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at\3839MP\PD\Opfølgning 2017\Hybrid models\Bank\Qualitative analysis\REA stability\"/>
    </mc:Choice>
  </mc:AlternateContent>
  <bookViews>
    <workbookView xWindow="0" yWindow="0" windowWidth="28800" windowHeight="12435" firstSheet="5" activeTab="5"/>
  </bookViews>
  <sheets>
    <sheet name="Data" sheetId="1" r:id="rId1"/>
    <sheet name="Correlations with SP" sheetId="2" r:id="rId2"/>
    <sheet name="Sheet3" sheetId="3" r:id="rId3"/>
    <sheet name="SP 1200 Financials" sheetId="4" r:id="rId4"/>
    <sheet name="Monthly data SP1200 Fin" sheetId="5" r:id="rId5"/>
    <sheet name="SP 350 Europe" sheetId="6" r:id="rId6"/>
    <sheet name="Sheet4" sheetId="22" r:id="rId7"/>
    <sheet name="With PD_MIN" sheetId="19" r:id="rId8"/>
    <sheet name="Descriptive Statistics" sheetId="9" r:id="rId9"/>
    <sheet name="1703_1706" sheetId="20" r:id="rId10"/>
    <sheet name="Diff 1703 1706" sheetId="21" r:id="rId11"/>
    <sheet name="1701_1703" sheetId="23" r:id="rId12"/>
    <sheet name="Diff 1701_1703" sheetId="24" r:id="rId13"/>
  </sheets>
  <definedNames>
    <definedName name="_xlnm._FilterDatabase" localSheetId="11" hidden="1">'1701_1703'!$A$1:$G$4723</definedName>
    <definedName name="_xlnm._FilterDatabase" localSheetId="9" hidden="1">'1703_1706'!$A$1:$G$4165</definedName>
    <definedName name="_xlnm._FilterDatabase" localSheetId="4" hidden="1">'Monthly data SP1200 Fin'!$A$1:$H$57</definedName>
    <definedName name="_xlnm._FilterDatabase" localSheetId="3" hidden="1">'SP 1200 Financials'!$A$1:$G$1302</definedName>
    <definedName name="IDX" localSheetId="0">Data!$A$55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56" i="6" l="1"/>
  <c r="I2" i="6" l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2" i="6"/>
  <c r="T56" i="6"/>
  <c r="Y56" i="6"/>
  <c r="S56" i="6"/>
  <c r="V13" i="21" l="1"/>
  <c r="Y4" i="9"/>
  <c r="Y5" i="9"/>
  <c r="Y6" i="9"/>
  <c r="Y7" i="9"/>
  <c r="Y8" i="9"/>
  <c r="Y3" i="9"/>
  <c r="W4" i="9"/>
  <c r="X4" i="9"/>
  <c r="W5" i="9"/>
  <c r="X5" i="9"/>
  <c r="W6" i="9"/>
  <c r="X6" i="9"/>
  <c r="W7" i="9"/>
  <c r="X7" i="9"/>
  <c r="W8" i="9"/>
  <c r="X8" i="9"/>
  <c r="W9" i="9"/>
  <c r="Y9" i="9" s="1"/>
  <c r="X9" i="9"/>
  <c r="X3" i="9"/>
  <c r="W3" i="9"/>
  <c r="V4" i="9"/>
  <c r="V5" i="9"/>
  <c r="V6" i="9"/>
  <c r="V7" i="9"/>
  <c r="V8" i="9"/>
  <c r="V9" i="9"/>
  <c r="V3" i="9"/>
  <c r="U4" i="9"/>
  <c r="U5" i="9"/>
  <c r="U6" i="9"/>
  <c r="U7" i="9"/>
  <c r="U8" i="9"/>
  <c r="U3" i="9"/>
  <c r="T4" i="9"/>
  <c r="T5" i="9"/>
  <c r="T6" i="9"/>
  <c r="T7" i="9"/>
  <c r="T8" i="9"/>
  <c r="T3" i="9"/>
  <c r="S4" i="9"/>
  <c r="S7" i="9"/>
  <c r="S8" i="9"/>
  <c r="R4" i="9"/>
  <c r="R5" i="9"/>
  <c r="R6" i="9"/>
  <c r="R7" i="9"/>
  <c r="R8" i="9"/>
  <c r="R9" i="9"/>
  <c r="R3" i="9"/>
  <c r="Q4" i="9"/>
  <c r="Q5" i="9"/>
  <c r="S5" i="9" s="1"/>
  <c r="Q6" i="9"/>
  <c r="S6" i="9" s="1"/>
  <c r="Q7" i="9"/>
  <c r="Q8" i="9"/>
  <c r="Q9" i="9"/>
  <c r="S9" i="9" s="1"/>
  <c r="Q3" i="9"/>
  <c r="S3" i="9" s="1"/>
  <c r="X20" i="9"/>
  <c r="X21" i="9"/>
  <c r="X22" i="9"/>
  <c r="X23" i="9"/>
  <c r="X24" i="9"/>
  <c r="X25" i="9"/>
  <c r="X19" i="9"/>
  <c r="W20" i="9"/>
  <c r="W21" i="9"/>
  <c r="W22" i="9"/>
  <c r="W23" i="9"/>
  <c r="W24" i="9"/>
  <c r="W25" i="9"/>
  <c r="W19" i="9"/>
  <c r="V25" i="9"/>
  <c r="V20" i="9"/>
  <c r="V21" i="9"/>
  <c r="V22" i="9"/>
  <c r="V23" i="9"/>
  <c r="V24" i="9"/>
  <c r="V19" i="9"/>
  <c r="U9" i="21" l="1"/>
  <c r="U8" i="21"/>
  <c r="Q9" i="21"/>
  <c r="Q8" i="21"/>
  <c r="W9" i="21" l="1"/>
  <c r="W8" i="21"/>
  <c r="L5" i="24"/>
  <c r="L4" i="24"/>
  <c r="L3" i="24"/>
  <c r="L2" i="24"/>
  <c r="L1" i="24"/>
  <c r="F3044" i="23"/>
  <c r="G3044" i="23" s="1"/>
  <c r="F3424" i="23"/>
  <c r="G3424" i="23" s="1"/>
  <c r="F4640" i="23"/>
  <c r="G4640" i="23" s="1"/>
  <c r="F2753" i="23"/>
  <c r="G2753" i="23" s="1"/>
  <c r="F2340" i="23"/>
  <c r="G2340" i="23" s="1"/>
  <c r="F370" i="23"/>
  <c r="G370" i="23" s="1"/>
  <c r="F4641" i="23"/>
  <c r="G4641" i="23" s="1"/>
  <c r="F4491" i="23"/>
  <c r="G4491" i="23" s="1"/>
  <c r="F1986" i="23"/>
  <c r="G1986" i="23" s="1"/>
  <c r="F1831" i="23"/>
  <c r="G1831" i="23" s="1"/>
  <c r="F4476" i="23"/>
  <c r="G4476" i="23" s="1"/>
  <c r="F3030" i="23"/>
  <c r="G3030" i="23" s="1"/>
  <c r="F4469" i="23"/>
  <c r="G4469" i="23" s="1"/>
  <c r="F383" i="23"/>
  <c r="G383" i="23" s="1"/>
  <c r="F293" i="23"/>
  <c r="G293" i="23" s="1"/>
  <c r="F428" i="23"/>
  <c r="G428" i="23" s="1"/>
  <c r="F537" i="23"/>
  <c r="G537" i="23" s="1"/>
  <c r="F637" i="23"/>
  <c r="G637" i="23" s="1"/>
  <c r="F3396" i="23"/>
  <c r="G3396" i="23" s="1"/>
  <c r="F801" i="23"/>
  <c r="G801" i="23" s="1"/>
  <c r="F697" i="23"/>
  <c r="G697" i="23" s="1"/>
  <c r="F1365" i="23"/>
  <c r="G1365" i="23" s="1"/>
  <c r="F2803" i="23"/>
  <c r="G2803" i="23" s="1"/>
  <c r="F2188" i="23"/>
  <c r="G2188" i="23" s="1"/>
  <c r="F4589" i="23"/>
  <c r="G4589" i="23" s="1"/>
  <c r="F1859" i="23"/>
  <c r="G1859" i="23" s="1"/>
  <c r="F2039" i="23"/>
  <c r="G2039" i="23" s="1"/>
  <c r="F3578" i="23"/>
  <c r="G3578" i="23" s="1"/>
  <c r="F2953" i="23"/>
  <c r="G2953" i="23" s="1"/>
  <c r="F586" i="23"/>
  <c r="G586" i="23" s="1"/>
  <c r="F3226" i="23"/>
  <c r="G3226" i="23" s="1"/>
  <c r="F4556" i="23"/>
  <c r="G4556" i="23" s="1"/>
  <c r="F2258" i="23"/>
  <c r="G2258" i="23" s="1"/>
  <c r="F768" i="23"/>
  <c r="G768" i="23" s="1"/>
  <c r="F2092" i="23"/>
  <c r="G2092" i="23" s="1"/>
  <c r="F4642" i="23"/>
  <c r="G4642" i="23" s="1"/>
  <c r="F1760" i="23"/>
  <c r="G1760" i="23" s="1"/>
  <c r="F1709" i="23"/>
  <c r="G1709" i="23" s="1"/>
  <c r="F207" i="23"/>
  <c r="G207" i="23" s="1"/>
  <c r="F2651" i="23"/>
  <c r="G2651" i="23" s="1"/>
  <c r="F1673" i="23"/>
  <c r="G1673" i="23" s="1"/>
  <c r="F1050" i="23"/>
  <c r="G1050" i="23" s="1"/>
  <c r="F2942" i="23"/>
  <c r="G2942" i="23" s="1"/>
  <c r="F3191" i="23"/>
  <c r="G3191" i="23" s="1"/>
  <c r="F1607" i="23"/>
  <c r="G1607" i="23" s="1"/>
  <c r="F601" i="23"/>
  <c r="G601" i="23" s="1"/>
  <c r="F1498" i="23"/>
  <c r="G1498" i="23" s="1"/>
  <c r="F2897" i="23"/>
  <c r="G2897" i="23" s="1"/>
  <c r="F2093" i="23"/>
  <c r="G2093" i="23" s="1"/>
  <c r="F1612" i="23"/>
  <c r="G1612" i="23" s="1"/>
  <c r="F2886" i="23"/>
  <c r="G2886" i="23" s="1"/>
  <c r="F1532" i="23"/>
  <c r="G1532" i="23" s="1"/>
  <c r="F432" i="23"/>
  <c r="G432" i="23" s="1"/>
  <c r="F2671" i="23"/>
  <c r="G2671" i="23" s="1"/>
  <c r="F1063" i="23"/>
  <c r="G1063" i="23" s="1"/>
  <c r="F4617" i="23"/>
  <c r="G4617" i="23" s="1"/>
  <c r="F1275" i="23"/>
  <c r="G1275" i="23" s="1"/>
  <c r="F2611" i="23"/>
  <c r="G2611" i="23" s="1"/>
  <c r="F2725" i="23"/>
  <c r="G2725" i="23" s="1"/>
  <c r="F2906" i="23"/>
  <c r="G2906" i="23" s="1"/>
  <c r="F44" i="23"/>
  <c r="G44" i="23" s="1"/>
  <c r="F3492" i="23"/>
  <c r="G3492" i="23" s="1"/>
  <c r="F3779" i="23"/>
  <c r="G3779" i="23" s="1"/>
  <c r="F750" i="23"/>
  <c r="G750" i="23" s="1"/>
  <c r="F3158" i="23"/>
  <c r="G3158" i="23" s="1"/>
  <c r="F4643" i="23"/>
  <c r="G4643" i="23" s="1"/>
  <c r="F2562" i="23"/>
  <c r="G2562" i="23" s="1"/>
  <c r="F2094" i="23"/>
  <c r="G2094" i="23" s="1"/>
  <c r="F401" i="23"/>
  <c r="G401" i="23" s="1"/>
  <c r="F1598" i="23"/>
  <c r="G1598" i="23" s="1"/>
  <c r="F3076" i="23"/>
  <c r="G3076" i="23" s="1"/>
  <c r="F3213" i="23"/>
  <c r="G3213" i="23" s="1"/>
  <c r="F3587" i="23"/>
  <c r="G3587" i="23" s="1"/>
  <c r="F4301" i="23"/>
  <c r="G4301" i="23" s="1"/>
  <c r="F3043" i="23"/>
  <c r="G3043" i="23" s="1"/>
  <c r="F163" i="23"/>
  <c r="G163" i="23" s="1"/>
  <c r="F345" i="23"/>
  <c r="G345" i="23" s="1"/>
  <c r="F320" i="23"/>
  <c r="G320" i="23" s="1"/>
  <c r="F2199" i="23"/>
  <c r="G2199" i="23" s="1"/>
  <c r="F4644" i="23"/>
  <c r="G4644" i="23" s="1"/>
  <c r="F1472" i="23"/>
  <c r="G1472" i="23" s="1"/>
  <c r="F2776" i="23"/>
  <c r="G2776" i="23" s="1"/>
  <c r="F3117" i="23"/>
  <c r="G3117" i="23" s="1"/>
  <c r="F1793" i="23"/>
  <c r="G1793" i="23" s="1"/>
  <c r="F1965" i="23"/>
  <c r="G1965" i="23" s="1"/>
  <c r="F4494" i="23"/>
  <c r="G4494" i="23" s="1"/>
  <c r="F3502" i="23"/>
  <c r="G3502" i="23" s="1"/>
  <c r="F218" i="23"/>
  <c r="G218" i="23" s="1"/>
  <c r="F2644" i="23"/>
  <c r="G2644" i="23" s="1"/>
  <c r="F4363" i="23"/>
  <c r="G4363" i="23" s="1"/>
  <c r="F2697" i="23"/>
  <c r="G2697" i="23" s="1"/>
  <c r="F2564" i="23"/>
  <c r="G2564" i="23" s="1"/>
  <c r="F4364" i="23"/>
  <c r="G4364" i="23" s="1"/>
  <c r="F1328" i="23"/>
  <c r="G1328" i="23" s="1"/>
  <c r="F4162" i="23"/>
  <c r="G4162" i="23" s="1"/>
  <c r="F3593" i="23"/>
  <c r="G3593" i="23" s="1"/>
  <c r="F1569" i="23"/>
  <c r="G1569" i="23" s="1"/>
  <c r="F3302" i="23"/>
  <c r="G3302" i="23" s="1"/>
  <c r="F1590" i="23"/>
  <c r="G1590" i="23" s="1"/>
  <c r="F921" i="23"/>
  <c r="G921" i="23" s="1"/>
  <c r="F84" i="23"/>
  <c r="G84" i="23" s="1"/>
  <c r="F3082" i="23"/>
  <c r="G3082" i="23" s="1"/>
  <c r="F3301" i="23"/>
  <c r="G3301" i="23" s="1"/>
  <c r="F2154" i="23"/>
  <c r="G2154" i="23" s="1"/>
  <c r="F1270" i="23"/>
  <c r="G1270" i="23" s="1"/>
  <c r="F3618" i="23"/>
  <c r="G3618" i="23" s="1"/>
  <c r="F2450" i="23"/>
  <c r="G2450" i="23" s="1"/>
  <c r="F1577" i="23"/>
  <c r="G1577" i="23" s="1"/>
  <c r="F3614" i="23"/>
  <c r="G3614" i="23" s="1"/>
  <c r="F4513" i="23"/>
  <c r="G4513" i="23" s="1"/>
  <c r="F3006" i="23"/>
  <c r="G3006" i="23" s="1"/>
  <c r="F745" i="23"/>
  <c r="G745" i="23" s="1"/>
  <c r="F1457" i="23"/>
  <c r="G1457" i="23" s="1"/>
  <c r="F3609" i="23"/>
  <c r="G3609" i="23" s="1"/>
  <c r="F4281" i="23"/>
  <c r="G4281" i="23" s="1"/>
  <c r="F501" i="23"/>
  <c r="G501" i="23" s="1"/>
  <c r="F2873" i="23"/>
  <c r="G2873" i="23" s="1"/>
  <c r="F904" i="23"/>
  <c r="G904" i="23" s="1"/>
  <c r="F1444" i="23"/>
  <c r="G1444" i="23" s="1"/>
  <c r="F3773" i="23"/>
  <c r="G3773" i="23" s="1"/>
  <c r="F1404" i="23"/>
  <c r="G1404" i="23" s="1"/>
  <c r="F3586" i="23"/>
  <c r="G3586" i="23" s="1"/>
  <c r="F2261" i="23"/>
  <c r="G2261" i="23" s="1"/>
  <c r="F2396" i="23"/>
  <c r="G2396" i="23" s="1"/>
  <c r="F2043" i="23"/>
  <c r="G2043" i="23" s="1"/>
  <c r="F623" i="23"/>
  <c r="G623" i="23" s="1"/>
  <c r="F3969" i="23"/>
  <c r="G3969" i="23" s="1"/>
  <c r="F4645" i="23"/>
  <c r="G4645" i="23" s="1"/>
  <c r="F830" i="23"/>
  <c r="G830" i="23" s="1"/>
  <c r="F4180" i="23"/>
  <c r="G4180" i="23" s="1"/>
  <c r="F2531" i="23"/>
  <c r="G2531" i="23" s="1"/>
  <c r="F3853" i="23"/>
  <c r="G3853" i="23" s="1"/>
  <c r="F955" i="23"/>
  <c r="G955" i="23" s="1"/>
  <c r="F189" i="23"/>
  <c r="G189" i="23" s="1"/>
  <c r="F4646" i="23"/>
  <c r="G4646" i="23" s="1"/>
  <c r="F1931" i="23"/>
  <c r="G1931" i="23" s="1"/>
  <c r="F2881" i="23"/>
  <c r="G2881" i="23" s="1"/>
  <c r="F4394" i="23"/>
  <c r="G4394" i="23" s="1"/>
  <c r="F422" i="23"/>
  <c r="G422" i="23" s="1"/>
  <c r="F1890" i="23"/>
  <c r="G1890" i="23" s="1"/>
  <c r="F3202" i="23"/>
  <c r="G3202" i="23" s="1"/>
  <c r="F4276" i="23"/>
  <c r="G4276" i="23" s="1"/>
  <c r="F939" i="23"/>
  <c r="G939" i="23" s="1"/>
  <c r="F2061" i="23"/>
  <c r="G2061" i="23" s="1"/>
  <c r="F2498" i="23"/>
  <c r="G2498" i="23" s="1"/>
  <c r="F1854" i="23"/>
  <c r="G1854" i="23" s="1"/>
  <c r="F1463" i="23"/>
  <c r="G1463" i="23" s="1"/>
  <c r="F3468" i="23"/>
  <c r="G3468" i="23" s="1"/>
  <c r="F4380" i="23"/>
  <c r="G4380" i="23" s="1"/>
  <c r="F303" i="23"/>
  <c r="G303" i="23" s="1"/>
  <c r="F3000" i="23"/>
  <c r="G3000" i="23" s="1"/>
  <c r="F4221" i="23"/>
  <c r="G4221" i="23" s="1"/>
  <c r="F132" i="23"/>
  <c r="G132" i="23" s="1"/>
  <c r="F869" i="23"/>
  <c r="G869" i="23" s="1"/>
  <c r="F2295" i="23"/>
  <c r="G2295" i="23" s="1"/>
  <c r="F3429" i="23"/>
  <c r="G3429" i="23" s="1"/>
  <c r="F1735" i="23"/>
  <c r="G1735" i="23" s="1"/>
  <c r="F1869" i="23"/>
  <c r="G1869" i="23" s="1"/>
  <c r="F2647" i="23"/>
  <c r="G2647" i="23" s="1"/>
  <c r="F3212" i="23"/>
  <c r="G3212" i="23" s="1"/>
  <c r="F4103" i="23"/>
  <c r="G4103" i="23" s="1"/>
  <c r="F3594" i="23"/>
  <c r="G3594" i="23" s="1"/>
  <c r="F352" i="23"/>
  <c r="G352" i="23" s="1"/>
  <c r="F4614" i="23"/>
  <c r="G4614" i="23" s="1"/>
  <c r="F1153" i="23"/>
  <c r="G1153" i="23" s="1"/>
  <c r="F2338" i="23"/>
  <c r="G2338" i="23" s="1"/>
  <c r="F4048" i="23"/>
  <c r="G4048" i="23" s="1"/>
  <c r="F4161" i="23"/>
  <c r="G4161" i="23" s="1"/>
  <c r="F143" i="23"/>
  <c r="G143" i="23" s="1"/>
  <c r="F1452" i="23"/>
  <c r="G1452" i="23" s="1"/>
  <c r="F2354" i="23"/>
  <c r="G2354" i="23" s="1"/>
  <c r="F2745" i="23"/>
  <c r="G2745" i="23" s="1"/>
  <c r="F3013" i="23"/>
  <c r="G3013" i="23" s="1"/>
  <c r="F770" i="23"/>
  <c r="G770" i="23" s="1"/>
  <c r="F3794" i="23"/>
  <c r="G3794" i="23" s="1"/>
  <c r="F1787" i="23"/>
  <c r="G1787" i="23" s="1"/>
  <c r="F2943" i="23"/>
  <c r="G2943" i="23" s="1"/>
  <c r="F4267" i="23"/>
  <c r="G4267" i="23" s="1"/>
  <c r="F2050" i="23"/>
  <c r="G2050" i="23" s="1"/>
  <c r="F2579" i="23"/>
  <c r="G2579" i="23" s="1"/>
  <c r="F3096" i="23"/>
  <c r="G3096" i="23" s="1"/>
  <c r="F2843" i="23"/>
  <c r="G2843" i="23" s="1"/>
  <c r="F1995" i="23"/>
  <c r="G1995" i="23" s="1"/>
  <c r="F2504" i="23"/>
  <c r="G2504" i="23" s="1"/>
  <c r="F2904" i="23"/>
  <c r="G2904" i="23" s="1"/>
  <c r="F2508" i="23"/>
  <c r="G2508" i="23" s="1"/>
  <c r="F1445" i="23"/>
  <c r="G1445" i="23" s="1"/>
  <c r="F2418" i="23"/>
  <c r="G2418" i="23" s="1"/>
  <c r="F2858" i="23"/>
  <c r="G2858" i="23" s="1"/>
  <c r="F1398" i="23"/>
  <c r="G1398" i="23" s="1"/>
  <c r="F4647" i="23"/>
  <c r="G4647" i="23" s="1"/>
  <c r="F1542" i="23"/>
  <c r="G1542" i="23" s="1"/>
  <c r="F336" i="23"/>
  <c r="G336" i="23" s="1"/>
  <c r="F3919" i="23"/>
  <c r="G3919" i="23" s="1"/>
  <c r="F3296" i="23"/>
  <c r="G3296" i="23" s="1"/>
  <c r="F369" i="23"/>
  <c r="G369" i="23" s="1"/>
  <c r="F3646" i="23"/>
  <c r="G3646" i="23" s="1"/>
  <c r="F4084" i="23"/>
  <c r="G4084" i="23" s="1"/>
  <c r="F518" i="23"/>
  <c r="G518" i="23" s="1"/>
  <c r="F3367" i="23"/>
  <c r="G3367" i="23" s="1"/>
  <c r="F2780" i="23"/>
  <c r="G2780" i="23" s="1"/>
  <c r="F2791" i="23"/>
  <c r="G2791" i="23" s="1"/>
  <c r="F2908" i="23"/>
  <c r="G2908" i="23" s="1"/>
  <c r="F2361" i="23"/>
  <c r="G2361" i="23" s="1"/>
  <c r="F3534" i="23"/>
  <c r="G3534" i="23" s="1"/>
  <c r="F2742" i="23"/>
  <c r="G2742" i="23" s="1"/>
  <c r="F2095" i="23"/>
  <c r="G2095" i="23" s="1"/>
  <c r="F1501" i="23"/>
  <c r="G1501" i="23" s="1"/>
  <c r="F807" i="23"/>
  <c r="G807" i="23" s="1"/>
  <c r="F4211" i="23"/>
  <c r="G4211" i="23" s="1"/>
  <c r="F860" i="23"/>
  <c r="G860" i="23" s="1"/>
  <c r="F1733" i="23"/>
  <c r="G1733" i="23" s="1"/>
  <c r="F674" i="23"/>
  <c r="G674" i="23" s="1"/>
  <c r="F723" i="23"/>
  <c r="G723" i="23" s="1"/>
  <c r="F1475" i="23"/>
  <c r="G1475" i="23" s="1"/>
  <c r="F4114" i="23"/>
  <c r="G4114" i="23" s="1"/>
  <c r="F2709" i="23"/>
  <c r="G2709" i="23" s="1"/>
  <c r="F2506" i="23"/>
  <c r="G2506" i="23" s="1"/>
  <c r="F322" i="23"/>
  <c r="G322" i="23" s="1"/>
  <c r="F2260" i="23"/>
  <c r="G2260" i="23" s="1"/>
  <c r="F4387" i="23"/>
  <c r="G4387" i="23" s="1"/>
  <c r="F2759" i="23"/>
  <c r="G2759" i="23" s="1"/>
  <c r="F219" i="23"/>
  <c r="G219" i="23" s="1"/>
  <c r="F2603" i="23"/>
  <c r="G2603" i="23" s="1"/>
  <c r="F3642" i="23"/>
  <c r="G3642" i="23" s="1"/>
  <c r="F317" i="23"/>
  <c r="G317" i="23" s="1"/>
  <c r="F1924" i="23"/>
  <c r="G1924" i="23" s="1"/>
  <c r="F435" i="23"/>
  <c r="G435" i="23" s="1"/>
  <c r="F2696" i="23"/>
  <c r="G2696" i="23" s="1"/>
  <c r="F3998" i="23"/>
  <c r="G3998" i="23" s="1"/>
  <c r="F4341" i="23"/>
  <c r="G4341" i="23" s="1"/>
  <c r="F3125" i="23"/>
  <c r="G3125" i="23" s="1"/>
  <c r="F196" i="23"/>
  <c r="G196" i="23" s="1"/>
  <c r="F9" i="23"/>
  <c r="G9" i="23" s="1"/>
  <c r="F3747" i="23"/>
  <c r="G3747" i="23" s="1"/>
  <c r="F1543" i="23"/>
  <c r="G1543" i="23" s="1"/>
  <c r="F3980" i="23"/>
  <c r="G3980" i="23" s="1"/>
  <c r="F2842" i="23"/>
  <c r="G2842" i="23" s="1"/>
  <c r="F2021" i="23"/>
  <c r="G2021" i="23" s="1"/>
  <c r="F43" i="23"/>
  <c r="G43" i="23" s="1"/>
  <c r="F956" i="23"/>
  <c r="G956" i="23" s="1"/>
  <c r="F720" i="23"/>
  <c r="G720" i="23" s="1"/>
  <c r="F3770" i="23"/>
  <c r="G3770" i="23" s="1"/>
  <c r="F240" i="23"/>
  <c r="G240" i="23" s="1"/>
  <c r="F1369" i="23"/>
  <c r="G1369" i="23" s="1"/>
  <c r="F59" i="23"/>
  <c r="G59" i="23" s="1"/>
  <c r="F1432" i="23"/>
  <c r="G1432" i="23" s="1"/>
  <c r="F406" i="23"/>
  <c r="G406" i="23" s="1"/>
  <c r="F4512" i="23"/>
  <c r="G4512" i="23" s="1"/>
  <c r="F2793" i="23"/>
  <c r="G2793" i="23" s="1"/>
  <c r="F1949" i="23"/>
  <c r="G1949" i="23" s="1"/>
  <c r="F2028" i="23"/>
  <c r="G2028" i="23" s="1"/>
  <c r="F3257" i="23"/>
  <c r="G3257" i="23" s="1"/>
  <c r="F2938" i="23"/>
  <c r="G2938" i="23" s="1"/>
  <c r="F1573" i="23"/>
  <c r="G1573" i="23" s="1"/>
  <c r="F2827" i="23"/>
  <c r="G2827" i="23" s="1"/>
  <c r="F3682" i="23"/>
  <c r="G3682" i="23" s="1"/>
  <c r="F3746" i="23"/>
  <c r="G3746" i="23" s="1"/>
  <c r="F3457" i="23"/>
  <c r="G3457" i="23" s="1"/>
  <c r="F3253" i="23"/>
  <c r="G3253" i="23" s="1"/>
  <c r="F3702" i="23"/>
  <c r="G3702" i="23" s="1"/>
  <c r="F1948" i="23"/>
  <c r="G1948" i="23" s="1"/>
  <c r="F3823" i="23"/>
  <c r="G3823" i="23" s="1"/>
  <c r="F3527" i="23"/>
  <c r="G3527" i="23" s="1"/>
  <c r="F2218" i="23"/>
  <c r="G2218" i="23" s="1"/>
  <c r="F742" i="23"/>
  <c r="G742" i="23" s="1"/>
  <c r="F2282" i="23"/>
  <c r="G2282" i="23" s="1"/>
  <c r="F431" i="23"/>
  <c r="G431" i="23" s="1"/>
  <c r="F1014" i="23"/>
  <c r="G1014" i="23" s="1"/>
  <c r="F4390" i="23"/>
  <c r="G4390" i="23" s="1"/>
  <c r="F4553" i="23"/>
  <c r="G4553" i="23" s="1"/>
  <c r="F1923" i="23"/>
  <c r="G1923" i="23" s="1"/>
  <c r="F633" i="23"/>
  <c r="G633" i="23" s="1"/>
  <c r="F2161" i="23"/>
  <c r="G2161" i="23" s="1"/>
  <c r="F3194" i="23"/>
  <c r="G3194" i="23" s="1"/>
  <c r="F3494" i="23"/>
  <c r="G3494" i="23" s="1"/>
  <c r="F1930" i="23"/>
  <c r="G1930" i="23" s="1"/>
  <c r="F4453" i="23"/>
  <c r="G4453" i="23" s="1"/>
  <c r="F195" i="23"/>
  <c r="G195" i="23" s="1"/>
  <c r="F3956" i="23"/>
  <c r="G3956" i="23" s="1"/>
  <c r="F1125" i="23"/>
  <c r="G1125" i="23" s="1"/>
  <c r="F1109" i="23"/>
  <c r="G1109" i="23" s="1"/>
  <c r="F3088" i="23"/>
  <c r="G3088" i="23" s="1"/>
  <c r="F3376" i="23"/>
  <c r="G3376" i="23" s="1"/>
  <c r="F698" i="23"/>
  <c r="G698" i="23" s="1"/>
  <c r="F1707" i="23"/>
  <c r="G1707" i="23" s="1"/>
  <c r="F1434" i="23"/>
  <c r="G1434" i="23" s="1"/>
  <c r="F1213" i="23"/>
  <c r="G1213" i="23" s="1"/>
  <c r="F2761" i="23"/>
  <c r="G2761" i="23" s="1"/>
  <c r="F778" i="23"/>
  <c r="G778" i="23" s="1"/>
  <c r="F1913" i="23"/>
  <c r="G1913" i="23" s="1"/>
  <c r="F4085" i="23"/>
  <c r="G4085" i="23" s="1"/>
  <c r="F449" i="23"/>
  <c r="G449" i="23" s="1"/>
  <c r="F425" i="23"/>
  <c r="G425" i="23" s="1"/>
  <c r="F1662" i="23"/>
  <c r="G1662" i="23" s="1"/>
  <c r="F483" i="23"/>
  <c r="G483" i="23" s="1"/>
  <c r="F1228" i="23"/>
  <c r="G1228" i="23" s="1"/>
  <c r="F3872" i="23"/>
  <c r="G3872" i="23" s="1"/>
  <c r="F2096" i="23"/>
  <c r="G2096" i="23" s="1"/>
  <c r="F1900" i="23"/>
  <c r="G1900" i="23" s="1"/>
  <c r="F554" i="23"/>
  <c r="G554" i="23" s="1"/>
  <c r="F2148" i="23"/>
  <c r="G2148" i="23" s="1"/>
  <c r="F1294" i="23"/>
  <c r="G1294" i="23" s="1"/>
  <c r="F3993" i="23"/>
  <c r="G3993" i="23" s="1"/>
  <c r="F1254" i="23"/>
  <c r="G1254" i="23" s="1"/>
  <c r="F1751" i="23"/>
  <c r="G1751" i="23" s="1"/>
  <c r="F3313" i="23"/>
  <c r="G3313" i="23" s="1"/>
  <c r="F2563" i="23"/>
  <c r="G2563" i="23" s="1"/>
  <c r="F3544" i="23"/>
  <c r="G3544" i="23" s="1"/>
  <c r="F2323" i="23"/>
  <c r="G2323" i="23" s="1"/>
  <c r="F308" i="23"/>
  <c r="G308" i="23" s="1"/>
  <c r="F165" i="23"/>
  <c r="G165" i="23" s="1"/>
  <c r="F628" i="23"/>
  <c r="G628" i="23" s="1"/>
  <c r="F4229" i="23"/>
  <c r="G4229" i="23" s="1"/>
  <c r="F2013" i="23"/>
  <c r="G2013" i="23" s="1"/>
  <c r="F2097" i="23"/>
  <c r="G2097" i="23" s="1"/>
  <c r="F2670" i="23"/>
  <c r="G2670" i="23" s="1"/>
  <c r="F4648" i="23"/>
  <c r="G4648" i="23" s="1"/>
  <c r="F3032" i="23"/>
  <c r="G3032" i="23" s="1"/>
  <c r="F1975" i="23"/>
  <c r="G1975" i="23" s="1"/>
  <c r="F2051" i="23"/>
  <c r="G2051" i="23" s="1"/>
  <c r="F1980" i="23"/>
  <c r="G1980" i="23" s="1"/>
  <c r="F1530" i="23"/>
  <c r="G1530" i="23" s="1"/>
  <c r="F4289" i="23"/>
  <c r="G4289" i="23" s="1"/>
  <c r="F1169" i="23"/>
  <c r="G1169" i="23" s="1"/>
  <c r="F1968" i="23"/>
  <c r="G1968" i="23" s="1"/>
  <c r="F641" i="23"/>
  <c r="G641" i="23" s="1"/>
  <c r="F3318" i="23"/>
  <c r="G3318" i="23" s="1"/>
  <c r="F2078" i="23"/>
  <c r="G2078" i="23" s="1"/>
  <c r="F3057" i="23"/>
  <c r="G3057" i="23" s="1"/>
  <c r="F2896" i="23"/>
  <c r="G2896" i="23" s="1"/>
  <c r="F1812" i="23"/>
  <c r="G1812" i="23" s="1"/>
  <c r="F2840" i="23"/>
  <c r="G2840" i="23" s="1"/>
  <c r="F1084" i="23"/>
  <c r="G1084" i="23" s="1"/>
  <c r="F60" i="23"/>
  <c r="G60" i="23" s="1"/>
  <c r="F3454" i="23"/>
  <c r="G3454" i="23" s="1"/>
  <c r="F536" i="23"/>
  <c r="G536" i="23" s="1"/>
  <c r="F4296" i="23"/>
  <c r="G4296" i="23" s="1"/>
  <c r="F1727" i="23"/>
  <c r="G1727" i="23" s="1"/>
  <c r="F3203" i="23"/>
  <c r="G3203" i="23" s="1"/>
  <c r="F2972" i="23"/>
  <c r="G2972" i="23" s="1"/>
  <c r="F933" i="23"/>
  <c r="G933" i="23" s="1"/>
  <c r="F3460" i="23"/>
  <c r="G3460" i="23" s="1"/>
  <c r="F3336" i="23"/>
  <c r="G3336" i="23" s="1"/>
  <c r="F851" i="23"/>
  <c r="G851" i="23" s="1"/>
  <c r="F1339" i="23"/>
  <c r="G1339" i="23" s="1"/>
  <c r="F3361" i="23"/>
  <c r="G3361" i="23" s="1"/>
  <c r="F2694" i="23"/>
  <c r="G2694" i="23" s="1"/>
  <c r="F1684" i="23"/>
  <c r="G1684" i="23" s="1"/>
  <c r="F3127" i="23"/>
  <c r="G3127" i="23" s="1"/>
  <c r="F3250" i="23"/>
  <c r="G3250" i="23" s="1"/>
  <c r="F3673" i="23"/>
  <c r="G3673" i="23" s="1"/>
  <c r="F594" i="23"/>
  <c r="G594" i="23" s="1"/>
  <c r="F614" i="23"/>
  <c r="G614" i="23" s="1"/>
  <c r="F2385" i="23"/>
  <c r="G2385" i="23" s="1"/>
  <c r="F2931" i="23"/>
  <c r="G2931" i="23" s="1"/>
  <c r="F1460" i="23"/>
  <c r="G1460" i="23" s="1"/>
  <c r="F3972" i="23"/>
  <c r="G3972" i="23" s="1"/>
  <c r="F1201" i="23"/>
  <c r="G1201" i="23" s="1"/>
  <c r="F2667" i="23"/>
  <c r="G2667" i="23" s="1"/>
  <c r="F4083" i="23"/>
  <c r="G4083" i="23" s="1"/>
  <c r="F2305" i="23"/>
  <c r="G2305" i="23" s="1"/>
  <c r="F3201" i="23"/>
  <c r="G3201" i="23" s="1"/>
  <c r="F3819" i="23"/>
  <c r="G3819" i="23" s="1"/>
  <c r="F297" i="23"/>
  <c r="G297" i="23" s="1"/>
  <c r="F642" i="23"/>
  <c r="G642" i="23" s="1"/>
  <c r="F236" i="23"/>
  <c r="G236" i="23" s="1"/>
  <c r="F903" i="23"/>
  <c r="G903" i="23" s="1"/>
  <c r="F3563" i="23"/>
  <c r="G3563" i="23" s="1"/>
  <c r="F852" i="23"/>
  <c r="G852" i="23" s="1"/>
  <c r="F2488" i="23"/>
  <c r="G2488" i="23" s="1"/>
  <c r="F2879" i="23"/>
  <c r="G2879" i="23" s="1"/>
  <c r="F2862" i="23"/>
  <c r="G2862" i="23" s="1"/>
  <c r="F4202" i="23"/>
  <c r="G4202" i="23" s="1"/>
  <c r="F2091" i="23"/>
  <c r="G2091" i="23" s="1"/>
  <c r="F377" i="23"/>
  <c r="G377" i="23" s="1"/>
  <c r="F2174" i="23"/>
  <c r="G2174" i="23" s="1"/>
  <c r="F2912" i="23"/>
  <c r="G2912" i="23" s="1"/>
  <c r="F3811" i="23"/>
  <c r="G3811" i="23" s="1"/>
  <c r="F3065" i="23"/>
  <c r="G3065" i="23" s="1"/>
  <c r="F4458" i="23"/>
  <c r="G4458" i="23" s="1"/>
  <c r="F4237" i="23"/>
  <c r="G4237" i="23" s="1"/>
  <c r="F4507" i="23"/>
  <c r="G4507" i="23" s="1"/>
  <c r="F875" i="23"/>
  <c r="G875" i="23" s="1"/>
  <c r="F96" i="23"/>
  <c r="G96" i="23" s="1"/>
  <c r="F1263" i="23"/>
  <c r="G1263" i="23" s="1"/>
  <c r="F4290" i="23"/>
  <c r="G4290" i="23" s="1"/>
  <c r="F706" i="23"/>
  <c r="G706" i="23" s="1"/>
  <c r="F1950" i="23"/>
  <c r="G1950" i="23" s="1"/>
  <c r="F3826" i="23"/>
  <c r="G3826" i="23" s="1"/>
  <c r="F2220" i="23"/>
  <c r="G2220" i="23" s="1"/>
  <c r="F3884" i="23"/>
  <c r="G3884" i="23" s="1"/>
  <c r="F578" i="23"/>
  <c r="G578" i="23" s="1"/>
  <c r="F1004" i="23"/>
  <c r="G1004" i="23" s="1"/>
  <c r="F2386" i="23"/>
  <c r="G2386" i="23" s="1"/>
  <c r="F1280" i="23"/>
  <c r="G1280" i="23" s="1"/>
  <c r="F4226" i="23"/>
  <c r="G4226" i="23" s="1"/>
  <c r="F4649" i="23"/>
  <c r="G4649" i="23" s="1"/>
  <c r="F2349" i="23"/>
  <c r="G2349" i="23" s="1"/>
  <c r="F2074" i="23"/>
  <c r="G2074" i="23" s="1"/>
  <c r="F3112" i="23"/>
  <c r="G3112" i="23" s="1"/>
  <c r="F2409" i="23"/>
  <c r="G2409" i="23" s="1"/>
  <c r="F2653" i="23"/>
  <c r="G2653" i="23" s="1"/>
  <c r="F4510" i="23"/>
  <c r="G4510" i="23" s="1"/>
  <c r="F598" i="23"/>
  <c r="G598" i="23" s="1"/>
  <c r="F3888" i="23"/>
  <c r="G3888" i="23" s="1"/>
  <c r="F2285" i="23"/>
  <c r="G2285" i="23" s="1"/>
  <c r="F3941" i="23"/>
  <c r="G3941" i="23" s="1"/>
  <c r="F821" i="23"/>
  <c r="G821" i="23" s="1"/>
  <c r="F1236" i="23"/>
  <c r="G1236" i="23" s="1"/>
  <c r="F2364" i="23"/>
  <c r="G2364" i="23" s="1"/>
  <c r="F30" i="23"/>
  <c r="G30" i="23" s="1"/>
  <c r="F3938" i="23"/>
  <c r="G3938" i="23" s="1"/>
  <c r="F4033" i="23"/>
  <c r="G4033" i="23" s="1"/>
  <c r="F3298" i="23"/>
  <c r="G3298" i="23" s="1"/>
  <c r="F643" i="23"/>
  <c r="G643" i="23" s="1"/>
  <c r="F2740" i="23"/>
  <c r="G2740" i="23" s="1"/>
  <c r="F1220" i="23"/>
  <c r="G1220" i="23" s="1"/>
  <c r="F1977" i="23"/>
  <c r="G1977" i="23" s="1"/>
  <c r="F756" i="23"/>
  <c r="G756" i="23" s="1"/>
  <c r="F1186" i="23"/>
  <c r="G1186" i="23" s="1"/>
  <c r="F1375" i="23"/>
  <c r="G1375" i="23" s="1"/>
  <c r="F1098" i="23"/>
  <c r="G1098" i="23" s="1"/>
  <c r="F2405" i="23"/>
  <c r="G2405" i="23" s="1"/>
  <c r="F3726" i="23"/>
  <c r="G3726" i="23" s="1"/>
  <c r="F3400" i="23"/>
  <c r="G3400" i="23" s="1"/>
  <c r="F3515" i="23"/>
  <c r="G3515" i="23" s="1"/>
  <c r="F3053" i="23"/>
  <c r="G3053" i="23" s="1"/>
  <c r="F3564" i="23"/>
  <c r="G3564" i="23" s="1"/>
  <c r="F209" i="23"/>
  <c r="G209" i="23" s="1"/>
  <c r="F3526" i="23"/>
  <c r="G3526" i="23" s="1"/>
  <c r="F1202" i="23"/>
  <c r="G1202" i="23" s="1"/>
  <c r="F2774" i="23"/>
  <c r="G2774" i="23" s="1"/>
  <c r="F3958" i="23"/>
  <c r="G3958" i="23" s="1"/>
  <c r="F2329" i="23"/>
  <c r="G2329" i="23" s="1"/>
  <c r="F713" i="23"/>
  <c r="G713" i="23" s="1"/>
  <c r="F2632" i="23"/>
  <c r="G2632" i="23" s="1"/>
  <c r="F4121" i="23"/>
  <c r="G4121" i="23" s="1"/>
  <c r="F502" i="23"/>
  <c r="G502" i="23" s="1"/>
  <c r="F3809" i="23"/>
  <c r="G3809" i="23" s="1"/>
  <c r="F3927" i="23"/>
  <c r="G3927" i="23" s="1"/>
  <c r="F731" i="23"/>
  <c r="G731" i="23" s="1"/>
  <c r="F3193" i="23"/>
  <c r="G3193" i="23" s="1"/>
  <c r="F1991" i="23"/>
  <c r="G1991" i="23" s="1"/>
  <c r="F4650" i="23"/>
  <c r="G4650" i="23" s="1"/>
  <c r="F323" i="23"/>
  <c r="G323" i="23" s="1"/>
  <c r="F405" i="23"/>
  <c r="G405" i="23" s="1"/>
  <c r="F4410" i="23"/>
  <c r="G4410" i="23" s="1"/>
  <c r="F228" i="23"/>
  <c r="G228" i="23" s="1"/>
  <c r="F1411" i="23"/>
  <c r="G1411" i="23" s="1"/>
  <c r="F584" i="23"/>
  <c r="G584" i="23" s="1"/>
  <c r="F1178" i="23"/>
  <c r="G1178" i="23" s="1"/>
  <c r="F3498" i="23"/>
  <c r="G3498" i="23" s="1"/>
  <c r="F950" i="23"/>
  <c r="G950" i="23" s="1"/>
  <c r="F4359" i="23"/>
  <c r="G4359" i="23" s="1"/>
  <c r="F3801" i="23"/>
  <c r="G3801" i="23" s="1"/>
  <c r="F1784" i="23"/>
  <c r="G1784" i="23" s="1"/>
  <c r="F4321" i="23"/>
  <c r="G4321" i="23" s="1"/>
  <c r="F3840" i="23"/>
  <c r="G3840" i="23" s="1"/>
  <c r="F3455" i="23"/>
  <c r="G3455" i="23" s="1"/>
  <c r="F2916" i="23"/>
  <c r="G2916" i="23" s="1"/>
  <c r="F4287" i="23"/>
  <c r="G4287" i="23" s="1"/>
  <c r="F4142" i="23"/>
  <c r="G4142" i="23" s="1"/>
  <c r="F3939" i="23"/>
  <c r="G3939" i="23" s="1"/>
  <c r="F1544" i="23"/>
  <c r="G1544" i="23" s="1"/>
  <c r="F4128" i="23"/>
  <c r="G4128" i="23" s="1"/>
  <c r="F1726" i="23"/>
  <c r="G1726" i="23" s="1"/>
  <c r="F2979" i="23"/>
  <c r="G2979" i="23" s="1"/>
  <c r="F1671" i="23"/>
  <c r="G1671" i="23" s="1"/>
  <c r="F1129" i="23"/>
  <c r="G1129" i="23" s="1"/>
  <c r="F1026" i="23"/>
  <c r="G1026" i="23" s="1"/>
  <c r="F4407" i="23"/>
  <c r="G4407" i="23" s="1"/>
  <c r="F2152" i="23"/>
  <c r="G2152" i="23" s="1"/>
  <c r="F2760" i="23"/>
  <c r="G2760" i="23" s="1"/>
  <c r="F2491" i="23"/>
  <c r="G2491" i="23" s="1"/>
  <c r="F3982" i="23"/>
  <c r="G3982" i="23" s="1"/>
  <c r="F729" i="23"/>
  <c r="G729" i="23" s="1"/>
  <c r="F3520" i="23"/>
  <c r="G3520" i="23" s="1"/>
  <c r="F3005" i="23"/>
  <c r="G3005" i="23" s="1"/>
  <c r="F1896" i="23"/>
  <c r="G1896" i="23" s="1"/>
  <c r="F2934" i="23"/>
  <c r="G2934" i="23" s="1"/>
  <c r="F148" i="23"/>
  <c r="G148" i="23" s="1"/>
  <c r="F644" i="23"/>
  <c r="G644" i="23" s="1"/>
  <c r="F2576" i="23"/>
  <c r="G2576" i="23" s="1"/>
  <c r="F4219" i="23"/>
  <c r="G4219" i="23" s="1"/>
  <c r="F380" i="23"/>
  <c r="G380" i="23" s="1"/>
  <c r="F1528" i="23"/>
  <c r="G1528" i="23" s="1"/>
  <c r="F2808" i="23"/>
  <c r="G2808" i="23" s="1"/>
  <c r="F1874" i="23"/>
  <c r="G1874" i="23" s="1"/>
  <c r="F3937" i="23"/>
  <c r="G3937" i="23" s="1"/>
  <c r="F530" i="23"/>
  <c r="G530" i="23" s="1"/>
  <c r="F4440" i="23"/>
  <c r="G4440" i="23" s="1"/>
  <c r="F3652" i="23"/>
  <c r="G3652" i="23" s="1"/>
  <c r="F1626" i="23"/>
  <c r="G1626" i="23" s="1"/>
  <c r="F2673" i="23"/>
  <c r="G2673" i="23" s="1"/>
  <c r="F1453" i="23"/>
  <c r="G1453" i="23" s="1"/>
  <c r="F3744" i="23"/>
  <c r="G3744" i="23" s="1"/>
  <c r="F2414" i="23"/>
  <c r="G2414" i="23" s="1"/>
  <c r="F1156" i="23"/>
  <c r="G1156" i="23" s="1"/>
  <c r="F3483" i="23"/>
  <c r="G3483" i="23" s="1"/>
  <c r="F1568" i="23"/>
  <c r="G1568" i="23" s="1"/>
  <c r="F3827" i="23"/>
  <c r="G3827" i="23" s="1"/>
  <c r="F4561" i="23"/>
  <c r="G4561" i="23" s="1"/>
  <c r="F1807" i="23"/>
  <c r="G1807" i="23" s="1"/>
  <c r="F1055" i="23"/>
  <c r="G1055" i="23" s="1"/>
  <c r="F339" i="23"/>
  <c r="G339" i="23" s="1"/>
  <c r="F4311" i="23"/>
  <c r="G4311" i="23" s="1"/>
  <c r="F2655" i="23"/>
  <c r="G2655" i="23" s="1"/>
  <c r="F2885" i="23"/>
  <c r="G2885" i="23" s="1"/>
  <c r="F2844" i="23"/>
  <c r="G2844" i="23" s="1"/>
  <c r="F4493" i="23"/>
  <c r="G4493" i="23" s="1"/>
  <c r="F1940" i="23"/>
  <c r="G1940" i="23" s="1"/>
  <c r="F4265" i="23"/>
  <c r="G4265" i="23" s="1"/>
  <c r="F4400" i="23"/>
  <c r="G4400" i="23" s="1"/>
  <c r="F1500" i="23"/>
  <c r="G1500" i="23" s="1"/>
  <c r="F3487" i="23"/>
  <c r="G3487" i="23" s="1"/>
  <c r="F1478" i="23"/>
  <c r="G1478" i="23" s="1"/>
  <c r="F2306" i="23"/>
  <c r="G2306" i="23" s="1"/>
  <c r="F290" i="23"/>
  <c r="G290" i="23" s="1"/>
  <c r="F1806" i="23"/>
  <c r="G1806" i="23" s="1"/>
  <c r="F324" i="23"/>
  <c r="G324" i="23" s="1"/>
  <c r="F443" i="23"/>
  <c r="G443" i="23" s="1"/>
  <c r="F4189" i="23"/>
  <c r="G4189" i="23" s="1"/>
  <c r="F4651" i="23"/>
  <c r="G4651" i="23" s="1"/>
  <c r="F996" i="23"/>
  <c r="G996" i="23" s="1"/>
  <c r="F1286" i="23"/>
  <c r="G1286" i="23" s="1"/>
  <c r="F3087" i="23"/>
  <c r="G3087" i="23" s="1"/>
  <c r="F591" i="23"/>
  <c r="G591" i="23" s="1"/>
  <c r="F273" i="23"/>
  <c r="G273" i="23" s="1"/>
  <c r="F3897" i="23"/>
  <c r="G3897" i="23" s="1"/>
  <c r="F2797" i="23"/>
  <c r="G2797" i="23" s="1"/>
  <c r="F1332" i="23"/>
  <c r="G1332" i="23" s="1"/>
  <c r="F216" i="23"/>
  <c r="G216" i="23" s="1"/>
  <c r="F251" i="23"/>
  <c r="G251" i="23" s="1"/>
  <c r="F2522" i="23"/>
  <c r="G2522" i="23" s="1"/>
  <c r="F808" i="23"/>
  <c r="G808" i="23" s="1"/>
  <c r="F783" i="23"/>
  <c r="G783" i="23" s="1"/>
  <c r="F2062" i="23"/>
  <c r="G2062" i="23" s="1"/>
  <c r="F1486" i="23"/>
  <c r="G1486" i="23" s="1"/>
  <c r="F2643" i="23"/>
  <c r="G2643" i="23" s="1"/>
  <c r="F1674" i="23"/>
  <c r="G1674" i="23" s="1"/>
  <c r="F1763" i="23"/>
  <c r="G1763" i="23" s="1"/>
  <c r="F4354" i="23"/>
  <c r="G4354" i="23" s="1"/>
  <c r="F4333" i="23"/>
  <c r="G4333" i="23" s="1"/>
  <c r="F4597" i="23"/>
  <c r="G4597" i="23" s="1"/>
  <c r="F452" i="23"/>
  <c r="G452" i="23" s="1"/>
  <c r="F3639" i="23"/>
  <c r="G3639" i="23" s="1"/>
  <c r="F4652" i="23"/>
  <c r="G4652" i="23" s="1"/>
  <c r="F2390" i="23"/>
  <c r="G2390" i="23" s="1"/>
  <c r="F2231" i="23"/>
  <c r="G2231" i="23" s="1"/>
  <c r="F679" i="23"/>
  <c r="G679" i="23" s="1"/>
  <c r="F1809" i="23"/>
  <c r="G1809" i="23" s="1"/>
  <c r="F1690" i="23"/>
  <c r="G1690" i="23" s="1"/>
  <c r="F2813" i="23"/>
  <c r="G2813" i="23" s="1"/>
  <c r="F2529" i="23"/>
  <c r="G2529" i="23" s="1"/>
  <c r="F3222" i="23"/>
  <c r="G3222" i="23" s="1"/>
  <c r="F582" i="23"/>
  <c r="G582" i="23" s="1"/>
  <c r="F4285" i="23"/>
  <c r="G4285" i="23" s="1"/>
  <c r="F3805" i="23"/>
  <c r="G3805" i="23" s="1"/>
  <c r="F3464" i="23"/>
  <c r="G3464" i="23" s="1"/>
  <c r="F1413" i="23"/>
  <c r="G1413" i="23" s="1"/>
  <c r="F4126" i="23"/>
  <c r="G4126" i="23" s="1"/>
  <c r="F1545" i="23"/>
  <c r="G1545" i="23" s="1"/>
  <c r="F4534" i="23"/>
  <c r="G4534" i="23" s="1"/>
  <c r="F4209" i="23"/>
  <c r="G4209" i="23" s="1"/>
  <c r="F69" i="23"/>
  <c r="G69" i="23" s="1"/>
  <c r="F4391" i="23"/>
  <c r="G4391" i="23" s="1"/>
  <c r="F4268" i="23"/>
  <c r="G4268" i="23" s="1"/>
  <c r="F1876" i="23"/>
  <c r="G1876" i="23" s="1"/>
  <c r="F305" i="23"/>
  <c r="G305" i="23" s="1"/>
  <c r="F4207" i="23"/>
  <c r="G4207" i="23" s="1"/>
  <c r="F3334" i="23"/>
  <c r="G3334" i="23" s="1"/>
  <c r="F4185" i="23"/>
  <c r="G4185" i="23" s="1"/>
  <c r="F64" i="23"/>
  <c r="G64" i="23" s="1"/>
  <c r="F2805" i="23"/>
  <c r="G2805" i="23" s="1"/>
  <c r="F38" i="23"/>
  <c r="G38" i="23" s="1"/>
  <c r="F3839" i="23"/>
  <c r="G3839" i="23" s="1"/>
  <c r="F3863" i="23"/>
  <c r="G3863" i="23" s="1"/>
  <c r="F2129" i="23"/>
  <c r="G2129" i="23" s="1"/>
  <c r="F2734" i="23"/>
  <c r="G2734" i="23" s="1"/>
  <c r="F2297" i="23"/>
  <c r="G2297" i="23" s="1"/>
  <c r="F1428" i="23"/>
  <c r="G1428" i="23" s="1"/>
  <c r="F2025" i="23"/>
  <c r="G2025" i="23" s="1"/>
  <c r="F2555" i="23"/>
  <c r="G2555" i="23" s="1"/>
  <c r="F613" i="23"/>
  <c r="G613" i="23" s="1"/>
  <c r="F1068" i="23"/>
  <c r="G1068" i="23" s="1"/>
  <c r="F868" i="23"/>
  <c r="G868" i="23" s="1"/>
  <c r="F4601" i="23"/>
  <c r="G4601" i="23" s="1"/>
  <c r="F1278" i="23"/>
  <c r="G1278" i="23" s="1"/>
  <c r="F3019" i="23"/>
  <c r="G3019" i="23" s="1"/>
  <c r="F70" i="23"/>
  <c r="G70" i="23" s="1"/>
  <c r="F2691" i="23"/>
  <c r="G2691" i="23" s="1"/>
  <c r="F4622" i="23"/>
  <c r="G4622" i="23" s="1"/>
  <c r="F856" i="23"/>
  <c r="G856" i="23" s="1"/>
  <c r="F2189" i="23"/>
  <c r="G2189" i="23" s="1"/>
  <c r="F3017" i="23"/>
  <c r="G3017" i="23" s="1"/>
  <c r="F2642" i="23"/>
  <c r="G2642" i="23" s="1"/>
  <c r="F2517" i="23"/>
  <c r="G2517" i="23" s="1"/>
  <c r="F4258" i="23"/>
  <c r="G4258" i="23" s="1"/>
  <c r="F1216" i="23"/>
  <c r="G1216" i="23" s="1"/>
  <c r="F386" i="23"/>
  <c r="G386" i="23" s="1"/>
  <c r="F2744" i="23"/>
  <c r="G2744" i="23" s="1"/>
  <c r="F1424" i="23"/>
  <c r="G1424" i="23" s="1"/>
  <c r="F2748" i="23"/>
  <c r="G2748" i="23" s="1"/>
  <c r="F3443" i="23"/>
  <c r="G3443" i="23" s="1"/>
  <c r="F1157" i="23"/>
  <c r="G1157" i="23" s="1"/>
  <c r="F3022" i="23"/>
  <c r="G3022" i="23" s="1"/>
  <c r="F3145" i="23"/>
  <c r="G3145" i="23" s="1"/>
  <c r="F1608" i="23"/>
  <c r="G1608" i="23" s="1"/>
  <c r="F1441" i="23"/>
  <c r="G1441" i="23" s="1"/>
  <c r="F4216" i="23"/>
  <c r="G4216" i="23" s="1"/>
  <c r="F749" i="23"/>
  <c r="G749" i="23" s="1"/>
  <c r="F4155" i="23"/>
  <c r="G4155" i="23" s="1"/>
  <c r="F1170" i="23"/>
  <c r="G1170" i="23" s="1"/>
  <c r="F255" i="23"/>
  <c r="G255" i="23" s="1"/>
  <c r="F3020" i="23"/>
  <c r="G3020" i="23" s="1"/>
  <c r="F2424" i="23"/>
  <c r="G2424" i="23" s="1"/>
  <c r="F4031" i="23"/>
  <c r="G4031" i="23" s="1"/>
  <c r="F3052" i="23"/>
  <c r="G3052" i="23" s="1"/>
  <c r="F73" i="23"/>
  <c r="G73" i="23" s="1"/>
  <c r="F2684" i="23"/>
  <c r="G2684" i="23" s="1"/>
  <c r="F1476" i="23"/>
  <c r="G1476" i="23" s="1"/>
  <c r="F4017" i="23"/>
  <c r="G4017" i="23" s="1"/>
  <c r="F2234" i="23"/>
  <c r="G2234" i="23" s="1"/>
  <c r="F2348" i="23"/>
  <c r="G2348" i="23" s="1"/>
  <c r="F1899" i="23"/>
  <c r="G1899" i="23" s="1"/>
  <c r="F1967" i="23"/>
  <c r="G1967" i="23" s="1"/>
  <c r="F4109" i="23"/>
  <c r="G4109" i="23" s="1"/>
  <c r="F1405" i="23"/>
  <c r="G1405" i="23" s="1"/>
  <c r="F2098" i="23"/>
  <c r="G2098" i="23" s="1"/>
  <c r="F4325" i="23"/>
  <c r="G4325" i="23" s="1"/>
  <c r="F3101" i="23"/>
  <c r="G3101" i="23" s="1"/>
  <c r="F2798" i="23"/>
  <c r="G2798" i="23" s="1"/>
  <c r="F4540" i="23"/>
  <c r="G4540" i="23" s="1"/>
  <c r="F863" i="23"/>
  <c r="G863" i="23" s="1"/>
  <c r="F3645" i="23"/>
  <c r="G3645" i="23" s="1"/>
  <c r="F110" i="23"/>
  <c r="G110" i="23" s="1"/>
  <c r="F854" i="23"/>
  <c r="G854" i="23" s="1"/>
  <c r="F2456" i="23"/>
  <c r="G2456" i="23" s="1"/>
  <c r="F2314" i="23"/>
  <c r="G2314" i="23" s="1"/>
  <c r="F1401" i="23"/>
  <c r="G1401" i="23" s="1"/>
  <c r="F3994" i="23"/>
  <c r="G3994" i="23" s="1"/>
  <c r="F2964" i="23"/>
  <c r="G2964" i="23" s="1"/>
  <c r="F4437" i="23"/>
  <c r="G4437" i="23" s="1"/>
  <c r="F957" i="23"/>
  <c r="G957" i="23" s="1"/>
  <c r="F2716" i="23"/>
  <c r="G2716" i="23" s="1"/>
  <c r="F4566" i="23"/>
  <c r="G4566" i="23" s="1"/>
  <c r="F1188" i="23"/>
  <c r="G1188" i="23" s="1"/>
  <c r="F3560" i="23"/>
  <c r="G3560" i="23" s="1"/>
  <c r="F2857" i="23"/>
  <c r="G2857" i="23" s="1"/>
  <c r="F399" i="23"/>
  <c r="G399" i="23" s="1"/>
  <c r="F2650" i="23"/>
  <c r="G2650" i="23" s="1"/>
  <c r="F3128" i="23"/>
  <c r="G3128" i="23" s="1"/>
  <c r="F22" i="23"/>
  <c r="G22" i="23" s="1"/>
  <c r="F3928" i="23"/>
  <c r="G3928" i="23" s="1"/>
  <c r="F3887" i="23"/>
  <c r="G3887" i="23" s="1"/>
  <c r="F2899" i="23"/>
  <c r="G2899" i="23" s="1"/>
  <c r="F743" i="23"/>
  <c r="G743" i="23" s="1"/>
  <c r="F2375" i="23"/>
  <c r="G2375" i="23" s="1"/>
  <c r="F2505" i="23"/>
  <c r="G2505" i="23" s="1"/>
  <c r="F4505" i="23"/>
  <c r="G4505" i="23" s="1"/>
  <c r="F1053" i="23"/>
  <c r="G1053" i="23" s="1"/>
  <c r="F684" i="23"/>
  <c r="G684" i="23" s="1"/>
  <c r="F4149" i="23"/>
  <c r="G4149" i="23" s="1"/>
  <c r="F993" i="23"/>
  <c r="G993" i="23" s="1"/>
  <c r="F4631" i="23"/>
  <c r="G4631" i="23" s="1"/>
  <c r="F4443" i="23"/>
  <c r="G4443" i="23" s="1"/>
  <c r="F690" i="23"/>
  <c r="G690" i="23" s="1"/>
  <c r="F42" i="23"/>
  <c r="G42" i="23" s="1"/>
  <c r="F4011" i="23"/>
  <c r="G4011" i="23" s="1"/>
  <c r="F3252" i="23"/>
  <c r="G3252" i="23" s="1"/>
  <c r="F2883" i="23"/>
  <c r="G2883" i="23" s="1"/>
  <c r="F1393" i="23"/>
  <c r="G1393" i="23" s="1"/>
  <c r="F3957" i="23"/>
  <c r="G3957" i="23" s="1"/>
  <c r="F3027" i="23"/>
  <c r="G3027" i="23" s="1"/>
  <c r="F4340" i="23"/>
  <c r="G4340" i="23" s="1"/>
  <c r="F462" i="23"/>
  <c r="G462" i="23" s="1"/>
  <c r="F1721" i="23"/>
  <c r="G1721" i="23" s="1"/>
  <c r="F3525" i="23"/>
  <c r="G3525" i="23" s="1"/>
  <c r="F3190" i="23"/>
  <c r="G3190" i="23" s="1"/>
  <c r="F2321" i="23"/>
  <c r="G2321" i="23" s="1"/>
  <c r="F1497" i="23"/>
  <c r="G1497" i="23" s="1"/>
  <c r="F2679" i="23"/>
  <c r="G2679" i="23" s="1"/>
  <c r="F4495" i="23"/>
  <c r="G4495" i="23" s="1"/>
  <c r="F3837" i="23"/>
  <c r="G3837" i="23" s="1"/>
  <c r="F1295" i="23"/>
  <c r="G1295" i="23" s="1"/>
  <c r="F3108" i="23"/>
  <c r="G3108" i="23" s="1"/>
  <c r="F4395" i="23"/>
  <c r="G4395" i="23" s="1"/>
  <c r="F1027" i="23"/>
  <c r="G1027" i="23" s="1"/>
  <c r="F819" i="23"/>
  <c r="G819" i="23" s="1"/>
  <c r="F299" i="23"/>
  <c r="G299" i="23" s="1"/>
  <c r="F3501" i="23"/>
  <c r="G3501" i="23" s="1"/>
  <c r="F602" i="23"/>
  <c r="G602" i="23" s="1"/>
  <c r="F748" i="23"/>
  <c r="G748" i="23" s="1"/>
  <c r="F1208" i="23"/>
  <c r="G1208" i="23" s="1"/>
  <c r="F2909" i="23"/>
  <c r="G2909" i="23" s="1"/>
  <c r="F2863" i="23"/>
  <c r="G2863" i="23" s="1"/>
  <c r="F4598" i="23"/>
  <c r="G4598" i="23" s="1"/>
  <c r="F1378" i="23"/>
  <c r="G1378" i="23" s="1"/>
  <c r="F337" i="23"/>
  <c r="G337" i="23" s="1"/>
  <c r="F1875" i="23"/>
  <c r="G1875" i="23" s="1"/>
  <c r="F3176" i="23"/>
  <c r="G3176" i="23" s="1"/>
  <c r="F1099" i="23"/>
  <c r="G1099" i="23" s="1"/>
  <c r="F178" i="23"/>
  <c r="G178" i="23" s="1"/>
  <c r="F3477" i="23"/>
  <c r="G3477" i="23" s="1"/>
  <c r="F2099" i="23"/>
  <c r="G2099" i="23" s="1"/>
  <c r="F1078" i="23"/>
  <c r="G1078" i="23" s="1"/>
  <c r="F645" i="23"/>
  <c r="G645" i="23" s="1"/>
  <c r="F4154" i="23"/>
  <c r="G4154" i="23" s="1"/>
  <c r="F4474" i="23"/>
  <c r="G4474" i="23" s="1"/>
  <c r="F1385" i="23"/>
  <c r="G1385" i="23" s="1"/>
  <c r="F3748" i="23"/>
  <c r="G3748" i="23" s="1"/>
  <c r="F4347" i="23"/>
  <c r="G4347" i="23" s="1"/>
  <c r="F3195" i="23"/>
  <c r="G3195" i="23" s="1"/>
  <c r="F2308" i="23"/>
  <c r="G2308" i="23" s="1"/>
  <c r="F454" i="23"/>
  <c r="G454" i="23" s="1"/>
  <c r="F4225" i="23"/>
  <c r="G4225" i="23" s="1"/>
  <c r="F2331" i="23"/>
  <c r="G2331" i="23" s="1"/>
  <c r="F1523" i="23"/>
  <c r="G1523" i="23" s="1"/>
  <c r="F2175" i="23"/>
  <c r="G2175" i="23" s="1"/>
  <c r="F774" i="23"/>
  <c r="G774" i="23" s="1"/>
  <c r="F627" i="23"/>
  <c r="G627" i="23" s="1"/>
  <c r="F199" i="23"/>
  <c r="G199" i="23" s="1"/>
  <c r="F2222" i="23"/>
  <c r="G2222" i="23" s="1"/>
  <c r="F2974" i="23"/>
  <c r="G2974" i="23" s="1"/>
  <c r="F4372" i="23"/>
  <c r="G4372" i="23" s="1"/>
  <c r="F2278" i="23"/>
  <c r="G2278" i="23" s="1"/>
  <c r="F3254" i="23"/>
  <c r="G3254" i="23" s="1"/>
  <c r="F2157" i="23"/>
  <c r="G2157" i="23" s="1"/>
  <c r="F3323" i="23"/>
  <c r="G3323" i="23" s="1"/>
  <c r="F3598" i="23"/>
  <c r="G3598" i="23" s="1"/>
  <c r="F4274" i="23"/>
  <c r="G4274" i="23" s="1"/>
  <c r="F1237" i="23"/>
  <c r="G1237" i="23" s="1"/>
  <c r="F1256" i="23"/>
  <c r="G1256" i="23" s="1"/>
  <c r="F466" i="23"/>
  <c r="G466" i="23" s="1"/>
  <c r="F1161" i="23"/>
  <c r="G1161" i="23" s="1"/>
  <c r="F557" i="23"/>
  <c r="G557" i="23" s="1"/>
  <c r="F1238" i="23"/>
  <c r="G1238" i="23" s="1"/>
  <c r="F2007" i="23"/>
  <c r="G2007" i="23" s="1"/>
  <c r="F555" i="23"/>
  <c r="G555" i="23" s="1"/>
  <c r="F3255" i="23"/>
  <c r="G3255" i="23" s="1"/>
  <c r="F3342" i="23"/>
  <c r="G3342" i="23" s="1"/>
  <c r="F3074" i="23"/>
  <c r="G3074" i="23" s="1"/>
  <c r="F3580" i="23"/>
  <c r="G3580" i="23" s="1"/>
  <c r="F3223" i="23"/>
  <c r="G3223" i="23" s="1"/>
  <c r="F3691" i="23"/>
  <c r="G3691" i="23" s="1"/>
  <c r="F2009" i="23"/>
  <c r="G2009" i="23" s="1"/>
  <c r="F1440" i="23"/>
  <c r="G1440" i="23" s="1"/>
  <c r="F2412" i="23"/>
  <c r="G2412" i="23" s="1"/>
  <c r="F4628" i="23"/>
  <c r="G4628" i="23" s="1"/>
  <c r="F1955" i="23"/>
  <c r="G1955" i="23" s="1"/>
  <c r="F1132" i="23"/>
  <c r="G1132" i="23" s="1"/>
  <c r="F3706" i="23"/>
  <c r="G3706" i="23" s="1"/>
  <c r="F1192" i="23"/>
  <c r="G1192" i="23" s="1"/>
  <c r="F593" i="23"/>
  <c r="G593" i="23" s="1"/>
  <c r="F3345" i="23"/>
  <c r="G3345" i="23" s="1"/>
  <c r="F4036" i="23"/>
  <c r="G4036" i="23" s="1"/>
  <c r="F3742" i="23"/>
  <c r="G3742" i="23" s="1"/>
  <c r="F1929" i="23"/>
  <c r="G1929" i="23" s="1"/>
  <c r="F2852" i="23"/>
  <c r="G2852" i="23" s="1"/>
  <c r="F3603" i="23"/>
  <c r="G3603" i="23" s="1"/>
  <c r="F1257" i="23"/>
  <c r="G1257" i="23" s="1"/>
  <c r="F1540" i="23"/>
  <c r="G1540" i="23" s="1"/>
  <c r="F2954" i="23"/>
  <c r="G2954" i="23" s="1"/>
  <c r="F4292" i="23"/>
  <c r="G4292" i="23" s="1"/>
  <c r="F436" i="23"/>
  <c r="G436" i="23" s="1"/>
  <c r="F4334" i="23"/>
  <c r="G4334" i="23" s="1"/>
  <c r="F1682" i="23"/>
  <c r="G1682" i="23" s="1"/>
  <c r="F2119" i="23"/>
  <c r="G2119" i="23" s="1"/>
  <c r="F2952" i="23"/>
  <c r="G2952" i="23" s="1"/>
  <c r="F3436" i="23"/>
  <c r="G3436" i="23" s="1"/>
  <c r="F2100" i="23"/>
  <c r="G2100" i="23" s="1"/>
  <c r="F2682" i="23"/>
  <c r="G2682" i="23" s="1"/>
  <c r="F3571" i="23"/>
  <c r="G3571" i="23" s="1"/>
  <c r="F3989" i="23"/>
  <c r="G3989" i="23" s="1"/>
  <c r="F2992" i="23"/>
  <c r="G2992" i="23" s="1"/>
  <c r="F1239" i="23"/>
  <c r="G1239" i="23" s="1"/>
  <c r="F1979" i="23"/>
  <c r="G1979" i="23" s="1"/>
  <c r="F1292" i="23"/>
  <c r="G1292" i="23" s="1"/>
  <c r="F2066" i="23"/>
  <c r="G2066" i="23" s="1"/>
  <c r="F513" i="23"/>
  <c r="G513" i="23" s="1"/>
  <c r="F3753" i="23"/>
  <c r="G3753" i="23" s="1"/>
  <c r="F4444" i="23"/>
  <c r="G4444" i="23" s="1"/>
  <c r="F2845" i="23"/>
  <c r="G2845" i="23" s="1"/>
  <c r="F4592" i="23"/>
  <c r="G4592" i="23" s="1"/>
  <c r="F2635" i="23"/>
  <c r="G2635" i="23" s="1"/>
  <c r="F1504" i="23"/>
  <c r="G1504" i="23" s="1"/>
  <c r="F3001" i="23"/>
  <c r="G3001" i="23" s="1"/>
  <c r="F3588" i="23"/>
  <c r="G3588" i="23" s="1"/>
  <c r="F4623" i="23"/>
  <c r="G4623" i="23" s="1"/>
  <c r="F1546" i="23"/>
  <c r="G1546" i="23" s="1"/>
  <c r="F1510" i="23"/>
  <c r="G1510" i="23" s="1"/>
  <c r="F3482" i="23"/>
  <c r="G3482" i="23" s="1"/>
  <c r="F558" i="23"/>
  <c r="G558" i="23" s="1"/>
  <c r="F3967" i="23"/>
  <c r="G3967" i="23" s="1"/>
  <c r="F4562" i="23"/>
  <c r="G4562" i="23" s="1"/>
  <c r="F2393" i="23"/>
  <c r="G2393" i="23" s="1"/>
  <c r="F1418" i="23"/>
  <c r="G1418" i="23" s="1"/>
  <c r="F1796" i="23"/>
  <c r="G1796" i="23" s="1"/>
  <c r="F356" i="23"/>
  <c r="G356" i="23" s="1"/>
  <c r="F3450" i="23"/>
  <c r="G3450" i="23" s="1"/>
  <c r="F2463" i="23"/>
  <c r="G2463" i="23" s="1"/>
  <c r="F1527" i="23"/>
  <c r="G1527" i="23" s="1"/>
  <c r="F2850" i="23"/>
  <c r="G2850" i="23" s="1"/>
  <c r="F3985" i="23"/>
  <c r="G3985" i="23" s="1"/>
  <c r="F4273" i="23"/>
  <c r="G4273" i="23" s="1"/>
  <c r="F4305" i="23"/>
  <c r="G4305" i="23" s="1"/>
  <c r="F1439" i="23"/>
  <c r="G1439" i="23" s="1"/>
  <c r="F2677" i="23"/>
  <c r="G2677" i="23" s="1"/>
  <c r="F3685" i="23"/>
  <c r="G3685" i="23" s="1"/>
  <c r="F2101" i="23"/>
  <c r="G2101" i="23" s="1"/>
  <c r="F878" i="23"/>
  <c r="G878" i="23" s="1"/>
  <c r="F4447" i="23"/>
  <c r="G4447" i="23" s="1"/>
  <c r="F2587" i="23"/>
  <c r="G2587" i="23" s="1"/>
  <c r="F2572" i="23"/>
  <c r="G2572" i="23" s="1"/>
  <c r="F1911" i="23"/>
  <c r="G1911" i="23" s="1"/>
  <c r="F4496" i="23"/>
  <c r="G4496" i="23" s="1"/>
  <c r="F881" i="23"/>
  <c r="G881" i="23" s="1"/>
  <c r="F1356" i="23"/>
  <c r="G1356" i="23" s="1"/>
  <c r="F3364" i="23"/>
  <c r="G3364" i="23" s="1"/>
  <c r="F1858" i="23"/>
  <c r="G1858" i="23" s="1"/>
  <c r="F99" i="23"/>
  <c r="G99" i="23" s="1"/>
  <c r="F90" i="23"/>
  <c r="G90" i="23" s="1"/>
  <c r="F2162" i="23"/>
  <c r="G2162" i="23" s="1"/>
  <c r="F3717" i="23"/>
  <c r="G3717" i="23" s="1"/>
  <c r="F1296" i="23"/>
  <c r="G1296" i="23" s="1"/>
  <c r="F81" i="23"/>
  <c r="G81" i="23" s="1"/>
  <c r="F3181" i="23"/>
  <c r="G3181" i="23" s="1"/>
  <c r="F3329" i="23"/>
  <c r="G3329" i="23" s="1"/>
  <c r="F3152" i="23"/>
  <c r="G3152" i="23" s="1"/>
  <c r="F1842" i="23"/>
  <c r="G1842" i="23" s="1"/>
  <c r="F3078" i="23"/>
  <c r="G3078" i="23" s="1"/>
  <c r="F2432" i="23"/>
  <c r="G2432" i="23" s="1"/>
  <c r="F580" i="23"/>
  <c r="G580" i="23" s="1"/>
  <c r="F2512" i="23"/>
  <c r="G2512" i="23" s="1"/>
  <c r="F932" i="23"/>
  <c r="G932" i="23" s="1"/>
  <c r="F818" i="23"/>
  <c r="G818" i="23" s="1"/>
  <c r="F2153" i="23"/>
  <c r="G2153" i="23" s="1"/>
  <c r="F4179" i="23"/>
  <c r="G4179" i="23" s="1"/>
  <c r="F2290" i="23"/>
  <c r="G2290" i="23" s="1"/>
  <c r="F3696" i="23"/>
  <c r="G3696" i="23" s="1"/>
  <c r="F1753" i="23"/>
  <c r="G1753" i="23" s="1"/>
  <c r="F1832" i="23"/>
  <c r="G1832" i="23" s="1"/>
  <c r="F3402" i="23"/>
  <c r="G3402" i="23" s="1"/>
  <c r="F315" i="23"/>
  <c r="G315" i="23" s="1"/>
  <c r="F705" i="23"/>
  <c r="G705" i="23" s="1"/>
  <c r="F2608" i="23"/>
  <c r="G2608" i="23" s="1"/>
  <c r="F583" i="23"/>
  <c r="G583" i="23" s="1"/>
  <c r="F2754" i="23"/>
  <c r="G2754" i="23" s="1"/>
  <c r="F2352" i="23"/>
  <c r="G2352" i="23" s="1"/>
  <c r="F3690" i="23"/>
  <c r="G3690" i="23" s="1"/>
  <c r="F1509" i="23"/>
  <c r="G1509" i="23" s="1"/>
  <c r="F4145" i="23"/>
  <c r="G4145" i="23" s="1"/>
  <c r="F2628" i="23"/>
  <c r="G2628" i="23" s="1"/>
  <c r="F448" i="23"/>
  <c r="G448" i="23" s="1"/>
  <c r="F3606" i="23"/>
  <c r="G3606" i="23" s="1"/>
  <c r="F639" i="23"/>
  <c r="G639" i="23" s="1"/>
  <c r="F1422" i="23"/>
  <c r="G1422" i="23" s="1"/>
  <c r="F3876" i="23"/>
  <c r="G3876" i="23" s="1"/>
  <c r="F3198" i="23"/>
  <c r="G3198" i="23" s="1"/>
  <c r="F2272" i="23"/>
  <c r="G2272" i="23" s="1"/>
  <c r="F1028" i="23"/>
  <c r="G1028" i="23" s="1"/>
  <c r="F646" i="23"/>
  <c r="G646" i="23" s="1"/>
  <c r="F3243" i="23"/>
  <c r="G3243" i="23" s="1"/>
  <c r="F1518" i="23"/>
  <c r="G1518" i="23" s="1"/>
  <c r="F746" i="23"/>
  <c r="G746" i="23" s="1"/>
  <c r="F2156" i="23"/>
  <c r="G2156" i="23" s="1"/>
  <c r="F1624" i="23"/>
  <c r="G1624" i="23" s="1"/>
  <c r="F4487" i="23"/>
  <c r="G4487" i="23" s="1"/>
  <c r="F2654" i="23"/>
  <c r="G2654" i="23" s="1"/>
  <c r="F4020" i="23"/>
  <c r="G4020" i="23" s="1"/>
  <c r="F958" i="23"/>
  <c r="G958" i="23" s="1"/>
  <c r="F1133" i="23"/>
  <c r="G1133" i="23" s="1"/>
  <c r="F138" i="23"/>
  <c r="G138" i="23" s="1"/>
  <c r="F242" i="23"/>
  <c r="G242" i="23" s="1"/>
  <c r="F1496" i="23"/>
  <c r="G1496" i="23" s="1"/>
  <c r="F2600" i="23"/>
  <c r="G2600" i="23" s="1"/>
  <c r="F2634" i="23"/>
  <c r="G2634" i="23" s="1"/>
  <c r="F2499" i="23"/>
  <c r="G2499" i="23" s="1"/>
  <c r="F1697" i="23"/>
  <c r="G1697" i="23" s="1"/>
  <c r="F1388" i="23"/>
  <c r="G1388" i="23" s="1"/>
  <c r="F385" i="23"/>
  <c r="G385" i="23" s="1"/>
  <c r="F4504" i="23"/>
  <c r="G4504" i="23" s="1"/>
  <c r="F1580" i="23"/>
  <c r="G1580" i="23" s="1"/>
  <c r="F3556" i="23"/>
  <c r="G3556" i="23" s="1"/>
  <c r="F2913" i="23"/>
  <c r="G2913" i="23" s="1"/>
  <c r="F3990" i="23"/>
  <c r="G3990" i="23" s="1"/>
  <c r="F2787" i="23"/>
  <c r="G2787" i="23" s="1"/>
  <c r="F3300" i="23"/>
  <c r="G3300" i="23" s="1"/>
  <c r="F3236" i="23"/>
  <c r="G3236" i="23" s="1"/>
  <c r="F186" i="23"/>
  <c r="G186" i="23" s="1"/>
  <c r="F3370" i="23"/>
  <c r="G3370" i="23" s="1"/>
  <c r="F82" i="23"/>
  <c r="G82" i="23" s="1"/>
  <c r="F2102" i="23"/>
  <c r="G2102" i="23" s="1"/>
  <c r="F1887" i="23"/>
  <c r="G1887" i="23" s="1"/>
  <c r="F2086" i="23"/>
  <c r="G2086" i="23" s="1"/>
  <c r="F4323" i="23"/>
  <c r="G4323" i="23" s="1"/>
  <c r="F1678" i="23"/>
  <c r="G1678" i="23" s="1"/>
  <c r="F2551" i="23"/>
  <c r="G2551" i="23" s="1"/>
  <c r="F3384" i="23"/>
  <c r="G3384" i="23" s="1"/>
  <c r="F3458" i="23"/>
  <c r="G3458" i="23" s="1"/>
  <c r="F4310" i="23"/>
  <c r="G4310" i="23" s="1"/>
  <c r="F2024" i="23"/>
  <c r="G2024" i="23" s="1"/>
  <c r="F1614" i="23"/>
  <c r="G1614" i="23" s="1"/>
  <c r="F2241" i="23"/>
  <c r="G2241" i="23" s="1"/>
  <c r="F4386" i="23"/>
  <c r="G4386" i="23" s="1"/>
  <c r="F2895" i="23"/>
  <c r="G2895" i="23" s="1"/>
  <c r="F3283" i="23"/>
  <c r="G3283" i="23" s="1"/>
  <c r="F1939" i="23"/>
  <c r="G1939" i="23" s="1"/>
  <c r="F3881" i="23"/>
  <c r="G3881" i="23" s="1"/>
  <c r="F1634" i="23"/>
  <c r="G1634" i="23" s="1"/>
  <c r="F149" i="23"/>
  <c r="G149" i="23" s="1"/>
  <c r="F1515" i="23"/>
  <c r="G1515" i="23" s="1"/>
  <c r="F2211" i="23"/>
  <c r="G2211" i="23" s="1"/>
  <c r="F397" i="23"/>
  <c r="G397" i="23" s="1"/>
  <c r="F2769" i="23"/>
  <c r="G2769" i="23" s="1"/>
  <c r="F3189" i="23"/>
  <c r="G3189" i="23" s="1"/>
  <c r="F4350" i="23"/>
  <c r="G4350" i="23" s="1"/>
  <c r="F4105" i="23"/>
  <c r="G4105" i="23" s="1"/>
  <c r="F699" i="23"/>
  <c r="G699" i="23" s="1"/>
  <c r="F1489" i="23"/>
  <c r="G1489" i="23" s="1"/>
  <c r="F128" i="23"/>
  <c r="G128" i="23" s="1"/>
  <c r="F2471" i="23"/>
  <c r="G2471" i="23" s="1"/>
  <c r="F3624" i="23"/>
  <c r="G3624" i="23" s="1"/>
  <c r="F4385" i="23"/>
  <c r="G4385" i="23" s="1"/>
  <c r="F1437" i="23"/>
  <c r="G1437" i="23" s="1"/>
  <c r="F3896" i="23"/>
  <c r="G3896" i="23" s="1"/>
  <c r="F3015" i="23"/>
  <c r="G3015" i="23" s="1"/>
  <c r="F2064" i="23"/>
  <c r="G2064" i="23" s="1"/>
  <c r="F3625" i="23"/>
  <c r="G3625" i="23" s="1"/>
  <c r="F3186" i="23"/>
  <c r="G3186" i="23" s="1"/>
  <c r="F1240" i="23"/>
  <c r="G1240" i="23" s="1"/>
  <c r="F1873" i="23"/>
  <c r="G1873" i="23" s="1"/>
  <c r="F894" i="23"/>
  <c r="G894" i="23" s="1"/>
  <c r="F3418" i="23"/>
  <c r="G3418" i="23" s="1"/>
  <c r="F1990" i="23"/>
  <c r="G1990" i="23" s="1"/>
  <c r="F364" i="23"/>
  <c r="G364" i="23" s="1"/>
  <c r="F4591" i="23"/>
  <c r="G4591" i="23" s="1"/>
  <c r="F4485" i="23"/>
  <c r="G4485" i="23" s="1"/>
  <c r="F423" i="23"/>
  <c r="G423" i="23" s="1"/>
  <c r="F3111" i="23"/>
  <c r="G3111" i="23" s="1"/>
  <c r="F2019" i="23"/>
  <c r="G2019" i="23" s="1"/>
  <c r="F2155" i="23"/>
  <c r="G2155" i="23" s="1"/>
  <c r="F101" i="23"/>
  <c r="G101" i="23" s="1"/>
  <c r="F3813" i="23"/>
  <c r="G3813" i="23" s="1"/>
  <c r="F1160" i="23"/>
  <c r="G1160" i="23" s="1"/>
  <c r="F503" i="23"/>
  <c r="G503" i="23" s="1"/>
  <c r="F2944" i="23"/>
  <c r="G2944" i="23" s="1"/>
  <c r="F1826" i="23"/>
  <c r="G1826" i="23" s="1"/>
  <c r="F2237" i="23"/>
  <c r="G2237" i="23" s="1"/>
  <c r="F1137" i="23"/>
  <c r="G1137" i="23" s="1"/>
  <c r="F3232" i="23"/>
  <c r="G3232" i="23" s="1"/>
  <c r="F3695" i="23"/>
  <c r="G3695" i="23" s="1"/>
  <c r="F986" i="23"/>
  <c r="G986" i="23" s="1"/>
  <c r="F150" i="23"/>
  <c r="G150" i="23" s="1"/>
  <c r="F1794" i="23"/>
  <c r="G1794" i="23" s="1"/>
  <c r="F3147" i="23"/>
  <c r="G3147" i="23" s="1"/>
  <c r="F1207" i="23"/>
  <c r="G1207" i="23" s="1"/>
  <c r="F1219" i="23"/>
  <c r="G1219" i="23" s="1"/>
  <c r="F3981" i="23"/>
  <c r="G3981" i="23" s="1"/>
  <c r="F205" i="23"/>
  <c r="G205" i="23" s="1"/>
  <c r="F3644" i="23"/>
  <c r="G3644" i="23" s="1"/>
  <c r="F1853" i="23"/>
  <c r="G1853" i="23" s="1"/>
  <c r="F4245" i="23"/>
  <c r="G4245" i="23" s="1"/>
  <c r="F670" i="23"/>
  <c r="G670" i="23" s="1"/>
  <c r="F647" i="23"/>
  <c r="G647" i="23" s="1"/>
  <c r="F20" i="23"/>
  <c r="G20" i="23" s="1"/>
  <c r="F944" i="23"/>
  <c r="G944" i="23" s="1"/>
  <c r="F2254" i="23"/>
  <c r="G2254" i="23" s="1"/>
  <c r="F2521" i="23"/>
  <c r="G2521" i="23" s="1"/>
  <c r="F1116" i="23"/>
  <c r="G1116" i="23" s="1"/>
  <c r="F4632" i="23"/>
  <c r="G4632" i="23" s="1"/>
  <c r="F1241" i="23"/>
  <c r="G1241" i="23" s="1"/>
  <c r="F2888" i="23"/>
  <c r="G2888" i="23" s="1"/>
  <c r="F4612" i="23"/>
  <c r="G4612" i="23" s="1"/>
  <c r="F2041" i="23"/>
  <c r="G2041" i="23" s="1"/>
  <c r="F3942" i="23"/>
  <c r="G3942" i="23" s="1"/>
  <c r="F1693" i="23"/>
  <c r="G1693" i="23" s="1"/>
  <c r="F677" i="23"/>
  <c r="G677" i="23" s="1"/>
  <c r="F3335" i="23"/>
  <c r="G3335" i="23" s="1"/>
  <c r="F3898" i="23"/>
  <c r="G3898" i="23" s="1"/>
  <c r="F1019" i="23"/>
  <c r="G1019" i="23" s="1"/>
  <c r="F4242" i="23"/>
  <c r="G4242" i="23" s="1"/>
  <c r="F2771" i="23"/>
  <c r="G2771" i="23" s="1"/>
  <c r="F2063" i="23"/>
  <c r="G2063" i="23" s="1"/>
  <c r="F1724" i="23"/>
  <c r="G1724" i="23" s="1"/>
  <c r="F26" i="23"/>
  <c r="G26" i="23" s="1"/>
  <c r="F2605" i="23"/>
  <c r="G2605" i="23" s="1"/>
  <c r="F504" i="23"/>
  <c r="G504" i="23" s="1"/>
  <c r="F3237" i="23"/>
  <c r="G3237" i="23" s="1"/>
  <c r="F672" i="23"/>
  <c r="G672" i="23" s="1"/>
  <c r="F620" i="23"/>
  <c r="G620" i="23" s="1"/>
  <c r="F3137" i="23"/>
  <c r="G3137" i="23" s="1"/>
  <c r="F4251" i="23"/>
  <c r="G4251" i="23" s="1"/>
  <c r="F3512" i="23"/>
  <c r="G3512" i="23" s="1"/>
  <c r="F396" i="23"/>
  <c r="G396" i="23" s="1"/>
  <c r="F395" i="23"/>
  <c r="G395" i="23" s="1"/>
  <c r="F2993" i="23"/>
  <c r="G2993" i="23" s="1"/>
  <c r="F2087" i="23"/>
  <c r="G2087" i="23" s="1"/>
  <c r="F389" i="23"/>
  <c r="G389" i="23" s="1"/>
  <c r="F3732" i="23"/>
  <c r="G3732" i="23" s="1"/>
  <c r="F1951" i="23"/>
  <c r="G1951" i="23" s="1"/>
  <c r="F781" i="23"/>
  <c r="G781" i="23" s="1"/>
  <c r="F2085" i="23"/>
  <c r="G2085" i="23" s="1"/>
  <c r="F2561" i="23"/>
  <c r="G2561" i="23" s="1"/>
  <c r="F2004" i="23"/>
  <c r="G2004" i="23" s="1"/>
  <c r="F3650" i="23"/>
  <c r="G3650" i="23" s="1"/>
  <c r="F1151" i="23"/>
  <c r="G1151" i="23" s="1"/>
  <c r="F464" i="23"/>
  <c r="G464" i="23" s="1"/>
  <c r="F107" i="23"/>
  <c r="G107" i="23" s="1"/>
  <c r="F2387" i="23"/>
  <c r="G2387" i="23" s="1"/>
  <c r="F3724" i="23"/>
  <c r="G3724" i="23" s="1"/>
  <c r="F3903" i="23"/>
  <c r="G3903" i="23" s="1"/>
  <c r="F160" i="23"/>
  <c r="G160" i="23" s="1"/>
  <c r="F45" i="23"/>
  <c r="G45" i="23" s="1"/>
  <c r="F1162" i="23"/>
  <c r="G1162" i="23" s="1"/>
  <c r="F2983" i="23"/>
  <c r="G2983" i="23" s="1"/>
  <c r="F3346" i="23"/>
  <c r="G3346" i="23" s="1"/>
  <c r="F3410" i="23"/>
  <c r="G3410" i="23" s="1"/>
  <c r="F4653" i="23"/>
  <c r="G4653" i="23" s="1"/>
  <c r="F3950" i="23"/>
  <c r="G3950" i="23" s="1"/>
  <c r="F4107" i="23"/>
  <c r="G4107" i="23" s="1"/>
  <c r="F3014" i="23"/>
  <c r="G3014" i="23" s="1"/>
  <c r="F2124" i="23"/>
  <c r="G2124" i="23" s="1"/>
  <c r="F365" i="23"/>
  <c r="G365" i="23" s="1"/>
  <c r="F4486" i="23"/>
  <c r="G4486" i="23" s="1"/>
  <c r="F4129" i="23"/>
  <c r="G4129" i="23" s="1"/>
  <c r="F334" i="23"/>
  <c r="G334" i="23" s="1"/>
  <c r="F4441" i="23"/>
  <c r="G4441" i="23" s="1"/>
  <c r="F3080" i="23"/>
  <c r="G3080" i="23" s="1"/>
  <c r="F408" i="23"/>
  <c r="G408" i="23" s="1"/>
  <c r="F2871" i="23"/>
  <c r="G2871" i="23" s="1"/>
  <c r="F766" i="23"/>
  <c r="G766" i="23" s="1"/>
  <c r="F1120" i="23"/>
  <c r="G1120" i="23" s="1"/>
  <c r="F3977" i="23"/>
  <c r="G3977" i="23" s="1"/>
  <c r="F3600" i="23"/>
  <c r="G3600" i="23" s="1"/>
  <c r="F521" i="23"/>
  <c r="G521" i="23" s="1"/>
  <c r="F4322" i="23"/>
  <c r="G4322" i="23" s="1"/>
  <c r="F244" i="23"/>
  <c r="G244" i="23" s="1"/>
  <c r="F1653" i="23"/>
  <c r="G1653" i="23" s="1"/>
  <c r="F1754" i="23"/>
  <c r="G1754" i="23" s="1"/>
  <c r="F2615" i="23"/>
  <c r="G2615" i="23" s="1"/>
  <c r="F3718" i="23"/>
  <c r="G3718" i="23" s="1"/>
  <c r="F3122" i="23"/>
  <c r="G3122" i="23" s="1"/>
  <c r="F4254" i="23"/>
  <c r="G4254" i="23" s="1"/>
  <c r="F1223" i="23"/>
  <c r="G1223" i="23" s="1"/>
  <c r="F1034" i="23"/>
  <c r="G1034" i="23" s="1"/>
  <c r="F3310" i="23"/>
  <c r="G3310" i="23" s="1"/>
  <c r="F1193" i="23"/>
  <c r="G1193" i="23" s="1"/>
  <c r="F1578" i="23"/>
  <c r="G1578" i="23" s="1"/>
  <c r="F1012" i="23"/>
  <c r="G1012" i="23" s="1"/>
  <c r="F2194" i="23"/>
  <c r="G2194" i="23" s="1"/>
  <c r="F3976" i="23"/>
  <c r="G3976" i="23" s="1"/>
  <c r="F1961" i="23"/>
  <c r="G1961" i="23" s="1"/>
  <c r="F902" i="23"/>
  <c r="G902" i="23" s="1"/>
  <c r="F1818" i="23"/>
  <c r="G1818" i="23" s="1"/>
  <c r="F2747" i="23"/>
  <c r="G2747" i="23" s="1"/>
  <c r="F1006" i="23"/>
  <c r="G1006" i="23" s="1"/>
  <c r="F762" i="23"/>
  <c r="G762" i="23" s="1"/>
  <c r="F2828" i="23"/>
  <c r="G2828" i="23" s="1"/>
  <c r="F2242" i="23"/>
  <c r="G2242" i="23" s="1"/>
  <c r="F1229" i="23"/>
  <c r="G1229" i="23" s="1"/>
  <c r="F3266" i="23"/>
  <c r="G3266" i="23" s="1"/>
  <c r="F1591" i="23"/>
  <c r="G1591" i="23" s="1"/>
  <c r="F2800" i="23"/>
  <c r="G2800" i="23" s="1"/>
  <c r="F2717" i="23"/>
  <c r="G2717" i="23" s="1"/>
  <c r="F4022" i="23"/>
  <c r="G4022" i="23" s="1"/>
  <c r="F4039" i="23"/>
  <c r="G4039" i="23" s="1"/>
  <c r="F2461" i="23"/>
  <c r="G2461" i="23" s="1"/>
  <c r="F4313" i="23"/>
  <c r="G4313" i="23" s="1"/>
  <c r="F206" i="23"/>
  <c r="G206" i="23" s="1"/>
  <c r="F3079" i="23"/>
  <c r="G3079" i="23" s="1"/>
  <c r="F2715" i="23"/>
  <c r="G2715" i="23" s="1"/>
  <c r="F542" i="23"/>
  <c r="G542" i="23" s="1"/>
  <c r="F1127" i="23"/>
  <c r="G1127" i="23" s="1"/>
  <c r="F270" i="23"/>
  <c r="G270" i="23" s="1"/>
  <c r="F1297" i="23"/>
  <c r="G1297" i="23" s="1"/>
  <c r="F3675" i="23"/>
  <c r="G3675" i="23" s="1"/>
  <c r="F4008" i="23"/>
  <c r="G4008" i="23" s="1"/>
  <c r="F1065" i="23"/>
  <c r="G1065" i="23" s="1"/>
  <c r="F4633" i="23"/>
  <c r="G4633" i="23" s="1"/>
  <c r="F4514" i="23"/>
  <c r="G4514" i="23" s="1"/>
  <c r="F2713" i="23"/>
  <c r="G2713" i="23" s="1"/>
  <c r="F1824" i="23"/>
  <c r="G1824" i="23" s="1"/>
  <c r="F3700" i="23"/>
  <c r="G3700" i="23" s="1"/>
  <c r="F995" i="23"/>
  <c r="G995" i="23" s="1"/>
  <c r="F3807" i="23"/>
  <c r="G3807" i="23" s="1"/>
  <c r="F280" i="23"/>
  <c r="G280" i="23" s="1"/>
  <c r="F797" i="23"/>
  <c r="G797" i="23" s="1"/>
  <c r="F4317" i="23"/>
  <c r="G4317" i="23" s="1"/>
  <c r="F3333" i="23"/>
  <c r="G3333" i="23" s="1"/>
  <c r="F2766" i="23"/>
  <c r="G2766" i="23" s="1"/>
  <c r="F2001" i="23"/>
  <c r="G2001" i="23" s="1"/>
  <c r="F1100" i="23"/>
  <c r="G1100" i="23" s="1"/>
  <c r="F1901" i="23"/>
  <c r="G1901" i="23" s="1"/>
  <c r="F1934" i="23"/>
  <c r="G1934" i="23" s="1"/>
  <c r="F2839" i="23"/>
  <c r="G2839" i="23" s="1"/>
  <c r="F3533" i="23"/>
  <c r="G3533" i="23" s="1"/>
  <c r="F2072" i="23"/>
  <c r="G2072" i="23" s="1"/>
  <c r="F3383" i="23"/>
  <c r="G3383" i="23" s="1"/>
  <c r="F4397" i="23"/>
  <c r="G4397" i="23" s="1"/>
  <c r="F3984" i="23"/>
  <c r="G3984" i="23" s="1"/>
  <c r="F4041" i="23"/>
  <c r="G4041" i="23" s="1"/>
  <c r="F2171" i="23"/>
  <c r="G2171" i="23" s="1"/>
  <c r="F959" i="23"/>
  <c r="G959" i="23" s="1"/>
  <c r="F3149" i="23"/>
  <c r="G3149" i="23" s="1"/>
  <c r="F1421" i="23"/>
  <c r="G1421" i="23" s="1"/>
  <c r="F2224" i="23"/>
  <c r="G2224" i="23" s="1"/>
  <c r="F3496" i="23"/>
  <c r="G3496" i="23" s="1"/>
  <c r="F2312" i="23"/>
  <c r="G2312" i="23" s="1"/>
  <c r="F2831" i="23"/>
  <c r="G2831" i="23" s="1"/>
  <c r="F4565" i="23"/>
  <c r="G4565" i="23" s="1"/>
  <c r="F1115" i="23"/>
  <c r="G1115" i="23" s="1"/>
  <c r="F883" i="23"/>
  <c r="G883" i="23" s="1"/>
  <c r="F3024" i="23"/>
  <c r="G3024" i="23" s="1"/>
  <c r="F1988" i="23"/>
  <c r="G1988" i="23" s="1"/>
  <c r="F1579" i="23"/>
  <c r="G1579" i="23" s="1"/>
  <c r="F805" i="23"/>
  <c r="G805" i="23" s="1"/>
  <c r="F2017" i="23"/>
  <c r="G2017" i="23" s="1"/>
  <c r="F1029" i="23"/>
  <c r="G1029" i="23" s="1"/>
  <c r="F4464" i="23"/>
  <c r="G4464" i="23" s="1"/>
  <c r="F3628" i="23"/>
  <c r="G3628" i="23" s="1"/>
  <c r="F1585" i="23"/>
  <c r="G1585" i="23" s="1"/>
  <c r="F1860" i="23"/>
  <c r="G1860" i="23" s="1"/>
  <c r="F3118" i="23"/>
  <c r="G3118" i="23" s="1"/>
  <c r="F2591" i="23"/>
  <c r="G2591" i="23" s="1"/>
  <c r="F23" i="23"/>
  <c r="G23" i="23" s="1"/>
  <c r="F1944" i="23"/>
  <c r="G1944" i="23" s="1"/>
  <c r="F2018" i="23"/>
  <c r="G2018" i="23" s="1"/>
  <c r="F4117" i="23"/>
  <c r="G4117" i="23" s="1"/>
  <c r="F2928" i="23"/>
  <c r="G2928" i="23" s="1"/>
  <c r="F686" i="23"/>
  <c r="G686" i="23" s="1"/>
  <c r="F181" i="23"/>
  <c r="G181" i="23" s="1"/>
  <c r="F14" i="23"/>
  <c r="G14" i="23" s="1"/>
  <c r="F354" i="23"/>
  <c r="G354" i="23" s="1"/>
  <c r="F3546" i="23"/>
  <c r="G3546" i="23" s="1"/>
  <c r="F2421" i="23"/>
  <c r="G2421" i="23" s="1"/>
  <c r="F2443" i="23"/>
  <c r="G2443" i="23" s="1"/>
  <c r="F261" i="23"/>
  <c r="G261" i="23" s="1"/>
  <c r="F1694" i="23"/>
  <c r="G1694" i="23" s="1"/>
  <c r="F1547" i="23"/>
  <c r="G1547" i="23" s="1"/>
  <c r="F1073" i="23"/>
  <c r="G1073" i="23" s="1"/>
  <c r="F1319" i="23"/>
  <c r="G1319" i="23" s="1"/>
  <c r="F2739" i="23"/>
  <c r="G2739" i="23" s="1"/>
  <c r="F1242" i="23"/>
  <c r="G1242" i="23" s="1"/>
  <c r="F2627" i="23"/>
  <c r="G2627" i="23" s="1"/>
  <c r="F3182" i="23"/>
  <c r="G3182" i="23" s="1"/>
  <c r="F3929" i="23"/>
  <c r="G3929" i="23" s="1"/>
  <c r="F2151" i="23"/>
  <c r="G2151" i="23" s="1"/>
  <c r="F3738" i="23"/>
  <c r="G3738" i="23" s="1"/>
  <c r="F2441" i="23"/>
  <c r="G2441" i="23" s="1"/>
  <c r="F2987" i="23"/>
  <c r="G2987" i="23" s="1"/>
  <c r="F927" i="23"/>
  <c r="G927" i="23" s="1"/>
  <c r="F3692" i="23"/>
  <c r="G3692" i="23" s="1"/>
  <c r="F1113" i="23"/>
  <c r="G1113" i="23" s="1"/>
  <c r="F4580" i="23"/>
  <c r="G4580" i="23" s="1"/>
  <c r="F1926" i="23"/>
  <c r="G1926" i="23" s="1"/>
  <c r="F4240" i="23"/>
  <c r="G4240" i="23" s="1"/>
  <c r="F2350" i="23"/>
  <c r="G2350" i="23" s="1"/>
  <c r="F371" i="23"/>
  <c r="G371" i="23" s="1"/>
  <c r="F2757" i="23"/>
  <c r="G2757" i="23" s="1"/>
  <c r="F1925" i="23"/>
  <c r="G1925" i="23" s="1"/>
  <c r="F859" i="23"/>
  <c r="G859" i="23" s="1"/>
  <c r="F2395" i="23"/>
  <c r="G2395" i="23" s="1"/>
  <c r="F2452" i="23"/>
  <c r="G2452" i="23" s="1"/>
  <c r="F708" i="23"/>
  <c r="G708" i="23" s="1"/>
  <c r="F126" i="23"/>
  <c r="G126" i="23" s="1"/>
  <c r="F4326" i="23"/>
  <c r="G4326" i="23" s="1"/>
  <c r="F1541" i="23"/>
  <c r="G1541" i="23" s="1"/>
  <c r="F2437" i="23"/>
  <c r="G2437" i="23" s="1"/>
  <c r="F3715" i="23"/>
  <c r="G3715" i="23" s="1"/>
  <c r="F3143" i="23"/>
  <c r="G3143" i="23" s="1"/>
  <c r="F2413" i="23"/>
  <c r="G2413" i="23" s="1"/>
  <c r="F1619" i="23"/>
  <c r="G1619" i="23" s="1"/>
  <c r="F4212" i="23"/>
  <c r="G4212" i="23" s="1"/>
  <c r="F258" i="23"/>
  <c r="G258" i="23" s="1"/>
  <c r="F4624" i="23"/>
  <c r="G4624" i="23" s="1"/>
  <c r="F2328" i="23"/>
  <c r="G2328" i="23" s="1"/>
  <c r="F4352" i="23"/>
  <c r="G4352" i="23" s="1"/>
  <c r="F577" i="23"/>
  <c r="G577" i="23" s="1"/>
  <c r="F1044" i="23"/>
  <c r="G1044" i="23" s="1"/>
  <c r="F2962" i="23"/>
  <c r="G2962" i="23" s="1"/>
  <c r="F4141" i="23"/>
  <c r="G4141" i="23" s="1"/>
  <c r="F4523" i="23"/>
  <c r="G4523" i="23" s="1"/>
  <c r="F1847" i="23"/>
  <c r="G1847" i="23" s="1"/>
  <c r="F3759" i="23"/>
  <c r="G3759" i="23" s="1"/>
  <c r="F4089" i="23"/>
  <c r="G4089" i="23" s="1"/>
  <c r="F1373" i="23"/>
  <c r="G1373" i="23" s="1"/>
  <c r="F3751" i="23"/>
  <c r="G3751" i="23" s="1"/>
  <c r="F4654" i="23"/>
  <c r="G4654" i="23" s="1"/>
  <c r="F1745" i="23"/>
  <c r="G1745" i="23" s="1"/>
  <c r="F511" i="23"/>
  <c r="G511" i="23" s="1"/>
  <c r="F2629" i="23"/>
  <c r="G2629" i="23" s="1"/>
  <c r="F373" i="23"/>
  <c r="G373" i="23" s="1"/>
  <c r="F3671" i="23"/>
  <c r="G3671" i="23" s="1"/>
  <c r="F139" i="23"/>
  <c r="G139" i="23" s="1"/>
  <c r="F1701" i="23"/>
  <c r="G1701" i="23" s="1"/>
  <c r="F3668" i="23"/>
  <c r="G3668" i="23" s="1"/>
  <c r="F476" i="23"/>
  <c r="G476" i="23" s="1"/>
  <c r="F3229" i="23"/>
  <c r="G3229" i="23" s="1"/>
  <c r="F1974" i="23"/>
  <c r="G1974" i="23" s="1"/>
  <c r="F2659" i="23"/>
  <c r="G2659" i="23" s="1"/>
  <c r="F27" i="23"/>
  <c r="G27" i="23" s="1"/>
  <c r="F2355" i="23"/>
  <c r="G2355" i="23" s="1"/>
  <c r="F346" i="23"/>
  <c r="G346" i="23" s="1"/>
  <c r="F1987" i="23"/>
  <c r="G1987" i="23" s="1"/>
  <c r="F1298" i="23"/>
  <c r="G1298" i="23" s="1"/>
  <c r="F2821" i="23"/>
  <c r="G2821" i="23" s="1"/>
  <c r="F719" i="23"/>
  <c r="G719" i="23" s="1"/>
  <c r="F631" i="23"/>
  <c r="G631" i="23" s="1"/>
  <c r="F1259" i="23"/>
  <c r="G1259" i="23" s="1"/>
  <c r="F76" i="23"/>
  <c r="G76" i="23" s="1"/>
  <c r="F4201" i="23"/>
  <c r="G4201" i="23" s="1"/>
  <c r="F3061" i="23"/>
  <c r="G3061" i="23" s="1"/>
  <c r="F2176" i="23"/>
  <c r="G2176" i="23" s="1"/>
  <c r="F4199" i="23"/>
  <c r="G4199" i="23" s="1"/>
  <c r="F1877" i="23"/>
  <c r="G1877" i="23" s="1"/>
  <c r="F4233" i="23"/>
  <c r="G4233" i="23" s="1"/>
  <c r="F2341" i="23"/>
  <c r="G2341" i="23" s="1"/>
  <c r="F2023" i="23"/>
  <c r="G2023" i="23" s="1"/>
  <c r="F1435" i="23"/>
  <c r="G1435" i="23" s="1"/>
  <c r="F3584" i="23"/>
  <c r="G3584" i="23" s="1"/>
  <c r="F2730" i="23"/>
  <c r="G2730" i="23" s="1"/>
  <c r="F2884" i="23"/>
  <c r="G2884" i="23" s="1"/>
  <c r="F3258" i="23"/>
  <c r="G3258" i="23" s="1"/>
  <c r="F3880" i="23"/>
  <c r="G3880" i="23" s="1"/>
  <c r="F2547" i="23"/>
  <c r="G2547" i="23" s="1"/>
  <c r="F1384" i="23"/>
  <c r="G1384" i="23" s="1"/>
  <c r="F1872" i="23"/>
  <c r="G1872" i="23" s="1"/>
  <c r="F579" i="23"/>
  <c r="G579" i="23" s="1"/>
  <c r="F3028" i="23"/>
  <c r="G3028" i="23" s="1"/>
  <c r="F3656" i="23"/>
  <c r="G3656" i="23" s="1"/>
  <c r="F2676" i="23"/>
  <c r="G2676" i="23" s="1"/>
  <c r="F1366" i="23"/>
  <c r="G1366" i="23" s="1"/>
  <c r="F3447" i="23"/>
  <c r="G3447" i="23" s="1"/>
  <c r="F844" i="23"/>
  <c r="G844" i="23" s="1"/>
  <c r="F2304" i="23"/>
  <c r="G2304" i="23" s="1"/>
  <c r="F4655" i="23"/>
  <c r="G4655" i="23" s="1"/>
  <c r="F4263" i="23"/>
  <c r="G4263" i="23" s="1"/>
  <c r="F4463" i="23"/>
  <c r="G4463" i="23" s="1"/>
  <c r="F3294" i="23"/>
  <c r="G3294" i="23" s="1"/>
  <c r="F648" i="23"/>
  <c r="G648" i="23" s="1"/>
  <c r="F2516" i="23"/>
  <c r="G2516" i="23" s="1"/>
  <c r="F4140" i="23"/>
  <c r="G4140" i="23" s="1"/>
  <c r="F4218" i="23"/>
  <c r="G4218" i="23" s="1"/>
  <c r="F1380" i="23"/>
  <c r="G1380" i="23" s="1"/>
  <c r="F1862" i="23"/>
  <c r="G1862" i="23" s="1"/>
  <c r="F625" i="23"/>
  <c r="G625" i="23" s="1"/>
  <c r="F3008" i="23"/>
  <c r="G3008" i="23" s="1"/>
  <c r="F3679" i="23"/>
  <c r="G3679" i="23" s="1"/>
  <c r="F3325" i="23"/>
  <c r="G3325" i="23" s="1"/>
  <c r="F3379" i="23"/>
  <c r="G3379" i="23" s="1"/>
  <c r="F2464" i="23"/>
  <c r="G2464" i="23" s="1"/>
  <c r="F3067" i="23"/>
  <c r="G3067" i="23" s="1"/>
  <c r="F4499" i="23"/>
  <c r="G4499" i="23" s="1"/>
  <c r="F2035" i="23"/>
  <c r="G2035" i="23" s="1"/>
  <c r="F2067" i="23"/>
  <c r="G2067" i="23" s="1"/>
  <c r="F4518" i="23"/>
  <c r="G4518" i="23" s="1"/>
  <c r="F1737" i="23"/>
  <c r="G1737" i="23" s="1"/>
  <c r="F671" i="23"/>
  <c r="G671" i="23" s="1"/>
  <c r="F938" i="23"/>
  <c r="G938" i="23" s="1"/>
  <c r="F4127" i="23"/>
  <c r="G4127" i="23" s="1"/>
  <c r="F4271" i="23"/>
  <c r="G4271" i="23" s="1"/>
  <c r="F4536" i="23"/>
  <c r="G4536" i="23" s="1"/>
  <c r="F456" i="23"/>
  <c r="G456" i="23" s="1"/>
  <c r="F3885" i="23"/>
  <c r="G3885" i="23" s="1"/>
  <c r="F636" i="23"/>
  <c r="G636" i="23" s="1"/>
  <c r="F1611" i="23"/>
  <c r="G1611" i="23" s="1"/>
  <c r="F687" i="23"/>
  <c r="G687" i="23" s="1"/>
  <c r="F4378" i="23"/>
  <c r="G4378" i="23" s="1"/>
  <c r="F4656" i="23"/>
  <c r="G4656" i="23" s="1"/>
  <c r="F2539" i="23"/>
  <c r="G2539" i="23" s="1"/>
  <c r="F1329" i="23"/>
  <c r="G1329" i="23" s="1"/>
  <c r="F1146" i="23"/>
  <c r="G1146" i="23" s="1"/>
  <c r="F142" i="23"/>
  <c r="G142" i="23" s="1"/>
  <c r="F3816" i="23"/>
  <c r="G3816" i="23" s="1"/>
  <c r="F2279" i="23"/>
  <c r="G2279" i="23" s="1"/>
  <c r="F836" i="23"/>
  <c r="G836" i="23" s="1"/>
  <c r="F3688" i="23"/>
  <c r="G3688" i="23" s="1"/>
  <c r="F834" i="23"/>
  <c r="G834" i="23" s="1"/>
  <c r="F2809" i="23"/>
  <c r="G2809" i="23" s="1"/>
  <c r="F4602" i="23"/>
  <c r="G4602" i="23" s="1"/>
  <c r="F4316" i="23"/>
  <c r="G4316" i="23" s="1"/>
  <c r="F917" i="23"/>
  <c r="G917" i="23" s="1"/>
  <c r="F2122" i="23"/>
  <c r="G2122" i="23" s="1"/>
  <c r="F943" i="23"/>
  <c r="G943" i="23" s="1"/>
  <c r="F796" i="23"/>
  <c r="G796" i="23" s="1"/>
  <c r="F2472" i="23"/>
  <c r="G2472" i="23" s="1"/>
  <c r="F1399" i="23"/>
  <c r="G1399" i="23" s="1"/>
  <c r="F2528" i="23"/>
  <c r="G2528" i="23" s="1"/>
  <c r="F307" i="23"/>
  <c r="G307" i="23" s="1"/>
  <c r="F2490" i="23"/>
  <c r="G2490" i="23" s="1"/>
  <c r="F1049" i="23"/>
  <c r="G1049" i="23" s="1"/>
  <c r="F1289" i="23"/>
  <c r="G1289" i="23" s="1"/>
  <c r="F359" i="23"/>
  <c r="G359" i="23" s="1"/>
  <c r="F2444" i="23"/>
  <c r="G2444" i="23" s="1"/>
  <c r="F1856" i="23"/>
  <c r="G1856" i="23" s="1"/>
  <c r="F3488" i="23"/>
  <c r="G3488" i="23" s="1"/>
  <c r="F1000" i="23"/>
  <c r="G1000" i="23" s="1"/>
  <c r="F3790" i="23"/>
  <c r="G3790" i="23" s="1"/>
  <c r="F1731" i="23"/>
  <c r="G1731" i="23" s="1"/>
  <c r="F2532" i="23"/>
  <c r="G2532" i="23" s="1"/>
  <c r="F4402" i="23"/>
  <c r="G4402" i="23" s="1"/>
  <c r="F310" i="23"/>
  <c r="G310" i="23" s="1"/>
  <c r="F2465" i="23"/>
  <c r="G2465" i="23" s="1"/>
  <c r="F918" i="23"/>
  <c r="G918" i="23" s="1"/>
  <c r="F990" i="23"/>
  <c r="G990" i="23" s="1"/>
  <c r="F1609" i="23"/>
  <c r="G1609" i="23" s="1"/>
  <c r="F2407" i="23"/>
  <c r="G2407" i="23" s="1"/>
  <c r="F741" i="23"/>
  <c r="G741" i="23" s="1"/>
  <c r="F4420" i="23"/>
  <c r="G4420" i="23" s="1"/>
  <c r="F2229" i="23"/>
  <c r="G2229" i="23" s="1"/>
  <c r="F1147" i="23"/>
  <c r="G1147" i="23" s="1"/>
  <c r="F4057" i="23"/>
  <c r="G4057" i="23" s="1"/>
  <c r="F4357" i="23"/>
  <c r="G4357" i="23" s="1"/>
  <c r="F1548" i="23"/>
  <c r="G1548" i="23" s="1"/>
  <c r="F2415" i="23"/>
  <c r="G2415" i="23" s="1"/>
  <c r="F3293" i="23"/>
  <c r="G3293" i="23" s="1"/>
  <c r="F46" i="23"/>
  <c r="G46" i="23" s="1"/>
  <c r="F835" i="23"/>
  <c r="G835" i="23" s="1"/>
  <c r="F3051" i="23"/>
  <c r="G3051" i="23" s="1"/>
  <c r="F3103" i="23"/>
  <c r="G3103" i="23" s="1"/>
  <c r="F1030" i="23"/>
  <c r="G1030" i="23" s="1"/>
  <c r="F3159" i="23"/>
  <c r="G3159" i="23" s="1"/>
  <c r="F2177" i="23"/>
  <c r="G2177" i="23" s="1"/>
  <c r="F2141" i="23"/>
  <c r="G2141" i="23" s="1"/>
  <c r="F4544" i="23"/>
  <c r="G4544" i="23" s="1"/>
  <c r="F604" i="23"/>
  <c r="G604" i="23" s="1"/>
  <c r="F1299" i="23"/>
  <c r="G1299" i="23" s="1"/>
  <c r="F1680" i="23"/>
  <c r="G1680" i="23" s="1"/>
  <c r="F4132" i="23"/>
  <c r="G4132" i="23" s="1"/>
  <c r="F1499" i="23"/>
  <c r="G1499" i="23" s="1"/>
  <c r="F2612" i="23"/>
  <c r="G2612" i="23" s="1"/>
  <c r="F2778" i="23"/>
  <c r="G2778" i="23" s="1"/>
  <c r="F4558" i="23"/>
  <c r="G4558" i="23" s="1"/>
  <c r="F3630" i="23"/>
  <c r="G3630" i="23" s="1"/>
  <c r="F2057" i="23"/>
  <c r="G2057" i="23" s="1"/>
  <c r="F3804" i="23"/>
  <c r="G3804" i="23" s="1"/>
  <c r="F2131" i="23"/>
  <c r="G2131" i="23" s="1"/>
  <c r="F2661" i="23"/>
  <c r="G2661" i="23" s="1"/>
  <c r="F761" i="23"/>
  <c r="G761" i="23" s="1"/>
  <c r="F2806" i="23"/>
  <c r="G2806" i="23" s="1"/>
  <c r="F3023" i="23"/>
  <c r="G3023" i="23" s="1"/>
  <c r="F237" i="23"/>
  <c r="G237" i="23" s="1"/>
  <c r="F2160" i="23"/>
  <c r="G2160" i="23" s="1"/>
  <c r="F2280" i="23"/>
  <c r="G2280" i="23" s="1"/>
  <c r="F3405" i="23"/>
  <c r="G3405" i="23" s="1"/>
  <c r="F1101" i="23"/>
  <c r="G1101" i="23" s="1"/>
  <c r="F3225" i="23"/>
  <c r="G3225" i="23" s="1"/>
  <c r="F2495" i="23"/>
  <c r="G2495" i="23" s="1"/>
  <c r="F2036" i="23"/>
  <c r="G2036" i="23" s="1"/>
  <c r="F2344" i="23"/>
  <c r="G2344" i="23" s="1"/>
  <c r="F4371" i="23"/>
  <c r="G4371" i="23" s="1"/>
  <c r="F4002" i="23"/>
  <c r="G4002" i="23" s="1"/>
  <c r="F1601" i="23"/>
  <c r="G1601" i="23" s="1"/>
  <c r="F3551" i="23"/>
  <c r="G3551" i="23" s="1"/>
  <c r="F3536" i="23"/>
  <c r="G3536" i="23" s="1"/>
  <c r="F4415" i="23"/>
  <c r="G4415" i="23" s="1"/>
  <c r="F402" i="23"/>
  <c r="G402" i="23" s="1"/>
  <c r="F2433" i="23"/>
  <c r="G2433" i="23" s="1"/>
  <c r="F2733" i="23"/>
  <c r="G2733" i="23" s="1"/>
  <c r="F124" i="23"/>
  <c r="G124" i="23" s="1"/>
  <c r="F368" i="23"/>
  <c r="G368" i="23" s="1"/>
  <c r="F1390" i="23"/>
  <c r="G1390" i="23" s="1"/>
  <c r="F669" i="23"/>
  <c r="G669" i="23" s="1"/>
  <c r="F215" i="23"/>
  <c r="G215" i="23" s="1"/>
  <c r="F2692" i="23"/>
  <c r="G2692" i="23" s="1"/>
  <c r="F74" i="23"/>
  <c r="G74" i="23" s="1"/>
  <c r="F712" i="23"/>
  <c r="G712" i="23" s="1"/>
  <c r="F109" i="23"/>
  <c r="G109" i="23" s="1"/>
  <c r="F1722" i="23"/>
  <c r="G1722" i="23" s="1"/>
  <c r="F3995" i="23"/>
  <c r="G3995" i="23" s="1"/>
  <c r="F4060" i="23"/>
  <c r="G4060" i="23" s="1"/>
  <c r="F3838" i="23"/>
  <c r="G3838" i="23" s="1"/>
  <c r="F2384" i="23"/>
  <c r="G2384" i="23" s="1"/>
  <c r="F3664" i="23"/>
  <c r="G3664" i="23" s="1"/>
  <c r="F2288" i="23"/>
  <c r="G2288" i="23" s="1"/>
  <c r="F2173" i="23"/>
  <c r="G2173" i="23" s="1"/>
  <c r="F2477" i="23"/>
  <c r="G2477" i="23" s="1"/>
  <c r="F1057" i="23"/>
  <c r="G1057" i="23" s="1"/>
  <c r="F1535" i="23"/>
  <c r="G1535" i="23" s="1"/>
  <c r="F4657" i="23"/>
  <c r="G4657" i="23" s="1"/>
  <c r="F2431" i="23"/>
  <c r="G2431" i="23" s="1"/>
  <c r="F3380" i="23"/>
  <c r="G3380" i="23" s="1"/>
  <c r="F802" i="23"/>
  <c r="G802" i="23" s="1"/>
  <c r="F4150" i="23"/>
  <c r="G4150" i="23" s="1"/>
  <c r="F1268" i="23"/>
  <c r="G1268" i="23" s="1"/>
  <c r="F4262" i="23"/>
  <c r="G4262" i="23" s="1"/>
  <c r="F1933" i="23"/>
  <c r="G1933" i="23" s="1"/>
  <c r="F960" i="23"/>
  <c r="G960" i="23" s="1"/>
  <c r="F1138" i="23"/>
  <c r="G1138" i="23" s="1"/>
  <c r="F2706" i="23"/>
  <c r="G2706" i="23" s="1"/>
  <c r="F597" i="23"/>
  <c r="G597" i="23" s="1"/>
  <c r="F3227" i="23"/>
  <c r="G3227" i="23" s="1"/>
  <c r="F3561" i="23"/>
  <c r="G3561" i="23" s="1"/>
  <c r="F2316" i="23"/>
  <c r="G2316" i="23" s="1"/>
  <c r="F3971" i="23"/>
  <c r="G3971" i="23" s="1"/>
  <c r="F3407" i="23"/>
  <c r="G3407" i="23" s="1"/>
  <c r="F2143" i="23"/>
  <c r="G2143" i="23" s="1"/>
  <c r="F1878" i="23"/>
  <c r="G1878" i="23" s="1"/>
  <c r="F4204" i="23"/>
  <c r="G4204" i="23" s="1"/>
  <c r="F3626" i="23"/>
  <c r="G3626" i="23" s="1"/>
  <c r="F2388" i="23"/>
  <c r="G2388" i="23" s="1"/>
  <c r="F4576" i="23"/>
  <c r="G4576" i="23" s="1"/>
  <c r="F3260" i="23"/>
  <c r="G3260" i="23" s="1"/>
  <c r="F2469" i="23"/>
  <c r="G2469" i="23" s="1"/>
  <c r="F2988" i="23"/>
  <c r="G2988" i="23" s="1"/>
  <c r="F678" i="23"/>
  <c r="G678" i="23" s="1"/>
  <c r="F1790" i="23"/>
  <c r="G1790" i="23" s="1"/>
  <c r="F2423" i="23"/>
  <c r="G2423" i="23" s="1"/>
  <c r="F988" i="23"/>
  <c r="G988" i="23" s="1"/>
  <c r="F2569" i="23"/>
  <c r="G2569" i="23" s="1"/>
  <c r="F3419" i="23"/>
  <c r="G3419" i="23" s="1"/>
  <c r="F2975" i="23"/>
  <c r="G2975" i="23" s="1"/>
  <c r="F213" i="23"/>
  <c r="G213" i="23" s="1"/>
  <c r="F2399" i="23"/>
  <c r="G2399" i="23" s="1"/>
  <c r="F471" i="23"/>
  <c r="G471" i="23" s="1"/>
  <c r="F3636" i="23"/>
  <c r="G3636" i="23" s="1"/>
  <c r="F2589" i="23"/>
  <c r="G2589" i="23" s="1"/>
  <c r="F2303" i="23"/>
  <c r="G2303" i="23" s="1"/>
  <c r="F4539" i="23"/>
  <c r="G4539" i="23" s="1"/>
  <c r="F2178" i="23"/>
  <c r="G2178" i="23" s="1"/>
  <c r="F3347" i="23"/>
  <c r="G3347" i="23" s="1"/>
  <c r="F1076" i="23"/>
  <c r="G1076" i="23" s="1"/>
  <c r="F2832" i="23"/>
  <c r="G2832" i="23" s="1"/>
  <c r="F2056" i="23"/>
  <c r="G2056" i="23" s="1"/>
  <c r="F2558" i="23"/>
  <c r="G2558" i="23" s="1"/>
  <c r="F3818" i="23"/>
  <c r="G3818" i="23" s="1"/>
  <c r="F1347" i="23"/>
  <c r="G1347" i="23" s="1"/>
  <c r="F1781" i="23"/>
  <c r="G1781" i="23" s="1"/>
  <c r="F3629" i="23"/>
  <c r="G3629" i="23" s="1"/>
  <c r="F279" i="23"/>
  <c r="G279" i="23" s="1"/>
  <c r="F3755" i="23"/>
  <c r="G3755" i="23" s="1"/>
  <c r="F108" i="23"/>
  <c r="G108" i="23" s="1"/>
  <c r="F1840" i="23"/>
  <c r="G1840" i="23" s="1"/>
  <c r="F2233" i="23"/>
  <c r="G2233" i="23" s="1"/>
  <c r="F4634" i="23"/>
  <c r="G4634" i="23" s="1"/>
  <c r="F2213" i="23"/>
  <c r="G2213" i="23" s="1"/>
  <c r="F3676" i="23"/>
  <c r="G3676" i="23" s="1"/>
  <c r="F1576" i="23"/>
  <c r="G1576" i="23" s="1"/>
  <c r="F1001" i="23"/>
  <c r="G1001" i="23" s="1"/>
  <c r="F47" i="23"/>
  <c r="G47" i="23" s="1"/>
  <c r="F615" i="23"/>
  <c r="G615" i="23" s="1"/>
  <c r="F4068" i="23"/>
  <c r="G4068" i="23" s="1"/>
  <c r="F134" i="23"/>
  <c r="G134" i="23" s="1"/>
  <c r="F2892" i="23"/>
  <c r="G2892" i="23" s="1"/>
  <c r="F1145" i="23"/>
  <c r="G1145" i="23" s="1"/>
  <c r="F1181" i="23"/>
  <c r="G1181" i="23" s="1"/>
  <c r="F1616" i="23"/>
  <c r="G1616" i="23" s="1"/>
  <c r="F3332" i="23"/>
  <c r="G3332" i="23" s="1"/>
  <c r="F429" i="23"/>
  <c r="G429" i="23" s="1"/>
  <c r="F4365" i="23"/>
  <c r="G4365" i="23" s="1"/>
  <c r="F3735" i="23"/>
  <c r="G3735" i="23" s="1"/>
  <c r="F338" i="23"/>
  <c r="G338" i="23" s="1"/>
  <c r="F147" i="23"/>
  <c r="G147" i="23" s="1"/>
  <c r="F2927" i="23"/>
  <c r="G2927" i="23" s="1"/>
  <c r="F675" i="23"/>
  <c r="G675" i="23" s="1"/>
  <c r="F1613" i="23"/>
  <c r="G1613" i="23" s="1"/>
  <c r="F793" i="23"/>
  <c r="G793" i="23" s="1"/>
  <c r="F3115" i="23"/>
  <c r="G3115" i="23" s="1"/>
  <c r="F2585" i="23"/>
  <c r="G2585" i="23" s="1"/>
  <c r="F2956" i="23"/>
  <c r="G2956" i="23" s="1"/>
  <c r="F2606" i="23"/>
  <c r="G2606" i="23" s="1"/>
  <c r="F1064" i="23"/>
  <c r="G1064" i="23" s="1"/>
  <c r="F129" i="23"/>
  <c r="G129" i="23" s="1"/>
  <c r="F3133" i="23"/>
  <c r="G3133" i="23" s="1"/>
  <c r="F2486" i="23"/>
  <c r="G2486" i="23" s="1"/>
  <c r="F1732" i="23"/>
  <c r="G1732" i="23" s="1"/>
  <c r="F1212" i="23"/>
  <c r="G1212" i="23" s="1"/>
  <c r="F3786" i="23"/>
  <c r="G3786" i="23" s="1"/>
  <c r="F1430" i="23"/>
  <c r="G1430" i="23" s="1"/>
  <c r="F306" i="23"/>
  <c r="G306" i="23" s="1"/>
  <c r="F1271" i="23"/>
  <c r="G1271" i="23" s="1"/>
  <c r="F2315" i="23"/>
  <c r="G2315" i="23" s="1"/>
  <c r="F1685" i="23"/>
  <c r="G1685" i="23" s="1"/>
  <c r="F3273" i="23"/>
  <c r="G3273" i="23" s="1"/>
  <c r="F3422" i="23"/>
  <c r="G3422" i="23" s="1"/>
  <c r="F2900" i="23"/>
  <c r="G2900" i="23" s="1"/>
  <c r="F4190" i="23"/>
  <c r="G4190" i="23" s="1"/>
  <c r="F3263" i="23"/>
  <c r="G3263" i="23" s="1"/>
  <c r="F2103" i="23"/>
  <c r="G2103" i="23" s="1"/>
  <c r="F2799" i="23"/>
  <c r="G2799" i="23" s="1"/>
  <c r="F2699" i="23"/>
  <c r="G2699" i="23" s="1"/>
  <c r="F898" i="23"/>
  <c r="G898" i="23" s="1"/>
  <c r="F4571" i="23"/>
  <c r="G4571" i="23" s="1"/>
  <c r="F4016" i="23"/>
  <c r="G4016" i="23" s="1"/>
  <c r="F2358" i="23"/>
  <c r="G2358" i="23" s="1"/>
  <c r="F13" i="23"/>
  <c r="G13" i="23" s="1"/>
  <c r="F3317" i="23"/>
  <c r="G3317" i="23" s="1"/>
  <c r="F4461" i="23"/>
  <c r="G4461" i="23" s="1"/>
  <c r="F3162" i="23"/>
  <c r="G3162" i="23" s="1"/>
  <c r="F3835" i="23"/>
  <c r="G3835" i="23" s="1"/>
  <c r="F1195" i="23"/>
  <c r="G1195" i="23" s="1"/>
  <c r="F2047" i="23"/>
  <c r="G2047" i="23" s="1"/>
  <c r="F1571" i="23"/>
  <c r="G1571" i="23" s="1"/>
  <c r="F3401" i="23"/>
  <c r="G3401" i="23" s="1"/>
  <c r="F3274" i="23"/>
  <c r="G3274" i="23" s="1"/>
  <c r="F509" i="23"/>
  <c r="G509" i="23" s="1"/>
  <c r="F1481" i="23"/>
  <c r="G1481" i="23" s="1"/>
  <c r="F1534" i="23"/>
  <c r="G1534" i="23" s="1"/>
  <c r="F2029" i="23"/>
  <c r="G2029" i="23" s="1"/>
  <c r="F311" i="23"/>
  <c r="G311" i="23" s="1"/>
  <c r="F3343" i="23"/>
  <c r="G3343" i="23" s="1"/>
  <c r="F1660" i="23"/>
  <c r="G1660" i="23" s="1"/>
  <c r="F3178" i="23"/>
  <c r="G3178" i="23" s="1"/>
  <c r="F2662" i="23"/>
  <c r="G2662" i="23" s="1"/>
  <c r="F4055" i="23"/>
  <c r="G4055" i="23" s="1"/>
  <c r="F1586" i="23"/>
  <c r="G1586" i="23" s="1"/>
  <c r="F1282" i="23"/>
  <c r="G1282" i="23" s="1"/>
  <c r="F1592" i="23"/>
  <c r="G1592" i="23" s="1"/>
  <c r="F2874" i="23"/>
  <c r="G2874" i="23" s="1"/>
  <c r="F4432" i="23"/>
  <c r="G4432" i="23" s="1"/>
  <c r="F3824" i="23"/>
  <c r="G3824" i="23" s="1"/>
  <c r="F874" i="23"/>
  <c r="G874" i="23" s="1"/>
  <c r="F2420" i="23"/>
  <c r="G2420" i="23" s="1"/>
  <c r="F4572" i="23"/>
  <c r="G4572" i="23" s="1"/>
  <c r="F2772" i="23"/>
  <c r="G2772" i="23" s="1"/>
  <c r="F4198" i="23"/>
  <c r="G4198" i="23" s="1"/>
  <c r="F4049" i="23"/>
  <c r="G4049" i="23" s="1"/>
  <c r="F4479" i="23"/>
  <c r="G4479" i="23" s="1"/>
  <c r="F3537" i="23"/>
  <c r="G3537" i="23" s="1"/>
  <c r="F2869" i="23"/>
  <c r="G2869" i="23" s="1"/>
  <c r="F3465" i="23"/>
  <c r="G3465" i="23" s="1"/>
  <c r="F325" i="23"/>
  <c r="G325" i="23" s="1"/>
  <c r="F4178" i="23"/>
  <c r="G4178" i="23" s="1"/>
  <c r="F252" i="23"/>
  <c r="G252" i="23" s="1"/>
  <c r="F2701" i="23"/>
  <c r="G2701" i="23" s="1"/>
  <c r="F649" i="23"/>
  <c r="G649" i="23" s="1"/>
  <c r="F3481" i="23"/>
  <c r="G3481" i="23" s="1"/>
  <c r="F700" i="23"/>
  <c r="G700" i="23" s="1"/>
  <c r="F3187" i="23"/>
  <c r="G3187" i="23" s="1"/>
  <c r="F3177" i="23"/>
  <c r="G3177" i="23" s="1"/>
  <c r="F907" i="23"/>
  <c r="G907" i="23" s="1"/>
  <c r="F2026" i="23"/>
  <c r="G2026" i="23" s="1"/>
  <c r="F1800" i="23"/>
  <c r="G1800" i="23" s="1"/>
  <c r="F2552" i="23"/>
  <c r="G2552" i="23" s="1"/>
  <c r="F1300" i="23"/>
  <c r="G1300" i="23" s="1"/>
  <c r="F1879" i="23"/>
  <c r="G1879" i="23" s="1"/>
  <c r="F33" i="23"/>
  <c r="G33" i="23" s="1"/>
  <c r="F1010" i="23"/>
  <c r="G1010" i="23" s="1"/>
  <c r="F2449" i="23"/>
  <c r="G2449" i="23" s="1"/>
  <c r="F1438" i="23"/>
  <c r="G1438" i="23" s="1"/>
  <c r="F4389" i="23"/>
  <c r="G4389" i="23" s="1"/>
  <c r="F1200" i="23"/>
  <c r="G1200" i="23" s="1"/>
  <c r="F1661" i="23"/>
  <c r="G1661" i="23" s="1"/>
  <c r="F162" i="23"/>
  <c r="G162" i="23" s="1"/>
  <c r="F3077" i="23"/>
  <c r="G3077" i="23" s="1"/>
  <c r="F1168" i="23"/>
  <c r="G1168" i="23" s="1"/>
  <c r="F3516" i="23"/>
  <c r="G3516" i="23" s="1"/>
  <c r="F173" i="23"/>
  <c r="G173" i="23" s="1"/>
  <c r="F3156" i="23"/>
  <c r="G3156" i="23" s="1"/>
  <c r="F3068" i="23"/>
  <c r="G3068" i="23" s="1"/>
  <c r="F650" i="23"/>
  <c r="G650" i="23" s="1"/>
  <c r="F2519" i="23"/>
  <c r="G2519" i="23" s="1"/>
  <c r="F4629" i="23"/>
  <c r="G4629" i="23" s="1"/>
  <c r="F4658" i="23"/>
  <c r="G4658" i="23" s="1"/>
  <c r="F3843" i="23"/>
  <c r="G3843" i="23" s="1"/>
  <c r="F3174" i="23"/>
  <c r="G3174" i="23" s="1"/>
  <c r="F4125" i="23"/>
  <c r="G4125" i="23" s="1"/>
  <c r="F465" i="23"/>
  <c r="G465" i="23" s="1"/>
  <c r="F632" i="23"/>
  <c r="G632" i="23" s="1"/>
  <c r="F2266" i="23"/>
  <c r="G2266" i="23" s="1"/>
  <c r="F326" i="23"/>
  <c r="G326" i="23" s="1"/>
  <c r="F3144" i="23"/>
  <c r="G3144" i="23" s="1"/>
  <c r="F4295" i="23"/>
  <c r="G4295" i="23" s="1"/>
  <c r="F2307" i="23"/>
  <c r="G2307" i="23" s="1"/>
  <c r="F1730" i="23"/>
  <c r="G1730" i="23" s="1"/>
  <c r="F2439" i="23"/>
  <c r="G2439" i="23" s="1"/>
  <c r="F3576" i="23"/>
  <c r="G3576" i="23" s="1"/>
  <c r="F1767" i="23"/>
  <c r="G1767" i="23" s="1"/>
  <c r="F4165" i="23"/>
  <c r="G4165" i="23" s="1"/>
  <c r="F133" i="23"/>
  <c r="G133" i="23" s="1"/>
  <c r="F2163" i="23"/>
  <c r="G2163" i="23" s="1"/>
  <c r="F3050" i="23"/>
  <c r="G3050" i="23" s="1"/>
  <c r="F1243" i="23"/>
  <c r="G1243" i="23" s="1"/>
  <c r="F3817" i="23"/>
  <c r="G3817" i="23" s="1"/>
  <c r="F1999" i="23"/>
  <c r="G1999" i="23" s="1"/>
  <c r="F3761" i="23"/>
  <c r="G3761" i="23" s="1"/>
  <c r="F668" i="23"/>
  <c r="G668" i="23" s="1"/>
  <c r="F4324" i="23"/>
  <c r="G4324" i="23" s="1"/>
  <c r="F2069" i="23"/>
  <c r="G2069" i="23" s="1"/>
  <c r="F2948" i="23"/>
  <c r="G2948" i="23" s="1"/>
  <c r="F3009" i="23"/>
  <c r="G3009" i="23" s="1"/>
  <c r="F2728" i="23"/>
  <c r="G2728" i="23" s="1"/>
  <c r="F2267" i="23"/>
  <c r="G2267" i="23" s="1"/>
  <c r="F438" i="23"/>
  <c r="G438" i="23" s="1"/>
  <c r="F961" i="23"/>
  <c r="G961" i="23" s="1"/>
  <c r="F1008" i="23"/>
  <c r="G1008" i="23" s="1"/>
  <c r="F3431" i="23"/>
  <c r="G3431" i="23" s="1"/>
  <c r="F3708" i="23"/>
  <c r="G3708" i="23" s="1"/>
  <c r="F4610" i="23"/>
  <c r="G4610" i="23" s="1"/>
  <c r="F755" i="23"/>
  <c r="G755" i="23" s="1"/>
  <c r="F3506" i="23"/>
  <c r="G3506" i="23" s="1"/>
  <c r="F1479" i="23"/>
  <c r="G1479" i="23" s="1"/>
  <c r="F1285" i="23"/>
  <c r="G1285" i="23" s="1"/>
  <c r="F2034" i="23"/>
  <c r="G2034" i="23" s="1"/>
  <c r="F1185" i="23"/>
  <c r="G1185" i="23" s="1"/>
  <c r="F1394" i="23"/>
  <c r="G1394" i="23" s="1"/>
  <c r="F3854" i="23"/>
  <c r="G3854" i="23" s="1"/>
  <c r="F2702" i="23"/>
  <c r="G2702" i="23" s="1"/>
  <c r="F962" i="23"/>
  <c r="G962" i="23" s="1"/>
  <c r="F66" i="23"/>
  <c r="G66" i="23" s="1"/>
  <c r="F1341" i="23"/>
  <c r="G1341" i="23" s="1"/>
  <c r="F1549" i="23"/>
  <c r="G1549" i="23" s="1"/>
  <c r="F3141" i="23"/>
  <c r="G3141" i="23" s="1"/>
  <c r="F3089" i="23"/>
  <c r="G3089" i="23" s="1"/>
  <c r="F651" i="23"/>
  <c r="G651" i="23" s="1"/>
  <c r="F2718" i="23"/>
  <c r="G2718" i="23" s="1"/>
  <c r="F1258" i="23"/>
  <c r="G1258" i="23" s="1"/>
  <c r="F3094" i="23"/>
  <c r="G3094" i="23" s="1"/>
  <c r="F3605" i="23"/>
  <c r="G3605" i="23" s="1"/>
  <c r="F3228" i="23"/>
  <c r="G3228" i="23" s="1"/>
  <c r="F3224" i="23"/>
  <c r="G3224" i="23" s="1"/>
  <c r="F4508" i="23"/>
  <c r="G4508" i="23" s="1"/>
  <c r="F1301" i="23"/>
  <c r="G1301" i="23" s="1"/>
  <c r="F4621" i="23"/>
  <c r="G4621" i="23" s="1"/>
  <c r="F2708" i="23"/>
  <c r="G2708" i="23" s="1"/>
  <c r="F2274" i="23"/>
  <c r="G2274" i="23" s="1"/>
  <c r="F4069" i="23"/>
  <c r="G4069" i="23" s="1"/>
  <c r="F2381" i="23"/>
  <c r="G2381" i="23" s="1"/>
  <c r="F4102" i="23"/>
  <c r="G4102" i="23" s="1"/>
  <c r="F4195" i="23"/>
  <c r="G4195" i="23" s="1"/>
  <c r="F3789" i="23"/>
  <c r="G3789" i="23" s="1"/>
  <c r="F4054" i="23"/>
  <c r="G4054" i="23" s="1"/>
  <c r="F1277" i="23"/>
  <c r="G1277" i="23" s="1"/>
  <c r="F260" i="23"/>
  <c r="G260" i="23" s="1"/>
  <c r="F2941" i="23"/>
  <c r="G2941" i="23" s="1"/>
  <c r="F2838" i="23"/>
  <c r="G2838" i="23" s="1"/>
  <c r="F535" i="23"/>
  <c r="G535" i="23" s="1"/>
  <c r="F608" i="23"/>
  <c r="G608" i="23" s="1"/>
  <c r="F393" i="23"/>
  <c r="G393" i="23" s="1"/>
  <c r="F847" i="23"/>
  <c r="G847" i="23" s="1"/>
  <c r="F4329" i="23"/>
  <c r="G4329" i="23" s="1"/>
  <c r="F4080" i="23"/>
  <c r="G4080" i="23" s="1"/>
  <c r="F2104" i="23"/>
  <c r="G2104" i="23" s="1"/>
  <c r="F4548" i="23"/>
  <c r="G4548" i="23" s="1"/>
  <c r="F848" i="23"/>
  <c r="G848" i="23" s="1"/>
  <c r="F28" i="23"/>
  <c r="G28" i="23" s="1"/>
  <c r="F2394" i="23"/>
  <c r="G2394" i="23" s="1"/>
  <c r="F2890" i="23"/>
  <c r="G2890" i="23" s="1"/>
  <c r="F3610" i="23"/>
  <c r="G3610" i="23" s="1"/>
  <c r="F4527" i="23"/>
  <c r="G4527" i="23" s="1"/>
  <c r="F2976" i="23"/>
  <c r="G2976" i="23" s="1"/>
  <c r="F3081" i="23"/>
  <c r="G3081" i="23" s="1"/>
  <c r="F2602" i="23"/>
  <c r="G2602" i="23" s="1"/>
  <c r="F1284" i="23"/>
  <c r="G1284" i="23" s="1"/>
  <c r="F1838" i="23"/>
  <c r="G1838" i="23" s="1"/>
  <c r="F1302" i="23"/>
  <c r="G1302" i="23" s="1"/>
  <c r="F2530" i="23"/>
  <c r="G2530" i="23" s="1"/>
  <c r="F3659" i="23"/>
  <c r="G3659" i="23" s="1"/>
  <c r="F963" i="23"/>
  <c r="G963" i="23" s="1"/>
  <c r="F935" i="23"/>
  <c r="G935" i="23" s="1"/>
  <c r="F4532" i="23"/>
  <c r="G4532" i="23" s="1"/>
  <c r="F1902" i="23"/>
  <c r="G1902" i="23" s="1"/>
  <c r="F4227" i="23"/>
  <c r="G4227" i="23" s="1"/>
  <c r="F266" i="23"/>
  <c r="G266" i="23" s="1"/>
  <c r="F484" i="23"/>
  <c r="G484" i="23" s="1"/>
  <c r="F925" i="23"/>
  <c r="G925" i="23" s="1"/>
  <c r="F2454" i="23"/>
  <c r="G2454" i="23" s="1"/>
  <c r="F2283" i="23"/>
  <c r="G2283" i="23" s="1"/>
  <c r="F378" i="23"/>
  <c r="G378" i="23" s="1"/>
  <c r="F2910" i="23"/>
  <c r="G2910" i="23" s="1"/>
  <c r="F1230" i="23"/>
  <c r="G1230" i="23" s="1"/>
  <c r="F68" i="23"/>
  <c r="G68" i="23" s="1"/>
  <c r="F785" i="23"/>
  <c r="G785" i="23" s="1"/>
  <c r="F2726" i="23"/>
  <c r="G2726" i="23" s="1"/>
  <c r="F2567" i="23"/>
  <c r="G2567" i="23" s="1"/>
  <c r="F8" i="23"/>
  <c r="G8" i="23" s="1"/>
  <c r="F1066" i="23"/>
  <c r="G1066" i="23" s="1"/>
  <c r="F901" i="23"/>
  <c r="G901" i="23" s="1"/>
  <c r="F1087" i="23"/>
  <c r="G1087" i="23" s="1"/>
  <c r="F2044" i="23"/>
  <c r="G2044" i="23" s="1"/>
  <c r="F3680" i="23"/>
  <c r="G3680" i="23" s="1"/>
  <c r="F652" i="23"/>
  <c r="G652" i="23" s="1"/>
  <c r="F3209" i="23"/>
  <c r="G3209" i="23" s="1"/>
  <c r="F4344" i="23"/>
  <c r="G4344" i="23" s="1"/>
  <c r="F3879" i="23"/>
  <c r="G3879" i="23" s="1"/>
  <c r="F4144" i="23"/>
  <c r="G4144" i="23" s="1"/>
  <c r="F2652" i="23"/>
  <c r="G2652" i="23" s="1"/>
  <c r="F2287" i="23"/>
  <c r="G2287" i="23" s="1"/>
  <c r="F4393" i="23"/>
  <c r="G4393" i="23" s="1"/>
  <c r="F2251" i="23"/>
  <c r="G2251" i="23" s="1"/>
  <c r="F880" i="23"/>
  <c r="G880" i="23" s="1"/>
  <c r="F2580" i="23"/>
  <c r="G2580" i="23" s="1"/>
  <c r="F2520" i="23"/>
  <c r="G2520" i="23" s="1"/>
  <c r="F1971" i="23"/>
  <c r="G1971" i="23" s="1"/>
  <c r="F1740" i="23"/>
  <c r="G1740" i="23" s="1"/>
  <c r="F2977" i="23"/>
  <c r="G2977" i="23" s="1"/>
  <c r="F3911" i="23"/>
  <c r="G3911" i="23" s="1"/>
  <c r="F3968" i="23"/>
  <c r="G3968" i="23" s="1"/>
  <c r="F1627" i="23"/>
  <c r="G1627" i="23" s="1"/>
  <c r="F3621" i="23"/>
  <c r="G3621" i="23" s="1"/>
  <c r="F1124" i="23"/>
  <c r="G1124" i="23" s="1"/>
  <c r="F865" i="23"/>
  <c r="G865" i="23" s="1"/>
  <c r="F1976" i="23"/>
  <c r="G1976" i="23" s="1"/>
  <c r="F2445" i="23"/>
  <c r="G2445" i="23" s="1"/>
  <c r="F1563" i="23"/>
  <c r="G1563" i="23" s="1"/>
  <c r="F2196" i="23"/>
  <c r="G2196" i="23" s="1"/>
  <c r="F1550" i="23"/>
  <c r="G1550" i="23" s="1"/>
  <c r="F1150" i="23"/>
  <c r="G1150" i="23" s="1"/>
  <c r="F1059" i="23"/>
  <c r="G1059" i="23" s="1"/>
  <c r="F2382" i="23"/>
  <c r="G2382" i="23" s="1"/>
  <c r="F3185" i="23"/>
  <c r="G3185" i="23" s="1"/>
  <c r="F997" i="23"/>
  <c r="G997" i="23" s="1"/>
  <c r="F964" i="23"/>
  <c r="G964" i="23" s="1"/>
  <c r="F479" i="23"/>
  <c r="G479" i="23" s="1"/>
  <c r="F3409" i="23"/>
  <c r="G3409" i="23" s="1"/>
  <c r="F634" i="23"/>
  <c r="G634" i="23" s="1"/>
  <c r="F3295" i="23"/>
  <c r="G3295" i="23" s="1"/>
  <c r="F3945" i="23"/>
  <c r="G3945" i="23" s="1"/>
  <c r="F3337" i="23"/>
  <c r="G3337" i="23" s="1"/>
  <c r="F965" i="23"/>
  <c r="G965" i="23" s="1"/>
  <c r="F3391" i="23"/>
  <c r="G3391" i="23" s="1"/>
  <c r="F412" i="23"/>
  <c r="G412" i="23" s="1"/>
  <c r="F4403" i="23"/>
  <c r="G4403" i="23" s="1"/>
  <c r="F947" i="23"/>
  <c r="G947" i="23" s="1"/>
  <c r="F222" i="23"/>
  <c r="G222" i="23" s="1"/>
  <c r="F2334" i="23"/>
  <c r="G2334" i="23" s="1"/>
  <c r="F828" i="23"/>
  <c r="G828" i="23" s="1"/>
  <c r="F4550" i="23"/>
  <c r="G4550" i="23" s="1"/>
  <c r="F1467" i="23"/>
  <c r="G1467" i="23" s="1"/>
  <c r="F3034" i="23"/>
  <c r="G3034" i="23" s="1"/>
  <c r="F948" i="23"/>
  <c r="G948" i="23" s="1"/>
  <c r="F2172" i="23"/>
  <c r="G2172" i="23" s="1"/>
  <c r="F1272" i="23"/>
  <c r="G1272" i="23" s="1"/>
  <c r="F2919" i="23"/>
  <c r="G2919" i="23" s="1"/>
  <c r="F3395" i="23"/>
  <c r="G3395" i="23" s="1"/>
  <c r="F1835" i="23"/>
  <c r="G1835" i="23" s="1"/>
  <c r="F497" i="23"/>
  <c r="G497" i="23" s="1"/>
  <c r="F4451" i="23"/>
  <c r="G4451" i="23" s="1"/>
  <c r="F3035" i="23"/>
  <c r="G3035" i="23" s="1"/>
  <c r="F4659" i="23"/>
  <c r="G4659" i="23" s="1"/>
  <c r="F4183" i="23"/>
  <c r="G4183" i="23" s="1"/>
  <c r="F592" i="23"/>
  <c r="G592" i="23" s="1"/>
  <c r="F2792" i="23"/>
  <c r="G2792" i="23" s="1"/>
  <c r="F3282" i="23"/>
  <c r="G3282" i="23" s="1"/>
  <c r="F327" i="23"/>
  <c r="G327" i="23" s="1"/>
  <c r="F4206" i="23"/>
  <c r="G4206" i="23" s="1"/>
  <c r="F3865" i="23"/>
  <c r="G3865" i="23" s="1"/>
  <c r="F2228" i="23"/>
  <c r="G2228" i="23" s="1"/>
  <c r="F4167" i="23"/>
  <c r="G4167" i="23" s="1"/>
  <c r="F3674" i="23"/>
  <c r="G3674" i="23" s="1"/>
  <c r="F3204" i="23"/>
  <c r="G3204" i="23" s="1"/>
  <c r="F3833" i="23"/>
  <c r="G3833" i="23" s="1"/>
  <c r="F1231" i="23"/>
  <c r="G1231" i="23" s="1"/>
  <c r="F1750" i="23"/>
  <c r="G1750" i="23" s="1"/>
  <c r="F4360" i="23"/>
  <c r="G4360" i="23" s="1"/>
  <c r="F2829" i="23"/>
  <c r="G2829" i="23" s="1"/>
  <c r="F3179" i="23"/>
  <c r="G3179" i="23" s="1"/>
  <c r="F4373" i="23"/>
  <c r="G4373" i="23" s="1"/>
  <c r="F1215" i="23"/>
  <c r="G1215" i="23" s="1"/>
  <c r="F937" i="23"/>
  <c r="G937" i="23" s="1"/>
  <c r="F2656" i="23"/>
  <c r="G2656" i="23" s="1"/>
  <c r="F2969" i="23"/>
  <c r="G2969" i="23" s="1"/>
  <c r="F4339" i="23"/>
  <c r="G4339" i="23" s="1"/>
  <c r="F1340" i="23"/>
  <c r="G1340" i="23" s="1"/>
  <c r="F714" i="23"/>
  <c r="G714" i="23" s="1"/>
  <c r="F1941" i="23"/>
  <c r="G1941" i="23" s="1"/>
  <c r="F1089" i="23"/>
  <c r="G1089" i="23" s="1"/>
  <c r="F3704" i="23"/>
  <c r="G3704" i="23" s="1"/>
  <c r="F2105" i="23"/>
  <c r="G2105" i="23" s="1"/>
  <c r="F581" i="23"/>
  <c r="G581" i="23" s="1"/>
  <c r="F850" i="23"/>
  <c r="G850" i="23" s="1"/>
  <c r="F1649" i="23"/>
  <c r="G1649" i="23" s="1"/>
  <c r="F3357" i="23"/>
  <c r="G3357" i="23" s="1"/>
  <c r="F1819" i="23"/>
  <c r="G1819" i="23" s="1"/>
  <c r="F4635" i="23"/>
  <c r="G4635" i="23" s="1"/>
  <c r="F2830" i="23"/>
  <c r="G2830" i="23" s="1"/>
  <c r="F4286" i="23"/>
  <c r="G4286" i="23" s="1"/>
  <c r="F1536" i="23"/>
  <c r="G1536" i="23" s="1"/>
  <c r="F2685" i="23"/>
  <c r="G2685" i="23" s="1"/>
  <c r="F3883" i="23"/>
  <c r="G3883" i="23" s="1"/>
  <c r="F2560" i="23"/>
  <c r="G2560" i="23" s="1"/>
  <c r="F3136" i="23"/>
  <c r="G3136" i="23" s="1"/>
  <c r="F4346" i="23"/>
  <c r="G4346" i="23" s="1"/>
  <c r="F2457" i="23"/>
  <c r="G2457" i="23" s="1"/>
  <c r="F3925" i="23"/>
  <c r="G3925" i="23" s="1"/>
  <c r="F3259" i="23"/>
  <c r="G3259" i="23" s="1"/>
  <c r="F2510" i="23"/>
  <c r="G2510" i="23" s="1"/>
  <c r="F2230" i="23"/>
  <c r="G2230" i="23" s="1"/>
  <c r="F653" i="23"/>
  <c r="G653" i="23" s="1"/>
  <c r="F275" i="23"/>
  <c r="G275" i="23" s="1"/>
  <c r="F1994" i="23"/>
  <c r="G1994" i="23" s="1"/>
  <c r="F1085" i="23"/>
  <c r="G1085" i="23" s="1"/>
  <c r="F1051" i="23"/>
  <c r="G1051" i="23" s="1"/>
  <c r="F1596" i="23"/>
  <c r="G1596" i="23" s="1"/>
  <c r="F610" i="23"/>
  <c r="G610" i="23" s="1"/>
  <c r="F4560" i="23"/>
  <c r="G4560" i="23" s="1"/>
  <c r="F1603" i="23"/>
  <c r="G1603" i="23" s="1"/>
  <c r="F2947" i="23"/>
  <c r="G2947" i="23" s="1"/>
  <c r="F2523" i="23"/>
  <c r="G2523" i="23" s="1"/>
  <c r="F2374" i="23"/>
  <c r="G2374" i="23" s="1"/>
  <c r="F2292" i="23"/>
  <c r="G2292" i="23" s="1"/>
  <c r="F930" i="23"/>
  <c r="G930" i="23" s="1"/>
  <c r="F4277" i="23"/>
  <c r="G4277" i="23" s="1"/>
  <c r="F2998" i="23"/>
  <c r="G2998" i="23" s="1"/>
  <c r="F2106" i="23"/>
  <c r="G2106" i="23" s="1"/>
  <c r="F4483" i="23"/>
  <c r="G4483" i="23" s="1"/>
  <c r="F3126" i="23"/>
  <c r="G3126" i="23" s="1"/>
  <c r="F4660" i="23"/>
  <c r="G4660" i="23" s="1"/>
  <c r="F4072" i="23"/>
  <c r="G4072" i="23" s="1"/>
  <c r="F3166" i="23"/>
  <c r="G3166" i="23" s="1"/>
  <c r="F2693" i="23"/>
  <c r="G2693" i="23" s="1"/>
  <c r="F3091" i="23"/>
  <c r="G3091" i="23" s="1"/>
  <c r="F3864" i="23"/>
  <c r="G3864" i="23" s="1"/>
  <c r="F2453" i="23"/>
  <c r="G2453" i="23" s="1"/>
  <c r="F3473" i="23"/>
  <c r="G3473" i="23" s="1"/>
  <c r="F2226" i="23"/>
  <c r="G2226" i="23" s="1"/>
  <c r="F185" i="23"/>
  <c r="G185" i="23" s="1"/>
  <c r="F789" i="23"/>
  <c r="G789" i="23" s="1"/>
  <c r="F3798" i="23"/>
  <c r="G3798" i="23" s="1"/>
  <c r="F3743" i="23"/>
  <c r="G3743" i="23" s="1"/>
  <c r="F3438" i="23"/>
  <c r="G3438" i="23" s="1"/>
  <c r="F2540" i="23"/>
  <c r="G2540" i="23" s="1"/>
  <c r="F1082" i="23"/>
  <c r="G1082" i="23" s="1"/>
  <c r="F1729" i="23"/>
  <c r="G1729" i="23" s="1"/>
  <c r="F3377" i="23"/>
  <c r="G3377" i="23" s="1"/>
  <c r="F2825" i="23"/>
  <c r="G2825" i="23" s="1"/>
  <c r="F3825" i="23"/>
  <c r="G3825" i="23" s="1"/>
  <c r="F2500" i="23"/>
  <c r="G2500" i="23" s="1"/>
  <c r="F4193" i="23"/>
  <c r="G4193" i="23" s="1"/>
  <c r="F1816" i="23"/>
  <c r="G1816" i="23" s="1"/>
  <c r="F2768" i="23"/>
  <c r="G2768" i="23" s="1"/>
  <c r="F2847" i="23"/>
  <c r="G2847" i="23" s="1"/>
  <c r="F524" i="23"/>
  <c r="G524" i="23" s="1"/>
  <c r="F4228" i="23"/>
  <c r="G4228" i="23" s="1"/>
  <c r="F3565" i="23"/>
  <c r="G3565" i="23" s="1"/>
  <c r="F1261" i="23"/>
  <c r="G1261" i="23" s="1"/>
  <c r="F2619" i="23"/>
  <c r="G2619" i="23" s="1"/>
  <c r="F1829" i="23"/>
  <c r="G1829" i="23" s="1"/>
  <c r="F2773" i="23"/>
  <c r="G2773" i="23" s="1"/>
  <c r="F3350" i="23"/>
  <c r="G3350" i="23" s="1"/>
  <c r="F2658" i="23"/>
  <c r="G2658" i="23" s="1"/>
  <c r="F2815" i="23"/>
  <c r="G2815" i="23" s="1"/>
  <c r="F4182" i="23"/>
  <c r="G4182" i="23" s="1"/>
  <c r="F2179" i="23"/>
  <c r="G2179" i="23" s="1"/>
  <c r="F3279" i="23"/>
  <c r="G3279" i="23" s="1"/>
  <c r="F1419" i="23"/>
  <c r="G1419" i="23" s="1"/>
  <c r="F2077" i="23"/>
  <c r="G2077" i="23" s="1"/>
  <c r="F4466" i="23"/>
  <c r="G4466" i="23" s="1"/>
  <c r="F1182" i="23"/>
  <c r="G1182" i="23" s="1"/>
  <c r="F1629" i="23"/>
  <c r="G1629" i="23" s="1"/>
  <c r="F695" i="23"/>
  <c r="G695" i="23" s="1"/>
  <c r="F398" i="23"/>
  <c r="G398" i="23" s="1"/>
  <c r="F4063" i="23"/>
  <c r="G4063" i="23" s="1"/>
  <c r="F3638" i="23"/>
  <c r="G3638" i="23" s="1"/>
  <c r="F3721" i="23"/>
  <c r="G3721" i="23" s="1"/>
  <c r="F804" i="23"/>
  <c r="G804" i="23" s="1"/>
  <c r="F3319" i="23"/>
  <c r="G3319" i="23" s="1"/>
  <c r="F4411" i="23"/>
  <c r="G4411" i="23" s="1"/>
  <c r="F1148" i="23"/>
  <c r="G1148" i="23" s="1"/>
  <c r="F1387" i="23"/>
  <c r="G1387" i="23" s="1"/>
  <c r="F3463" i="23"/>
  <c r="G3463" i="23" s="1"/>
  <c r="F3114" i="23"/>
  <c r="G3114" i="23" s="1"/>
  <c r="F4100" i="23"/>
  <c r="G4100" i="23" s="1"/>
  <c r="F3601" i="23"/>
  <c r="G3601" i="23" s="1"/>
  <c r="F1597" i="23"/>
  <c r="G1597" i="23" s="1"/>
  <c r="F1102" i="23"/>
  <c r="G1102" i="23" s="1"/>
  <c r="F1849" i="23"/>
  <c r="G1849" i="23" s="1"/>
  <c r="F1265" i="23"/>
  <c r="G1265" i="23" s="1"/>
  <c r="F1633" i="23"/>
  <c r="G1633" i="23" s="1"/>
  <c r="F2378" i="23"/>
  <c r="G2378" i="23" s="1"/>
  <c r="F3426" i="23"/>
  <c r="G3426" i="23" s="1"/>
  <c r="F1914" i="23"/>
  <c r="G1914" i="23" s="1"/>
  <c r="F1407" i="23"/>
  <c r="G1407" i="23" s="1"/>
  <c r="F2923" i="23"/>
  <c r="G2923" i="23" s="1"/>
  <c r="F3508" i="23"/>
  <c r="G3508" i="23" s="1"/>
  <c r="F2090" i="23"/>
  <c r="G2090" i="23" s="1"/>
  <c r="F265" i="23"/>
  <c r="G265" i="23" s="1"/>
  <c r="F4342" i="23"/>
  <c r="G4342" i="23" s="1"/>
  <c r="F3415" i="23"/>
  <c r="G3415" i="23" s="1"/>
  <c r="F2875" i="23"/>
  <c r="G2875" i="23" s="1"/>
  <c r="F1517" i="23"/>
  <c r="G1517" i="23" s="1"/>
  <c r="F692" i="23"/>
  <c r="G692" i="23" s="1"/>
  <c r="F3553" i="23"/>
  <c r="G3553" i="23" s="1"/>
  <c r="F3459" i="23"/>
  <c r="G3459" i="23" s="1"/>
  <c r="F1746" i="23"/>
  <c r="G1746" i="23" s="1"/>
  <c r="F4045" i="23"/>
  <c r="G4045" i="23" s="1"/>
  <c r="F3121" i="23"/>
  <c r="G3121" i="23" s="1"/>
  <c r="F1002" i="23"/>
  <c r="G1002" i="23" s="1"/>
  <c r="F3979" i="23"/>
  <c r="G3979" i="23" s="1"/>
  <c r="F2891" i="23"/>
  <c r="G2891" i="23" s="1"/>
  <c r="F287" i="23"/>
  <c r="G287" i="23" s="1"/>
  <c r="F2140" i="23"/>
  <c r="G2140" i="23" s="1"/>
  <c r="F2137" i="23"/>
  <c r="G2137" i="23" s="1"/>
  <c r="F3531" i="23"/>
  <c r="G3531" i="23" s="1"/>
  <c r="F3420" i="23"/>
  <c r="G3420" i="23" s="1"/>
  <c r="F1303" i="23"/>
  <c r="G1303" i="23" s="1"/>
  <c r="F3513" i="23"/>
  <c r="G3513" i="23" s="1"/>
  <c r="F1190" i="23"/>
  <c r="G1190" i="23" s="1"/>
  <c r="F2397" i="23"/>
  <c r="G2397" i="23" s="1"/>
  <c r="F498" i="23"/>
  <c r="G498" i="23" s="1"/>
  <c r="F1565" i="23"/>
  <c r="G1565" i="23" s="1"/>
  <c r="F2996" i="23"/>
  <c r="G2996" i="23" s="1"/>
  <c r="F569" i="23"/>
  <c r="G569" i="23" s="1"/>
  <c r="F966" i="23"/>
  <c r="G966" i="23" s="1"/>
  <c r="F3249" i="23"/>
  <c r="G3249" i="23" s="1"/>
  <c r="F2317" i="23"/>
  <c r="G2317" i="23" s="1"/>
  <c r="F1953" i="23"/>
  <c r="G1953" i="23" s="1"/>
  <c r="F1336" i="23"/>
  <c r="G1336" i="23" s="1"/>
  <c r="F2075" i="23"/>
  <c r="G2075" i="23" s="1"/>
  <c r="F967" i="23"/>
  <c r="G967" i="23" s="1"/>
  <c r="F4074" i="23"/>
  <c r="G4074" i="23" s="1"/>
  <c r="F127" i="23"/>
  <c r="G127" i="23" s="1"/>
  <c r="F3662" i="23"/>
  <c r="G3662" i="23" s="1"/>
  <c r="F3155" i="23"/>
  <c r="G3155" i="23" s="1"/>
  <c r="F738" i="23"/>
  <c r="G738" i="23" s="1"/>
  <c r="F1244" i="23"/>
  <c r="G1244" i="23" s="1"/>
  <c r="F1562" i="23"/>
  <c r="G1562" i="23" s="1"/>
  <c r="F2107" i="23"/>
  <c r="G2107" i="23" s="1"/>
  <c r="F100" i="23"/>
  <c r="G100" i="23" s="1"/>
  <c r="F1830" i="23"/>
  <c r="G1830" i="23" s="1"/>
  <c r="F2836" i="23"/>
  <c r="G2836" i="23" s="1"/>
  <c r="F3326" i="23"/>
  <c r="G3326" i="23" s="1"/>
  <c r="F451" i="23"/>
  <c r="G451" i="23" s="1"/>
  <c r="F2336" i="23"/>
  <c r="G2336" i="23" s="1"/>
  <c r="F17" i="23"/>
  <c r="G17" i="23" s="1"/>
  <c r="F1893" i="23"/>
  <c r="G1893" i="23" s="1"/>
  <c r="F1906" i="23"/>
  <c r="G1906" i="23" s="1"/>
  <c r="F1785" i="23"/>
  <c r="G1785" i="23" s="1"/>
  <c r="F806" i="23"/>
  <c r="G806" i="23" s="1"/>
  <c r="F3467" i="23"/>
  <c r="G3467" i="23" s="1"/>
  <c r="F3385" i="23"/>
  <c r="G3385" i="23" s="1"/>
  <c r="F2081" i="23"/>
  <c r="G2081" i="23" s="1"/>
  <c r="F2132" i="23"/>
  <c r="G2132" i="23" s="1"/>
  <c r="F4087" i="23"/>
  <c r="G4087" i="23" s="1"/>
  <c r="F2417" i="23"/>
  <c r="G2417" i="23" s="1"/>
  <c r="F4050" i="23"/>
  <c r="G4050" i="23" s="1"/>
  <c r="F4197" i="23"/>
  <c r="G4197" i="23" s="1"/>
  <c r="F328" i="23"/>
  <c r="G328" i="23" s="1"/>
  <c r="F1538" i="23"/>
  <c r="G1538" i="23" s="1"/>
  <c r="F3330" i="23"/>
  <c r="G3330" i="23" s="1"/>
  <c r="F230" i="23"/>
  <c r="G230" i="23" s="1"/>
  <c r="F58" i="23"/>
  <c r="G58" i="23" s="1"/>
  <c r="F4516" i="23"/>
  <c r="G4516" i="23" s="1"/>
  <c r="F1502" i="23"/>
  <c r="G1502" i="23" s="1"/>
  <c r="F3908" i="23"/>
  <c r="G3908" i="23" s="1"/>
  <c r="F2252" i="23"/>
  <c r="G2252" i="23" s="1"/>
  <c r="F2351" i="23"/>
  <c r="G2351" i="23" s="1"/>
  <c r="F1765" i="23"/>
  <c r="G1765" i="23" s="1"/>
  <c r="F285" i="23"/>
  <c r="G285" i="23" s="1"/>
  <c r="F4214" i="23"/>
  <c r="G4214" i="23" s="1"/>
  <c r="F3026" i="23"/>
  <c r="G3026" i="23" s="1"/>
  <c r="F2005" i="23"/>
  <c r="G2005" i="23" s="1"/>
  <c r="F175" i="23"/>
  <c r="G175" i="23" s="1"/>
  <c r="F2262" i="23"/>
  <c r="G2262" i="23" s="1"/>
  <c r="F1234" i="23"/>
  <c r="G1234" i="23" s="1"/>
  <c r="F2170" i="23"/>
  <c r="G2170" i="23" s="1"/>
  <c r="F1686" i="23"/>
  <c r="G1686" i="23" s="1"/>
  <c r="F226" i="23"/>
  <c r="G226" i="23" s="1"/>
  <c r="F3796" i="23"/>
  <c r="G3796" i="23" s="1"/>
  <c r="F2865" i="23"/>
  <c r="G2865" i="23" s="1"/>
  <c r="F4043" i="23"/>
  <c r="G4043" i="23" s="1"/>
  <c r="F3878" i="23"/>
  <c r="G3878" i="23" s="1"/>
  <c r="F4012" i="23"/>
  <c r="G4012" i="23" s="1"/>
  <c r="F520" i="23"/>
  <c r="G520" i="23" s="1"/>
  <c r="F2301" i="23"/>
  <c r="G2301" i="23" s="1"/>
  <c r="F1507" i="23"/>
  <c r="G1507" i="23" s="1"/>
  <c r="F4533" i="23"/>
  <c r="G4533" i="23" s="1"/>
  <c r="F2985" i="23"/>
  <c r="G2985" i="23" s="1"/>
  <c r="F4375" i="23"/>
  <c r="G4375" i="23" s="1"/>
  <c r="F3218" i="23"/>
  <c r="G3218" i="23" s="1"/>
  <c r="F2333" i="23"/>
  <c r="G2333" i="23" s="1"/>
  <c r="F4249" i="23"/>
  <c r="G4249" i="23" s="1"/>
  <c r="F822" i="23"/>
  <c r="G822" i="23" s="1"/>
  <c r="F1205" i="23"/>
  <c r="G1205" i="23" s="1"/>
  <c r="F968" i="23"/>
  <c r="G968" i="23" s="1"/>
  <c r="F845" i="23"/>
  <c r="G845" i="23" s="1"/>
  <c r="F3390" i="23"/>
  <c r="G3390" i="23" s="1"/>
  <c r="F707" i="23"/>
  <c r="G707" i="23" s="1"/>
  <c r="F3135" i="23"/>
  <c r="G3135" i="23" s="1"/>
  <c r="F366" i="23"/>
  <c r="G366" i="23" s="1"/>
  <c r="F4135" i="23"/>
  <c r="G4135" i="23" s="1"/>
  <c r="F426" i="23"/>
  <c r="G426" i="23" s="1"/>
  <c r="F2925" i="23"/>
  <c r="G2925" i="23" s="1"/>
  <c r="F3124" i="23"/>
  <c r="G3124" i="23" s="1"/>
  <c r="F1081" i="23"/>
  <c r="G1081" i="23" s="1"/>
  <c r="F2318" i="23"/>
  <c r="G2318" i="23" s="1"/>
  <c r="F3739" i="23"/>
  <c r="G3739" i="23" s="1"/>
  <c r="F3577" i="23"/>
  <c r="G3577" i="23" s="1"/>
  <c r="F3153" i="23"/>
  <c r="G3153" i="23" s="1"/>
  <c r="F1852" i="23"/>
  <c r="G1852" i="23" s="1"/>
  <c r="F1233" i="23"/>
  <c r="G1233" i="23" s="1"/>
  <c r="F298" i="23"/>
  <c r="G298" i="23" s="1"/>
  <c r="F1635" i="23"/>
  <c r="G1635" i="23" s="1"/>
  <c r="F4293" i="23"/>
  <c r="G4293" i="23" s="1"/>
  <c r="F1888" i="23"/>
  <c r="G1888" i="23" s="1"/>
  <c r="F2422" i="23"/>
  <c r="G2422" i="23" s="1"/>
  <c r="F4272" i="23"/>
  <c r="G4272" i="23" s="1"/>
  <c r="F4431" i="23"/>
  <c r="G4431" i="23" s="1"/>
  <c r="F1155" i="23"/>
  <c r="G1155" i="23" s="1"/>
  <c r="F3042" i="23"/>
  <c r="G3042" i="23" s="1"/>
  <c r="F376" i="23"/>
  <c r="G376" i="23" s="1"/>
  <c r="F1675" i="23"/>
  <c r="G1675" i="23" s="1"/>
  <c r="F276" i="23"/>
  <c r="G276" i="23" s="1"/>
  <c r="F4626" i="23"/>
  <c r="G4626" i="23" s="1"/>
  <c r="F2637" i="23"/>
  <c r="G2637" i="23" s="1"/>
  <c r="F1079" i="23"/>
  <c r="G1079" i="23" s="1"/>
  <c r="F3694" i="23"/>
  <c r="G3694" i="23" s="1"/>
  <c r="F170" i="23"/>
  <c r="G170" i="23" s="1"/>
  <c r="F4376" i="23"/>
  <c r="G4376" i="23" s="1"/>
  <c r="F2536" i="23"/>
  <c r="G2536" i="23" s="1"/>
  <c r="F3069" i="23"/>
  <c r="G3069" i="23" s="1"/>
  <c r="F3776" i="23"/>
  <c r="G3776" i="23" s="1"/>
  <c r="F654" i="23"/>
  <c r="G654" i="23" s="1"/>
  <c r="F4067" i="23"/>
  <c r="G4067" i="23" s="1"/>
  <c r="F3148" i="23"/>
  <c r="G3148" i="23" s="1"/>
  <c r="F2427" i="23"/>
  <c r="G2427" i="23" s="1"/>
  <c r="F4003" i="23"/>
  <c r="G4003" i="23" s="1"/>
  <c r="F92" i="23"/>
  <c r="G92" i="23" s="1"/>
  <c r="F728" i="23"/>
  <c r="G728" i="23" s="1"/>
  <c r="F4630" i="23"/>
  <c r="G4630" i="23" s="1"/>
  <c r="F4478" i="23"/>
  <c r="G4478" i="23" s="1"/>
  <c r="F1446" i="23"/>
  <c r="G1446" i="23" s="1"/>
  <c r="F3366" i="23"/>
  <c r="G3366" i="23" s="1"/>
  <c r="F3504" i="23"/>
  <c r="G3504" i="23" s="1"/>
  <c r="F2807" i="23"/>
  <c r="G2807" i="23" s="1"/>
  <c r="F3172" i="23"/>
  <c r="G3172" i="23" s="1"/>
  <c r="F2245" i="23"/>
  <c r="G2245" i="23" s="1"/>
  <c r="F737" i="23"/>
  <c r="G737" i="23" s="1"/>
  <c r="F3988" i="23"/>
  <c r="G3988" i="23" s="1"/>
  <c r="F1698" i="23"/>
  <c r="G1698" i="23" s="1"/>
  <c r="F18" i="23"/>
  <c r="G18" i="23" s="1"/>
  <c r="F2256" i="23"/>
  <c r="G2256" i="23" s="1"/>
  <c r="F846" i="23"/>
  <c r="G846" i="23" s="1"/>
  <c r="F4573" i="23"/>
  <c r="G4573" i="23" s="1"/>
  <c r="F3558" i="23"/>
  <c r="G3558" i="23" s="1"/>
  <c r="F453" i="23"/>
  <c r="G453" i="23" s="1"/>
  <c r="F784" i="23"/>
  <c r="G784" i="23" s="1"/>
  <c r="F1203" i="23"/>
  <c r="G1203" i="23" s="1"/>
  <c r="F1574" i="23"/>
  <c r="G1574" i="23" s="1"/>
  <c r="F3414" i="23"/>
  <c r="G3414" i="23" s="1"/>
  <c r="F1667" i="23"/>
  <c r="G1667" i="23" s="1"/>
  <c r="F2458" i="23"/>
  <c r="G2458" i="23" s="1"/>
  <c r="F461" i="23"/>
  <c r="G461" i="23" s="1"/>
  <c r="F2680" i="23"/>
  <c r="G2680" i="23" s="1"/>
  <c r="F655" i="23"/>
  <c r="G655" i="23" s="1"/>
  <c r="F3276" i="23"/>
  <c r="G3276" i="23" s="1"/>
  <c r="F161" i="23"/>
  <c r="G161" i="23" s="1"/>
  <c r="F1689" i="23"/>
  <c r="G1689" i="23" s="1"/>
  <c r="F1090" i="23"/>
  <c r="G1090" i="23" s="1"/>
  <c r="F2299" i="23"/>
  <c r="G2299" i="23" s="1"/>
  <c r="F3010" i="23"/>
  <c r="G3010" i="23" s="1"/>
  <c r="F4416" i="23"/>
  <c r="G4416" i="23" s="1"/>
  <c r="F2957" i="23"/>
  <c r="G2957" i="23" s="1"/>
  <c r="F1915" i="23"/>
  <c r="G1915" i="23" s="1"/>
  <c r="F1245" i="23"/>
  <c r="G1245" i="23" s="1"/>
  <c r="F3070" i="23"/>
  <c r="G3070" i="23" s="1"/>
  <c r="F3752" i="23"/>
  <c r="G3752" i="23" s="1"/>
  <c r="F4205" i="23"/>
  <c r="G4205" i="23" s="1"/>
  <c r="F2732" i="23"/>
  <c r="G2732" i="23" s="1"/>
  <c r="F4264" i="23"/>
  <c r="G4264" i="23" s="1"/>
  <c r="F2294" i="23"/>
  <c r="G2294" i="23" s="1"/>
  <c r="F3059" i="23"/>
  <c r="G3059" i="23" s="1"/>
  <c r="F3771" i="23"/>
  <c r="G3771" i="23" s="1"/>
  <c r="F1372" i="23"/>
  <c r="G1372" i="23" s="1"/>
  <c r="F763" i="23"/>
  <c r="G763" i="23" s="1"/>
  <c r="F4123" i="23"/>
  <c r="G4123" i="23" s="1"/>
  <c r="F570" i="23"/>
  <c r="G570" i="23" s="1"/>
  <c r="F2120" i="23"/>
  <c r="G2120" i="23" s="1"/>
  <c r="F839" i="23"/>
  <c r="G839" i="23" s="1"/>
  <c r="F3841" i="23"/>
  <c r="G3841" i="23" s="1"/>
  <c r="F52" i="23"/>
  <c r="G52" i="23" s="1"/>
  <c r="F2601" i="23"/>
  <c r="G2601" i="23" s="1"/>
  <c r="F2205" i="23"/>
  <c r="G2205" i="23" s="1"/>
  <c r="F4255" i="23"/>
  <c r="G4255" i="23" s="1"/>
  <c r="F1973" i="23"/>
  <c r="G1973" i="23" s="1"/>
  <c r="F914" i="23"/>
  <c r="G914" i="23" s="1"/>
  <c r="F4220" i="23"/>
  <c r="G4220" i="23" s="1"/>
  <c r="F4521" i="23"/>
  <c r="G4521" i="23" s="1"/>
  <c r="F4232" i="23"/>
  <c r="G4232" i="23" s="1"/>
  <c r="F1433" i="23"/>
  <c r="G1433" i="23" s="1"/>
  <c r="F3056" i="23"/>
  <c r="G3056" i="23" s="1"/>
  <c r="F2073" i="23"/>
  <c r="G2073" i="23" s="1"/>
  <c r="F969" i="23"/>
  <c r="G969" i="23" s="1"/>
  <c r="F212" i="23"/>
  <c r="G212" i="23" s="1"/>
  <c r="F1705" i="23"/>
  <c r="G1705" i="23" s="1"/>
  <c r="F19" i="23"/>
  <c r="G19" i="23" s="1"/>
  <c r="F144" i="23"/>
  <c r="G144" i="23" s="1"/>
  <c r="F2750" i="23"/>
  <c r="G2750" i="23" s="1"/>
  <c r="F1091" i="23"/>
  <c r="G1091" i="23" s="1"/>
  <c r="F3653" i="23"/>
  <c r="G3653" i="23" s="1"/>
  <c r="F2686" i="23"/>
  <c r="G2686" i="23" s="1"/>
  <c r="F4661" i="23"/>
  <c r="G4661" i="23" s="1"/>
  <c r="F1605" i="23"/>
  <c r="G1605" i="23" s="1"/>
  <c r="F4282" i="23"/>
  <c r="G4282" i="23" s="1"/>
  <c r="F3244" i="23"/>
  <c r="G3244" i="23" s="1"/>
  <c r="F487" i="23"/>
  <c r="G487" i="23" s="1"/>
  <c r="F3104" i="23"/>
  <c r="G3104" i="23" s="1"/>
  <c r="F2626" i="23"/>
  <c r="G2626" i="23" s="1"/>
  <c r="F2970" i="23"/>
  <c r="G2970" i="23" s="1"/>
  <c r="F4006" i="23"/>
  <c r="G4006" i="23" s="1"/>
  <c r="F1936" i="23"/>
  <c r="G1936" i="23" s="1"/>
  <c r="F3261" i="23"/>
  <c r="G3261" i="23" s="1"/>
  <c r="F3316" i="23"/>
  <c r="G3316" i="23" s="1"/>
  <c r="F2133" i="23"/>
  <c r="G2133" i="23" s="1"/>
  <c r="F1322" i="23"/>
  <c r="G1322" i="23" s="1"/>
  <c r="F2402" i="23"/>
  <c r="G2402" i="23" s="1"/>
  <c r="F4435" i="23"/>
  <c r="G4435" i="23" s="1"/>
  <c r="F1628" i="23"/>
  <c r="G1628" i="23" s="1"/>
  <c r="F1621" i="23"/>
  <c r="G1621" i="23" s="1"/>
  <c r="F394" i="23"/>
  <c r="G394" i="23" s="1"/>
  <c r="F3899" i="23"/>
  <c r="G3899" i="23" s="1"/>
  <c r="F1654" i="23"/>
  <c r="G1654" i="23" s="1"/>
  <c r="F4097" i="23"/>
  <c r="G4097" i="23" s="1"/>
  <c r="F450" i="23"/>
  <c r="G450" i="23" s="1"/>
  <c r="F1632" i="23"/>
  <c r="G1632" i="23" s="1"/>
  <c r="F4585" i="23"/>
  <c r="G4585" i="23" s="1"/>
  <c r="F2535" i="23"/>
  <c r="G2535" i="23" s="1"/>
  <c r="F4636" i="23"/>
  <c r="G4636" i="23" s="1"/>
  <c r="F1713" i="23"/>
  <c r="G1713" i="23" s="1"/>
  <c r="F2980" i="23"/>
  <c r="G2980" i="23" s="1"/>
  <c r="F1867" i="23"/>
  <c r="G1867" i="23" s="1"/>
  <c r="F197" i="23"/>
  <c r="G197" i="23" s="1"/>
  <c r="F274" i="23"/>
  <c r="G274" i="23" s="1"/>
  <c r="F4429" i="23"/>
  <c r="G4429" i="23" s="1"/>
  <c r="F3356" i="23"/>
  <c r="G3356" i="23" s="1"/>
  <c r="F2681" i="23"/>
  <c r="G2681" i="23" s="1"/>
  <c r="F4174" i="23"/>
  <c r="G4174" i="23" s="1"/>
  <c r="F3129" i="23"/>
  <c r="G3129" i="23" s="1"/>
  <c r="F1304" i="23"/>
  <c r="G1304" i="23" s="1"/>
  <c r="F3299" i="23"/>
  <c r="G3299" i="23" s="1"/>
  <c r="F765" i="23"/>
  <c r="G765" i="23" s="1"/>
  <c r="F3375" i="23"/>
  <c r="G3375" i="23" s="1"/>
  <c r="F910" i="23"/>
  <c r="G910" i="23" s="1"/>
  <c r="F3913" i="23"/>
  <c r="G3913" i="23" s="1"/>
  <c r="F1679" i="23"/>
  <c r="G1679" i="23" s="1"/>
  <c r="F4481" i="23"/>
  <c r="G4481" i="23" s="1"/>
  <c r="F970" i="23"/>
  <c r="G970" i="23" s="1"/>
  <c r="F2920" i="23"/>
  <c r="G2920" i="23" s="1"/>
  <c r="F1861" i="23"/>
  <c r="G1861" i="23" s="1"/>
  <c r="F2212" i="23"/>
  <c r="G2212" i="23" s="1"/>
  <c r="F4616" i="23"/>
  <c r="G4616" i="23" s="1"/>
  <c r="F2509" i="23"/>
  <c r="G2509" i="23" s="1"/>
  <c r="F1998" i="23"/>
  <c r="G1998" i="23" s="1"/>
  <c r="F439" i="23"/>
  <c r="G439" i="23" s="1"/>
  <c r="F123" i="23"/>
  <c r="G123" i="23" s="1"/>
  <c r="F2201" i="23"/>
  <c r="G2201" i="23" s="1"/>
  <c r="F102" i="23"/>
  <c r="G102" i="23" s="1"/>
  <c r="F4439" i="23"/>
  <c r="G4439" i="23" s="1"/>
  <c r="F833" i="23"/>
  <c r="G833" i="23" s="1"/>
  <c r="F4302" i="23"/>
  <c r="G4302" i="23" s="1"/>
  <c r="F341" i="23"/>
  <c r="G341" i="23" s="1"/>
  <c r="F217" i="23"/>
  <c r="G217" i="23" s="1"/>
  <c r="F1214" i="23"/>
  <c r="G1214" i="23" s="1"/>
  <c r="F4554" i="23"/>
  <c r="G4554" i="23" s="1"/>
  <c r="F1870" i="23"/>
  <c r="G1870" i="23" s="1"/>
  <c r="F1798" i="23"/>
  <c r="G1798" i="23" s="1"/>
  <c r="F599" i="23"/>
  <c r="G599" i="23" s="1"/>
  <c r="F2631" i="23"/>
  <c r="G2631" i="23" s="1"/>
  <c r="F1551" i="23"/>
  <c r="G1551" i="23" s="1"/>
  <c r="F1167" i="23"/>
  <c r="G1167" i="23" s="1"/>
  <c r="F3710" i="23"/>
  <c r="G3710" i="23" s="1"/>
  <c r="F1461" i="23"/>
  <c r="G1461" i="23" s="1"/>
  <c r="F4662" i="23"/>
  <c r="G4662" i="23" s="1"/>
  <c r="F3622" i="23"/>
  <c r="G3622" i="23" s="1"/>
  <c r="F809" i="23"/>
  <c r="G809" i="23" s="1"/>
  <c r="F2545" i="23"/>
  <c r="G2545" i="23" s="1"/>
  <c r="F3021" i="23"/>
  <c r="G3021" i="23" s="1"/>
  <c r="F427" i="23"/>
  <c r="G427" i="23" s="1"/>
  <c r="F283" i="23"/>
  <c r="G283" i="23" s="1"/>
  <c r="F2929" i="23"/>
  <c r="G2929" i="23" s="1"/>
  <c r="F3661" i="23"/>
  <c r="G3661" i="23" s="1"/>
  <c r="F1183" i="23"/>
  <c r="G1183" i="23" s="1"/>
  <c r="F2541" i="23"/>
  <c r="G2541" i="23" s="1"/>
  <c r="F1850" i="23"/>
  <c r="G1850" i="23" s="1"/>
  <c r="F3713" i="23"/>
  <c r="G3713" i="23" s="1"/>
  <c r="F1175" i="23"/>
  <c r="G1175" i="23" s="1"/>
  <c r="F3973" i="23"/>
  <c r="G3973" i="23" s="1"/>
  <c r="F3549" i="23"/>
  <c r="G3549" i="23" s="1"/>
  <c r="F1942" i="23"/>
  <c r="G1942" i="23" s="1"/>
  <c r="F1041" i="23"/>
  <c r="G1041" i="23" s="1"/>
  <c r="F4137" i="23"/>
  <c r="G4137" i="23" s="1"/>
  <c r="F609" i="23"/>
  <c r="G609" i="23" s="1"/>
  <c r="F2582" i="23"/>
  <c r="G2582" i="23" s="1"/>
  <c r="F4663" i="23"/>
  <c r="G4663" i="23" s="1"/>
  <c r="F4664" i="23"/>
  <c r="G4664" i="23" s="1"/>
  <c r="F159" i="23"/>
  <c r="G159" i="23" s="1"/>
  <c r="F3427" i="23"/>
  <c r="G3427" i="23" s="1"/>
  <c r="F4308" i="23"/>
  <c r="G4308" i="23" s="1"/>
  <c r="F223" i="23"/>
  <c r="G223" i="23" s="1"/>
  <c r="F2823" i="23"/>
  <c r="G2823" i="23" s="1"/>
  <c r="F245" i="23"/>
  <c r="G245" i="23" s="1"/>
  <c r="F2901" i="23"/>
  <c r="G2901" i="23" s="1"/>
  <c r="F4318" i="23"/>
  <c r="G4318" i="23" s="1"/>
  <c r="F179" i="23"/>
  <c r="G179" i="23" s="1"/>
  <c r="F2475" i="23"/>
  <c r="G2475" i="23" s="1"/>
  <c r="F2950" i="23"/>
  <c r="G2950" i="23" s="1"/>
  <c r="F2130" i="23"/>
  <c r="G2130" i="23" s="1"/>
  <c r="F1360" i="23"/>
  <c r="G1360" i="23" s="1"/>
  <c r="F3873" i="23"/>
  <c r="G3873" i="23" s="1"/>
  <c r="F2165" i="23"/>
  <c r="G2165" i="23" s="1"/>
  <c r="F760" i="23"/>
  <c r="G760" i="23" s="1"/>
  <c r="F488" i="23"/>
  <c r="G488" i="23" s="1"/>
  <c r="F1367" i="23"/>
  <c r="G1367" i="23" s="1"/>
  <c r="F2478" i="23"/>
  <c r="G2478" i="23" s="1"/>
  <c r="F4442" i="23"/>
  <c r="G4442" i="23" s="1"/>
  <c r="F2678" i="23"/>
  <c r="G2678" i="23" s="1"/>
  <c r="F735" i="23"/>
  <c r="G735" i="23" s="1"/>
  <c r="F382" i="23"/>
  <c r="G382" i="23" s="1"/>
  <c r="F3150" i="23"/>
  <c r="G3150" i="23" s="1"/>
  <c r="F3285" i="23"/>
  <c r="G3285" i="23" s="1"/>
  <c r="F571" i="23"/>
  <c r="G571" i="23" s="1"/>
  <c r="F920" i="23"/>
  <c r="G920" i="23" s="1"/>
  <c r="F3666" i="23"/>
  <c r="G3666" i="23" s="1"/>
  <c r="F1791" i="23"/>
  <c r="G1791" i="23" s="1"/>
  <c r="F2911" i="23"/>
  <c r="G2911" i="23" s="1"/>
  <c r="F2641" i="23"/>
  <c r="G2641" i="23" s="1"/>
  <c r="F4448" i="23"/>
  <c r="G4448" i="23" s="1"/>
  <c r="F616" i="23"/>
  <c r="G616" i="23" s="1"/>
  <c r="F1919" i="23"/>
  <c r="G1919" i="23" s="1"/>
  <c r="F3132" i="23"/>
  <c r="G3132" i="23" s="1"/>
  <c r="F2082" i="23"/>
  <c r="G2082" i="23" s="1"/>
  <c r="F1490" i="23"/>
  <c r="G1490" i="23" s="1"/>
  <c r="F2848" i="23"/>
  <c r="G2848" i="23" s="1"/>
  <c r="F3489" i="23"/>
  <c r="G3489" i="23" s="1"/>
  <c r="F1663" i="23"/>
  <c r="G1663" i="23" s="1"/>
  <c r="F4665" i="23"/>
  <c r="G4665" i="23" s="1"/>
  <c r="F2370" i="23"/>
  <c r="G2370" i="23" s="1"/>
  <c r="F1154" i="23"/>
  <c r="G1154" i="23" s="1"/>
  <c r="F4577" i="23"/>
  <c r="G4577" i="23" s="1"/>
  <c r="F177" i="23"/>
  <c r="G177" i="23" s="1"/>
  <c r="F335" i="23"/>
  <c r="G335" i="23" s="1"/>
  <c r="F83" i="23"/>
  <c r="G83" i="23" s="1"/>
  <c r="F2327" i="23"/>
  <c r="G2327" i="23" s="1"/>
  <c r="F4291" i="23"/>
  <c r="G4291" i="23" s="1"/>
  <c r="F2997" i="23"/>
  <c r="G2997" i="23" s="1"/>
  <c r="F1623" i="23"/>
  <c r="G1623" i="23" s="1"/>
  <c r="F94" i="23"/>
  <c r="G94" i="23" s="1"/>
  <c r="F3500" i="23"/>
  <c r="G3500" i="23" s="1"/>
  <c r="F2440" i="23"/>
  <c r="G2440" i="23" s="1"/>
  <c r="F3654" i="23"/>
  <c r="G3654" i="23" s="1"/>
  <c r="F2217" i="23"/>
  <c r="G2217" i="23" s="1"/>
  <c r="F4467" i="23"/>
  <c r="G4467" i="23" s="1"/>
  <c r="F3071" i="23"/>
  <c r="G3071" i="23" s="1"/>
  <c r="F3359" i="23"/>
  <c r="G3359" i="23" s="1"/>
  <c r="F1370" i="23"/>
  <c r="G1370" i="23" s="1"/>
  <c r="F3353" i="23"/>
  <c r="G3353" i="23" s="1"/>
  <c r="F1266" i="23"/>
  <c r="G1266" i="23" s="1"/>
  <c r="F3966" i="23"/>
  <c r="G3966" i="23" s="1"/>
  <c r="F1103" i="23"/>
  <c r="G1103" i="23" s="1"/>
  <c r="F1007" i="23"/>
  <c r="G1007" i="23" s="1"/>
  <c r="F764" i="23"/>
  <c r="G764" i="23" s="1"/>
  <c r="F3217" i="23"/>
  <c r="G3217" i="23" s="1"/>
  <c r="F780" i="23"/>
  <c r="G780" i="23" s="1"/>
  <c r="F3828" i="23"/>
  <c r="G3828" i="23" s="1"/>
  <c r="F2966" i="23"/>
  <c r="G2966" i="23" s="1"/>
  <c r="F1552" i="23"/>
  <c r="G1552" i="23" s="1"/>
  <c r="F340" i="23"/>
  <c r="G340" i="23" s="1"/>
  <c r="F983" i="23"/>
  <c r="G983" i="23" s="1"/>
  <c r="F2136" i="23"/>
  <c r="G2136" i="23" s="1"/>
  <c r="F3522" i="23"/>
  <c r="G3522" i="23" s="1"/>
  <c r="F1897" i="23"/>
  <c r="G1897" i="23" s="1"/>
  <c r="F1595" i="23"/>
  <c r="G1595" i="23" s="1"/>
  <c r="F4406" i="23"/>
  <c r="G4406" i="23" s="1"/>
  <c r="F2986" i="23"/>
  <c r="G2986" i="23" s="1"/>
  <c r="F2339" i="23"/>
  <c r="G2339" i="23" s="1"/>
  <c r="F1052" i="23"/>
  <c r="G1052" i="23" s="1"/>
  <c r="F3633" i="23"/>
  <c r="G3633" i="23" s="1"/>
  <c r="F2235" i="23"/>
  <c r="G2235" i="23" s="1"/>
  <c r="F3268" i="23"/>
  <c r="G3268" i="23" s="1"/>
  <c r="F1112" i="23"/>
  <c r="G1112" i="23" s="1"/>
  <c r="F2645" i="23"/>
  <c r="G2645" i="23" s="1"/>
  <c r="F272" i="23"/>
  <c r="G272" i="23" s="1"/>
  <c r="F3725" i="23"/>
  <c r="G3725" i="23" s="1"/>
  <c r="F2359" i="23"/>
  <c r="G2359" i="23" s="1"/>
  <c r="F523" i="23"/>
  <c r="G523" i="23" s="1"/>
  <c r="F1593" i="23"/>
  <c r="G1593" i="23" s="1"/>
  <c r="F2507" i="23"/>
  <c r="G2507" i="23" s="1"/>
  <c r="F2164" i="23"/>
  <c r="G2164" i="23" s="1"/>
  <c r="F884" i="23"/>
  <c r="G884" i="23" s="1"/>
  <c r="F4234" i="23"/>
  <c r="G4234" i="23" s="1"/>
  <c r="F4519" i="23"/>
  <c r="G4519" i="23" s="1"/>
  <c r="F198" i="23"/>
  <c r="G198" i="23" s="1"/>
  <c r="F333" i="23"/>
  <c r="G333" i="23" s="1"/>
  <c r="F3712" i="23"/>
  <c r="G3712" i="23" s="1"/>
  <c r="F1927" i="23"/>
  <c r="G1927" i="23" s="1"/>
  <c r="F3749" i="23"/>
  <c r="G3749" i="23" s="1"/>
  <c r="F3830" i="23"/>
  <c r="G3830" i="23" s="1"/>
  <c r="F2002" i="23"/>
  <c r="G2002" i="23" s="1"/>
  <c r="F4215" i="23"/>
  <c r="G4215" i="23" s="1"/>
  <c r="F2511" i="23"/>
  <c r="G2511" i="23" s="1"/>
  <c r="F1104" i="23"/>
  <c r="G1104" i="23" s="1"/>
  <c r="F4422" i="23"/>
  <c r="G4422" i="23" s="1"/>
  <c r="F4171" i="23"/>
  <c r="G4171" i="23" s="1"/>
  <c r="F2054" i="23"/>
  <c r="G2054" i="23" s="1"/>
  <c r="F3757" i="23"/>
  <c r="G3757" i="23" s="1"/>
  <c r="F3311" i="23"/>
  <c r="G3311" i="23" s="1"/>
  <c r="F3157" i="23"/>
  <c r="G3157" i="23" s="1"/>
  <c r="F4723" i="23"/>
  <c r="G4723" i="23" s="1"/>
  <c r="F93" i="23"/>
  <c r="G93" i="23" s="1"/>
  <c r="F3829" i="23"/>
  <c r="G3829" i="23" s="1"/>
  <c r="F1622" i="23"/>
  <c r="G1622" i="23" s="1"/>
  <c r="F547" i="23"/>
  <c r="G547" i="23" s="1"/>
  <c r="F3278" i="23"/>
  <c r="G3278" i="23" s="1"/>
  <c r="F3974" i="23"/>
  <c r="G3974" i="23" s="1"/>
  <c r="F3552" i="23"/>
  <c r="G3552" i="23" s="1"/>
  <c r="F4531" i="23"/>
  <c r="G4531" i="23" s="1"/>
  <c r="F1978" i="23"/>
  <c r="G1978" i="23" s="1"/>
  <c r="F2515" i="23"/>
  <c r="G2515" i="23" s="1"/>
  <c r="F2616" i="23"/>
  <c r="G2616" i="23" s="1"/>
  <c r="F1650" i="23"/>
  <c r="G1650" i="23" s="1"/>
  <c r="F4146" i="23"/>
  <c r="G4146" i="23" s="1"/>
  <c r="F2052" i="23"/>
  <c r="G2052" i="23" s="1"/>
  <c r="F4574" i="23"/>
  <c r="G4574" i="23" s="1"/>
  <c r="F1165" i="23"/>
  <c r="G1165" i="23" s="1"/>
  <c r="F4349" i="23"/>
  <c r="G4349" i="23" s="1"/>
  <c r="F931" i="23"/>
  <c r="G931" i="23" s="1"/>
  <c r="F2008" i="23"/>
  <c r="G2008" i="23" s="1"/>
  <c r="F971" i="23"/>
  <c r="G971" i="23" s="1"/>
  <c r="F3214" i="23"/>
  <c r="G3214" i="23" s="1"/>
  <c r="F2180" i="23"/>
  <c r="G2180" i="23" s="1"/>
  <c r="F1512" i="23"/>
  <c r="G1512" i="23" s="1"/>
  <c r="F2596" i="23"/>
  <c r="G2596" i="23" s="1"/>
  <c r="F2476" i="23"/>
  <c r="G2476" i="23" s="1"/>
  <c r="F77" i="23"/>
  <c r="G77" i="23" s="1"/>
  <c r="F3130" i="23"/>
  <c r="G3130" i="23" s="1"/>
  <c r="F1533" i="23"/>
  <c r="G1533" i="23" s="1"/>
  <c r="F3449" i="23"/>
  <c r="G3449" i="23" s="1"/>
  <c r="F3105" i="23"/>
  <c r="G3105" i="23" s="1"/>
  <c r="F2169" i="23"/>
  <c r="G2169" i="23" s="1"/>
  <c r="F919" i="23"/>
  <c r="G919" i="23" s="1"/>
  <c r="F4666" i="23"/>
  <c r="G4666" i="23" s="1"/>
  <c r="F4498" i="23"/>
  <c r="G4498" i="23" s="1"/>
  <c r="F4667" i="23"/>
  <c r="G4667" i="23" s="1"/>
  <c r="F3173" i="23"/>
  <c r="G3173" i="23" s="1"/>
  <c r="F4503" i="23"/>
  <c r="G4503" i="23" s="1"/>
  <c r="F3978" i="23"/>
  <c r="G3978" i="23" s="1"/>
  <c r="F1221" i="23"/>
  <c r="G1221" i="23" s="1"/>
  <c r="F2253" i="23"/>
  <c r="G2253" i="23" s="1"/>
  <c r="F3862" i="23"/>
  <c r="G3862" i="23" s="1"/>
  <c r="F2524" i="23"/>
  <c r="G2524" i="23" s="1"/>
  <c r="F791" i="23"/>
  <c r="G791" i="23" s="1"/>
  <c r="F4223" i="23"/>
  <c r="G4223" i="23" s="1"/>
  <c r="F1305" i="23"/>
  <c r="G1305" i="23" s="1"/>
  <c r="F3305" i="23"/>
  <c r="G3305" i="23" s="1"/>
  <c r="F404" i="23"/>
  <c r="G404" i="23" s="1"/>
  <c r="F2108" i="23"/>
  <c r="G2108" i="23" s="1"/>
  <c r="F4032" i="23"/>
  <c r="G4032" i="23" s="1"/>
  <c r="F2" i="23"/>
  <c r="G2" i="23" s="1"/>
  <c r="F2695" i="23"/>
  <c r="G2695" i="23" s="1"/>
  <c r="F1539" i="23"/>
  <c r="G1539" i="23" s="1"/>
  <c r="F253" i="23"/>
  <c r="G253" i="23" s="1"/>
  <c r="F1631" i="23"/>
  <c r="G1631" i="23" s="1"/>
  <c r="F1061" i="23"/>
  <c r="G1061" i="23" s="1"/>
  <c r="F3886" i="23"/>
  <c r="G3886" i="23" s="1"/>
  <c r="F3693" i="23"/>
  <c r="G3693" i="23" s="1"/>
  <c r="F348" i="23"/>
  <c r="G348" i="23" s="1"/>
  <c r="F3392" i="23"/>
  <c r="G3392" i="23" s="1"/>
  <c r="F4590" i="23"/>
  <c r="G4590" i="23" s="1"/>
  <c r="F2968" i="23"/>
  <c r="G2968" i="23" s="1"/>
  <c r="F2775" i="23"/>
  <c r="G2775" i="23" s="1"/>
  <c r="F1118" i="23"/>
  <c r="G1118" i="23" s="1"/>
  <c r="F1843" i="23"/>
  <c r="G1843" i="23" s="1"/>
  <c r="F3235" i="23"/>
  <c r="G3235" i="23" s="1"/>
  <c r="F48" i="23"/>
  <c r="G48" i="23" s="1"/>
  <c r="F4196" i="23"/>
  <c r="G4196" i="23" s="1"/>
  <c r="F374" i="23"/>
  <c r="G374" i="23" s="1"/>
  <c r="F2894" i="23"/>
  <c r="G2894" i="23" s="1"/>
  <c r="F1465" i="23"/>
  <c r="G1465" i="23" s="1"/>
  <c r="F515" i="23"/>
  <c r="G515" i="23" s="1"/>
  <c r="F2268" i="23"/>
  <c r="G2268" i="23" s="1"/>
  <c r="F3495" i="23"/>
  <c r="G3495" i="23" s="1"/>
  <c r="F4668" i="23"/>
  <c r="G4668" i="23" s="1"/>
  <c r="F362" i="23"/>
  <c r="G362" i="23" s="1"/>
  <c r="F3782" i="23"/>
  <c r="G3782" i="23" s="1"/>
  <c r="F1093" i="23"/>
  <c r="G1093" i="23" s="1"/>
  <c r="F1464" i="23"/>
  <c r="G1464" i="23" s="1"/>
  <c r="F2657" i="23"/>
  <c r="G2657" i="23" s="1"/>
  <c r="F1226" i="23"/>
  <c r="G1226" i="23" s="1"/>
  <c r="F2379" i="23"/>
  <c r="G2379" i="23" s="1"/>
  <c r="F3859" i="23"/>
  <c r="G3859" i="23" s="1"/>
  <c r="F1425" i="23"/>
  <c r="G1425" i="23" s="1"/>
  <c r="F1932" i="23"/>
  <c r="G1932" i="23" s="1"/>
  <c r="F3806" i="23"/>
  <c r="G3806" i="23" s="1"/>
  <c r="F200" i="23"/>
  <c r="G200" i="23" s="1"/>
  <c r="F3616" i="23"/>
  <c r="G3616" i="23" s="1"/>
  <c r="F533" i="23"/>
  <c r="G533" i="23" s="1"/>
  <c r="F1246" i="23"/>
  <c r="G1246" i="23" s="1"/>
  <c r="F2088" i="23"/>
  <c r="G2088" i="23" s="1"/>
  <c r="F4625" i="23"/>
  <c r="G4625" i="23" s="1"/>
  <c r="F4669" i="23"/>
  <c r="G4669" i="23" s="1"/>
  <c r="F4366" i="23"/>
  <c r="G4366" i="23" s="1"/>
  <c r="F3248" i="23"/>
  <c r="G3248" i="23" s="1"/>
  <c r="F1474" i="23"/>
  <c r="G1474" i="23" s="1"/>
  <c r="F136" i="23"/>
  <c r="G136" i="23" s="1"/>
  <c r="F890" i="23"/>
  <c r="G890" i="23" s="1"/>
  <c r="F3372" i="23"/>
  <c r="G3372" i="23" s="1"/>
  <c r="F3921" i="23"/>
  <c r="G3921" i="23" s="1"/>
  <c r="F984" i="23"/>
  <c r="G984" i="23" s="1"/>
  <c r="F2436" i="23"/>
  <c r="G2436" i="23" s="1"/>
  <c r="F1820" i="23"/>
  <c r="G1820" i="23" s="1"/>
  <c r="F2055" i="23"/>
  <c r="G2055" i="23" s="1"/>
  <c r="F3284" i="23"/>
  <c r="G3284" i="23" s="1"/>
  <c r="F526" i="23"/>
  <c r="G526" i="23" s="1"/>
  <c r="F3036" i="23"/>
  <c r="G3036" i="23" s="1"/>
  <c r="F2763" i="23"/>
  <c r="G2763" i="23" s="1"/>
  <c r="F548" i="23"/>
  <c r="G548" i="23" s="1"/>
  <c r="F2817" i="23"/>
  <c r="G2817" i="23" s="1"/>
  <c r="F2926" i="23"/>
  <c r="G2926" i="23" s="1"/>
  <c r="F544" i="23"/>
  <c r="G544" i="23" s="1"/>
  <c r="F1692" i="23"/>
  <c r="G1692" i="23" s="1"/>
  <c r="F2889" i="23"/>
  <c r="G2889" i="23" s="1"/>
  <c r="F2248" i="23"/>
  <c r="G2248" i="23" s="1"/>
  <c r="F4095" i="23"/>
  <c r="G4095" i="23" s="1"/>
  <c r="F184" i="23"/>
  <c r="G184" i="23" s="1"/>
  <c r="F4001" i="23"/>
  <c r="G4001" i="23" s="1"/>
  <c r="F603" i="23"/>
  <c r="G603" i="23" s="1"/>
  <c r="F740" i="23"/>
  <c r="G740" i="23" s="1"/>
  <c r="F3315" i="23"/>
  <c r="G3315" i="23" s="1"/>
  <c r="F3784" i="23"/>
  <c r="G3784" i="23" s="1"/>
  <c r="F3758" i="23"/>
  <c r="G3758" i="23" s="1"/>
  <c r="F3196" i="23"/>
  <c r="G3196" i="23" s="1"/>
  <c r="F2293" i="23"/>
  <c r="G2293" i="23" s="1"/>
  <c r="F1865" i="23"/>
  <c r="G1865" i="23" s="1"/>
  <c r="F1648" i="23"/>
  <c r="G1648" i="23" s="1"/>
  <c r="F2076" i="23"/>
  <c r="G2076" i="23" s="1"/>
  <c r="F4392" i="23"/>
  <c r="G4392" i="23" s="1"/>
  <c r="F1695" i="23"/>
  <c r="G1695" i="23" s="1"/>
  <c r="F3698" i="23"/>
  <c r="G3698" i="23" s="1"/>
  <c r="F1725" i="23"/>
  <c r="G1725" i="23" s="1"/>
  <c r="F752" i="23"/>
  <c r="G752" i="23" s="1"/>
  <c r="F3265" i="23"/>
  <c r="G3265" i="23" s="1"/>
  <c r="F1172" i="23"/>
  <c r="G1172" i="23" s="1"/>
  <c r="F2902" i="23"/>
  <c r="G2902" i="23" s="1"/>
  <c r="F1952" i="23"/>
  <c r="G1952" i="23" s="1"/>
  <c r="F4013" i="23"/>
  <c r="G4013" i="23" s="1"/>
  <c r="F1761" i="23"/>
  <c r="G1761" i="23" s="1"/>
  <c r="F269" i="23"/>
  <c r="G269" i="23" s="1"/>
  <c r="F3931" i="23"/>
  <c r="G3931" i="23" s="1"/>
  <c r="F4071" i="23"/>
  <c r="G4071" i="23" s="1"/>
  <c r="F813" i="23"/>
  <c r="G813" i="23" s="1"/>
  <c r="F1075" i="23"/>
  <c r="G1075" i="23" s="1"/>
  <c r="F3047" i="23"/>
  <c r="G3047" i="23" s="1"/>
  <c r="F1651" i="23"/>
  <c r="G1651" i="23" s="1"/>
  <c r="F2190" i="23"/>
  <c r="G2190" i="23" s="1"/>
  <c r="F4428" i="23"/>
  <c r="G4428" i="23" s="1"/>
  <c r="F1821" i="23"/>
  <c r="G1821" i="23" s="1"/>
  <c r="F3480" i="23"/>
  <c r="G3480" i="23" s="1"/>
  <c r="F4670" i="23"/>
  <c r="G4670" i="23" s="1"/>
  <c r="F499" i="23"/>
  <c r="G499" i="23" s="1"/>
  <c r="F4327" i="23"/>
  <c r="G4327" i="23" s="1"/>
  <c r="F87" i="23"/>
  <c r="G87" i="23" s="1"/>
  <c r="F1408" i="23"/>
  <c r="G1408" i="23" s="1"/>
  <c r="F4235" i="23"/>
  <c r="G4235" i="23" s="1"/>
  <c r="F329" i="23"/>
  <c r="G329" i="23" s="1"/>
  <c r="F4119" i="23"/>
  <c r="G4119" i="23" s="1"/>
  <c r="F1916" i="23"/>
  <c r="G1916" i="23" s="1"/>
  <c r="F2790" i="23"/>
  <c r="G2790" i="23" s="1"/>
  <c r="F3016" i="23"/>
  <c r="G3016" i="23" s="1"/>
  <c r="F3961" i="23"/>
  <c r="G3961" i="23" s="1"/>
  <c r="F673" i="23"/>
  <c r="G673" i="23" s="1"/>
  <c r="F2181" i="23"/>
  <c r="G2181" i="23" s="1"/>
  <c r="F2837" i="23"/>
  <c r="G2837" i="23" s="1"/>
  <c r="F1362" i="23"/>
  <c r="G1362" i="23" s="1"/>
  <c r="F565" i="23"/>
  <c r="G565" i="23" s="1"/>
  <c r="F4472" i="23"/>
  <c r="G4472" i="23" s="1"/>
  <c r="F4490" i="23"/>
  <c r="G4490" i="23" s="1"/>
  <c r="F224" i="23"/>
  <c r="G224" i="23" s="1"/>
  <c r="F1572" i="23"/>
  <c r="G1572" i="23" s="1"/>
  <c r="F12" i="23"/>
  <c r="G12" i="23" s="1"/>
  <c r="F3207" i="23"/>
  <c r="G3207" i="23" s="1"/>
  <c r="F4511" i="23"/>
  <c r="G4511" i="23" s="1"/>
  <c r="F4124" i="23"/>
  <c r="G4124" i="23" s="1"/>
  <c r="F187" i="23"/>
  <c r="G187" i="23" s="1"/>
  <c r="F2482" i="23"/>
  <c r="G2482" i="23" s="1"/>
  <c r="F2729" i="23"/>
  <c r="G2729" i="23" s="1"/>
  <c r="F1189" i="23"/>
  <c r="G1189" i="23" s="1"/>
  <c r="F1615" i="23"/>
  <c r="G1615" i="23" s="1"/>
  <c r="F773" i="23"/>
  <c r="G773" i="23" s="1"/>
  <c r="F532" i="23"/>
  <c r="G532" i="23" s="1"/>
  <c r="F75" i="23"/>
  <c r="G75" i="23" s="1"/>
  <c r="F4047" i="23"/>
  <c r="G4047" i="23" s="1"/>
  <c r="F1139" i="23"/>
  <c r="G1139" i="23" s="1"/>
  <c r="F2583" i="23"/>
  <c r="G2583" i="23" s="1"/>
  <c r="F78" i="23"/>
  <c r="G78" i="23" s="1"/>
  <c r="F1981" i="23"/>
  <c r="G1981" i="23" s="1"/>
  <c r="F3456" i="23"/>
  <c r="G3456" i="23" s="1"/>
  <c r="F1447" i="23"/>
  <c r="G1447" i="23" s="1"/>
  <c r="F3491" i="23"/>
  <c r="G3491" i="23" s="1"/>
  <c r="F814" i="23"/>
  <c r="G814" i="23" s="1"/>
  <c r="F182" i="23"/>
  <c r="G182" i="23" s="1"/>
  <c r="F4480" i="23"/>
  <c r="G4480" i="23" s="1"/>
  <c r="F3381" i="23"/>
  <c r="G3381" i="23" s="1"/>
  <c r="F849" i="23"/>
  <c r="G849" i="23" s="1"/>
  <c r="F2867" i="23"/>
  <c r="G2867" i="23" s="1"/>
  <c r="F4637" i="23"/>
  <c r="G4637" i="23" s="1"/>
  <c r="F3596" i="23"/>
  <c r="G3596" i="23" s="1"/>
  <c r="F1473" i="23"/>
  <c r="G1473" i="23" s="1"/>
  <c r="F3845" i="23"/>
  <c r="G3845" i="23" s="1"/>
  <c r="F2620" i="23"/>
  <c r="G2620" i="23" s="1"/>
  <c r="F3140" i="23"/>
  <c r="G3140" i="23" s="1"/>
  <c r="F3233" i="23"/>
  <c r="G3233" i="23" s="1"/>
  <c r="F4005" i="23"/>
  <c r="G4005" i="23" s="1"/>
  <c r="F4304" i="23"/>
  <c r="G4304" i="23" s="1"/>
  <c r="F1553" i="23"/>
  <c r="G1553" i="23" s="1"/>
  <c r="F3858" i="23"/>
  <c r="G3858" i="23" s="1"/>
  <c r="F825" i="23"/>
  <c r="G825" i="23" s="1"/>
  <c r="F1094" i="23"/>
  <c r="G1094" i="23" s="1"/>
  <c r="F4113" i="23"/>
  <c r="G4113" i="23" s="1"/>
  <c r="F2429" i="23"/>
  <c r="G2429" i="23" s="1"/>
  <c r="F4303" i="23"/>
  <c r="G4303" i="23" s="1"/>
  <c r="F572" i="23"/>
  <c r="G572" i="23" s="1"/>
  <c r="F21" i="23"/>
  <c r="G21" i="23" s="1"/>
  <c r="F2633" i="23"/>
  <c r="G2633" i="23" s="1"/>
  <c r="F1386" i="23"/>
  <c r="G1386" i="23" s="1"/>
  <c r="F4157" i="23"/>
  <c r="G4157" i="23" s="1"/>
  <c r="F2537" i="23"/>
  <c r="G2537" i="23" s="1"/>
  <c r="F1908" i="23"/>
  <c r="G1908" i="23" s="1"/>
  <c r="F2466" i="23"/>
  <c r="G2466" i="23" s="1"/>
  <c r="F715" i="23"/>
  <c r="G715" i="23" s="1"/>
  <c r="F2325" i="23"/>
  <c r="G2325" i="23" s="1"/>
  <c r="F3351" i="23"/>
  <c r="G3351" i="23" s="1"/>
  <c r="F7" i="23"/>
  <c r="G7" i="23" s="1"/>
  <c r="F1429" i="23"/>
  <c r="G1429" i="23" s="1"/>
  <c r="F1306" i="23"/>
  <c r="G1306" i="23" s="1"/>
  <c r="F3909" i="23"/>
  <c r="G3909" i="23" s="1"/>
  <c r="F25" i="23"/>
  <c r="G25" i="23" s="1"/>
  <c r="F1645" i="23"/>
  <c r="G1645" i="23" s="1"/>
  <c r="F999" i="23"/>
  <c r="G999" i="23" s="1"/>
  <c r="F3374" i="23"/>
  <c r="G3374" i="23" s="1"/>
  <c r="F4110" i="23"/>
  <c r="G4110" i="23" s="1"/>
  <c r="F4288" i="23"/>
  <c r="G4288" i="23" s="1"/>
  <c r="F1513" i="23"/>
  <c r="G1513" i="23" s="1"/>
  <c r="F3304" i="23"/>
  <c r="G3304" i="23" s="1"/>
  <c r="F3780" i="23"/>
  <c r="G3780" i="23" s="1"/>
  <c r="F2109" i="23"/>
  <c r="G2109" i="23" s="1"/>
  <c r="F4446" i="23"/>
  <c r="G4446" i="23" s="1"/>
  <c r="F361" i="23"/>
  <c r="G361" i="23" s="1"/>
  <c r="F2636" i="23"/>
  <c r="G2636" i="23" s="1"/>
  <c r="F3062" i="23"/>
  <c r="G3062" i="23" s="1"/>
  <c r="F314" i="23"/>
  <c r="G314" i="23" s="1"/>
  <c r="F810" i="23"/>
  <c r="G810" i="23" s="1"/>
  <c r="F1493" i="23"/>
  <c r="G1493" i="23" s="1"/>
  <c r="F2016" i="23"/>
  <c r="G2016" i="23" s="1"/>
  <c r="F2749" i="23"/>
  <c r="G2749" i="23" s="1"/>
  <c r="F4421" i="23"/>
  <c r="G4421" i="23" s="1"/>
  <c r="F2398" i="23"/>
  <c r="G2398" i="23" s="1"/>
  <c r="F1022" i="23"/>
  <c r="G1022" i="23" s="1"/>
  <c r="F4078" i="23"/>
  <c r="G4078" i="23" s="1"/>
  <c r="F3960" i="23"/>
  <c r="G3960" i="23" s="1"/>
  <c r="F4671" i="23"/>
  <c r="G4671" i="23" s="1"/>
  <c r="F1779" i="23"/>
  <c r="G1779" i="23" s="1"/>
  <c r="F3930" i="23"/>
  <c r="G3930" i="23" s="1"/>
  <c r="F2945" i="23"/>
  <c r="G2945" i="23" s="1"/>
  <c r="F1827" i="23"/>
  <c r="G1827" i="23" s="1"/>
  <c r="F2284" i="23"/>
  <c r="G2284" i="23" s="1"/>
  <c r="F2121" i="23"/>
  <c r="G2121" i="23" s="1"/>
  <c r="F1454" i="23"/>
  <c r="G1454" i="23" s="1"/>
  <c r="F2193" i="23"/>
  <c r="G2193" i="23" s="1"/>
  <c r="F3850" i="23"/>
  <c r="G3850" i="23" s="1"/>
  <c r="F2473" i="23"/>
  <c r="G2473" i="23" s="1"/>
  <c r="F1345" i="23"/>
  <c r="G1345" i="23" s="1"/>
  <c r="F1307" i="23"/>
  <c r="G1307" i="23" s="1"/>
  <c r="F1406" i="23"/>
  <c r="G1406" i="23" s="1"/>
  <c r="F4257" i="23"/>
  <c r="G4257" i="23" s="1"/>
  <c r="F482" i="23"/>
  <c r="G482" i="23" s="1"/>
  <c r="F1111" i="23"/>
  <c r="G1111" i="23" s="1"/>
  <c r="F2781" i="23"/>
  <c r="G2781" i="23" s="1"/>
  <c r="F4613" i="23"/>
  <c r="G4613" i="23" s="1"/>
  <c r="F1105" i="23"/>
  <c r="G1105" i="23" s="1"/>
  <c r="F3355" i="23"/>
  <c r="G3355" i="23" s="1"/>
  <c r="F3918" i="23"/>
  <c r="G3918" i="23" s="1"/>
  <c r="F1210" i="23"/>
  <c r="G1210" i="23" s="1"/>
  <c r="F1343" i="23"/>
  <c r="G1343" i="23" s="1"/>
  <c r="F2383" i="23"/>
  <c r="G2383" i="23" s="1"/>
  <c r="F4243" i="23"/>
  <c r="G4243" i="23" s="1"/>
  <c r="F972" i="23"/>
  <c r="G972" i="23" s="1"/>
  <c r="F2872" i="23"/>
  <c r="G2872" i="23" s="1"/>
  <c r="F1086" i="23"/>
  <c r="G1086" i="23" s="1"/>
  <c r="F564" i="23"/>
  <c r="G564" i="23" s="1"/>
  <c r="F2674" i="23"/>
  <c r="G2674" i="23" s="1"/>
  <c r="F2127" i="23"/>
  <c r="G2127" i="23" s="1"/>
  <c r="F4172" i="23"/>
  <c r="G4172" i="23" s="1"/>
  <c r="F2660" i="23"/>
  <c r="G2660" i="23" s="1"/>
  <c r="F2276" i="23"/>
  <c r="G2276" i="23" s="1"/>
  <c r="F1617" i="23"/>
  <c r="G1617" i="23" s="1"/>
  <c r="F151" i="23"/>
  <c r="G151" i="23" s="1"/>
  <c r="F2503" i="23"/>
  <c r="G2503" i="23" s="1"/>
  <c r="F4484" i="23"/>
  <c r="G4484" i="23" s="1"/>
  <c r="F2777" i="23"/>
  <c r="G2777" i="23" s="1"/>
  <c r="F2202" i="23"/>
  <c r="G2202" i="23" s="1"/>
  <c r="F2363" i="23"/>
  <c r="G2363" i="23" s="1"/>
  <c r="F3545" i="23"/>
  <c r="G3545" i="23" s="1"/>
  <c r="F800" i="23"/>
  <c r="G800" i="23" s="1"/>
  <c r="F4138" i="23"/>
  <c r="G4138" i="23" s="1"/>
  <c r="F4517" i="23"/>
  <c r="G4517" i="23" s="1"/>
  <c r="F549" i="23"/>
  <c r="G549" i="23" s="1"/>
  <c r="F31" i="23"/>
  <c r="G31" i="23" s="1"/>
  <c r="F210" i="23"/>
  <c r="G210" i="23" s="1"/>
  <c r="F3678" i="23"/>
  <c r="G3678" i="23" s="1"/>
  <c r="F1048" i="23"/>
  <c r="G1048" i="23" s="1"/>
  <c r="F827" i="23"/>
  <c r="G827" i="23" s="1"/>
  <c r="F4361" i="23"/>
  <c r="G4361" i="23" s="1"/>
  <c r="F246" i="23"/>
  <c r="G246" i="23" s="1"/>
  <c r="F4586" i="23"/>
  <c r="G4586" i="23" s="1"/>
  <c r="F491" i="23"/>
  <c r="G491" i="23" s="1"/>
  <c r="F3681" i="23"/>
  <c r="G3681" i="23" s="1"/>
  <c r="F3877" i="23"/>
  <c r="G3877" i="23" s="1"/>
  <c r="F736" i="23"/>
  <c r="G736" i="23" s="1"/>
  <c r="F1442" i="23"/>
  <c r="G1442" i="23" s="1"/>
  <c r="F1521" i="23"/>
  <c r="G1521" i="23" s="1"/>
  <c r="F174" i="23"/>
  <c r="G174" i="23" s="1"/>
  <c r="F2722" i="23"/>
  <c r="G2722" i="23" s="1"/>
  <c r="F2259" i="23"/>
  <c r="G2259" i="23" s="1"/>
  <c r="F1480" i="23"/>
  <c r="G1480" i="23" s="1"/>
  <c r="F4470" i="23"/>
  <c r="G4470" i="23" s="1"/>
  <c r="F4168" i="23"/>
  <c r="G4168" i="23" s="1"/>
  <c r="F1519" i="23"/>
  <c r="G1519" i="23" s="1"/>
  <c r="F4284" i="23"/>
  <c r="G4284" i="23" s="1"/>
  <c r="F3934" i="23"/>
  <c r="G3934" i="23" s="1"/>
  <c r="F4520" i="23"/>
  <c r="G4520" i="23" s="1"/>
  <c r="F1766" i="23"/>
  <c r="G1766" i="23" s="1"/>
  <c r="F1308" i="23"/>
  <c r="G1308" i="23" s="1"/>
  <c r="F4261" i="23"/>
  <c r="G4261" i="23" s="1"/>
  <c r="F2921" i="23"/>
  <c r="G2921" i="23" s="1"/>
  <c r="F1062" i="23"/>
  <c r="G1062" i="23" s="1"/>
  <c r="F2215" i="23"/>
  <c r="G2215" i="23" s="1"/>
  <c r="F3239" i="23"/>
  <c r="G3239" i="23" s="1"/>
  <c r="F1351" i="23"/>
  <c r="G1351" i="23" s="1"/>
  <c r="F3672" i="23"/>
  <c r="G3672" i="23" s="1"/>
  <c r="F2991" i="23"/>
  <c r="G2991" i="23" s="1"/>
  <c r="F1458" i="23"/>
  <c r="G1458" i="23" s="1"/>
  <c r="F2824" i="23"/>
  <c r="G2824" i="23" s="1"/>
  <c r="F1416" i="23"/>
  <c r="G1416" i="23" s="1"/>
  <c r="F4210" i="23"/>
  <c r="G4210" i="23" s="1"/>
  <c r="F3472" i="23"/>
  <c r="G3472" i="23" s="1"/>
  <c r="F4309" i="23"/>
  <c r="G4309" i="23" s="1"/>
  <c r="F3216" i="23"/>
  <c r="G3216" i="23" s="1"/>
  <c r="F4368" i="23"/>
  <c r="G4368" i="23" s="1"/>
  <c r="F225" i="23"/>
  <c r="G225" i="23" s="1"/>
  <c r="F992" i="23"/>
  <c r="G992" i="23" s="1"/>
  <c r="F1174" i="23"/>
  <c r="G1174" i="23" s="1"/>
  <c r="F3509" i="23"/>
  <c r="G3509" i="23" s="1"/>
  <c r="F618" i="23"/>
  <c r="G618" i="23" s="1"/>
  <c r="F413" i="23"/>
  <c r="G413" i="23" s="1"/>
  <c r="F2860" i="23"/>
  <c r="G2860" i="23" s="1"/>
  <c r="F4351" i="23"/>
  <c r="G4351" i="23" s="1"/>
  <c r="F208" i="23"/>
  <c r="G208" i="23" s="1"/>
  <c r="F1274" i="23"/>
  <c r="G1274" i="23" s="1"/>
  <c r="F430" i="23"/>
  <c r="G430" i="23" s="1"/>
  <c r="F4034" i="23"/>
  <c r="G4034" i="23" s="1"/>
  <c r="F1655" i="23"/>
  <c r="G1655" i="23" s="1"/>
  <c r="F726" i="23"/>
  <c r="G726" i="23" s="1"/>
  <c r="F2994" i="23"/>
  <c r="G2994" i="23" s="1"/>
  <c r="F2216" i="23"/>
  <c r="G2216" i="23" s="1"/>
  <c r="F556" i="23"/>
  <c r="G556" i="23" s="1"/>
  <c r="F3146" i="23"/>
  <c r="G3146" i="23" s="1"/>
  <c r="F2037" i="23"/>
  <c r="G2037" i="23" s="1"/>
  <c r="F892" i="23"/>
  <c r="G892" i="23" s="1"/>
  <c r="F3287" i="23"/>
  <c r="G3287" i="23" s="1"/>
  <c r="F2566" i="23"/>
  <c r="G2566" i="23" s="1"/>
  <c r="F91" i="23"/>
  <c r="G91" i="23" s="1"/>
  <c r="F414" i="23"/>
  <c r="G414" i="23" s="1"/>
  <c r="F2480" i="23"/>
  <c r="G2480" i="23" s="1"/>
  <c r="F169" i="23"/>
  <c r="G169" i="23" s="1"/>
  <c r="F1681" i="23"/>
  <c r="G1681" i="23" s="1"/>
  <c r="F2332" i="23"/>
  <c r="G2332" i="23" s="1"/>
  <c r="F113" i="23"/>
  <c r="G113" i="23" s="1"/>
  <c r="F1361" i="23"/>
  <c r="G1361" i="23" s="1"/>
  <c r="F694" i="23"/>
  <c r="G694" i="23" s="1"/>
  <c r="F2192" i="23"/>
  <c r="G2192" i="23" s="1"/>
  <c r="F588" i="23"/>
  <c r="G588" i="23" s="1"/>
  <c r="F1640" i="23"/>
  <c r="G1640" i="23" s="1"/>
  <c r="F792" i="23"/>
  <c r="G792" i="23" s="1"/>
  <c r="F1290" i="23"/>
  <c r="G1290" i="23" s="1"/>
  <c r="F4009" i="23"/>
  <c r="G4009" i="23" s="1"/>
  <c r="F3168" i="23"/>
  <c r="G3168" i="23" s="1"/>
  <c r="F4186" i="23"/>
  <c r="G4186" i="23" s="1"/>
  <c r="F1198" i="23"/>
  <c r="G1198" i="23" s="1"/>
  <c r="F3539" i="23"/>
  <c r="G3539" i="23" s="1"/>
  <c r="F1468" i="23"/>
  <c r="G1468" i="23" s="1"/>
  <c r="F508" i="23"/>
  <c r="G508" i="23" s="1"/>
  <c r="F1003" i="23"/>
  <c r="G1003" i="23" s="1"/>
  <c r="F3857" i="23"/>
  <c r="G3857" i="23" s="1"/>
  <c r="F455" i="23"/>
  <c r="G455" i="23" s="1"/>
  <c r="F505" i="23"/>
  <c r="G505" i="23" s="1"/>
  <c r="F4557" i="23"/>
  <c r="G4557" i="23" s="1"/>
  <c r="F2125" i="23"/>
  <c r="G2125" i="23" s="1"/>
  <c r="F4587" i="23"/>
  <c r="G4587" i="23" s="1"/>
  <c r="F4191" i="23"/>
  <c r="G4191" i="23" s="1"/>
  <c r="F3875" i="23"/>
  <c r="G3875" i="23" s="1"/>
  <c r="F238" i="23"/>
  <c r="G238" i="23" s="1"/>
  <c r="F4331" i="23"/>
  <c r="G4331" i="23" s="1"/>
  <c r="F2542" i="23"/>
  <c r="G2542" i="23" s="1"/>
  <c r="F2876" i="23"/>
  <c r="G2876" i="23" s="1"/>
  <c r="F4163" i="23"/>
  <c r="G4163" i="23" s="1"/>
  <c r="F1110" i="23"/>
  <c r="G1110" i="23" s="1"/>
  <c r="F4015" i="23"/>
  <c r="G4015" i="23" s="1"/>
  <c r="F767" i="23"/>
  <c r="G767" i="23" s="1"/>
  <c r="F1891" i="23"/>
  <c r="G1891" i="23" s="1"/>
  <c r="F3486" i="23"/>
  <c r="G3486" i="23" s="1"/>
  <c r="F2345" i="23"/>
  <c r="G2345" i="23" s="1"/>
  <c r="F2012" i="23"/>
  <c r="G2012" i="23" s="1"/>
  <c r="F4081" i="23"/>
  <c r="G4081" i="23" s="1"/>
  <c r="F72" i="23"/>
  <c r="G72" i="23" s="1"/>
  <c r="F4275" i="23"/>
  <c r="G4275" i="23" s="1"/>
  <c r="F1088" i="23"/>
  <c r="G1088" i="23" s="1"/>
  <c r="F3815" i="23"/>
  <c r="G3815" i="23" s="1"/>
  <c r="F4021" i="23"/>
  <c r="G4021" i="23" s="1"/>
  <c r="F4408" i="23"/>
  <c r="G4408" i="23" s="1"/>
  <c r="F1045" i="23"/>
  <c r="G1045" i="23" s="1"/>
  <c r="F3102" i="23"/>
  <c r="G3102" i="23" s="1"/>
  <c r="F2965" i="23"/>
  <c r="G2965" i="23" s="1"/>
  <c r="F4164" i="23"/>
  <c r="G4164" i="23" s="1"/>
  <c r="F152" i="23"/>
  <c r="G152" i="23" s="1"/>
  <c r="F3597" i="23"/>
  <c r="G3597" i="23" s="1"/>
  <c r="F1712" i="23"/>
  <c r="G1712" i="23" s="1"/>
  <c r="F2794" i="23"/>
  <c r="G2794" i="23" s="1"/>
  <c r="F4028" i="23"/>
  <c r="G4028" i="23" s="1"/>
  <c r="F2826" i="23"/>
  <c r="G2826" i="23" s="1"/>
  <c r="F2269" i="23"/>
  <c r="G2269" i="23" s="1"/>
  <c r="F277" i="23"/>
  <c r="G277" i="23" s="1"/>
  <c r="F4279" i="23"/>
  <c r="G4279" i="23" s="1"/>
  <c r="F3518" i="23"/>
  <c r="G3518" i="23" s="1"/>
  <c r="F2487" i="23"/>
  <c r="G2487" i="23" s="1"/>
  <c r="F630" i="23"/>
  <c r="G630" i="23" s="1"/>
  <c r="F2462" i="23"/>
  <c r="G2462" i="23" s="1"/>
  <c r="F2459" i="23"/>
  <c r="G2459" i="23" s="1"/>
  <c r="F3870" i="23"/>
  <c r="G3870" i="23" s="1"/>
  <c r="F1491" i="23"/>
  <c r="G1491" i="23" s="1"/>
  <c r="F4018" i="23"/>
  <c r="G4018" i="23" s="1"/>
  <c r="F717" i="23"/>
  <c r="G717" i="23" s="1"/>
  <c r="F2846" i="23"/>
  <c r="G2846" i="23" s="1"/>
  <c r="F4070" i="23"/>
  <c r="G4070" i="23" s="1"/>
  <c r="F3307" i="23"/>
  <c r="G3307" i="23" s="1"/>
  <c r="F3722" i="23"/>
  <c r="G3722" i="23" s="1"/>
  <c r="F3045" i="23"/>
  <c r="G3045" i="23" s="1"/>
  <c r="F1945" i="23"/>
  <c r="G1945" i="23" s="1"/>
  <c r="F3559" i="23"/>
  <c r="G3559" i="23" s="1"/>
  <c r="F2854" i="23"/>
  <c r="G2854" i="23" s="1"/>
  <c r="F1191" i="23"/>
  <c r="G1191" i="23" s="1"/>
  <c r="F1554" i="23"/>
  <c r="G1554" i="23" s="1"/>
  <c r="F4082" i="23"/>
  <c r="G4082" i="23" s="1"/>
  <c r="F949" i="23"/>
  <c r="G949" i="23" s="1"/>
  <c r="F166" i="23"/>
  <c r="G166" i="23" s="1"/>
  <c r="F470" i="23"/>
  <c r="G470" i="23" s="1"/>
  <c r="F1637" i="23"/>
  <c r="G1637" i="23" s="1"/>
  <c r="F3795" i="23"/>
  <c r="G3795" i="23" s="1"/>
  <c r="F3882" i="23"/>
  <c r="G3882" i="23" s="1"/>
  <c r="F2868" i="23"/>
  <c r="G2868" i="23" s="1"/>
  <c r="F3291" i="23"/>
  <c r="G3291" i="23" s="1"/>
  <c r="F2286" i="23"/>
  <c r="G2286" i="23" s="1"/>
  <c r="F2068" i="23"/>
  <c r="G2068" i="23" s="1"/>
  <c r="F1107" i="23"/>
  <c r="G1107" i="23" s="1"/>
  <c r="F872" i="23"/>
  <c r="G872" i="23" s="1"/>
  <c r="F3999" i="23"/>
  <c r="G3999" i="23" s="1"/>
  <c r="F3462" i="23"/>
  <c r="G3462" i="23" s="1"/>
  <c r="F4418" i="23"/>
  <c r="G4418" i="23" s="1"/>
  <c r="F4147" i="23"/>
  <c r="G4147" i="23" s="1"/>
  <c r="F2501" i="23"/>
  <c r="G2501" i="23" s="1"/>
  <c r="F2059" i="23"/>
  <c r="G2059" i="23" s="1"/>
  <c r="F3055" i="23"/>
  <c r="G3055" i="23" s="1"/>
  <c r="F1917" i="23"/>
  <c r="G1917" i="23" s="1"/>
  <c r="F3358" i="23"/>
  <c r="G3358" i="23" s="1"/>
  <c r="F4672" i="23"/>
  <c r="G4672" i="23" s="1"/>
  <c r="F4270" i="23"/>
  <c r="G4270" i="23" s="1"/>
  <c r="F3154" i="23"/>
  <c r="G3154" i="23" s="1"/>
  <c r="F4673" i="23"/>
  <c r="G4673" i="23" s="1"/>
  <c r="F1804" i="23"/>
  <c r="G1804" i="23" s="1"/>
  <c r="F4051" i="23"/>
  <c r="G4051" i="23" s="1"/>
  <c r="F2738" i="23"/>
  <c r="G2738" i="23" s="1"/>
  <c r="F2335" i="23"/>
  <c r="G2335" i="23" s="1"/>
  <c r="F2870" i="23"/>
  <c r="G2870" i="23" s="1"/>
  <c r="F1173" i="23"/>
  <c r="G1173" i="23" s="1"/>
  <c r="F2038" i="23"/>
  <c r="G2038" i="23" s="1"/>
  <c r="F1844" i="23"/>
  <c r="G1844" i="23" s="1"/>
  <c r="F2700" i="23"/>
  <c r="G2700" i="23" s="1"/>
  <c r="F866" i="23"/>
  <c r="G866" i="23" s="1"/>
  <c r="F103" i="23"/>
  <c r="G103" i="23" s="1"/>
  <c r="F29" i="23"/>
  <c r="G29" i="23" s="1"/>
  <c r="F4455" i="23"/>
  <c r="G4455" i="23" s="1"/>
  <c r="F2783" i="23"/>
  <c r="G2783" i="23" s="1"/>
  <c r="F2646" i="23"/>
  <c r="G2646" i="23" s="1"/>
  <c r="F342" i="23"/>
  <c r="G342" i="23" s="1"/>
  <c r="F289" i="23"/>
  <c r="G289" i="23" s="1"/>
  <c r="F4256" i="23"/>
  <c r="G4256" i="23" s="1"/>
  <c r="F2362" i="23"/>
  <c r="G2362" i="23" s="1"/>
  <c r="F3832" i="23"/>
  <c r="G3832" i="23" s="1"/>
  <c r="F384" i="23"/>
  <c r="G384" i="23" s="1"/>
  <c r="F2638" i="23"/>
  <c r="G2638" i="23" s="1"/>
  <c r="F469" i="23"/>
  <c r="G469" i="23" s="1"/>
  <c r="F1253" i="23"/>
  <c r="G1253" i="23" s="1"/>
  <c r="F882" i="23"/>
  <c r="G882" i="23" s="1"/>
  <c r="F837" i="23"/>
  <c r="G837" i="23" s="1"/>
  <c r="F201" i="23"/>
  <c r="G201" i="23" s="1"/>
  <c r="F656" i="23"/>
  <c r="G656" i="23" s="1"/>
  <c r="F3793" i="23"/>
  <c r="G3793" i="23" s="1"/>
  <c r="F843" i="23"/>
  <c r="G843" i="23" s="1"/>
  <c r="F683" i="23"/>
  <c r="G683" i="23" s="1"/>
  <c r="F2689" i="23"/>
  <c r="G2689" i="23" s="1"/>
  <c r="F3275" i="23"/>
  <c r="G3275" i="23" s="1"/>
  <c r="F2565" i="23"/>
  <c r="G2565" i="23" s="1"/>
  <c r="F2687" i="23"/>
  <c r="G2687" i="23" s="1"/>
  <c r="F2083" i="23"/>
  <c r="G2083" i="23" s="1"/>
  <c r="F3686" i="23"/>
  <c r="G3686" i="23" s="1"/>
  <c r="F4543" i="23"/>
  <c r="G4543" i="23" s="1"/>
  <c r="F3851" i="23"/>
  <c r="G3851" i="23" s="1"/>
  <c r="F3954" i="23"/>
  <c r="G3954" i="23" s="1"/>
  <c r="F858" i="23"/>
  <c r="G858" i="23" s="1"/>
  <c r="F1149" i="23"/>
  <c r="G1149" i="23" s="1"/>
  <c r="F3251" i="23"/>
  <c r="G3251" i="23" s="1"/>
  <c r="F803" i="23"/>
  <c r="G803" i="23" s="1"/>
  <c r="F769" i="23"/>
  <c r="G769" i="23" s="1"/>
  <c r="F1020" i="23"/>
  <c r="G1020" i="23" s="1"/>
  <c r="F4605" i="23"/>
  <c r="G4605" i="23" s="1"/>
  <c r="F2932" i="23"/>
  <c r="G2932" i="23" s="1"/>
  <c r="F191" i="23"/>
  <c r="G191" i="23" s="1"/>
  <c r="F573" i="23"/>
  <c r="G573" i="23" s="1"/>
  <c r="F696" i="23"/>
  <c r="G696" i="23" s="1"/>
  <c r="F1494" i="23"/>
  <c r="G1494" i="23" s="1"/>
  <c r="F4044" i="23"/>
  <c r="G4044" i="23" s="1"/>
  <c r="F1092" i="23"/>
  <c r="G1092" i="23" s="1"/>
  <c r="F4353" i="23"/>
  <c r="G4353" i="23" s="1"/>
  <c r="F3940" i="23"/>
  <c r="G3940" i="23" s="1"/>
  <c r="F1379" i="23"/>
  <c r="G1379" i="23" s="1"/>
  <c r="F3175" i="23"/>
  <c r="G3175" i="23" s="1"/>
  <c r="F137" i="23"/>
  <c r="G137" i="23" s="1"/>
  <c r="F3589" i="23"/>
  <c r="G3589" i="23" s="1"/>
  <c r="F1470" i="23"/>
  <c r="G1470" i="23" s="1"/>
  <c r="F3555" i="23"/>
  <c r="G3555" i="23" s="1"/>
  <c r="F923" i="23"/>
  <c r="G923" i="23" s="1"/>
  <c r="F1320" i="23"/>
  <c r="G1320" i="23" s="1"/>
  <c r="F3286" i="23"/>
  <c r="G3286" i="23" s="1"/>
  <c r="F574" i="23"/>
  <c r="G574" i="23" s="1"/>
  <c r="F3106" i="23"/>
  <c r="G3106" i="23" s="1"/>
  <c r="F946" i="23"/>
  <c r="G946" i="23" s="1"/>
  <c r="F4379" i="23"/>
  <c r="G4379" i="23" s="1"/>
  <c r="F681" i="23"/>
  <c r="G681" i="23" s="1"/>
  <c r="F2588" i="23"/>
  <c r="G2588" i="23" s="1"/>
  <c r="F2474" i="23"/>
  <c r="G2474" i="23" s="1"/>
  <c r="F262" i="23"/>
  <c r="G262" i="23" s="1"/>
  <c r="F3986" i="23"/>
  <c r="G3986" i="23" s="1"/>
  <c r="F2020" i="23"/>
  <c r="G2020" i="23" s="1"/>
  <c r="F2310" i="23"/>
  <c r="G2310" i="23" s="1"/>
  <c r="F1031" i="23"/>
  <c r="G1031" i="23" s="1"/>
  <c r="F2621" i="23"/>
  <c r="G2621" i="23" s="1"/>
  <c r="F3369" i="23"/>
  <c r="G3369" i="23" s="1"/>
  <c r="F747" i="23"/>
  <c r="G747" i="23" s="1"/>
  <c r="F2578" i="23"/>
  <c r="G2578" i="23" s="1"/>
  <c r="F952" i="23"/>
  <c r="G952" i="23" s="1"/>
  <c r="F864" i="23"/>
  <c r="G864" i="23" s="1"/>
  <c r="F2802" i="23"/>
  <c r="G2802" i="23" s="1"/>
  <c r="F934" i="23"/>
  <c r="G934" i="23" s="1"/>
  <c r="F2376" i="23"/>
  <c r="G2376" i="23" s="1"/>
  <c r="F4588" i="23"/>
  <c r="G4588" i="23" s="1"/>
  <c r="F2182" i="23"/>
  <c r="G2182" i="23" s="1"/>
  <c r="F688" i="23"/>
  <c r="G688" i="23" s="1"/>
  <c r="F57" i="23"/>
  <c r="G57" i="23" s="1"/>
  <c r="F3169" i="23"/>
  <c r="G3169" i="23" s="1"/>
  <c r="F2526" i="23"/>
  <c r="G2526" i="23" s="1"/>
  <c r="F1892" i="23"/>
  <c r="G1892" i="23" s="1"/>
  <c r="F4604" i="23"/>
  <c r="G4604" i="23" s="1"/>
  <c r="F3314" i="23"/>
  <c r="G3314" i="23" s="1"/>
  <c r="F1325" i="23"/>
  <c r="G1325" i="23" s="1"/>
  <c r="F1851" i="23"/>
  <c r="G1851" i="23" s="1"/>
  <c r="F180" i="23"/>
  <c r="G180" i="23" s="1"/>
  <c r="F2195" i="23"/>
  <c r="G2195" i="23" s="1"/>
  <c r="F4433" i="23"/>
  <c r="G4433" i="23" s="1"/>
  <c r="F1495" i="23"/>
  <c r="G1495" i="23" s="1"/>
  <c r="F3728" i="23"/>
  <c r="G3728" i="23" s="1"/>
  <c r="F2915" i="23"/>
  <c r="G2915" i="23" s="1"/>
  <c r="F1121" i="23"/>
  <c r="G1121" i="23" s="1"/>
  <c r="F2649" i="23"/>
  <c r="G2649" i="23" s="1"/>
  <c r="F2408" i="23"/>
  <c r="G2408" i="23" s="1"/>
  <c r="F3110" i="23"/>
  <c r="G3110" i="23" s="1"/>
  <c r="F2557" i="23"/>
  <c r="G2557" i="23" s="1"/>
  <c r="F3554" i="23"/>
  <c r="G3554" i="23" s="1"/>
  <c r="F98" i="23"/>
  <c r="G98" i="23" s="1"/>
  <c r="F4374" i="23"/>
  <c r="G4374" i="23" s="1"/>
  <c r="F2880" i="23"/>
  <c r="G2880" i="23" s="1"/>
  <c r="F2955" i="23"/>
  <c r="G2955" i="23" s="1"/>
  <c r="F1773" i="23"/>
  <c r="G1773" i="23" s="1"/>
  <c r="F194" i="23"/>
  <c r="G194" i="23" s="1"/>
  <c r="F734" i="23"/>
  <c r="G734" i="23" s="1"/>
  <c r="F1134" i="23"/>
  <c r="G1134" i="23" s="1"/>
  <c r="F711" i="23"/>
  <c r="G711" i="23" s="1"/>
  <c r="F2147" i="23"/>
  <c r="G2147" i="23" s="1"/>
  <c r="F1123" i="23"/>
  <c r="G1123" i="23" s="1"/>
  <c r="F1647" i="23"/>
  <c r="G1647" i="23" s="1"/>
  <c r="F2357" i="23"/>
  <c r="G2357" i="23" s="1"/>
  <c r="F176" i="23"/>
  <c r="G176" i="23" s="1"/>
  <c r="F1070" i="23"/>
  <c r="G1070" i="23" s="1"/>
  <c r="F1912" i="23"/>
  <c r="G1912" i="23" s="1"/>
  <c r="F1815" i="23"/>
  <c r="G1815" i="23" s="1"/>
  <c r="F2960" i="23"/>
  <c r="G2960" i="23" s="1"/>
  <c r="F1013" i="23"/>
  <c r="G1013" i="23" s="1"/>
  <c r="F4187" i="23"/>
  <c r="G4187" i="23" s="1"/>
  <c r="F3848" i="23"/>
  <c r="G3848" i="23" s="1"/>
  <c r="F3107" i="23"/>
  <c r="G3107" i="23" s="1"/>
  <c r="F4108" i="23"/>
  <c r="G4108" i="23" s="1"/>
  <c r="F95" i="23"/>
  <c r="G95" i="23" s="1"/>
  <c r="F1225" i="23"/>
  <c r="G1225" i="23" s="1"/>
  <c r="F4674" i="23"/>
  <c r="G4674" i="23" s="1"/>
  <c r="F4584" i="23"/>
  <c r="G4584" i="23" s="1"/>
  <c r="F168" i="23"/>
  <c r="G168" i="23" s="1"/>
  <c r="F104" i="23"/>
  <c r="G104" i="23" s="1"/>
  <c r="F312" i="23"/>
  <c r="G312" i="23" s="1"/>
  <c r="F2556" i="23"/>
  <c r="G2556" i="23" s="1"/>
  <c r="F1687" i="23"/>
  <c r="G1687" i="23" s="1"/>
  <c r="F1669" i="23"/>
  <c r="G1669" i="23" s="1"/>
  <c r="F358" i="23"/>
  <c r="G358" i="23" s="1"/>
  <c r="F3890" i="23"/>
  <c r="G3890" i="23" s="1"/>
  <c r="F4192" i="23"/>
  <c r="G4192" i="23" s="1"/>
  <c r="F41" i="23"/>
  <c r="G41" i="23" s="1"/>
  <c r="F1970" i="23"/>
  <c r="G1970" i="23" s="1"/>
  <c r="F2209" i="23"/>
  <c r="G2209" i="23" s="1"/>
  <c r="F153" i="23"/>
  <c r="G153" i="23" s="1"/>
  <c r="F1802" i="23"/>
  <c r="G1802" i="23" s="1"/>
  <c r="F680" i="23"/>
  <c r="G680" i="23" s="1"/>
  <c r="F757" i="23"/>
  <c r="G757" i="23" s="1"/>
  <c r="F472" i="23"/>
  <c r="G472" i="23" s="1"/>
  <c r="F2079" i="23"/>
  <c r="G2079" i="23" s="1"/>
  <c r="F1391" i="23"/>
  <c r="G1391" i="23" s="1"/>
  <c r="F1043" i="23"/>
  <c r="G1043" i="23" s="1"/>
  <c r="F247" i="23"/>
  <c r="G247" i="23" s="1"/>
  <c r="F1042" i="23"/>
  <c r="G1042" i="23" s="1"/>
  <c r="F2765" i="23"/>
  <c r="G2765" i="23" s="1"/>
  <c r="F2704" i="23"/>
  <c r="G2704" i="23" s="1"/>
  <c r="F3484" i="23"/>
  <c r="G3484" i="23" s="1"/>
  <c r="F2184" i="23"/>
  <c r="G2184" i="23" s="1"/>
  <c r="F3521" i="23"/>
  <c r="G3521" i="23" s="1"/>
  <c r="F3188" i="23"/>
  <c r="G3188" i="23" s="1"/>
  <c r="F3171" i="23"/>
  <c r="G3171" i="23" s="1"/>
  <c r="F2959" i="23"/>
  <c r="G2959" i="23" s="1"/>
  <c r="F1885" i="23"/>
  <c r="G1885" i="23" s="1"/>
  <c r="F4283" i="23"/>
  <c r="G4283" i="23" s="1"/>
  <c r="F2320" i="23"/>
  <c r="G2320" i="23" s="1"/>
  <c r="F733" i="23"/>
  <c r="G733" i="23" s="1"/>
  <c r="F1810" i="23"/>
  <c r="G1810" i="23" s="1"/>
  <c r="F3" i="23"/>
  <c r="G3" i="23" s="1"/>
  <c r="F267" i="23"/>
  <c r="G267" i="23" s="1"/>
  <c r="F3371" i="23"/>
  <c r="G3371" i="23" s="1"/>
  <c r="F4159" i="23"/>
  <c r="G4159" i="23" s="1"/>
  <c r="F2040" i="23"/>
  <c r="G2040" i="23" s="1"/>
  <c r="F4489" i="23"/>
  <c r="G4489" i="23" s="1"/>
  <c r="F1024" i="23"/>
  <c r="G1024" i="23" s="1"/>
  <c r="F2973" i="23"/>
  <c r="G2973" i="23" s="1"/>
  <c r="F953" i="23"/>
  <c r="G953" i="23" s="1"/>
  <c r="F2856" i="23"/>
  <c r="G2856" i="23" s="1"/>
  <c r="F4088" i="23"/>
  <c r="G4088" i="23" s="1"/>
  <c r="F3113" i="23"/>
  <c r="G3113" i="23" s="1"/>
  <c r="F3264" i="23"/>
  <c r="G3264" i="23" s="1"/>
  <c r="F2703" i="23"/>
  <c r="G2703" i="23" s="1"/>
  <c r="F3397" i="23"/>
  <c r="G3397" i="23" s="1"/>
  <c r="F912" i="23"/>
  <c r="G912" i="23" s="1"/>
  <c r="F2110" i="23"/>
  <c r="G2110" i="23" s="1"/>
  <c r="F1122" i="23"/>
  <c r="G1122" i="23" s="1"/>
  <c r="F1143" i="23"/>
  <c r="G1143" i="23" s="1"/>
  <c r="F140" i="23"/>
  <c r="G140" i="23" s="1"/>
  <c r="F885" i="23"/>
  <c r="G885" i="23" s="1"/>
  <c r="F125" i="23"/>
  <c r="G125" i="23" s="1"/>
  <c r="F1658" i="23"/>
  <c r="G1658" i="23" s="1"/>
  <c r="F4675" i="23"/>
  <c r="G4675" i="23" s="1"/>
  <c r="F3054" i="23"/>
  <c r="G3054" i="23" s="1"/>
  <c r="F4399" i="23"/>
  <c r="G4399" i="23" s="1"/>
  <c r="F2907" i="23"/>
  <c r="G2907" i="23" s="1"/>
  <c r="F545" i="23"/>
  <c r="G545" i="23" s="1"/>
  <c r="F657" i="23"/>
  <c r="G657" i="23" s="1"/>
  <c r="F693" i="23"/>
  <c r="G693" i="23" s="1"/>
  <c r="F3529" i="23"/>
  <c r="G3529" i="23" s="1"/>
  <c r="F3197" i="23"/>
  <c r="G3197" i="23" s="1"/>
  <c r="F4086" i="23"/>
  <c r="G4086" i="23" s="1"/>
  <c r="F991" i="23"/>
  <c r="G991" i="23" s="1"/>
  <c r="F3611" i="23"/>
  <c r="G3611" i="23" s="1"/>
  <c r="F2922" i="23"/>
  <c r="G2922" i="23" s="1"/>
  <c r="F2210" i="23"/>
  <c r="G2210" i="23" s="1"/>
  <c r="F739" i="23"/>
  <c r="G739" i="23" s="1"/>
  <c r="F4676" i="23"/>
  <c r="G4676" i="23" s="1"/>
  <c r="F4208" i="23"/>
  <c r="G4208" i="23" s="1"/>
  <c r="F3220" i="23"/>
  <c r="G3220" i="23" s="1"/>
  <c r="F3923" i="23"/>
  <c r="G3923" i="23" s="1"/>
  <c r="F2735" i="23"/>
  <c r="G2735" i="23" s="1"/>
  <c r="F2389" i="23"/>
  <c r="G2389" i="23" s="1"/>
  <c r="F4382" i="23"/>
  <c r="G4382" i="23" s="1"/>
  <c r="F3246" i="23"/>
  <c r="G3246" i="23" s="1"/>
  <c r="F3018" i="23"/>
  <c r="G3018" i="23" s="1"/>
  <c r="F2330" i="23"/>
  <c r="G2330" i="23" s="1"/>
  <c r="F2470" i="23"/>
  <c r="G2470" i="23" s="1"/>
  <c r="F4567" i="23"/>
  <c r="G4567" i="23" s="1"/>
  <c r="F2046" i="23"/>
  <c r="G2046" i="23" s="1"/>
  <c r="F1264" i="23"/>
  <c r="G1264" i="23" s="1"/>
  <c r="F1011" i="23"/>
  <c r="G1011" i="23" s="1"/>
  <c r="F1036" i="23"/>
  <c r="G1036" i="23" s="1"/>
  <c r="F2343" i="23"/>
  <c r="G2343" i="23" s="1"/>
  <c r="F1218" i="23"/>
  <c r="G1218" i="23" s="1"/>
  <c r="F635" i="23"/>
  <c r="G635" i="23" s="1"/>
  <c r="F2710" i="23"/>
  <c r="G2710" i="23" s="1"/>
  <c r="F529" i="23"/>
  <c r="G529" i="23" s="1"/>
  <c r="F2060" i="23"/>
  <c r="G2060" i="23" s="1"/>
  <c r="F4362" i="23"/>
  <c r="G4362" i="23" s="1"/>
  <c r="F1718" i="23"/>
  <c r="G1718" i="23" s="1"/>
  <c r="F2930" i="23"/>
  <c r="G2930" i="23" s="1"/>
  <c r="F1488" i="23"/>
  <c r="G1488" i="23" s="1"/>
  <c r="F893" i="23"/>
  <c r="G893" i="23" s="1"/>
  <c r="F1455" i="23"/>
  <c r="G1455" i="23" s="1"/>
  <c r="F2271" i="23"/>
  <c r="G2271" i="23" s="1"/>
  <c r="F3328" i="23"/>
  <c r="G3328" i="23" s="1"/>
  <c r="F3267" i="23"/>
  <c r="G3267" i="23" s="1"/>
  <c r="F294" i="23"/>
  <c r="G294" i="23" s="1"/>
  <c r="F1646" i="23"/>
  <c r="G1646" i="23" s="1"/>
  <c r="F3165" i="23"/>
  <c r="G3165" i="23" s="1"/>
  <c r="F3802" i="23"/>
  <c r="G3802" i="23" s="1"/>
  <c r="F1799" i="23"/>
  <c r="G1799" i="23" s="1"/>
  <c r="F4061" i="23"/>
  <c r="G4061" i="23" s="1"/>
  <c r="F4328" i="23"/>
  <c r="G4328" i="23" s="1"/>
  <c r="F318" i="23"/>
  <c r="G318" i="23" s="1"/>
  <c r="F4247" i="23"/>
  <c r="G4247" i="23" s="1"/>
  <c r="F506" i="23"/>
  <c r="G506" i="23" s="1"/>
  <c r="F3231" i="23"/>
  <c r="G3231" i="23" s="1"/>
  <c r="F2377" i="23"/>
  <c r="G2377" i="23" s="1"/>
  <c r="F2604" i="23"/>
  <c r="G2604" i="23" s="1"/>
  <c r="F4297" i="23"/>
  <c r="G4297" i="23" s="1"/>
  <c r="F2084" i="23"/>
  <c r="G2084" i="23" s="1"/>
  <c r="F3469" i="23"/>
  <c r="G3469" i="23" s="1"/>
  <c r="F3540" i="23"/>
  <c r="G3540" i="23" s="1"/>
  <c r="F563" i="23"/>
  <c r="G563" i="23" s="1"/>
  <c r="F4677" i="23"/>
  <c r="G4677" i="23" s="1"/>
  <c r="F415" i="23"/>
  <c r="G415" i="23" s="1"/>
  <c r="F3060" i="23"/>
  <c r="G3060" i="23" s="1"/>
  <c r="F2622" i="23"/>
  <c r="G2622" i="23" s="1"/>
  <c r="F2855" i="23"/>
  <c r="G2855" i="23" s="1"/>
  <c r="F301" i="23"/>
  <c r="G301" i="23" s="1"/>
  <c r="F4678" i="23"/>
  <c r="G4678" i="23" s="1"/>
  <c r="F4570" i="23"/>
  <c r="G4570" i="23" s="1"/>
  <c r="F1140" i="23"/>
  <c r="G1140" i="23" s="1"/>
  <c r="F1267" i="23"/>
  <c r="G1267" i="23" s="1"/>
  <c r="F3799" i="23"/>
  <c r="G3799" i="23" s="1"/>
  <c r="F4618" i="23"/>
  <c r="G4618" i="23" s="1"/>
  <c r="F2070" i="23"/>
  <c r="G2070" i="23" s="1"/>
  <c r="F4035" i="23"/>
  <c r="G4035" i="23" s="1"/>
  <c r="F4181" i="23"/>
  <c r="G4181" i="23" s="1"/>
  <c r="F1095" i="23"/>
  <c r="G1095" i="23" s="1"/>
  <c r="F3547" i="23"/>
  <c r="G3547" i="23" s="1"/>
  <c r="F1209" i="23"/>
  <c r="G1209" i="23" s="1"/>
  <c r="F3046" i="23"/>
  <c r="G3046" i="23" s="1"/>
  <c r="F363" i="23"/>
  <c r="G363" i="23" s="1"/>
  <c r="F3756" i="23"/>
  <c r="G3756" i="23" s="1"/>
  <c r="F3627" i="23"/>
  <c r="G3627" i="23" s="1"/>
  <c r="F540" i="23"/>
  <c r="G540" i="23" s="1"/>
  <c r="F973" i="23"/>
  <c r="G973" i="23" s="1"/>
  <c r="F4200" i="23"/>
  <c r="G4200" i="23" s="1"/>
  <c r="F2227" i="23"/>
  <c r="G2227" i="23" s="1"/>
  <c r="F1046" i="23"/>
  <c r="G1046" i="23" s="1"/>
  <c r="F2690" i="23"/>
  <c r="G2690" i="23" s="1"/>
  <c r="F3200" i="23"/>
  <c r="G3200" i="23" s="1"/>
  <c r="F3936" i="23"/>
  <c r="G3936" i="23" s="1"/>
  <c r="F3962" i="23"/>
  <c r="G3962" i="23" s="1"/>
  <c r="F3699" i="23"/>
  <c r="G3699" i="23" s="1"/>
  <c r="F2623" i="23"/>
  <c r="G2623" i="23" s="1"/>
  <c r="F905" i="23"/>
  <c r="G905" i="23" s="1"/>
  <c r="F4381" i="23"/>
  <c r="G4381" i="23" s="1"/>
  <c r="F2665" i="23"/>
  <c r="G2665" i="23" s="1"/>
  <c r="F987" i="23"/>
  <c r="G987" i="23" s="1"/>
  <c r="F1711" i="23"/>
  <c r="G1711" i="23" s="1"/>
  <c r="F3912" i="23"/>
  <c r="G3912" i="23" s="1"/>
  <c r="F3959" i="23"/>
  <c r="G3959" i="23" s="1"/>
  <c r="F350" i="23"/>
  <c r="G350" i="23" s="1"/>
  <c r="F486" i="23"/>
  <c r="G486" i="23" s="1"/>
  <c r="F1822" i="23"/>
  <c r="G1822" i="23" s="1"/>
  <c r="F3262" i="23"/>
  <c r="G3262" i="23" s="1"/>
  <c r="F1443" i="23"/>
  <c r="G1443" i="23" s="1"/>
  <c r="F489" i="23"/>
  <c r="G489" i="23" s="1"/>
  <c r="F3920" i="23"/>
  <c r="G3920" i="23" s="1"/>
  <c r="F3955" i="23"/>
  <c r="G3955" i="23" s="1"/>
  <c r="F4679" i="23"/>
  <c r="G4679" i="23" s="1"/>
  <c r="F1206" i="23"/>
  <c r="G1206" i="23" s="1"/>
  <c r="F433" i="23"/>
  <c r="G433" i="23" s="1"/>
  <c r="F1839" i="23"/>
  <c r="G1839" i="23" s="1"/>
  <c r="F916" i="23"/>
  <c r="G916" i="23" s="1"/>
  <c r="F1699" i="23"/>
  <c r="G1699" i="23" s="1"/>
  <c r="F62" i="23"/>
  <c r="G62" i="23" s="1"/>
  <c r="F2302" i="23"/>
  <c r="G2302" i="23" s="1"/>
  <c r="F3764" i="23"/>
  <c r="G3764" i="23" s="1"/>
  <c r="F2289" i="23"/>
  <c r="G2289" i="23" s="1"/>
  <c r="F3687" i="23"/>
  <c r="G3687" i="23" s="1"/>
  <c r="F3970" i="23"/>
  <c r="G3970" i="23" s="1"/>
  <c r="F2978" i="23"/>
  <c r="G2978" i="23" s="1"/>
  <c r="F4501" i="23"/>
  <c r="G4501" i="23" s="1"/>
  <c r="F3476" i="23"/>
  <c r="G3476" i="23" s="1"/>
  <c r="F3902" i="23"/>
  <c r="G3902" i="23" s="1"/>
  <c r="F3230" i="23"/>
  <c r="G3230" i="23" s="1"/>
  <c r="F4230" i="23"/>
  <c r="G4230" i="23" s="1"/>
  <c r="F658" i="23"/>
  <c r="G658" i="23" s="1"/>
  <c r="F4398" i="23"/>
  <c r="G4398" i="23" s="1"/>
  <c r="F2111" i="23"/>
  <c r="G2111" i="23" s="1"/>
  <c r="F1582" i="23"/>
  <c r="G1582" i="23" s="1"/>
  <c r="F4148" i="23"/>
  <c r="G4148" i="23" s="1"/>
  <c r="F4680" i="23"/>
  <c r="G4680" i="23" s="1"/>
  <c r="F3290" i="23"/>
  <c r="G3290" i="23" s="1"/>
  <c r="F659" i="23"/>
  <c r="G659" i="23" s="1"/>
  <c r="F3514" i="23"/>
  <c r="G3514" i="23" s="1"/>
  <c r="F202" i="23"/>
  <c r="G202" i="23" s="1"/>
  <c r="F612" i="23"/>
  <c r="G612" i="23" s="1"/>
  <c r="F2851" i="23"/>
  <c r="G2851" i="23" s="1"/>
  <c r="F2590" i="23"/>
  <c r="G2590" i="23" s="1"/>
  <c r="F183" i="23"/>
  <c r="G183" i="23" s="1"/>
  <c r="F1097" i="23"/>
  <c r="G1097" i="23" s="1"/>
  <c r="F3430" i="23"/>
  <c r="G3430" i="23" s="1"/>
  <c r="F1009" i="23"/>
  <c r="G1009" i="23" s="1"/>
  <c r="F2607" i="23"/>
  <c r="G2607" i="23" s="1"/>
  <c r="F4330" i="23"/>
  <c r="G4330" i="23" s="1"/>
  <c r="F3620" i="23"/>
  <c r="G3620" i="23" s="1"/>
  <c r="F254" i="23"/>
  <c r="G254" i="23" s="1"/>
  <c r="F1448" i="23"/>
  <c r="G1448" i="23" s="1"/>
  <c r="F994" i="23"/>
  <c r="G994" i="23" s="1"/>
  <c r="F3320" i="23"/>
  <c r="G3320" i="23" s="1"/>
  <c r="F1334" i="23"/>
  <c r="G1334" i="23" s="1"/>
  <c r="F3442" i="23"/>
  <c r="G3442" i="23" s="1"/>
  <c r="F1431" i="23"/>
  <c r="G1431" i="23" s="1"/>
  <c r="F3120" i="23"/>
  <c r="G3120" i="23" s="1"/>
  <c r="F3663" i="23"/>
  <c r="G3663" i="23" s="1"/>
  <c r="F2937" i="23"/>
  <c r="G2937" i="23" s="1"/>
  <c r="F4307" i="23"/>
  <c r="G4307" i="23" s="1"/>
  <c r="F2767" i="23"/>
  <c r="G2767" i="23" s="1"/>
  <c r="F1469" i="23"/>
  <c r="G1469" i="23" s="1"/>
  <c r="F3490" i="23"/>
  <c r="G3490" i="23" s="1"/>
  <c r="F871" i="23"/>
  <c r="G871" i="23" s="1"/>
  <c r="F1720" i="23"/>
  <c r="G1720" i="23" s="1"/>
  <c r="F3002" i="23"/>
  <c r="G3002" i="23" s="1"/>
  <c r="F411" i="23"/>
  <c r="G411" i="23" s="1"/>
  <c r="F4239" i="23"/>
  <c r="G4239" i="23" s="1"/>
  <c r="F3615" i="23"/>
  <c r="G3615" i="23" s="1"/>
  <c r="F2416" i="23"/>
  <c r="G2416" i="23" s="1"/>
  <c r="F1108" i="23"/>
  <c r="G1108" i="23" s="1"/>
  <c r="F4423" i="23"/>
  <c r="G4423" i="23" s="1"/>
  <c r="F2356" i="23"/>
  <c r="G2356" i="23" s="1"/>
  <c r="F3503" i="23"/>
  <c r="G3503" i="23" s="1"/>
  <c r="F3727" i="23"/>
  <c r="G3727" i="23" s="1"/>
  <c r="F3308" i="23"/>
  <c r="G3308" i="23" s="1"/>
  <c r="F3869" i="23"/>
  <c r="G3869" i="23" s="1"/>
  <c r="F1743" i="23"/>
  <c r="G1743" i="23" s="1"/>
  <c r="F4594" i="23"/>
  <c r="G4594" i="23" s="1"/>
  <c r="F2893" i="23"/>
  <c r="G2893" i="23" s="1"/>
  <c r="F10" i="23"/>
  <c r="G10" i="23" s="1"/>
  <c r="F1136" i="23"/>
  <c r="G1136" i="23" s="1"/>
  <c r="F3093" i="23"/>
  <c r="G3093" i="23" s="1"/>
  <c r="F4454" i="23"/>
  <c r="G4454" i="23" s="1"/>
  <c r="F660" i="23"/>
  <c r="G660" i="23" s="1"/>
  <c r="F1801" i="23"/>
  <c r="G1801" i="23" s="1"/>
  <c r="F1247" i="23"/>
  <c r="G1247" i="23" s="1"/>
  <c r="F2571" i="23"/>
  <c r="G2571" i="23" s="1"/>
  <c r="F4434" i="23"/>
  <c r="G4434" i="23" s="1"/>
  <c r="F1555" i="23"/>
  <c r="G1555" i="23" s="1"/>
  <c r="F2741" i="23"/>
  <c r="G2741" i="23" s="1"/>
  <c r="F1273" i="23"/>
  <c r="G1273" i="23" s="1"/>
  <c r="F2625" i="23"/>
  <c r="G2625" i="23" s="1"/>
  <c r="F3523" i="23"/>
  <c r="G3523" i="23" s="1"/>
  <c r="F512" i="23"/>
  <c r="G512" i="23" s="1"/>
  <c r="F891" i="23"/>
  <c r="G891" i="23" s="1"/>
  <c r="F1814" i="23"/>
  <c r="G1814" i="23" s="1"/>
  <c r="F192" i="23"/>
  <c r="G192" i="23" s="1"/>
  <c r="F2675" i="23"/>
  <c r="G2675" i="23" s="1"/>
  <c r="F2796" i="23"/>
  <c r="G2796" i="23" s="1"/>
  <c r="F3922" i="23"/>
  <c r="G3922" i="23" s="1"/>
  <c r="F3445" i="23"/>
  <c r="G3445" i="23" s="1"/>
  <c r="F4681" i="23"/>
  <c r="G4681" i="23" s="1"/>
  <c r="F4529" i="23"/>
  <c r="G4529" i="23" s="1"/>
  <c r="F2795" i="23"/>
  <c r="G2795" i="23" s="1"/>
  <c r="F4079" i="23"/>
  <c r="G4079" i="23" s="1"/>
  <c r="F4266" i="23"/>
  <c r="G4266" i="23" s="1"/>
  <c r="F4538" i="23"/>
  <c r="G4538" i="23" s="1"/>
  <c r="F3404" i="23"/>
  <c r="G3404" i="23" s="1"/>
  <c r="F4682" i="23"/>
  <c r="G4682" i="23" s="1"/>
  <c r="F2609" i="23"/>
  <c r="G2609" i="23" s="1"/>
  <c r="F1982" i="23"/>
  <c r="G1982" i="23" s="1"/>
  <c r="F4683" i="23"/>
  <c r="G4683" i="23" s="1"/>
  <c r="F4449" i="23"/>
  <c r="G4449" i="23" s="1"/>
  <c r="F3340" i="23"/>
  <c r="G3340" i="23" s="1"/>
  <c r="F2751" i="23"/>
  <c r="G2751" i="23" s="1"/>
  <c r="F1505" i="23"/>
  <c r="G1505" i="23" s="1"/>
  <c r="F1588" i="23"/>
  <c r="G1588" i="23" s="1"/>
  <c r="F2144" i="23"/>
  <c r="G2144" i="23" s="1"/>
  <c r="F2438" i="23"/>
  <c r="G2438" i="23" s="1"/>
  <c r="F727" i="23"/>
  <c r="G727" i="23" s="1"/>
  <c r="F3866" i="23"/>
  <c r="G3866" i="23" s="1"/>
  <c r="F661" i="23"/>
  <c r="G661" i="23" s="1"/>
  <c r="F4077" i="23"/>
  <c r="G4077" i="23" s="1"/>
  <c r="F1762" i="23"/>
  <c r="G1762" i="23" s="1"/>
  <c r="F4101" i="23"/>
  <c r="G4101" i="23" s="1"/>
  <c r="F3595" i="23"/>
  <c r="G3595" i="23" s="1"/>
  <c r="F2089" i="23"/>
  <c r="G2089" i="23" s="1"/>
  <c r="F292" i="23"/>
  <c r="G292" i="23" s="1"/>
  <c r="F1279" i="23"/>
  <c r="G1279" i="23" s="1"/>
  <c r="F3891" i="23"/>
  <c r="G3891" i="23" s="1"/>
  <c r="F4358" i="23"/>
  <c r="G4358" i="23" s="1"/>
  <c r="F407" i="23"/>
  <c r="G407" i="23" s="1"/>
  <c r="F514" i="23"/>
  <c r="G514" i="23" s="1"/>
  <c r="F4133" i="23"/>
  <c r="G4133" i="23" s="1"/>
  <c r="F3893" i="23"/>
  <c r="G3893" i="23" s="1"/>
  <c r="F4684" i="23"/>
  <c r="G4684" i="23" s="1"/>
  <c r="F3441" i="23"/>
  <c r="G3441" i="23" s="1"/>
  <c r="F2014" i="23"/>
  <c r="G2014" i="23" s="1"/>
  <c r="F3368" i="23"/>
  <c r="G3368" i="23" s="1"/>
  <c r="F2135" i="23"/>
  <c r="G2135" i="23" s="1"/>
  <c r="F4104" i="23"/>
  <c r="G4104" i="23" s="1"/>
  <c r="F1556" i="23"/>
  <c r="G1556" i="23" s="1"/>
  <c r="F416" i="23"/>
  <c r="G416" i="23" s="1"/>
  <c r="F2342" i="23"/>
  <c r="G2342" i="23" s="1"/>
  <c r="F3716" i="23"/>
  <c r="G3716" i="23" s="1"/>
  <c r="F1383" i="23"/>
  <c r="G1383" i="23" s="1"/>
  <c r="F157" i="23"/>
  <c r="G157" i="23" s="1"/>
  <c r="F3242" i="23"/>
  <c r="G3242" i="23" s="1"/>
  <c r="F347" i="23"/>
  <c r="G347" i="23" s="1"/>
  <c r="F3543" i="23"/>
  <c r="G3543" i="23" s="1"/>
  <c r="F493" i="23"/>
  <c r="G493" i="23" s="1"/>
  <c r="F621" i="23"/>
  <c r="G621" i="23" s="1"/>
  <c r="F3066" i="23"/>
  <c r="G3066" i="23" s="1"/>
  <c r="F2683" i="23"/>
  <c r="G2683" i="23" s="1"/>
  <c r="F3768" i="23"/>
  <c r="G3768" i="23" s="1"/>
  <c r="F2010" i="23"/>
  <c r="G2010" i="23" s="1"/>
  <c r="F437" i="23"/>
  <c r="G437" i="23" s="1"/>
  <c r="F2581" i="23"/>
  <c r="G2581" i="23" s="1"/>
  <c r="F204" i="23"/>
  <c r="G204" i="23" s="1"/>
  <c r="F951" i="23"/>
  <c r="G951" i="23" s="1"/>
  <c r="F3281" i="23"/>
  <c r="G3281" i="23" s="1"/>
  <c r="F1817" i="23"/>
  <c r="G1817" i="23" s="1"/>
  <c r="F2126" i="23"/>
  <c r="G2126" i="23" s="1"/>
  <c r="F730" i="23"/>
  <c r="G730" i="23" s="1"/>
  <c r="F3344" i="23"/>
  <c r="G3344" i="23" s="1"/>
  <c r="F541" i="23"/>
  <c r="G541" i="23" s="1"/>
  <c r="F4092" i="23"/>
  <c r="G4092" i="23" s="1"/>
  <c r="F2534" i="23"/>
  <c r="G2534" i="23" s="1"/>
  <c r="F4169" i="23"/>
  <c r="G4169" i="23" s="1"/>
  <c r="F4575" i="23"/>
  <c r="G4575" i="23" s="1"/>
  <c r="F622" i="23"/>
  <c r="G622" i="23" s="1"/>
  <c r="F2198" i="23"/>
  <c r="G2198" i="23" s="1"/>
  <c r="F4414" i="23"/>
  <c r="G4414" i="23" s="1"/>
  <c r="F2594" i="23"/>
  <c r="G2594" i="23" s="1"/>
  <c r="F2042" i="23"/>
  <c r="G2042" i="23" s="1"/>
  <c r="F445" i="23"/>
  <c r="G445" i="23" s="1"/>
  <c r="F3131" i="23"/>
  <c r="G3131" i="23" s="1"/>
  <c r="F281" i="23"/>
  <c r="G281" i="23" s="1"/>
  <c r="F662" i="23"/>
  <c r="G662" i="23" s="1"/>
  <c r="F2032" i="23"/>
  <c r="G2032" i="23" s="1"/>
  <c r="F3570" i="23"/>
  <c r="G3570" i="23" s="1"/>
  <c r="F779" i="23"/>
  <c r="G779" i="23" s="1"/>
  <c r="F2995" i="23"/>
  <c r="G2995" i="23" s="1"/>
  <c r="F861" i="23"/>
  <c r="G861" i="23" s="1"/>
  <c r="F982" i="23"/>
  <c r="G982" i="23" s="1"/>
  <c r="F4638" i="23"/>
  <c r="G4638" i="23" s="1"/>
  <c r="F2887" i="23"/>
  <c r="G2887" i="23" s="1"/>
  <c r="F3277" i="23"/>
  <c r="G3277" i="23" s="1"/>
  <c r="F1522" i="23"/>
  <c r="G1522" i="23" s="1"/>
  <c r="F243" i="23"/>
  <c r="G243" i="23" s="1"/>
  <c r="F941" i="23"/>
  <c r="G941" i="23" s="1"/>
  <c r="F4685" i="23"/>
  <c r="G4685" i="23" s="1"/>
  <c r="F1016" i="23"/>
  <c r="G1016" i="23" s="1"/>
  <c r="F1610" i="23"/>
  <c r="G1610" i="23" s="1"/>
  <c r="F507" i="23"/>
  <c r="G507" i="23" s="1"/>
  <c r="F1260" i="23"/>
  <c r="G1260" i="23" s="1"/>
  <c r="F1071" i="23"/>
  <c r="G1071" i="23" s="1"/>
  <c r="F1032" i="23"/>
  <c r="G1032" i="23" s="1"/>
  <c r="F913" i="23"/>
  <c r="G913" i="23" s="1"/>
  <c r="F840" i="23"/>
  <c r="G840" i="23" s="1"/>
  <c r="F3180" i="23"/>
  <c r="G3180" i="23" s="1"/>
  <c r="F1054" i="23"/>
  <c r="G1054" i="23" s="1"/>
  <c r="F1957" i="23"/>
  <c r="G1957" i="23" s="1"/>
  <c r="F3745" i="23"/>
  <c r="G3745" i="23" s="1"/>
  <c r="F1956" i="23"/>
  <c r="G1956" i="23" s="1"/>
  <c r="F3007" i="23"/>
  <c r="G3007" i="23" s="1"/>
  <c r="F3729" i="23"/>
  <c r="G3729" i="23" s="1"/>
  <c r="F1420" i="23"/>
  <c r="G1420" i="23" s="1"/>
  <c r="F51" i="23"/>
  <c r="G51" i="23" s="1"/>
  <c r="F2298" i="23"/>
  <c r="G2298" i="23" s="1"/>
  <c r="F2372" i="23"/>
  <c r="G2372" i="23" s="1"/>
  <c r="F4098" i="23"/>
  <c r="G4098" i="23" s="1"/>
  <c r="F232" i="23"/>
  <c r="G232" i="23" s="1"/>
  <c r="F3413" i="23"/>
  <c r="G3413" i="23" s="1"/>
  <c r="F2451" i="23"/>
  <c r="G2451" i="23" s="1"/>
  <c r="F4120" i="23"/>
  <c r="G4120" i="23" s="1"/>
  <c r="F3139" i="23"/>
  <c r="G3139" i="23" s="1"/>
  <c r="F3256" i="23"/>
  <c r="G3256" i="23" s="1"/>
  <c r="F442" i="23"/>
  <c r="G442" i="23" s="1"/>
  <c r="F1600" i="23"/>
  <c r="G1600" i="23" s="1"/>
  <c r="F826" i="23"/>
  <c r="G826" i="23" s="1"/>
  <c r="F4062" i="23"/>
  <c r="G4062" i="23" s="1"/>
  <c r="F605" i="23"/>
  <c r="G605" i="23" s="1"/>
  <c r="F1196" i="23"/>
  <c r="G1196" i="23" s="1"/>
  <c r="F4236" i="23"/>
  <c r="G4236" i="23" s="1"/>
  <c r="F2903" i="23"/>
  <c r="G2903" i="23" s="1"/>
  <c r="F1758" i="23"/>
  <c r="G1758" i="23" s="1"/>
  <c r="F3665" i="23"/>
  <c r="G3665" i="23" s="1"/>
  <c r="F2554" i="23"/>
  <c r="G2554" i="23" s="1"/>
  <c r="F709" i="23"/>
  <c r="G709" i="23" s="1"/>
  <c r="F353" i="23"/>
  <c r="G353" i="23" s="1"/>
  <c r="F842" i="23"/>
  <c r="G842" i="23" s="1"/>
  <c r="F1808" i="23"/>
  <c r="G1808" i="23" s="1"/>
  <c r="F2185" i="23"/>
  <c r="G2185" i="23" s="1"/>
  <c r="F4370" i="23"/>
  <c r="G4370" i="23" s="1"/>
  <c r="F409" i="23"/>
  <c r="G409" i="23" s="1"/>
  <c r="F4686" i="23"/>
  <c r="G4686" i="23" s="1"/>
  <c r="F86" i="23"/>
  <c r="G86" i="23" s="1"/>
  <c r="F1485" i="23"/>
  <c r="G1485" i="23" s="1"/>
  <c r="F3411" i="23"/>
  <c r="G3411" i="23" s="1"/>
  <c r="F4603" i="23"/>
  <c r="G4603" i="23" s="1"/>
  <c r="F4611" i="23"/>
  <c r="G4611" i="23" s="1"/>
  <c r="F1789" i="23"/>
  <c r="G1789" i="23" s="1"/>
  <c r="F3697" i="23"/>
  <c r="G3697" i="23" s="1"/>
  <c r="F1269" i="23"/>
  <c r="G1269" i="23" s="1"/>
  <c r="F1641" i="23"/>
  <c r="G1641" i="23" s="1"/>
  <c r="F1171" i="23"/>
  <c r="G1171" i="23" s="1"/>
  <c r="F1364" i="23"/>
  <c r="G1364" i="23" s="1"/>
  <c r="F3763" i="23"/>
  <c r="G3763" i="23" s="1"/>
  <c r="F2548" i="23"/>
  <c r="G2548" i="23" s="1"/>
  <c r="F477" i="23"/>
  <c r="G477" i="23" s="1"/>
  <c r="F1376" i="23"/>
  <c r="G1376" i="23" s="1"/>
  <c r="F3634" i="23"/>
  <c r="G3634" i="23" s="1"/>
  <c r="F1135" i="23"/>
  <c r="G1135" i="23" s="1"/>
  <c r="F3852" i="23"/>
  <c r="G3852" i="23" s="1"/>
  <c r="F3206" i="23"/>
  <c r="G3206" i="23" s="1"/>
  <c r="F172" i="23"/>
  <c r="G172" i="23" s="1"/>
  <c r="F4687" i="23"/>
  <c r="G4687" i="23" s="1"/>
  <c r="F2446" i="23"/>
  <c r="G2446" i="23" s="1"/>
  <c r="F4000" i="23"/>
  <c r="G4000" i="23" s="1"/>
  <c r="F4564" i="23"/>
  <c r="G4564" i="23" s="1"/>
  <c r="F167" i="23"/>
  <c r="G167" i="23" s="1"/>
  <c r="F1557" i="23"/>
  <c r="G1557" i="23" s="1"/>
  <c r="F115" i="23"/>
  <c r="G115" i="23" s="1"/>
  <c r="F24" i="23"/>
  <c r="G24" i="23" s="1"/>
  <c r="F2236" i="23"/>
  <c r="G2236" i="23" s="1"/>
  <c r="F1403" i="23"/>
  <c r="G1403" i="23" s="1"/>
  <c r="F543" i="23"/>
  <c r="G543" i="23" s="1"/>
  <c r="F332" i="23"/>
  <c r="G332" i="23" s="1"/>
  <c r="F2401" i="23"/>
  <c r="G2401" i="23" s="1"/>
  <c r="F3760" i="23"/>
  <c r="G3760" i="23" s="1"/>
  <c r="F3297" i="23"/>
  <c r="G3297" i="23" s="1"/>
  <c r="F403" i="23"/>
  <c r="G403" i="23" s="1"/>
  <c r="F4314" i="23"/>
  <c r="G4314" i="23" s="1"/>
  <c r="F1728" i="23"/>
  <c r="G1728" i="23" s="1"/>
  <c r="F4014" i="23"/>
  <c r="G4014" i="23" s="1"/>
  <c r="F2255" i="23"/>
  <c r="G2255" i="23" s="1"/>
  <c r="F876" i="23"/>
  <c r="G876" i="23" s="1"/>
  <c r="F4345" i="23"/>
  <c r="G4345" i="23" s="1"/>
  <c r="F4023" i="23"/>
  <c r="G4023" i="23" s="1"/>
  <c r="F1583" i="23"/>
  <c r="G1583" i="23" s="1"/>
  <c r="F2502" i="23"/>
  <c r="G2502" i="23" s="1"/>
  <c r="F4320" i="23"/>
  <c r="G4320" i="23" s="1"/>
  <c r="F4367" i="23"/>
  <c r="G4367" i="23" s="1"/>
  <c r="F3810" i="23"/>
  <c r="G3810" i="23" s="1"/>
  <c r="F2599" i="23"/>
  <c r="G2599" i="23" s="1"/>
  <c r="F4688" i="23"/>
  <c r="G4688" i="23" s="1"/>
  <c r="F4405" i="23"/>
  <c r="G4405" i="23" s="1"/>
  <c r="F1644" i="23"/>
  <c r="G1644" i="23" s="1"/>
  <c r="F1567" i="23"/>
  <c r="G1567" i="23" s="1"/>
  <c r="F2816" i="23"/>
  <c r="G2816" i="23" s="1"/>
  <c r="F1392" i="23"/>
  <c r="G1392" i="23" s="1"/>
  <c r="F4547" i="23"/>
  <c r="G4547" i="23" s="1"/>
  <c r="F3867" i="23"/>
  <c r="G3867" i="23" s="1"/>
  <c r="F1962" i="23"/>
  <c r="G1962" i="23" s="1"/>
  <c r="F1337" i="23"/>
  <c r="G1337" i="23" s="1"/>
  <c r="F4253" i="23"/>
  <c r="G4253" i="23" s="1"/>
  <c r="F35" i="23"/>
  <c r="G35" i="23" s="1"/>
  <c r="F3365" i="23"/>
  <c r="G3365" i="23" s="1"/>
  <c r="F4689" i="23"/>
  <c r="G4689" i="23" s="1"/>
  <c r="F685" i="23"/>
  <c r="G685" i="23" s="1"/>
  <c r="F838" i="23"/>
  <c r="G838" i="23" s="1"/>
  <c r="F1715" i="23"/>
  <c r="G1715" i="23" s="1"/>
  <c r="F116" i="23"/>
  <c r="G116" i="23" s="1"/>
  <c r="F3574" i="23"/>
  <c r="G3574" i="23" s="1"/>
  <c r="F4559" i="23"/>
  <c r="G4559" i="23" s="1"/>
  <c r="F3211" i="23"/>
  <c r="G3211" i="23" s="1"/>
  <c r="F1937" i="23"/>
  <c r="G1937" i="23" s="1"/>
  <c r="F2672" i="23"/>
  <c r="G2672" i="23" s="1"/>
  <c r="F2949" i="23"/>
  <c r="G2949" i="23" s="1"/>
  <c r="F624" i="23"/>
  <c r="G624" i="23" s="1"/>
  <c r="F3470" i="23"/>
  <c r="G3470" i="23" s="1"/>
  <c r="F4118" i="23"/>
  <c r="G4118" i="23" s="1"/>
  <c r="F1920" i="23"/>
  <c r="G1920" i="23" s="1"/>
  <c r="F3581" i="23"/>
  <c r="G3581" i="23" s="1"/>
  <c r="F4203" i="23"/>
  <c r="G4203" i="23" s="1"/>
  <c r="F39" i="23"/>
  <c r="G39" i="23" s="1"/>
  <c r="F2940" i="23"/>
  <c r="G2940" i="23" s="1"/>
  <c r="F304" i="23"/>
  <c r="G304" i="23" s="1"/>
  <c r="F458" i="23"/>
  <c r="G458" i="23" s="1"/>
  <c r="F392" i="23"/>
  <c r="G392" i="23" s="1"/>
  <c r="F2483" i="23"/>
  <c r="G2483" i="23" s="1"/>
  <c r="F1176" i="23"/>
  <c r="G1176" i="23" s="1"/>
  <c r="F590" i="23"/>
  <c r="G590" i="23" s="1"/>
  <c r="F3670" i="23"/>
  <c r="G3670" i="23" s="1"/>
  <c r="F459" i="23"/>
  <c r="G459" i="23" s="1"/>
  <c r="F3573" i="23"/>
  <c r="G3573" i="23" s="1"/>
  <c r="F3740" i="23"/>
  <c r="G3740" i="23" s="1"/>
  <c r="F2428" i="23"/>
  <c r="G2428" i="23" s="1"/>
  <c r="F4525" i="23"/>
  <c r="G4525" i="23" s="1"/>
  <c r="F3160" i="23"/>
  <c r="G3160" i="23" s="1"/>
  <c r="F1309" i="23"/>
  <c r="G1309" i="23" s="1"/>
  <c r="F2484" i="23"/>
  <c r="G2484" i="23" s="1"/>
  <c r="F4599" i="23"/>
  <c r="G4599" i="23" s="1"/>
  <c r="F4058" i="23"/>
  <c r="G4058" i="23" s="1"/>
  <c r="F65" i="23"/>
  <c r="G65" i="23" s="1"/>
  <c r="F2849" i="23"/>
  <c r="G2849" i="23" s="1"/>
  <c r="F3388" i="23"/>
  <c r="G3388" i="23" s="1"/>
  <c r="F400" i="23"/>
  <c r="G400" i="23" s="1"/>
  <c r="F606" i="23"/>
  <c r="G606" i="23" s="1"/>
  <c r="F3205" i="23"/>
  <c r="G3205" i="23" s="1"/>
  <c r="F3987" i="23"/>
  <c r="G3987" i="23" s="1"/>
  <c r="F4280" i="23"/>
  <c r="G4280" i="23" s="1"/>
  <c r="F3416" i="23"/>
  <c r="G3416" i="23" s="1"/>
  <c r="F2559" i="23"/>
  <c r="G2559" i="23" s="1"/>
  <c r="F2264" i="23"/>
  <c r="G2264" i="23" s="1"/>
  <c r="F3505" i="23"/>
  <c r="G3505" i="23" s="1"/>
  <c r="F1630" i="23"/>
  <c r="G1630" i="23" s="1"/>
  <c r="F1666" i="23"/>
  <c r="G1666" i="23" s="1"/>
  <c r="F1350" i="23"/>
  <c r="G1350" i="23" s="1"/>
  <c r="F3648" i="23"/>
  <c r="G3648" i="23" s="1"/>
  <c r="F3510" i="23"/>
  <c r="G3510" i="23" s="1"/>
  <c r="F1327" i="23"/>
  <c r="G1327" i="23" s="1"/>
  <c r="F2624" i="23"/>
  <c r="G2624" i="23" s="1"/>
  <c r="F974" i="23"/>
  <c r="G974" i="23" s="1"/>
  <c r="F264" i="23"/>
  <c r="G264" i="23" s="1"/>
  <c r="F3373" i="23"/>
  <c r="G3373" i="23" s="1"/>
  <c r="F1756" i="23"/>
  <c r="G1756" i="23" s="1"/>
  <c r="F1389" i="23"/>
  <c r="G1389" i="23" s="1"/>
  <c r="F4606" i="23"/>
  <c r="G4606" i="23" s="1"/>
  <c r="F4" i="23"/>
  <c r="G4" i="23" s="1"/>
  <c r="F2065" i="23"/>
  <c r="G2065" i="23" s="1"/>
  <c r="F3352" i="23"/>
  <c r="G3352" i="23" s="1"/>
  <c r="F188" i="23"/>
  <c r="G188" i="23" s="1"/>
  <c r="F786" i="23"/>
  <c r="G786" i="23" s="1"/>
  <c r="F2337" i="23"/>
  <c r="G2337" i="23" s="1"/>
  <c r="F4037" i="23"/>
  <c r="G4037" i="23" s="1"/>
  <c r="F15" i="23"/>
  <c r="G15" i="23" s="1"/>
  <c r="F424" i="23"/>
  <c r="G424" i="23" s="1"/>
  <c r="F3073" i="23"/>
  <c r="G3073" i="23" s="1"/>
  <c r="F4579" i="23"/>
  <c r="G4579" i="23" s="1"/>
  <c r="F1604" i="23"/>
  <c r="G1604" i="23" s="1"/>
  <c r="F1665" i="23"/>
  <c r="G1665" i="23" s="1"/>
  <c r="F1482" i="23"/>
  <c r="G1482" i="23" s="1"/>
  <c r="F587" i="23"/>
  <c r="G587" i="23" s="1"/>
  <c r="F141" i="23"/>
  <c r="G141" i="23" s="1"/>
  <c r="F1511" i="23"/>
  <c r="G1511" i="23" s="1"/>
  <c r="F2030" i="23"/>
  <c r="G2030" i="23" s="1"/>
  <c r="F3567" i="23"/>
  <c r="G3567" i="23" s="1"/>
  <c r="F1960" i="23"/>
  <c r="G1960" i="23" s="1"/>
  <c r="F3965" i="23"/>
  <c r="G3965" i="23" s="1"/>
  <c r="F1508" i="23"/>
  <c r="G1508" i="23" s="1"/>
  <c r="F1864" i="23"/>
  <c r="G1864" i="23" s="1"/>
  <c r="F4106" i="23"/>
  <c r="G4106" i="23" s="1"/>
  <c r="F4259" i="23"/>
  <c r="G4259" i="23" s="1"/>
  <c r="F1943" i="23"/>
  <c r="G1943" i="23" s="1"/>
  <c r="F817" i="23"/>
  <c r="G817" i="23" s="1"/>
  <c r="F3511" i="23"/>
  <c r="G3511" i="23" s="1"/>
  <c r="F4010" i="23"/>
  <c r="G4010" i="23" s="1"/>
  <c r="F2311" i="23"/>
  <c r="G2311" i="23" s="1"/>
  <c r="F4348" i="23"/>
  <c r="G4348" i="23" s="1"/>
  <c r="F4690" i="23"/>
  <c r="G4690" i="23" s="1"/>
  <c r="F2031" i="23"/>
  <c r="G2031" i="23" s="1"/>
  <c r="F119" i="23"/>
  <c r="G119" i="23" s="1"/>
  <c r="F1928" i="23"/>
  <c r="G1928" i="23" s="1"/>
  <c r="F2494" i="23"/>
  <c r="G2494" i="23" s="1"/>
  <c r="F3579" i="23"/>
  <c r="G3579" i="23" s="1"/>
  <c r="F2479" i="23"/>
  <c r="G2479" i="23" s="1"/>
  <c r="F4091" i="23"/>
  <c r="G4091" i="23" s="1"/>
  <c r="F4073" i="23"/>
  <c r="G4073" i="23" s="1"/>
  <c r="F1764" i="23"/>
  <c r="G1764" i="23" s="1"/>
  <c r="F4338" i="23"/>
  <c r="G4338" i="23" s="1"/>
  <c r="F1152" i="23"/>
  <c r="G1152" i="23" s="1"/>
  <c r="F1618" i="23"/>
  <c r="G1618" i="23" s="1"/>
  <c r="F2958" i="23"/>
  <c r="G2958" i="23" s="1"/>
  <c r="F3163" i="23"/>
  <c r="G3163" i="23" s="1"/>
  <c r="F3550" i="23"/>
  <c r="G3550" i="23" s="1"/>
  <c r="F3683" i="23"/>
  <c r="G3683" i="23" s="1"/>
  <c r="F1696" i="23"/>
  <c r="G1696" i="23" s="1"/>
  <c r="F387" i="23"/>
  <c r="G387" i="23" s="1"/>
  <c r="F3904" i="23"/>
  <c r="G3904" i="23" s="1"/>
  <c r="F3992" i="23"/>
  <c r="G3992" i="23" s="1"/>
  <c r="F3889" i="23"/>
  <c r="G3889" i="23" s="1"/>
  <c r="F4312" i="23"/>
  <c r="G4312" i="23" s="1"/>
  <c r="F1106" i="23"/>
  <c r="G1106" i="23" s="1"/>
  <c r="F1537" i="23"/>
  <c r="G1537" i="23" s="1"/>
  <c r="F4691" i="23"/>
  <c r="G4691" i="23" s="1"/>
  <c r="F381" i="23"/>
  <c r="G381" i="23" s="1"/>
  <c r="F3733" i="23"/>
  <c r="G3733" i="23" s="1"/>
  <c r="F2982" i="23"/>
  <c r="G2982" i="23" s="1"/>
  <c r="F3905" i="23"/>
  <c r="G3905" i="23" s="1"/>
  <c r="F4502" i="23"/>
  <c r="G4502" i="23" s="1"/>
  <c r="F4298" i="23"/>
  <c r="G4298" i="23" s="1"/>
  <c r="F877" i="23"/>
  <c r="G877" i="23" s="1"/>
  <c r="F1744" i="23"/>
  <c r="G1744" i="23" s="1"/>
  <c r="F1326" i="23"/>
  <c r="G1326" i="23" s="1"/>
  <c r="F1524" i="23"/>
  <c r="G1524" i="23" s="1"/>
  <c r="F256" i="23"/>
  <c r="G256" i="23" s="1"/>
  <c r="F4246" i="23"/>
  <c r="G4246" i="23" s="1"/>
  <c r="F330" i="23"/>
  <c r="G330" i="23" s="1"/>
  <c r="F1018" i="23"/>
  <c r="G1018" i="23" s="1"/>
  <c r="F4269" i="23"/>
  <c r="G4269" i="23" s="1"/>
  <c r="F1921" i="23"/>
  <c r="G1921" i="23" s="1"/>
  <c r="F611" i="23"/>
  <c r="G611" i="23" s="1"/>
  <c r="F1417" i="23"/>
  <c r="G1417" i="23" s="1"/>
  <c r="F528" i="23"/>
  <c r="G528" i="23" s="1"/>
  <c r="F1194" i="23"/>
  <c r="G1194" i="23" s="1"/>
  <c r="F3109" i="23"/>
  <c r="G3109" i="23" s="1"/>
  <c r="F1492" i="23"/>
  <c r="G1492" i="23" s="1"/>
  <c r="F2721" i="23"/>
  <c r="G2721" i="23" s="1"/>
  <c r="F4692" i="23"/>
  <c r="G4692" i="23" s="1"/>
  <c r="F2834" i="23"/>
  <c r="G2834" i="23" s="1"/>
  <c r="F1747" i="23"/>
  <c r="G1747" i="23" s="1"/>
  <c r="F4096" i="23"/>
  <c r="G4096" i="23" s="1"/>
  <c r="F2514" i="23"/>
  <c r="G2514" i="23" s="1"/>
  <c r="F1564" i="23"/>
  <c r="G1564" i="23" s="1"/>
  <c r="F2707" i="23"/>
  <c r="G2707" i="23" s="1"/>
  <c r="F3643" i="23"/>
  <c r="G3643" i="23" s="1"/>
  <c r="F1983" i="23"/>
  <c r="G1983" i="23" s="1"/>
  <c r="F1040" i="23"/>
  <c r="G1040" i="23" s="1"/>
  <c r="F3608" i="23"/>
  <c r="G3608" i="23" s="1"/>
  <c r="F2392" i="23"/>
  <c r="G2392" i="23" s="1"/>
  <c r="F3975" i="23"/>
  <c r="G3975" i="23" s="1"/>
  <c r="F3245" i="23"/>
  <c r="G3245" i="23" s="1"/>
  <c r="F1204" i="23"/>
  <c r="G1204" i="23" s="1"/>
  <c r="F2112" i="23"/>
  <c r="G2112" i="23" s="1"/>
  <c r="F3339" i="23"/>
  <c r="G3339" i="23" s="1"/>
  <c r="F1529" i="23"/>
  <c r="G1529" i="23" s="1"/>
  <c r="F4450" i="23"/>
  <c r="G4450" i="23" s="1"/>
  <c r="F1581" i="23"/>
  <c r="G1581" i="23" s="1"/>
  <c r="F2804" i="23"/>
  <c r="G2804" i="23" s="1"/>
  <c r="F3210" i="23"/>
  <c r="G3210" i="23" s="1"/>
  <c r="F3192" i="23"/>
  <c r="G3192" i="23" s="1"/>
  <c r="F4231" i="23"/>
  <c r="G4231" i="23" s="1"/>
  <c r="F4693" i="23"/>
  <c r="G4693" i="23" s="1"/>
  <c r="F3421" i="23"/>
  <c r="G3421" i="23" s="1"/>
  <c r="F4694" i="23"/>
  <c r="G4694" i="23" s="1"/>
  <c r="F2275" i="23"/>
  <c r="G2275" i="23" s="1"/>
  <c r="F1992" i="23"/>
  <c r="G1992" i="23" s="1"/>
  <c r="F2788" i="23"/>
  <c r="G2788" i="23" s="1"/>
  <c r="F2313" i="23"/>
  <c r="G2313" i="23" s="1"/>
  <c r="F2346" i="23"/>
  <c r="G2346" i="23" s="1"/>
  <c r="F268" i="23"/>
  <c r="G268" i="23" s="1"/>
  <c r="F4401" i="23"/>
  <c r="G4401" i="23" s="1"/>
  <c r="F936" i="23"/>
  <c r="G936" i="23" s="1"/>
  <c r="F3406" i="23"/>
  <c r="G3406" i="23" s="1"/>
  <c r="F3631" i="23"/>
  <c r="G3631" i="23" s="1"/>
  <c r="F4595" i="23"/>
  <c r="G4595" i="23" s="1"/>
  <c r="F2406" i="23"/>
  <c r="G2406" i="23" s="1"/>
  <c r="F1415" i="23"/>
  <c r="G1415" i="23" s="1"/>
  <c r="F1811" i="23"/>
  <c r="G1811" i="23" s="1"/>
  <c r="F3667" i="23"/>
  <c r="G3667" i="23" s="1"/>
  <c r="F61" i="23"/>
  <c r="G61" i="23" s="1"/>
  <c r="F2746" i="23"/>
  <c r="G2746" i="23" s="1"/>
  <c r="F2789" i="23"/>
  <c r="G2789" i="23" s="1"/>
  <c r="F795" i="23"/>
  <c r="G795" i="23" s="1"/>
  <c r="F71" i="23"/>
  <c r="G71" i="23" s="1"/>
  <c r="F3170" i="23"/>
  <c r="G3170" i="23" s="1"/>
  <c r="F1786" i="23"/>
  <c r="G1786" i="23" s="1"/>
  <c r="F3354" i="23"/>
  <c r="G3354" i="23" s="1"/>
  <c r="F1717" i="23"/>
  <c r="G1717" i="23" s="1"/>
  <c r="F2113" i="23"/>
  <c r="G2113" i="23" s="1"/>
  <c r="F1144" i="23"/>
  <c r="G1144" i="23" s="1"/>
  <c r="F1330" i="23"/>
  <c r="G1330" i="23" s="1"/>
  <c r="F2727" i="23"/>
  <c r="G2727" i="23" s="1"/>
  <c r="F552" i="23"/>
  <c r="G552" i="23" s="1"/>
  <c r="F4130" i="23"/>
  <c r="G4130" i="23" s="1"/>
  <c r="F539" i="23"/>
  <c r="G539" i="23" s="1"/>
  <c r="F1594" i="23"/>
  <c r="G1594" i="23" s="1"/>
  <c r="F2134" i="23"/>
  <c r="G2134" i="23" s="1"/>
  <c r="F1659" i="23"/>
  <c r="G1659" i="23" s="1"/>
  <c r="F3791" i="23"/>
  <c r="G3791" i="23" s="1"/>
  <c r="F3075" i="23"/>
  <c r="G3075" i="23" s="1"/>
  <c r="F417" i="23"/>
  <c r="G417" i="23" s="1"/>
  <c r="F3714" i="23"/>
  <c r="G3714" i="23" s="1"/>
  <c r="F879" i="23"/>
  <c r="G879" i="23" s="1"/>
  <c r="F663" i="23"/>
  <c r="G663" i="23" s="1"/>
  <c r="F3063" i="23"/>
  <c r="G3063" i="23" s="1"/>
  <c r="F97" i="23"/>
  <c r="G97" i="23" s="1"/>
  <c r="F3083" i="23"/>
  <c r="G3083" i="23" s="1"/>
  <c r="F286" i="23"/>
  <c r="G286" i="23" s="1"/>
  <c r="F4482" i="23"/>
  <c r="G4482" i="23" s="1"/>
  <c r="F855" i="23"/>
  <c r="G855" i="23" s="1"/>
  <c r="F751" i="23"/>
  <c r="G751" i="23" s="1"/>
  <c r="F271" i="23"/>
  <c r="G271" i="23" s="1"/>
  <c r="F1035" i="23"/>
  <c r="G1035" i="23" s="1"/>
  <c r="F2403" i="23"/>
  <c r="G2403" i="23" s="1"/>
  <c r="F3568" i="23"/>
  <c r="G3568" i="23" s="1"/>
  <c r="F1248" i="23"/>
  <c r="G1248" i="23" s="1"/>
  <c r="F234" i="23"/>
  <c r="G234" i="23" s="1"/>
  <c r="F1880" i="23"/>
  <c r="G1880" i="23" s="1"/>
  <c r="F2296" i="23"/>
  <c r="G2296" i="23" s="1"/>
  <c r="F2736" i="23"/>
  <c r="G2736" i="23" s="1"/>
  <c r="F2197" i="23"/>
  <c r="G2197" i="23" s="1"/>
  <c r="F682" i="23"/>
  <c r="G682" i="23" s="1"/>
  <c r="F1904" i="23"/>
  <c r="G1904" i="23" s="1"/>
  <c r="F1907" i="23"/>
  <c r="G1907" i="23" s="1"/>
  <c r="F2935" i="23"/>
  <c r="G2935" i="23" s="1"/>
  <c r="F1283" i="23"/>
  <c r="G1283" i="23" s="1"/>
  <c r="F2468" i="23"/>
  <c r="G2468" i="23" s="1"/>
  <c r="F567" i="23"/>
  <c r="G567" i="23" s="1"/>
  <c r="F1803" i="23"/>
  <c r="G1803" i="23" s="1"/>
  <c r="F2391" i="23"/>
  <c r="G2391" i="23" s="1"/>
  <c r="F4545" i="23"/>
  <c r="G4545" i="23" s="1"/>
  <c r="F1702" i="23"/>
  <c r="G1702" i="23" s="1"/>
  <c r="F853" i="23"/>
  <c r="G853" i="23" s="1"/>
  <c r="F3602" i="23"/>
  <c r="G3602" i="23" s="1"/>
  <c r="F239" i="23"/>
  <c r="G239" i="23" s="1"/>
  <c r="F444" i="23"/>
  <c r="G444" i="23" s="1"/>
  <c r="F473" i="23"/>
  <c r="G473" i="23" s="1"/>
  <c r="F1918" i="23"/>
  <c r="G1918" i="23" s="1"/>
  <c r="F4176" i="23"/>
  <c r="G4176" i="23" s="1"/>
  <c r="F4695" i="23"/>
  <c r="G4695" i="23" s="1"/>
  <c r="F2989" i="23"/>
  <c r="G2989" i="23" s="1"/>
  <c r="F922" i="23"/>
  <c r="G922" i="23" s="1"/>
  <c r="F302" i="23"/>
  <c r="G302" i="23" s="1"/>
  <c r="F2240" i="23"/>
  <c r="G2240" i="23" s="1"/>
  <c r="F975" i="23"/>
  <c r="G975" i="23" s="1"/>
  <c r="F2114" i="23"/>
  <c r="G2114" i="23" s="1"/>
  <c r="F4696" i="23"/>
  <c r="G4696" i="23" s="1"/>
  <c r="F2115" i="23"/>
  <c r="G2115" i="23" s="1"/>
  <c r="F4116" i="23"/>
  <c r="G4116" i="23" s="1"/>
  <c r="F928" i="23"/>
  <c r="G928" i="23" s="1"/>
  <c r="F5" i="23"/>
  <c r="G5" i="23" s="1"/>
  <c r="F3822" i="23"/>
  <c r="G3822" i="23" s="1"/>
  <c r="F1069" i="23"/>
  <c r="G1069" i="23" s="1"/>
  <c r="F2425" i="23"/>
  <c r="G2425" i="23" s="1"/>
  <c r="F2518" i="23"/>
  <c r="G2518" i="23" s="1"/>
  <c r="F2434" i="23"/>
  <c r="G2434" i="23" s="1"/>
  <c r="F2971" i="23"/>
  <c r="G2971" i="23" s="1"/>
  <c r="F2442" i="23"/>
  <c r="G2442" i="23" s="1"/>
  <c r="F3029" i="23"/>
  <c r="G3029" i="23" s="1"/>
  <c r="F2575" i="23"/>
  <c r="G2575" i="23" s="1"/>
  <c r="F989" i="23"/>
  <c r="G989" i="23" s="1"/>
  <c r="F2168" i="23"/>
  <c r="G2168" i="23" s="1"/>
  <c r="F3711" i="23"/>
  <c r="G3711" i="23" s="1"/>
  <c r="F1224" i="23"/>
  <c r="G1224" i="23" s="1"/>
  <c r="F2841" i="23"/>
  <c r="G2841" i="23" s="1"/>
  <c r="F2967" i="23"/>
  <c r="G2967" i="23" s="1"/>
  <c r="F2630" i="23"/>
  <c r="G2630" i="23" s="1"/>
  <c r="F2187" i="23"/>
  <c r="G2187" i="23" s="1"/>
  <c r="F1083" i="23"/>
  <c r="G1083" i="23" s="1"/>
  <c r="F2347" i="23"/>
  <c r="G2347" i="23" s="1"/>
  <c r="F3466" i="23"/>
  <c r="G3466" i="23" s="1"/>
  <c r="F2263" i="23"/>
  <c r="G2263" i="23" s="1"/>
  <c r="F2053" i="23"/>
  <c r="G2053" i="23" s="1"/>
  <c r="F2743" i="23"/>
  <c r="G2743" i="23" s="1"/>
  <c r="F4222" i="23"/>
  <c r="G4222" i="23" s="1"/>
  <c r="F2990" i="23"/>
  <c r="G2990" i="23" s="1"/>
  <c r="F1738" i="23"/>
  <c r="G1738" i="23" s="1"/>
  <c r="F349" i="23"/>
  <c r="G349" i="23" s="1"/>
  <c r="F418" i="23"/>
  <c r="G418" i="23" s="1"/>
  <c r="F689" i="23"/>
  <c r="G689" i="23" s="1"/>
  <c r="F1903" i="23"/>
  <c r="G1903" i="23" s="1"/>
  <c r="F3871" i="23"/>
  <c r="G3871" i="23" s="1"/>
  <c r="F676" i="23"/>
  <c r="G676" i="23" s="1"/>
  <c r="F1966" i="23"/>
  <c r="G1966" i="23" s="1"/>
  <c r="F1599" i="23"/>
  <c r="G1599" i="23" s="1"/>
  <c r="F1558" i="23"/>
  <c r="G1558" i="23" s="1"/>
  <c r="F1772" i="23"/>
  <c r="G1772" i="23" s="1"/>
  <c r="F3234" i="23"/>
  <c r="G3234" i="23" s="1"/>
  <c r="F790" i="23"/>
  <c r="G790" i="23" s="1"/>
  <c r="F2984" i="23"/>
  <c r="G2984" i="23" s="1"/>
  <c r="F1768" i="23"/>
  <c r="G1768" i="23" s="1"/>
  <c r="F1777" i="23"/>
  <c r="G1777" i="23" s="1"/>
  <c r="F776" i="23"/>
  <c r="G776" i="23" s="1"/>
  <c r="F3637" i="23"/>
  <c r="G3637" i="23" s="1"/>
  <c r="F2371" i="23"/>
  <c r="G2371" i="23" s="1"/>
  <c r="F1584" i="23"/>
  <c r="G1584" i="23" s="1"/>
  <c r="F1017" i="23"/>
  <c r="G1017" i="23" s="1"/>
  <c r="F1288" i="23"/>
  <c r="G1288" i="23" s="1"/>
  <c r="F1881" i="23"/>
  <c r="G1881" i="23" s="1"/>
  <c r="F4004" i="23"/>
  <c r="G4004" i="23" s="1"/>
  <c r="F2128" i="23"/>
  <c r="G2128" i="23" s="1"/>
  <c r="F3219" i="23"/>
  <c r="G3219" i="23" s="1"/>
  <c r="F135" i="23"/>
  <c r="G135" i="23" s="1"/>
  <c r="F1368" i="23"/>
  <c r="G1368" i="23" s="1"/>
  <c r="F2145" i="23"/>
  <c r="G2145" i="23" s="1"/>
  <c r="F2365" i="23"/>
  <c r="G2365" i="23" s="1"/>
  <c r="F525" i="23"/>
  <c r="G525" i="23" s="1"/>
  <c r="F3689" i="23"/>
  <c r="G3689" i="23" s="1"/>
  <c r="F1723" i="23"/>
  <c r="G1723" i="23" s="1"/>
  <c r="F3754" i="23"/>
  <c r="G3754" i="23" s="1"/>
  <c r="F2914" i="23"/>
  <c r="G2914" i="23" s="1"/>
  <c r="F976" i="23"/>
  <c r="G976" i="23" s="1"/>
  <c r="F3874" i="23"/>
  <c r="G3874" i="23" s="1"/>
  <c r="F88" i="23"/>
  <c r="G88" i="23" s="1"/>
  <c r="F873" i="23"/>
  <c r="G873" i="23" s="1"/>
  <c r="F2549" i="23"/>
  <c r="G2549" i="23" s="1"/>
  <c r="F3737" i="23"/>
  <c r="G3737" i="23" s="1"/>
  <c r="F561" i="23"/>
  <c r="G561" i="23" s="1"/>
  <c r="F3590" i="23"/>
  <c r="G3590" i="23" s="1"/>
  <c r="F37" i="23"/>
  <c r="G37" i="23" s="1"/>
  <c r="F481" i="23"/>
  <c r="G481" i="23" s="1"/>
  <c r="F3604" i="23"/>
  <c r="G3604" i="23" s="1"/>
  <c r="F664" i="23"/>
  <c r="G664" i="23" s="1"/>
  <c r="F2123" i="23"/>
  <c r="G2123" i="23" s="1"/>
  <c r="F3774" i="23"/>
  <c r="G3774" i="23" s="1"/>
  <c r="F4528" i="23"/>
  <c r="G4528" i="23" s="1"/>
  <c r="F1639" i="23"/>
  <c r="G1639" i="23" s="1"/>
  <c r="F2822" i="23"/>
  <c r="G2822" i="23" s="1"/>
  <c r="F1993" i="23"/>
  <c r="G1993" i="23" s="1"/>
  <c r="F2853" i="23"/>
  <c r="G2853" i="23" s="1"/>
  <c r="F1255" i="23"/>
  <c r="G1255" i="23" s="1"/>
  <c r="F600" i="23"/>
  <c r="G600" i="23" s="1"/>
  <c r="F4184" i="23"/>
  <c r="G4184" i="23" s="1"/>
  <c r="F2191" i="23"/>
  <c r="G2191" i="23" s="1"/>
  <c r="F1985" i="23"/>
  <c r="G1985" i="23" s="1"/>
  <c r="F4332" i="23"/>
  <c r="G4332" i="23" s="1"/>
  <c r="F4052" i="23"/>
  <c r="G4052" i="23" s="1"/>
  <c r="F3382" i="23"/>
  <c r="G3382" i="23" s="1"/>
  <c r="F2167" i="23"/>
  <c r="G2167" i="23" s="1"/>
  <c r="F2866" i="23"/>
  <c r="G2866" i="23" s="1"/>
  <c r="F607" i="23"/>
  <c r="G607" i="23" s="1"/>
  <c r="F2257" i="23"/>
  <c r="G2257" i="23" s="1"/>
  <c r="F534" i="23"/>
  <c r="G534" i="23" s="1"/>
  <c r="F3528" i="23"/>
  <c r="G3528" i="23" s="1"/>
  <c r="F1863" i="23"/>
  <c r="G1863" i="23" s="1"/>
  <c r="F203" i="23"/>
  <c r="G203" i="23" s="1"/>
  <c r="F2666" i="23"/>
  <c r="G2666" i="23" s="1"/>
  <c r="F3417" i="23"/>
  <c r="G3417" i="23" s="1"/>
  <c r="F1797" i="23"/>
  <c r="G1797" i="23" s="1"/>
  <c r="F4115" i="23"/>
  <c r="G4115" i="23" s="1"/>
  <c r="F2015" i="23"/>
  <c r="G2015" i="23" s="1"/>
  <c r="F4224" i="23"/>
  <c r="G4224" i="23" s="1"/>
  <c r="F1909" i="23"/>
  <c r="G1909" i="23" s="1"/>
  <c r="F2368" i="23"/>
  <c r="G2368" i="23" s="1"/>
  <c r="F367" i="23"/>
  <c r="G367" i="23" s="1"/>
  <c r="F1321" i="23"/>
  <c r="G1321" i="23" s="1"/>
  <c r="F1714" i="23"/>
  <c r="G1714" i="23" s="1"/>
  <c r="F3669" i="23"/>
  <c r="G3669" i="23" s="1"/>
  <c r="F467" i="23"/>
  <c r="G467" i="23" s="1"/>
  <c r="F2447" i="23"/>
  <c r="G2447" i="23" s="1"/>
  <c r="F164" i="23"/>
  <c r="G164" i="23" s="1"/>
  <c r="F220" i="23"/>
  <c r="G220" i="23" s="1"/>
  <c r="F4027" i="23"/>
  <c r="G4027" i="23" s="1"/>
  <c r="F2223" i="23"/>
  <c r="G2223" i="23" s="1"/>
  <c r="F2610" i="23"/>
  <c r="G2610" i="23" s="1"/>
  <c r="F4445" i="23"/>
  <c r="G4445" i="23" s="1"/>
  <c r="F3901" i="23"/>
  <c r="G3901" i="23" s="1"/>
  <c r="F4046" i="23"/>
  <c r="G4046" i="23" s="1"/>
  <c r="F1449" i="23"/>
  <c r="G1449" i="23" s="1"/>
  <c r="F257" i="23"/>
  <c r="G257" i="23" s="1"/>
  <c r="F2322" i="23"/>
  <c r="G2322" i="23" s="1"/>
  <c r="F4541" i="23"/>
  <c r="G4541" i="23" s="1"/>
  <c r="F3423" i="23"/>
  <c r="G3423" i="23" s="1"/>
  <c r="F4697" i="23"/>
  <c r="G4697" i="23" s="1"/>
  <c r="F4549" i="23"/>
  <c r="G4549" i="23" s="1"/>
  <c r="F4698" i="23"/>
  <c r="G4698" i="23" s="1"/>
  <c r="F4430" i="23"/>
  <c r="G4430" i="23" s="1"/>
  <c r="F977" i="23"/>
  <c r="G977" i="23" s="1"/>
  <c r="F2819" i="23"/>
  <c r="G2819" i="23" s="1"/>
  <c r="F55" i="23"/>
  <c r="G55" i="23" s="1"/>
  <c r="F2570" i="23"/>
  <c r="G2570" i="23" s="1"/>
  <c r="F1503" i="23"/>
  <c r="G1503" i="23" s="1"/>
  <c r="F1096" i="23"/>
  <c r="G1096" i="23" s="1"/>
  <c r="F3497" i="23"/>
  <c r="G3497" i="23" s="1"/>
  <c r="F2221" i="23"/>
  <c r="G2221" i="23" s="1"/>
  <c r="F4300" i="23"/>
  <c r="G4300" i="23" s="1"/>
  <c r="F2598" i="23"/>
  <c r="G2598" i="23" s="1"/>
  <c r="F4615" i="23"/>
  <c r="G4615" i="23" s="1"/>
  <c r="F3461" i="23"/>
  <c r="G3461" i="23" s="1"/>
  <c r="F1484" i="23"/>
  <c r="G1484" i="23" s="1"/>
  <c r="F3777" i="23"/>
  <c r="G3777" i="23" s="1"/>
  <c r="F3787" i="23"/>
  <c r="G3787" i="23" s="1"/>
  <c r="F629" i="23"/>
  <c r="G629" i="23" s="1"/>
  <c r="F1643" i="23"/>
  <c r="G1643" i="23" s="1"/>
  <c r="F190" i="23"/>
  <c r="G190" i="23" s="1"/>
  <c r="F1348" i="23"/>
  <c r="G1348" i="23" s="1"/>
  <c r="F4299" i="23"/>
  <c r="G4299" i="23" s="1"/>
  <c r="F2764" i="23"/>
  <c r="G2764" i="23" s="1"/>
  <c r="F3123" i="23"/>
  <c r="G3123" i="23" s="1"/>
  <c r="F1769" i="23"/>
  <c r="G1769" i="23" s="1"/>
  <c r="F3730" i="23"/>
  <c r="G3730" i="23" s="1"/>
  <c r="F2204" i="23"/>
  <c r="G2204" i="23" s="1"/>
  <c r="F4335" i="23"/>
  <c r="G4335" i="23" s="1"/>
  <c r="F3906" i="23"/>
  <c r="G3906" i="23" s="1"/>
  <c r="F4600" i="23"/>
  <c r="G4600" i="23" s="1"/>
  <c r="F4076" i="23"/>
  <c r="G4076" i="23" s="1"/>
  <c r="F3448" i="23"/>
  <c r="G3448" i="23" s="1"/>
  <c r="F2723" i="23"/>
  <c r="G2723" i="23" s="1"/>
  <c r="F375" i="23"/>
  <c r="G375" i="23" s="1"/>
  <c r="F3435" i="23"/>
  <c r="G3435" i="23" s="1"/>
  <c r="F3836" i="23"/>
  <c r="G3836" i="23" s="1"/>
  <c r="F2048" i="23"/>
  <c r="G2048" i="23" s="1"/>
  <c r="F2149" i="23"/>
  <c r="G2149" i="23" s="1"/>
  <c r="F2864" i="23"/>
  <c r="G2864" i="23" s="1"/>
  <c r="F2918" i="23"/>
  <c r="G2918" i="23" s="1"/>
  <c r="F886" i="23"/>
  <c r="G886" i="23" s="1"/>
  <c r="F3433" i="23"/>
  <c r="G3433" i="23" s="1"/>
  <c r="F638" i="23"/>
  <c r="G638" i="23" s="1"/>
  <c r="F214" i="23"/>
  <c r="G214" i="23" s="1"/>
  <c r="F118" i="23"/>
  <c r="G118" i="23" s="1"/>
  <c r="F820" i="23"/>
  <c r="G820" i="23" s="1"/>
  <c r="F1657" i="23"/>
  <c r="G1657" i="23" s="1"/>
  <c r="F4090" i="23"/>
  <c r="G4090" i="23" s="1"/>
  <c r="F3640" i="23"/>
  <c r="G3640" i="23" s="1"/>
  <c r="F3280" i="23"/>
  <c r="G3280" i="23" s="1"/>
  <c r="F2981" i="23"/>
  <c r="G2981" i="23" s="1"/>
  <c r="F1067" i="23"/>
  <c r="G1067" i="23" s="1"/>
  <c r="F121" i="23"/>
  <c r="G121" i="23" s="1"/>
  <c r="F1377" i="23"/>
  <c r="G1377" i="23" s="1"/>
  <c r="F34" i="23"/>
  <c r="G34" i="23" s="1"/>
  <c r="F3569" i="23"/>
  <c r="G3569" i="23" s="1"/>
  <c r="F3524" i="23"/>
  <c r="G3524" i="23" s="1"/>
  <c r="F550" i="23"/>
  <c r="G550" i="23" s="1"/>
  <c r="F3935" i="23"/>
  <c r="G3935" i="23" s="1"/>
  <c r="F1276" i="23"/>
  <c r="G1276" i="23" s="1"/>
  <c r="F4158" i="23"/>
  <c r="G4158" i="23" s="1"/>
  <c r="F3997" i="23"/>
  <c r="G3997" i="23" s="1"/>
  <c r="F3842" i="23"/>
  <c r="G3842" i="23" s="1"/>
  <c r="F2810" i="23"/>
  <c r="G2810" i="23" s="1"/>
  <c r="F2369" i="23"/>
  <c r="G2369" i="23" s="1"/>
  <c r="F701" i="23"/>
  <c r="G701" i="23" s="1"/>
  <c r="F3292" i="23"/>
  <c r="G3292" i="23" s="1"/>
  <c r="F4030" i="23"/>
  <c r="G4030" i="23" s="1"/>
  <c r="F2324" i="23"/>
  <c r="G2324" i="23" s="1"/>
  <c r="F2300" i="23"/>
  <c r="G2300" i="23" s="1"/>
  <c r="F3542" i="23"/>
  <c r="G3542" i="23" s="1"/>
  <c r="F79" i="23"/>
  <c r="G79" i="23" s="1"/>
  <c r="F1742" i="23"/>
  <c r="G1742" i="23" s="1"/>
  <c r="F388" i="23"/>
  <c r="G388" i="23" s="1"/>
  <c r="F4477" i="23"/>
  <c r="G4477" i="23" s="1"/>
  <c r="F3894" i="23"/>
  <c r="G3894" i="23" s="1"/>
  <c r="F4425" i="23"/>
  <c r="G4425" i="23" s="1"/>
  <c r="F1349" i="23"/>
  <c r="G1349" i="23" s="1"/>
  <c r="F485" i="23"/>
  <c r="G485" i="23" s="1"/>
  <c r="F3635" i="23"/>
  <c r="G3635" i="23" s="1"/>
  <c r="F4452" i="23"/>
  <c r="G4452" i="23" s="1"/>
  <c r="F1199" i="23"/>
  <c r="G1199" i="23" s="1"/>
  <c r="F1119" i="23"/>
  <c r="G1119" i="23" s="1"/>
  <c r="F823" i="23"/>
  <c r="G823" i="23" s="1"/>
  <c r="F2239" i="23"/>
  <c r="G2239" i="23" s="1"/>
  <c r="F1363" i="23"/>
  <c r="G1363" i="23" s="1"/>
  <c r="F1310" i="23"/>
  <c r="G1310" i="23" s="1"/>
  <c r="F1354" i="23"/>
  <c r="G1354" i="23" s="1"/>
  <c r="F2814" i="23"/>
  <c r="G2814" i="23" s="1"/>
  <c r="F3048" i="23"/>
  <c r="G3048" i="23" s="1"/>
  <c r="F3183" i="23"/>
  <c r="G3183" i="23" s="1"/>
  <c r="F494" i="23"/>
  <c r="G494" i="23" s="1"/>
  <c r="F2273" i="23"/>
  <c r="G2273" i="23" s="1"/>
  <c r="F1688" i="23"/>
  <c r="G1688" i="23" s="1"/>
  <c r="F3538" i="23"/>
  <c r="G3538" i="23" s="1"/>
  <c r="F575" i="23"/>
  <c r="G575" i="23" s="1"/>
  <c r="F926" i="23"/>
  <c r="G926" i="23" s="1"/>
  <c r="F3766" i="23"/>
  <c r="G3766" i="23" s="1"/>
  <c r="F942" i="23"/>
  <c r="G942" i="23" s="1"/>
  <c r="F2246" i="23"/>
  <c r="G2246" i="23" s="1"/>
  <c r="F3309" i="23"/>
  <c r="G3309" i="23" s="1"/>
  <c r="F4699" i="23"/>
  <c r="G4699" i="23" s="1"/>
  <c r="F829" i="23"/>
  <c r="G829" i="23" s="1"/>
  <c r="F2877" i="23"/>
  <c r="G2877" i="23" s="1"/>
  <c r="F1748" i="23"/>
  <c r="G1748" i="23" s="1"/>
  <c r="F56" i="23"/>
  <c r="G56" i="23" s="1"/>
  <c r="F1683" i="23"/>
  <c r="G1683" i="23" s="1"/>
  <c r="F1625" i="23"/>
  <c r="G1625" i="23" s="1"/>
  <c r="F1371" i="23"/>
  <c r="G1371" i="23" s="1"/>
  <c r="F3327" i="23"/>
  <c r="G3327" i="23" s="1"/>
  <c r="F1780" i="23"/>
  <c r="G1780" i="23" s="1"/>
  <c r="F3341" i="23"/>
  <c r="G3341" i="23" s="1"/>
  <c r="F2546" i="23"/>
  <c r="G2546" i="23" s="1"/>
  <c r="F1335" i="23"/>
  <c r="G1335" i="23" s="1"/>
  <c r="F248" i="23"/>
  <c r="G248" i="23" s="1"/>
  <c r="F3535" i="23"/>
  <c r="G3535" i="23" s="1"/>
  <c r="F3649" i="23"/>
  <c r="G3649" i="23" s="1"/>
  <c r="F2116" i="23"/>
  <c r="G2116" i="23" s="1"/>
  <c r="F3099" i="23"/>
  <c r="G3099" i="23" s="1"/>
  <c r="F49" i="23"/>
  <c r="G49" i="23" s="1"/>
  <c r="F3736" i="23"/>
  <c r="G3736" i="23" s="1"/>
  <c r="F4424" i="23"/>
  <c r="G4424" i="23" s="1"/>
  <c r="F4053" i="23"/>
  <c r="G4053" i="23" s="1"/>
  <c r="F4457" i="23"/>
  <c r="G4457" i="23" s="1"/>
  <c r="F2568" i="23"/>
  <c r="G2568" i="23" s="1"/>
  <c r="F2544" i="23"/>
  <c r="G2544" i="23" s="1"/>
  <c r="F1813" i="23"/>
  <c r="G1813" i="23" s="1"/>
  <c r="F4173" i="23"/>
  <c r="G4173" i="23" s="1"/>
  <c r="F3485" i="23"/>
  <c r="G3485" i="23" s="1"/>
  <c r="F4436" i="23"/>
  <c r="G4436" i="23" s="1"/>
  <c r="F516" i="23"/>
  <c r="G516" i="23" s="1"/>
  <c r="F3517" i="23"/>
  <c r="G3517" i="23" s="1"/>
  <c r="F1323" i="23"/>
  <c r="G1323" i="23" s="1"/>
  <c r="F3767" i="23"/>
  <c r="G3767" i="23" s="1"/>
  <c r="F3797" i="23"/>
  <c r="G3797" i="23" s="1"/>
  <c r="F2963" i="23"/>
  <c r="G2963" i="23" s="1"/>
  <c r="F2455" i="23"/>
  <c r="G2455" i="23" s="1"/>
  <c r="F2801" i="23"/>
  <c r="G2801" i="23" s="1"/>
  <c r="F896" i="23"/>
  <c r="G896" i="23" s="1"/>
  <c r="F495" i="23"/>
  <c r="G495" i="23" s="1"/>
  <c r="F1409" i="23"/>
  <c r="G1409" i="23" s="1"/>
  <c r="F771" i="23"/>
  <c r="G771" i="23" s="1"/>
  <c r="F2214" i="23"/>
  <c r="G2214" i="23" s="1"/>
  <c r="F360" i="23"/>
  <c r="G360" i="23" s="1"/>
  <c r="F1015" i="23"/>
  <c r="G1015" i="23" s="1"/>
  <c r="F3895" i="23"/>
  <c r="G3895" i="23" s="1"/>
  <c r="F2022" i="23"/>
  <c r="G2022" i="23" s="1"/>
  <c r="F3321" i="23"/>
  <c r="G3321" i="23" s="1"/>
  <c r="F2186" i="23"/>
  <c r="G2186" i="23" s="1"/>
  <c r="F4136" i="23"/>
  <c r="G4136" i="23" s="1"/>
  <c r="F1450" i="23"/>
  <c r="G1450" i="23" s="1"/>
  <c r="F3655" i="23"/>
  <c r="G3655" i="23" s="1"/>
  <c r="F154" i="23"/>
  <c r="G154" i="23" s="1"/>
  <c r="F978" i="23"/>
  <c r="G978" i="23" s="1"/>
  <c r="F1866" i="23"/>
  <c r="G1866" i="23" s="1"/>
  <c r="F3868" i="23"/>
  <c r="G3868" i="23" s="1"/>
  <c r="F1311" i="23"/>
  <c r="G1311" i="23" s="1"/>
  <c r="F1757" i="23"/>
  <c r="G1757" i="23" s="1"/>
  <c r="F3151" i="23"/>
  <c r="G3151" i="23" s="1"/>
  <c r="F2861" i="23"/>
  <c r="G2861" i="23" s="1"/>
  <c r="F3453" i="23"/>
  <c r="G3453" i="23" s="1"/>
  <c r="F2448" i="23"/>
  <c r="G2448" i="23" s="1"/>
  <c r="F1312" i="23"/>
  <c r="G1312" i="23" s="1"/>
  <c r="F3064" i="23"/>
  <c r="G3064" i="23" s="1"/>
  <c r="F2203" i="23"/>
  <c r="G2203" i="23" s="1"/>
  <c r="F4700" i="23"/>
  <c r="G4700" i="23" s="1"/>
  <c r="F3324" i="23"/>
  <c r="G3324" i="23" s="1"/>
  <c r="F4596" i="23"/>
  <c r="G4596" i="23" s="1"/>
  <c r="F1395" i="23"/>
  <c r="G1395" i="23" s="1"/>
  <c r="F4143" i="23"/>
  <c r="G4143" i="23" s="1"/>
  <c r="F831" i="23"/>
  <c r="G831" i="23" s="1"/>
  <c r="F1997" i="23"/>
  <c r="G1997" i="23" s="1"/>
  <c r="F2460" i="23"/>
  <c r="G2460" i="23" s="1"/>
  <c r="F3349" i="23"/>
  <c r="G3349" i="23" s="1"/>
  <c r="F1708" i="23"/>
  <c r="G1708" i="23" s="1"/>
  <c r="F4026" i="23"/>
  <c r="G4026" i="23" s="1"/>
  <c r="F158" i="23"/>
  <c r="G158" i="23" s="1"/>
  <c r="F1935" i="23"/>
  <c r="G1935" i="23" s="1"/>
  <c r="F2550" i="23"/>
  <c r="G2550" i="23" s="1"/>
  <c r="F887" i="23"/>
  <c r="G887" i="23" s="1"/>
  <c r="F4369" i="23"/>
  <c r="G4369" i="23" s="1"/>
  <c r="F3585" i="23"/>
  <c r="G3585" i="23" s="1"/>
  <c r="F2946" i="23"/>
  <c r="G2946" i="23" s="1"/>
  <c r="F2714" i="23"/>
  <c r="G2714" i="23" s="1"/>
  <c r="F566" i="23"/>
  <c r="G566" i="23" s="1"/>
  <c r="F3306" i="23"/>
  <c r="G3306" i="23" s="1"/>
  <c r="F1848" i="23"/>
  <c r="G1848" i="23" s="1"/>
  <c r="F114" i="23"/>
  <c r="G114" i="23" s="1"/>
  <c r="F3723" i="23"/>
  <c r="G3723" i="23" s="1"/>
  <c r="F1706" i="23"/>
  <c r="G1706" i="23" s="1"/>
  <c r="F1898" i="23"/>
  <c r="G1898" i="23" s="1"/>
  <c r="F4419" i="23"/>
  <c r="G4419" i="23" s="1"/>
  <c r="F3607" i="23"/>
  <c r="G3607" i="23" s="1"/>
  <c r="F3241" i="23"/>
  <c r="G3241" i="23" s="1"/>
  <c r="F3033" i="23"/>
  <c r="G3033" i="23" s="1"/>
  <c r="F2367" i="23"/>
  <c r="G2367" i="23" s="1"/>
  <c r="F1056" i="23"/>
  <c r="G1056" i="23" s="1"/>
  <c r="F4355" i="23"/>
  <c r="G4355" i="23" s="1"/>
  <c r="F1710" i="23"/>
  <c r="G1710" i="23" s="1"/>
  <c r="F3184" i="23"/>
  <c r="G3184" i="23" s="1"/>
  <c r="F3946" i="23"/>
  <c r="G3946" i="23" s="1"/>
  <c r="F3289" i="23"/>
  <c r="G3289" i="23" s="1"/>
  <c r="F1677" i="23"/>
  <c r="G1677" i="23" s="1"/>
  <c r="F2592" i="23"/>
  <c r="G2592" i="23" s="1"/>
  <c r="F799" i="23"/>
  <c r="G799" i="23" s="1"/>
  <c r="F1910" i="23"/>
  <c r="G1910" i="23" s="1"/>
  <c r="F1038" i="23"/>
  <c r="G1038" i="23" s="1"/>
  <c r="F702" i="23"/>
  <c r="G702" i="23" s="1"/>
  <c r="F4535" i="23"/>
  <c r="G4535" i="23" s="1"/>
  <c r="F2225" i="23"/>
  <c r="G2225" i="23" s="1"/>
  <c r="F3532" i="23"/>
  <c r="G3532" i="23" s="1"/>
  <c r="F2595" i="23"/>
  <c r="G2595" i="23" s="1"/>
  <c r="F626" i="23"/>
  <c r="G626" i="23" s="1"/>
  <c r="F2719" i="23"/>
  <c r="G2719" i="23" s="1"/>
  <c r="F1033" i="23"/>
  <c r="G1033" i="23" s="1"/>
  <c r="F1652" i="23"/>
  <c r="G1652" i="23" s="1"/>
  <c r="F2006" i="23"/>
  <c r="G2006" i="23" s="1"/>
  <c r="F2917" i="23"/>
  <c r="G2917" i="23" s="1"/>
  <c r="F4701" i="23"/>
  <c r="G4701" i="23" s="1"/>
  <c r="F3269" i="23"/>
  <c r="G3269" i="23" s="1"/>
  <c r="F1396" i="23"/>
  <c r="G1396" i="23" s="1"/>
  <c r="F2525" i="23"/>
  <c r="G2525" i="23" s="1"/>
  <c r="F3814" i="23"/>
  <c r="G3814" i="23" s="1"/>
  <c r="F1381" i="23"/>
  <c r="G1381" i="23" s="1"/>
  <c r="F2244" i="23"/>
  <c r="G2244" i="23" s="1"/>
  <c r="F703" i="23"/>
  <c r="G703" i="23" s="1"/>
  <c r="F979" i="23"/>
  <c r="G979" i="23" s="1"/>
  <c r="F2770" i="23"/>
  <c r="G2770" i="23" s="1"/>
  <c r="F617" i="23"/>
  <c r="G617" i="23" s="1"/>
  <c r="F3138" i="23"/>
  <c r="G3138" i="23" s="1"/>
  <c r="F4702" i="23"/>
  <c r="G4702" i="23" s="1"/>
  <c r="F2818" i="23"/>
  <c r="G2818" i="23" s="1"/>
  <c r="F2785" i="23"/>
  <c r="G2785" i="23" s="1"/>
  <c r="F463" i="23"/>
  <c r="G463" i="23" s="1"/>
  <c r="F1197" i="23"/>
  <c r="G1197" i="23" s="1"/>
  <c r="F2669" i="23"/>
  <c r="G2669" i="23" s="1"/>
  <c r="F4619" i="23"/>
  <c r="G4619" i="23" s="1"/>
  <c r="F3557" i="23"/>
  <c r="G3557" i="23" s="1"/>
  <c r="F1606" i="23"/>
  <c r="G1606" i="23" s="1"/>
  <c r="F229" i="23"/>
  <c r="G229" i="23" s="1"/>
  <c r="F2232" i="23"/>
  <c r="G2232" i="23" s="1"/>
  <c r="F105" i="23"/>
  <c r="G105" i="23" s="1"/>
  <c r="F1664" i="23"/>
  <c r="G1664" i="23" s="1"/>
  <c r="F4703" i="23"/>
  <c r="G4703" i="23" s="1"/>
  <c r="F2270" i="23"/>
  <c r="G2270" i="23" s="1"/>
  <c r="F3719" i="23"/>
  <c r="G3719" i="23" s="1"/>
  <c r="F640" i="23"/>
  <c r="G640" i="23" s="1"/>
  <c r="F434" i="23"/>
  <c r="G434" i="23" s="1"/>
  <c r="F2755" i="23"/>
  <c r="G2755" i="23" s="1"/>
  <c r="F2138" i="23"/>
  <c r="G2138" i="23" s="1"/>
  <c r="F551" i="23"/>
  <c r="G551" i="23" s="1"/>
  <c r="F1427" i="23"/>
  <c r="G1427" i="23" s="1"/>
  <c r="F4244" i="23"/>
  <c r="G4244" i="23" s="1"/>
  <c r="F725" i="23"/>
  <c r="G725" i="23" s="1"/>
  <c r="F857" i="23"/>
  <c r="G857" i="23" s="1"/>
  <c r="F2467" i="23"/>
  <c r="G2467" i="23" s="1"/>
  <c r="F3892" i="23"/>
  <c r="G3892" i="23" s="1"/>
  <c r="F4593" i="23"/>
  <c r="G4593" i="23" s="1"/>
  <c r="F171" i="23"/>
  <c r="G171" i="23" s="1"/>
  <c r="F4500" i="23"/>
  <c r="G4500" i="23" s="1"/>
  <c r="F2380" i="23"/>
  <c r="G2380" i="23" s="1"/>
  <c r="F4537" i="23"/>
  <c r="G4537" i="23" s="1"/>
  <c r="F718" i="23"/>
  <c r="G718" i="23" s="1"/>
  <c r="F3831" i="23"/>
  <c r="G3831" i="23" s="1"/>
  <c r="F3924" i="23"/>
  <c r="G3924" i="23" s="1"/>
  <c r="F2400" i="23"/>
  <c r="G2400" i="23" s="1"/>
  <c r="F1833" i="23"/>
  <c r="G1833" i="23" s="1"/>
  <c r="F862" i="23"/>
  <c r="G862" i="23" s="1"/>
  <c r="F1776" i="23"/>
  <c r="G1776" i="23" s="1"/>
  <c r="F4306" i="23"/>
  <c r="G4306" i="23" s="1"/>
  <c r="F193" i="23"/>
  <c r="G193" i="23" s="1"/>
  <c r="F4356" i="23"/>
  <c r="G4356" i="23" s="1"/>
  <c r="F3408" i="23"/>
  <c r="G3408" i="23" s="1"/>
  <c r="F4112" i="23"/>
  <c r="G4112" i="23" s="1"/>
  <c r="F1959" i="23"/>
  <c r="G1959" i="23" s="1"/>
  <c r="F4175" i="23"/>
  <c r="G4175" i="23" s="1"/>
  <c r="F446" i="23"/>
  <c r="G446" i="23" s="1"/>
  <c r="F1736" i="23"/>
  <c r="G1736" i="23" s="1"/>
  <c r="F379" i="23"/>
  <c r="G379" i="23" s="1"/>
  <c r="F3684" i="23"/>
  <c r="G3684" i="23" s="1"/>
  <c r="F3425" i="23"/>
  <c r="G3425" i="23" s="1"/>
  <c r="F11" i="23"/>
  <c r="G11" i="23" s="1"/>
  <c r="F130" i="23"/>
  <c r="G130" i="23" s="1"/>
  <c r="F1656" i="23"/>
  <c r="G1656" i="23" s="1"/>
  <c r="F1141" i="23"/>
  <c r="G1141" i="23" s="1"/>
  <c r="F4620" i="23"/>
  <c r="G4620" i="23" s="1"/>
  <c r="F1739" i="23"/>
  <c r="G1739" i="23" s="1"/>
  <c r="F67" i="23"/>
  <c r="G67" i="23" s="1"/>
  <c r="F510" i="23"/>
  <c r="G510" i="23" s="1"/>
  <c r="F1836" i="23"/>
  <c r="G1836" i="23" s="1"/>
  <c r="F1506" i="23"/>
  <c r="G1506" i="23" s="1"/>
  <c r="F2951" i="23"/>
  <c r="G2951" i="23" s="1"/>
  <c r="F3592" i="23"/>
  <c r="G3592" i="23" s="1"/>
  <c r="F4704" i="23"/>
  <c r="G4704" i="23" s="1"/>
  <c r="F3270" i="23"/>
  <c r="G3270" i="23" s="1"/>
  <c r="F4705" i="23"/>
  <c r="G4705" i="23" s="1"/>
  <c r="F1211" i="23"/>
  <c r="G1211" i="23" s="1"/>
  <c r="F2593" i="23"/>
  <c r="G2593" i="23" s="1"/>
  <c r="F2584" i="23"/>
  <c r="G2584" i="23" s="1"/>
  <c r="F80" i="23"/>
  <c r="G80" i="23" s="1"/>
  <c r="F1996" i="23"/>
  <c r="G1996" i="23" s="1"/>
  <c r="F2139" i="23"/>
  <c r="G2139" i="23" s="1"/>
  <c r="F1620" i="23"/>
  <c r="G1620" i="23" s="1"/>
  <c r="F2158" i="23"/>
  <c r="G2158" i="23" s="1"/>
  <c r="F4099" i="23"/>
  <c r="G4099" i="23" s="1"/>
  <c r="F4706" i="23"/>
  <c r="G4706" i="23" s="1"/>
  <c r="F665" i="23"/>
  <c r="G665" i="23" s="1"/>
  <c r="F4462" i="23"/>
  <c r="G4462" i="23" s="1"/>
  <c r="F1857" i="23"/>
  <c r="G1857" i="23" s="1"/>
  <c r="F2543" i="23"/>
  <c r="G2543" i="23" s="1"/>
  <c r="F3769" i="23"/>
  <c r="G3769" i="23" s="1"/>
  <c r="F2150" i="23"/>
  <c r="G2150" i="23" s="1"/>
  <c r="F870" i="23"/>
  <c r="G870" i="23" s="1"/>
  <c r="F1855" i="23"/>
  <c r="G1855" i="23" s="1"/>
  <c r="F4581" i="23"/>
  <c r="G4581" i="23" s="1"/>
  <c r="F1318" i="23"/>
  <c r="G1318" i="23" s="1"/>
  <c r="F1357" i="23"/>
  <c r="G1357" i="23" s="1"/>
  <c r="F1252" i="23"/>
  <c r="G1252" i="23" s="1"/>
  <c r="F1964" i="23"/>
  <c r="G1964" i="23" s="1"/>
  <c r="F1060" i="23"/>
  <c r="G1060" i="23" s="1"/>
  <c r="F2058" i="23"/>
  <c r="G2058" i="23" s="1"/>
  <c r="F2878" i="23"/>
  <c r="G2878" i="23" s="1"/>
  <c r="F1759" i="23"/>
  <c r="G1759" i="23" s="1"/>
  <c r="F1235" i="23"/>
  <c r="G1235" i="23" s="1"/>
  <c r="F3238" i="23"/>
  <c r="G3238" i="23" s="1"/>
  <c r="F1749" i="23"/>
  <c r="G1749" i="23" s="1"/>
  <c r="F355" i="23"/>
  <c r="G355" i="23" s="1"/>
  <c r="F1778" i="23"/>
  <c r="G1778" i="23" s="1"/>
  <c r="F1130" i="23"/>
  <c r="G1130" i="23" s="1"/>
  <c r="F4319" i="23"/>
  <c r="G4319" i="23" s="1"/>
  <c r="F2577" i="23"/>
  <c r="G2577" i="23" s="1"/>
  <c r="F3613" i="23"/>
  <c r="G3613" i="23" s="1"/>
  <c r="F3855" i="23"/>
  <c r="G3855" i="23" s="1"/>
  <c r="F2820" i="23"/>
  <c r="G2820" i="23" s="1"/>
  <c r="F2762" i="23"/>
  <c r="G2762" i="23" s="1"/>
  <c r="F2003" i="23"/>
  <c r="G2003" i="23" s="1"/>
  <c r="F1262" i="23"/>
  <c r="G1262" i="23" s="1"/>
  <c r="F1313" i="23"/>
  <c r="G1313" i="23" s="1"/>
  <c r="F4413" i="23"/>
  <c r="G4413" i="23" s="1"/>
  <c r="F419" i="23"/>
  <c r="G419" i="23" s="1"/>
  <c r="F3025" i="23"/>
  <c r="G3025" i="23" s="1"/>
  <c r="F2200" i="23"/>
  <c r="G2200" i="23" s="1"/>
  <c r="F4131" i="23"/>
  <c r="G4131" i="23" s="1"/>
  <c r="F2835" i="23"/>
  <c r="G2835" i="23" s="1"/>
  <c r="F1837" i="23"/>
  <c r="G1837" i="23" s="1"/>
  <c r="F1514" i="23"/>
  <c r="G1514" i="23" s="1"/>
  <c r="F4250" i="23"/>
  <c r="G4250" i="23" s="1"/>
  <c r="F2711" i="23"/>
  <c r="G2711" i="23" s="1"/>
  <c r="F3142" i="23"/>
  <c r="G3142" i="23" s="1"/>
  <c r="F1782" i="23"/>
  <c r="G1782" i="23" s="1"/>
  <c r="F4707" i="23"/>
  <c r="G4707" i="23" s="1"/>
  <c r="F440" i="23"/>
  <c r="G440" i="23" s="1"/>
  <c r="F3772" i="23"/>
  <c r="G3772" i="23" s="1"/>
  <c r="F1691" i="23"/>
  <c r="G1691" i="23" s="1"/>
  <c r="F619" i="23"/>
  <c r="G619" i="23" s="1"/>
  <c r="F3452" i="23"/>
  <c r="G3452" i="23" s="1"/>
  <c r="F480" i="23"/>
  <c r="G480" i="23" s="1"/>
  <c r="F2045" i="23"/>
  <c r="G2045" i="23" s="1"/>
  <c r="F1005" i="23"/>
  <c r="G1005" i="23" s="1"/>
  <c r="F4409" i="23"/>
  <c r="G4409" i="23" s="1"/>
  <c r="F576" i="23"/>
  <c r="G576" i="23" s="1"/>
  <c r="F3731" i="23"/>
  <c r="G3731" i="23" s="1"/>
  <c r="F120" i="23"/>
  <c r="G120" i="23" s="1"/>
  <c r="F2027" i="23"/>
  <c r="G2027" i="23" s="1"/>
  <c r="F233" i="23"/>
  <c r="G233" i="23" s="1"/>
  <c r="F4460" i="23"/>
  <c r="G4460" i="23" s="1"/>
  <c r="F2898" i="23"/>
  <c r="G2898" i="23" s="1"/>
  <c r="F4526" i="23"/>
  <c r="G4526" i="23" s="1"/>
  <c r="F291" i="23"/>
  <c r="G291" i="23" s="1"/>
  <c r="F4038" i="23"/>
  <c r="G4038" i="23" s="1"/>
  <c r="F1828" i="23"/>
  <c r="G1828" i="23" s="1"/>
  <c r="F2243" i="23"/>
  <c r="G2243" i="23" s="1"/>
  <c r="F585" i="23"/>
  <c r="G585" i="23" s="1"/>
  <c r="F1559" i="23"/>
  <c r="G1559" i="23" s="1"/>
  <c r="F3914" i="23"/>
  <c r="G3914" i="23" s="1"/>
  <c r="F3471" i="23"/>
  <c r="G3471" i="23" s="1"/>
  <c r="F1344" i="23"/>
  <c r="G1344" i="23" s="1"/>
  <c r="F4111" i="23"/>
  <c r="G4111" i="23" s="1"/>
  <c r="F2117" i="23"/>
  <c r="G2117" i="23" s="1"/>
  <c r="F1719" i="23"/>
  <c r="G1719" i="23" s="1"/>
  <c r="F500" i="23"/>
  <c r="G500" i="23" s="1"/>
  <c r="F3348" i="23"/>
  <c r="G3348" i="23" s="1"/>
  <c r="F716" i="23"/>
  <c r="G716" i="23" s="1"/>
  <c r="F710" i="23"/>
  <c r="G710" i="23" s="1"/>
  <c r="F1958" i="23"/>
  <c r="G1958" i="23" s="1"/>
  <c r="F1471" i="23"/>
  <c r="G1471" i="23" s="1"/>
  <c r="F794" i="23"/>
  <c r="G794" i="23" s="1"/>
  <c r="F4160" i="23"/>
  <c r="G4160" i="23" s="1"/>
  <c r="F122" i="23"/>
  <c r="G122" i="23" s="1"/>
  <c r="F1834" i="23"/>
  <c r="G1834" i="23" s="1"/>
  <c r="F3660" i="23"/>
  <c r="G3660" i="23" s="1"/>
  <c r="F1823" i="23"/>
  <c r="G1823" i="23" s="1"/>
  <c r="F6" i="23"/>
  <c r="G6" i="23" s="1"/>
  <c r="F1845" i="23"/>
  <c r="G1845" i="23" s="1"/>
  <c r="F2597" i="23"/>
  <c r="G2597" i="23" s="1"/>
  <c r="F787" i="23"/>
  <c r="G787" i="23" s="1"/>
  <c r="F3530" i="23"/>
  <c r="G3530" i="23" s="1"/>
  <c r="F2353" i="23"/>
  <c r="G2353" i="23" s="1"/>
  <c r="F32" i="23"/>
  <c r="G32" i="23" s="1"/>
  <c r="F1423" i="23"/>
  <c r="G1423" i="23" s="1"/>
  <c r="F3849" i="23"/>
  <c r="G3849" i="23" s="1"/>
  <c r="F4468" i="23"/>
  <c r="G4468" i="23" s="1"/>
  <c r="F3428" i="23"/>
  <c r="G3428" i="23" s="1"/>
  <c r="F4509" i="23"/>
  <c r="G4509" i="23" s="1"/>
  <c r="F3750" i="23"/>
  <c r="G3750" i="23" s="1"/>
  <c r="F106" i="23"/>
  <c r="G106" i="23" s="1"/>
  <c r="F1668" i="23"/>
  <c r="G1668" i="23" s="1"/>
  <c r="F1179" i="23"/>
  <c r="G1179" i="23" s="1"/>
  <c r="F3762" i="23"/>
  <c r="G3762" i="23" s="1"/>
  <c r="F3086" i="23"/>
  <c r="G3086" i="23" s="1"/>
  <c r="F2319" i="23"/>
  <c r="G2319" i="23" s="1"/>
  <c r="F1642" i="23"/>
  <c r="G1642" i="23" s="1"/>
  <c r="F321" i="23"/>
  <c r="G321" i="23" s="1"/>
  <c r="F589" i="23"/>
  <c r="G589" i="23" s="1"/>
  <c r="F2618" i="23"/>
  <c r="G2618" i="23" s="1"/>
  <c r="F131" i="23"/>
  <c r="G131" i="23" s="1"/>
  <c r="F4417" i="23"/>
  <c r="G4417" i="23" s="1"/>
  <c r="F1180" i="23"/>
  <c r="G1180" i="23" s="1"/>
  <c r="F391" i="23"/>
  <c r="G391" i="23" s="1"/>
  <c r="F3803" i="23"/>
  <c r="G3803" i="23" s="1"/>
  <c r="F1291" i="23"/>
  <c r="G1291" i="23" s="1"/>
  <c r="F295" i="23"/>
  <c r="G295" i="23" s="1"/>
  <c r="F3861" i="23"/>
  <c r="G3861" i="23" s="1"/>
  <c r="F4139" i="23"/>
  <c r="G4139" i="23" s="1"/>
  <c r="F4473" i="23"/>
  <c r="G4473" i="23" s="1"/>
  <c r="F2882" i="23"/>
  <c r="G2882" i="23" s="1"/>
  <c r="F3519" i="23"/>
  <c r="G3519" i="23" s="1"/>
  <c r="F3599" i="23"/>
  <c r="G3599" i="23" s="1"/>
  <c r="F2756" i="23"/>
  <c r="G2756" i="23" s="1"/>
  <c r="F4426" i="23"/>
  <c r="G4426" i="23" s="1"/>
  <c r="F2247" i="23"/>
  <c r="G2247" i="23" s="1"/>
  <c r="F3785" i="23"/>
  <c r="G3785" i="23" s="1"/>
  <c r="F3338" i="23"/>
  <c r="G3338" i="23" s="1"/>
  <c r="F3612" i="23"/>
  <c r="G3612" i="23" s="1"/>
  <c r="F1293" i="23"/>
  <c r="G1293" i="23" s="1"/>
  <c r="F4383" i="23"/>
  <c r="G4383" i="23" s="1"/>
  <c r="F3360" i="23"/>
  <c r="G3360" i="23" s="1"/>
  <c r="F420" i="23"/>
  <c r="G420" i="23" s="1"/>
  <c r="F1602" i="23"/>
  <c r="G1602" i="23" s="1"/>
  <c r="F474" i="23"/>
  <c r="G474" i="23" s="1"/>
  <c r="F1047" i="23"/>
  <c r="G1047" i="23" s="1"/>
  <c r="F447" i="23"/>
  <c r="G447" i="23" s="1"/>
  <c r="F3808" i="23"/>
  <c r="G3808" i="23" s="1"/>
  <c r="F3917" i="23"/>
  <c r="G3917" i="23" s="1"/>
  <c r="F1249" i="23"/>
  <c r="G1249" i="23" s="1"/>
  <c r="F522" i="23"/>
  <c r="G522" i="23" s="1"/>
  <c r="F3041" i="23"/>
  <c r="G3041" i="23" s="1"/>
  <c r="F1166" i="23"/>
  <c r="G1166" i="23" s="1"/>
  <c r="F1281" i="23"/>
  <c r="G1281" i="23" s="1"/>
  <c r="F1314" i="23"/>
  <c r="G1314" i="23" s="1"/>
  <c r="F908" i="23"/>
  <c r="G908" i="23" s="1"/>
  <c r="F3444" i="23"/>
  <c r="G3444" i="23" s="1"/>
  <c r="F4555" i="23"/>
  <c r="G4555" i="23" s="1"/>
  <c r="F4064" i="23"/>
  <c r="G4064" i="23" s="1"/>
  <c r="F36" i="23"/>
  <c r="G36" i="23" s="1"/>
  <c r="F1963" i="23"/>
  <c r="G1963" i="23" s="1"/>
  <c r="F1058" i="23"/>
  <c r="G1058" i="23" s="1"/>
  <c r="F1227" i="23"/>
  <c r="G1227" i="23" s="1"/>
  <c r="F1570" i="23"/>
  <c r="G1570" i="23" s="1"/>
  <c r="F3387" i="23"/>
  <c r="G3387" i="23" s="1"/>
  <c r="F4059" i="23"/>
  <c r="G4059" i="23" s="1"/>
  <c r="F1117" i="23"/>
  <c r="G1117" i="23" s="1"/>
  <c r="F2688" i="23"/>
  <c r="G2688" i="23" s="1"/>
  <c r="F3792" i="23"/>
  <c r="G3792" i="23" s="1"/>
  <c r="F4056" i="23"/>
  <c r="G4056" i="23" s="1"/>
  <c r="F3583" i="23"/>
  <c r="G3583" i="23" s="1"/>
  <c r="F3949" i="23"/>
  <c r="G3949" i="23" s="1"/>
  <c r="F2033" i="23"/>
  <c r="G2033" i="23" s="1"/>
  <c r="F4708" i="23"/>
  <c r="G4708" i="23" s="1"/>
  <c r="F3451" i="23"/>
  <c r="G3451" i="23" s="1"/>
  <c r="F1792" i="23"/>
  <c r="G1792" i="23" s="1"/>
  <c r="F758" i="23"/>
  <c r="G758" i="23" s="1"/>
  <c r="F3095" i="23"/>
  <c r="G3095" i="23" s="1"/>
  <c r="F2410" i="23"/>
  <c r="G2410" i="23" s="1"/>
  <c r="F2166" i="23"/>
  <c r="G2166" i="23" s="1"/>
  <c r="F1025" i="23"/>
  <c r="G1025" i="23" s="1"/>
  <c r="F4709" i="23"/>
  <c r="G4709" i="23" s="1"/>
  <c r="F3800" i="23"/>
  <c r="G3800" i="23" s="1"/>
  <c r="F909" i="23"/>
  <c r="G909" i="23" s="1"/>
  <c r="F1516" i="23"/>
  <c r="G1516" i="23" s="1"/>
  <c r="F2265" i="23"/>
  <c r="G2265" i="23" s="1"/>
  <c r="F235" i="23"/>
  <c r="G235" i="23" s="1"/>
  <c r="F3378" i="23"/>
  <c r="G3378" i="23" s="1"/>
  <c r="F666" i="23"/>
  <c r="G666" i="23" s="1"/>
  <c r="F1922" i="23"/>
  <c r="G1922" i="23" s="1"/>
  <c r="F2720" i="23"/>
  <c r="G2720" i="23" s="1"/>
  <c r="F4404" i="23"/>
  <c r="G4404" i="23" s="1"/>
  <c r="F4151" i="23"/>
  <c r="G4151" i="23" s="1"/>
  <c r="F4377" i="23"/>
  <c r="G4377" i="23" s="1"/>
  <c r="F3322" i="23"/>
  <c r="G3322" i="23" s="1"/>
  <c r="F3944" i="23"/>
  <c r="G3944" i="23" s="1"/>
  <c r="F1755" i="23"/>
  <c r="G1755" i="23" s="1"/>
  <c r="F2553" i="23"/>
  <c r="G2553" i="23" s="1"/>
  <c r="F1331" i="23"/>
  <c r="G1331" i="23" s="1"/>
  <c r="F4213" i="23"/>
  <c r="G4213" i="23" s="1"/>
  <c r="F4260" i="23"/>
  <c r="G4260" i="23" s="1"/>
  <c r="F4710" i="23"/>
  <c r="G4710" i="23" s="1"/>
  <c r="F2663" i="23"/>
  <c r="G2663" i="23" s="1"/>
  <c r="F1163" i="23"/>
  <c r="G1163" i="23" s="1"/>
  <c r="F1788" i="23"/>
  <c r="G1788" i="23" s="1"/>
  <c r="F2360" i="23"/>
  <c r="G2360" i="23" s="1"/>
  <c r="F4248" i="23"/>
  <c r="G4248" i="23" s="1"/>
  <c r="F3098" i="23"/>
  <c r="G3098" i="23" s="1"/>
  <c r="F2309" i="23"/>
  <c r="G2309" i="23" s="1"/>
  <c r="F1938" i="23"/>
  <c r="G1938" i="23" s="1"/>
  <c r="F2118" i="23"/>
  <c r="G2118" i="23" s="1"/>
  <c r="F4492" i="23"/>
  <c r="G4492" i="23" s="1"/>
  <c r="F1315" i="23"/>
  <c r="G1315" i="23" s="1"/>
  <c r="F4471" i="23"/>
  <c r="G4471" i="23" s="1"/>
  <c r="F288" i="23"/>
  <c r="G288" i="23" s="1"/>
  <c r="F3085" i="23"/>
  <c r="G3085" i="23" s="1"/>
  <c r="F4188" i="23"/>
  <c r="G4188" i="23" s="1"/>
  <c r="F4497" i="23"/>
  <c r="G4497" i="23" s="1"/>
  <c r="F3363" i="23"/>
  <c r="G3363" i="23" s="1"/>
  <c r="F4294" i="23"/>
  <c r="G4294" i="23" s="1"/>
  <c r="F1636" i="23"/>
  <c r="G1636" i="23" s="1"/>
  <c r="F1072" i="23"/>
  <c r="G1072" i="23" s="1"/>
  <c r="F457" i="23"/>
  <c r="G457" i="23" s="1"/>
  <c r="F4019" i="23"/>
  <c r="G4019" i="23" s="1"/>
  <c r="F1352" i="23"/>
  <c r="G1352" i="23" s="1"/>
  <c r="F1250" i="23"/>
  <c r="G1250" i="23" s="1"/>
  <c r="F1462" i="23"/>
  <c r="G1462" i="23" s="1"/>
  <c r="F3548" i="23"/>
  <c r="G3548" i="23" s="1"/>
  <c r="F782" i="23"/>
  <c r="G782" i="23" s="1"/>
  <c r="F3049" i="23"/>
  <c r="G3049" i="23" s="1"/>
  <c r="F1638" i="23"/>
  <c r="G1638" i="23" s="1"/>
  <c r="F1734" i="23"/>
  <c r="G1734" i="23" s="1"/>
  <c r="F3439" i="23"/>
  <c r="G3439" i="23" s="1"/>
  <c r="F2249" i="23"/>
  <c r="G2249" i="23" s="1"/>
  <c r="F1324" i="23"/>
  <c r="G1324" i="23" s="1"/>
  <c r="F3167" i="23"/>
  <c r="G3167" i="23" s="1"/>
  <c r="F1775" i="23"/>
  <c r="G1775" i="23" s="1"/>
  <c r="F2435" i="23"/>
  <c r="G2435" i="23" s="1"/>
  <c r="F985" i="23"/>
  <c r="G985" i="23" s="1"/>
  <c r="F3312" i="23"/>
  <c r="G3312" i="23" s="1"/>
  <c r="F278" i="23"/>
  <c r="G278" i="23" s="1"/>
  <c r="F3003" i="23"/>
  <c r="G3003" i="23" s="1"/>
  <c r="F3983" i="23"/>
  <c r="G3983" i="23" s="1"/>
  <c r="F85" i="23"/>
  <c r="G85" i="23" s="1"/>
  <c r="F1520" i="23"/>
  <c r="G1520" i="23" s="1"/>
  <c r="F3398" i="23"/>
  <c r="G3398" i="23" s="1"/>
  <c r="F372" i="23"/>
  <c r="G372" i="23" s="1"/>
  <c r="F4711" i="23"/>
  <c r="G4711" i="23" s="1"/>
  <c r="F560" i="23"/>
  <c r="G560" i="23" s="1"/>
  <c r="F3271" i="23"/>
  <c r="G3271" i="23" s="1"/>
  <c r="F1868" i="23"/>
  <c r="G1868" i="23" s="1"/>
  <c r="F4396" i="23"/>
  <c r="G4396" i="23" s="1"/>
  <c r="F3004" i="23"/>
  <c r="G3004" i="23" s="1"/>
  <c r="F3084" i="23"/>
  <c r="G3084" i="23" s="1"/>
  <c r="F4551" i="23"/>
  <c r="G4551" i="23" s="1"/>
  <c r="F3953" i="23"/>
  <c r="G3953" i="23" s="1"/>
  <c r="F2493" i="23"/>
  <c r="G2493" i="23" s="1"/>
  <c r="F2250" i="23"/>
  <c r="G2250" i="23" s="1"/>
  <c r="F2758" i="23"/>
  <c r="G2758" i="23" s="1"/>
  <c r="F1700" i="23"/>
  <c r="G1700" i="23" s="1"/>
  <c r="F1128" i="23"/>
  <c r="G1128" i="23" s="1"/>
  <c r="F3575" i="23"/>
  <c r="G3575" i="23" s="1"/>
  <c r="F3399" i="23"/>
  <c r="G3399" i="23" s="1"/>
  <c r="F4506" i="23"/>
  <c r="G4506" i="23" s="1"/>
  <c r="F3164" i="23"/>
  <c r="G3164" i="23" s="1"/>
  <c r="F2859" i="23"/>
  <c r="G2859" i="23" s="1"/>
  <c r="F468" i="23"/>
  <c r="G468" i="23" s="1"/>
  <c r="F2639" i="23"/>
  <c r="G2639" i="23" s="1"/>
  <c r="F3097" i="23"/>
  <c r="G3097" i="23" s="1"/>
  <c r="F1021" i="23"/>
  <c r="G1021" i="23" s="1"/>
  <c r="F4607" i="23"/>
  <c r="G4607" i="23" s="1"/>
  <c r="F1382" i="23"/>
  <c r="G1382" i="23" s="1"/>
  <c r="F2481" i="23"/>
  <c r="G2481" i="23" s="1"/>
  <c r="F1770" i="23"/>
  <c r="G1770" i="23" s="1"/>
  <c r="F3775" i="23"/>
  <c r="G3775" i="23" s="1"/>
  <c r="F4712" i="23"/>
  <c r="G4712" i="23" s="1"/>
  <c r="F221" i="23"/>
  <c r="G221" i="23" s="1"/>
  <c r="F1972" i="23"/>
  <c r="G1972" i="23" s="1"/>
  <c r="F3623" i="23"/>
  <c r="G3623" i="23" s="1"/>
  <c r="F50" i="23"/>
  <c r="G50" i="23" s="1"/>
  <c r="F53" i="23"/>
  <c r="G53" i="23" s="1"/>
  <c r="F3119" i="23"/>
  <c r="G3119" i="23" s="1"/>
  <c r="F496" i="23"/>
  <c r="G496" i="23" s="1"/>
  <c r="F1989" i="23"/>
  <c r="G1989" i="23" s="1"/>
  <c r="F3566" i="23"/>
  <c r="G3566" i="23" s="1"/>
  <c r="F517" i="23"/>
  <c r="G517" i="23" s="1"/>
  <c r="F519" i="23"/>
  <c r="G519" i="23" s="1"/>
  <c r="F2404" i="23"/>
  <c r="G2404" i="23" s="1"/>
  <c r="F3932" i="23"/>
  <c r="G3932" i="23" s="1"/>
  <c r="F841" i="23"/>
  <c r="G841" i="23" s="1"/>
  <c r="F722" i="23"/>
  <c r="G722" i="23" s="1"/>
  <c r="F1114" i="23"/>
  <c r="G1114" i="23" s="1"/>
  <c r="F867" i="23"/>
  <c r="G867" i="23" s="1"/>
  <c r="F4166" i="23"/>
  <c r="G4166" i="23" s="1"/>
  <c r="F344" i="23"/>
  <c r="G344" i="23" s="1"/>
  <c r="F2489" i="23"/>
  <c r="G2489" i="23" s="1"/>
  <c r="F4713" i="23"/>
  <c r="G4713" i="23" s="1"/>
  <c r="F3709" i="23"/>
  <c r="G3709" i="23" s="1"/>
  <c r="F2080" i="23"/>
  <c r="G2080" i="23" s="1"/>
  <c r="F1451" i="23"/>
  <c r="G1451" i="23" s="1"/>
  <c r="F3943" i="23"/>
  <c r="G3943" i="23" s="1"/>
  <c r="F3658" i="23"/>
  <c r="G3658" i="23" s="1"/>
  <c r="F1566" i="23"/>
  <c r="G1566" i="23" s="1"/>
  <c r="F3012" i="23"/>
  <c r="G3012" i="23" s="1"/>
  <c r="F4252" i="23"/>
  <c r="G4252" i="23" s="1"/>
  <c r="F4007" i="23"/>
  <c r="G4007" i="23" s="1"/>
  <c r="F284" i="23"/>
  <c r="G284" i="23" s="1"/>
  <c r="F1575" i="23"/>
  <c r="G1575" i="23" s="1"/>
  <c r="F1338" i="23"/>
  <c r="G1338" i="23" s="1"/>
  <c r="F1946" i="23"/>
  <c r="G1946" i="23" s="1"/>
  <c r="F754" i="23"/>
  <c r="G754" i="23" s="1"/>
  <c r="F2724" i="23"/>
  <c r="G2724" i="23" s="1"/>
  <c r="F1177" i="23"/>
  <c r="G1177" i="23" s="1"/>
  <c r="F1459" i="23"/>
  <c r="G1459" i="23" s="1"/>
  <c r="F4552" i="23"/>
  <c r="G4552" i="23" s="1"/>
  <c r="F3403" i="23"/>
  <c r="G3403" i="23" s="1"/>
  <c r="F1287" i="23"/>
  <c r="G1287" i="23" s="1"/>
  <c r="F3582" i="23"/>
  <c r="G3582" i="23" s="1"/>
  <c r="F546" i="23"/>
  <c r="G546" i="23" s="1"/>
  <c r="F211" i="23"/>
  <c r="G211" i="23" s="1"/>
  <c r="F1969" i="23"/>
  <c r="G1969" i="23" s="1"/>
  <c r="F1886" i="23"/>
  <c r="G1886" i="23" s="1"/>
  <c r="F906" i="23"/>
  <c r="G906" i="23" s="1"/>
  <c r="F4337" i="23"/>
  <c r="G4337" i="23" s="1"/>
  <c r="F4714" i="23"/>
  <c r="G4714" i="23" s="1"/>
  <c r="F3393" i="23"/>
  <c r="G3393" i="23" s="1"/>
  <c r="F2933" i="23"/>
  <c r="G2933" i="23" s="1"/>
  <c r="F40" i="23"/>
  <c r="G40" i="23" s="1"/>
  <c r="F4715" i="23"/>
  <c r="G4715" i="23" s="1"/>
  <c r="F816" i="23"/>
  <c r="G816" i="23" s="1"/>
  <c r="F1841" i="23"/>
  <c r="G1841" i="23" s="1"/>
  <c r="F531" i="23"/>
  <c r="G531" i="23" s="1"/>
  <c r="F1359" i="23"/>
  <c r="G1359" i="23" s="1"/>
  <c r="F3038" i="23"/>
  <c r="G3038" i="23" s="1"/>
  <c r="F3116" i="23"/>
  <c r="G3116" i="23" s="1"/>
  <c r="F4177" i="23"/>
  <c r="G4177" i="23" s="1"/>
  <c r="F2071" i="23"/>
  <c r="G2071" i="23" s="1"/>
  <c r="F4025" i="23"/>
  <c r="G4025" i="23" s="1"/>
  <c r="F1871" i="23"/>
  <c r="G1871" i="23" s="1"/>
  <c r="F3100" i="23"/>
  <c r="G3100" i="23" s="1"/>
  <c r="F4384" i="23"/>
  <c r="G4384" i="23" s="1"/>
  <c r="F3657" i="23"/>
  <c r="G3657" i="23" s="1"/>
  <c r="F1342" i="23"/>
  <c r="G1342" i="23" s="1"/>
  <c r="F492" i="23"/>
  <c r="G492" i="23" s="1"/>
  <c r="F1905" i="23"/>
  <c r="G1905" i="23" s="1"/>
  <c r="F117" i="23"/>
  <c r="G117" i="23" s="1"/>
  <c r="F3562" i="23"/>
  <c r="G3562" i="23" s="1"/>
  <c r="F3991" i="23"/>
  <c r="G3991" i="23" s="1"/>
  <c r="F156" i="23"/>
  <c r="G156" i="23" s="1"/>
  <c r="F2238" i="23"/>
  <c r="G2238" i="23" s="1"/>
  <c r="F667" i="23"/>
  <c r="G667" i="23" s="1"/>
  <c r="F3834" i="23"/>
  <c r="G3834" i="23" s="1"/>
  <c r="F4459" i="23"/>
  <c r="G4459" i="23" s="1"/>
  <c r="F4582" i="23"/>
  <c r="G4582" i="23" s="1"/>
  <c r="F3507" i="23"/>
  <c r="G3507" i="23" s="1"/>
  <c r="F732" i="23"/>
  <c r="G732" i="23" s="1"/>
  <c r="F2485" i="23"/>
  <c r="G2485" i="23" s="1"/>
  <c r="F2000" i="23"/>
  <c r="G2000" i="23" s="1"/>
  <c r="F4093" i="23"/>
  <c r="G4093" i="23" s="1"/>
  <c r="F1947" i="23"/>
  <c r="G1947" i="23" s="1"/>
  <c r="F1882" i="23"/>
  <c r="G1882" i="23" s="1"/>
  <c r="F3926" i="23"/>
  <c r="G3926" i="23" s="1"/>
  <c r="F3707" i="23"/>
  <c r="G3707" i="23" s="1"/>
  <c r="F3479" i="23"/>
  <c r="G3479" i="23" s="1"/>
  <c r="F478" i="23"/>
  <c r="G478" i="23" s="1"/>
  <c r="F900" i="23"/>
  <c r="G900" i="23" s="1"/>
  <c r="F4427" i="23"/>
  <c r="G4427" i="23" s="1"/>
  <c r="F888" i="23"/>
  <c r="G888" i="23" s="1"/>
  <c r="F2574" i="23"/>
  <c r="G2574" i="23" s="1"/>
  <c r="F1954" i="23"/>
  <c r="G1954" i="23" s="1"/>
  <c r="F2613" i="23"/>
  <c r="G2613" i="23" s="1"/>
  <c r="F3741" i="23"/>
  <c r="G3741" i="23" s="1"/>
  <c r="F3701" i="23"/>
  <c r="G3701" i="23" s="1"/>
  <c r="F3781" i="23"/>
  <c r="G3781" i="23" s="1"/>
  <c r="F2705" i="23"/>
  <c r="G2705" i="23" s="1"/>
  <c r="F441" i="23"/>
  <c r="G441" i="23" s="1"/>
  <c r="F2411" i="23"/>
  <c r="G2411" i="23" s="1"/>
  <c r="F1414" i="23"/>
  <c r="G1414" i="23" s="1"/>
  <c r="F1333" i="23"/>
  <c r="G1333" i="23" s="1"/>
  <c r="F1883" i="23"/>
  <c r="G1883" i="23" s="1"/>
  <c r="F2419" i="23"/>
  <c r="G2419" i="23" s="1"/>
  <c r="F460" i="23"/>
  <c r="G460" i="23" s="1"/>
  <c r="F2833" i="23"/>
  <c r="G2833" i="23" s="1"/>
  <c r="F945" i="23"/>
  <c r="G945" i="23" s="1"/>
  <c r="F146" i="23"/>
  <c r="G146" i="23" s="1"/>
  <c r="F1232" i="23"/>
  <c r="G1232" i="23" s="1"/>
  <c r="F1412" i="23"/>
  <c r="G1412" i="23" s="1"/>
  <c r="F3240" i="23"/>
  <c r="G3240" i="23" s="1"/>
  <c r="F4388" i="23"/>
  <c r="G4388" i="23" s="1"/>
  <c r="F3493" i="23"/>
  <c r="G3493" i="23" s="1"/>
  <c r="F1077" i="23"/>
  <c r="G1077" i="23" s="1"/>
  <c r="F775" i="23"/>
  <c r="G775" i="23" s="1"/>
  <c r="F1560" i="23"/>
  <c r="G1560" i="23" s="1"/>
  <c r="F1358" i="23"/>
  <c r="G1358" i="23" s="1"/>
  <c r="F1805" i="23"/>
  <c r="G1805" i="23" s="1"/>
  <c r="F3821" i="23"/>
  <c r="G3821" i="23" s="1"/>
  <c r="F475" i="23"/>
  <c r="G475" i="23" s="1"/>
  <c r="F4040" i="23"/>
  <c r="G4040" i="23" s="1"/>
  <c r="F3389" i="23"/>
  <c r="G3389" i="23" s="1"/>
  <c r="F2142" i="23"/>
  <c r="G2142" i="23" s="1"/>
  <c r="F3856" i="23"/>
  <c r="G3856" i="23" s="1"/>
  <c r="F3632" i="23"/>
  <c r="G3632" i="23" s="1"/>
  <c r="F3090" i="23"/>
  <c r="G3090" i="23" s="1"/>
  <c r="F3591" i="23"/>
  <c r="G3591" i="23" s="1"/>
  <c r="F2533" i="23"/>
  <c r="G2533" i="23" s="1"/>
  <c r="F2497" i="23"/>
  <c r="G2497" i="23" s="1"/>
  <c r="F3948" i="23"/>
  <c r="G3948" i="23" s="1"/>
  <c r="F4315" i="23"/>
  <c r="G4315" i="23" s="1"/>
  <c r="F1126" i="23"/>
  <c r="G1126" i="23" s="1"/>
  <c r="F954" i="23"/>
  <c r="G954" i="23" s="1"/>
  <c r="F924" i="23"/>
  <c r="G924" i="23" s="1"/>
  <c r="F2492" i="23"/>
  <c r="G2492" i="23" s="1"/>
  <c r="F145" i="23"/>
  <c r="G145" i="23" s="1"/>
  <c r="F3705" i="23"/>
  <c r="G3705" i="23" s="1"/>
  <c r="F4716" i="23"/>
  <c r="G4716" i="23" s="1"/>
  <c r="F316" i="23"/>
  <c r="G316" i="23" s="1"/>
  <c r="F89" i="23"/>
  <c r="G89" i="23" s="1"/>
  <c r="F1400" i="23"/>
  <c r="G1400" i="23" s="1"/>
  <c r="F1397" i="23"/>
  <c r="G1397" i="23" s="1"/>
  <c r="F3572" i="23"/>
  <c r="G3572" i="23" s="1"/>
  <c r="F3900" i="23"/>
  <c r="G3900" i="23" s="1"/>
  <c r="F2961" i="23"/>
  <c r="G2961" i="23" s="1"/>
  <c r="F815" i="23"/>
  <c r="G815" i="23" s="1"/>
  <c r="F1587" i="23"/>
  <c r="G1587" i="23" s="1"/>
  <c r="F4029" i="23"/>
  <c r="G4029" i="23" s="1"/>
  <c r="F1741" i="23"/>
  <c r="G1741" i="23" s="1"/>
  <c r="F3394" i="23"/>
  <c r="G3394" i="23" s="1"/>
  <c r="F2183" i="23"/>
  <c r="G2183" i="23" s="1"/>
  <c r="F3161" i="23"/>
  <c r="G3161" i="23" s="1"/>
  <c r="F4608" i="23"/>
  <c r="G4608" i="23" s="1"/>
  <c r="F3272" i="23"/>
  <c r="G3272" i="23" s="1"/>
  <c r="F3040" i="23"/>
  <c r="G3040" i="23" s="1"/>
  <c r="F300" i="23"/>
  <c r="G300" i="23" s="1"/>
  <c r="F1670" i="23"/>
  <c r="G1670" i="23" s="1"/>
  <c r="F1158" i="23"/>
  <c r="G1158" i="23" s="1"/>
  <c r="F241" i="23"/>
  <c r="G241" i="23" s="1"/>
  <c r="F4522" i="23"/>
  <c r="G4522" i="23" s="1"/>
  <c r="F3247" i="23"/>
  <c r="G3247" i="23" s="1"/>
  <c r="F2712" i="23"/>
  <c r="G2712" i="23" s="1"/>
  <c r="F3647" i="23"/>
  <c r="G3647" i="23" s="1"/>
  <c r="F351" i="23"/>
  <c r="G351" i="23" s="1"/>
  <c r="F4569" i="23"/>
  <c r="G4569" i="23" s="1"/>
  <c r="F527" i="23"/>
  <c r="G527" i="23" s="1"/>
  <c r="F4627" i="23"/>
  <c r="G4627" i="23" s="1"/>
  <c r="F1895" i="23"/>
  <c r="G1895" i="23" s="1"/>
  <c r="F2573" i="23"/>
  <c r="G2573" i="23" s="1"/>
  <c r="F1436" i="23"/>
  <c r="G1436" i="23" s="1"/>
  <c r="F1346" i="23"/>
  <c r="G1346" i="23" s="1"/>
  <c r="F1825" i="23"/>
  <c r="G1825" i="23" s="1"/>
  <c r="F1483" i="23"/>
  <c r="G1483" i="23" s="1"/>
  <c r="F1074" i="23"/>
  <c r="G1074" i="23" s="1"/>
  <c r="F4456" i="23"/>
  <c r="G4456" i="23" s="1"/>
  <c r="F3446" i="23"/>
  <c r="G3446" i="23" s="1"/>
  <c r="F4412" i="23"/>
  <c r="G4412" i="23" s="1"/>
  <c r="F3964" i="23"/>
  <c r="G3964" i="23" s="1"/>
  <c r="F319" i="23"/>
  <c r="G319" i="23" s="1"/>
  <c r="F3437" i="23"/>
  <c r="G3437" i="23" s="1"/>
  <c r="F3208" i="23"/>
  <c r="G3208" i="23" s="1"/>
  <c r="F3474" i="23"/>
  <c r="G3474" i="23" s="1"/>
  <c r="F249" i="23"/>
  <c r="G249" i="23" s="1"/>
  <c r="F250" i="23"/>
  <c r="G250" i="23" s="1"/>
  <c r="F1984" i="23"/>
  <c r="G1984" i="23" s="1"/>
  <c r="F3963" i="23"/>
  <c r="G3963" i="23" s="1"/>
  <c r="F112" i="23"/>
  <c r="G112" i="23" s="1"/>
  <c r="F2731" i="23"/>
  <c r="G2731" i="23" s="1"/>
  <c r="F2291" i="23"/>
  <c r="G2291" i="23" s="1"/>
  <c r="F3951" i="23"/>
  <c r="G3951" i="23" s="1"/>
  <c r="F4475" i="23"/>
  <c r="G4475" i="23" s="1"/>
  <c r="F811" i="23"/>
  <c r="G811" i="23" s="1"/>
  <c r="F54" i="23"/>
  <c r="G54" i="23" s="1"/>
  <c r="F2668" i="23"/>
  <c r="G2668" i="23" s="1"/>
  <c r="F2664" i="23"/>
  <c r="G2664" i="23" s="1"/>
  <c r="F3619" i="23"/>
  <c r="G3619" i="23" s="1"/>
  <c r="F4156" i="23"/>
  <c r="G4156" i="23" s="1"/>
  <c r="F691" i="23"/>
  <c r="G691" i="23" s="1"/>
  <c r="F2617" i="23"/>
  <c r="G2617" i="23" s="1"/>
  <c r="F1217" i="23"/>
  <c r="G1217" i="23" s="1"/>
  <c r="F744" i="23"/>
  <c r="G744" i="23" s="1"/>
  <c r="F2905" i="23"/>
  <c r="G2905" i="23" s="1"/>
  <c r="F3788" i="23"/>
  <c r="G3788" i="23" s="1"/>
  <c r="F3846" i="23"/>
  <c r="G3846" i="23" s="1"/>
  <c r="F3720" i="23"/>
  <c r="G3720" i="23" s="1"/>
  <c r="F1846" i="23"/>
  <c r="G1846" i="23" s="1"/>
  <c r="F2527" i="23"/>
  <c r="G2527" i="23" s="1"/>
  <c r="F2049" i="23"/>
  <c r="G2049" i="23" s="1"/>
  <c r="F4194" i="23"/>
  <c r="G4194" i="23" s="1"/>
  <c r="F2999" i="23"/>
  <c r="G2999" i="23" s="1"/>
  <c r="F2373" i="23"/>
  <c r="G2373" i="23" s="1"/>
  <c r="F3947" i="23"/>
  <c r="G3947" i="23" s="1"/>
  <c r="F980" i="23"/>
  <c r="G980" i="23" s="1"/>
  <c r="F421" i="23"/>
  <c r="G421" i="23" s="1"/>
  <c r="F2936" i="23"/>
  <c r="G2936" i="23" s="1"/>
  <c r="F595" i="23"/>
  <c r="G595" i="23" s="1"/>
  <c r="F410" i="23"/>
  <c r="G410" i="23" s="1"/>
  <c r="F4717" i="23"/>
  <c r="G4717" i="23" s="1"/>
  <c r="F4152" i="23"/>
  <c r="G4152" i="23" s="1"/>
  <c r="F940" i="23"/>
  <c r="G940" i="23" s="1"/>
  <c r="F3288" i="23"/>
  <c r="G3288" i="23" s="1"/>
  <c r="F3916" i="23"/>
  <c r="G3916" i="23" s="1"/>
  <c r="F3092" i="23"/>
  <c r="G3092" i="23" s="1"/>
  <c r="F4343" i="23"/>
  <c r="G4343" i="23" s="1"/>
  <c r="F753" i="23"/>
  <c r="G753" i="23" s="1"/>
  <c r="F2207" i="23"/>
  <c r="G2207" i="23" s="1"/>
  <c r="F538" i="23"/>
  <c r="G538" i="23" s="1"/>
  <c r="F889" i="23"/>
  <c r="G889" i="23" s="1"/>
  <c r="F3677" i="23"/>
  <c r="G3677" i="23" s="1"/>
  <c r="F4515" i="23"/>
  <c r="G4515" i="23" s="1"/>
  <c r="F111" i="23"/>
  <c r="G111" i="23" s="1"/>
  <c r="F4568" i="23"/>
  <c r="G4568" i="23" s="1"/>
  <c r="F772" i="23"/>
  <c r="G772" i="23" s="1"/>
  <c r="F3820" i="23"/>
  <c r="G3820" i="23" s="1"/>
  <c r="F1374" i="23"/>
  <c r="G1374" i="23" s="1"/>
  <c r="F3915" i="23"/>
  <c r="G3915" i="23" s="1"/>
  <c r="F3215" i="23"/>
  <c r="G3215" i="23" s="1"/>
  <c r="F4065" i="23"/>
  <c r="G4065" i="23" s="1"/>
  <c r="F3703" i="23"/>
  <c r="G3703" i="23" s="1"/>
  <c r="F4530" i="23"/>
  <c r="G4530" i="23" s="1"/>
  <c r="F1589" i="23"/>
  <c r="G1589" i="23" s="1"/>
  <c r="F559" i="23"/>
  <c r="G559" i="23" s="1"/>
  <c r="F899" i="23"/>
  <c r="G899" i="23" s="1"/>
  <c r="F1466" i="23"/>
  <c r="G1466" i="23" s="1"/>
  <c r="F553" i="23"/>
  <c r="G553" i="23" s="1"/>
  <c r="F3072" i="23"/>
  <c r="G3072" i="23" s="1"/>
  <c r="F596" i="23"/>
  <c r="G596" i="23" s="1"/>
  <c r="F4024" i="23"/>
  <c r="G4024" i="23" s="1"/>
  <c r="F3432" i="23"/>
  <c r="G3432" i="23" s="1"/>
  <c r="F895" i="23"/>
  <c r="G895" i="23" s="1"/>
  <c r="F2426" i="23"/>
  <c r="G2426" i="23" s="1"/>
  <c r="F777" i="23"/>
  <c r="G777" i="23" s="1"/>
  <c r="F4438" i="23"/>
  <c r="G4438" i="23" s="1"/>
  <c r="F2811" i="23"/>
  <c r="G2811" i="23" s="1"/>
  <c r="F4639" i="23"/>
  <c r="G4639" i="23" s="1"/>
  <c r="F1884" i="23"/>
  <c r="G1884" i="23" s="1"/>
  <c r="F568" i="23"/>
  <c r="G568" i="23" s="1"/>
  <c r="F3037" i="23"/>
  <c r="G3037" i="23" s="1"/>
  <c r="F1316" i="23"/>
  <c r="G1316" i="23" s="1"/>
  <c r="F3641" i="23"/>
  <c r="G3641" i="23" s="1"/>
  <c r="F3199" i="23"/>
  <c r="G3199" i="23" s="1"/>
  <c r="F4583" i="23"/>
  <c r="G4583" i="23" s="1"/>
  <c r="F2146" i="23"/>
  <c r="G2146" i="23" s="1"/>
  <c r="F3475" i="23"/>
  <c r="G3475" i="23" s="1"/>
  <c r="F3933" i="23"/>
  <c r="G3933" i="23" s="1"/>
  <c r="F2737" i="23"/>
  <c r="G2737" i="23" s="1"/>
  <c r="F2752" i="23"/>
  <c r="G2752" i="23" s="1"/>
  <c r="F1889" i="23"/>
  <c r="G1889" i="23" s="1"/>
  <c r="F3039" i="23"/>
  <c r="G3039" i="23" s="1"/>
  <c r="F832" i="23"/>
  <c r="G832" i="23" s="1"/>
  <c r="F3783" i="23"/>
  <c r="G3783" i="23" s="1"/>
  <c r="F2430" i="23"/>
  <c r="G2430" i="23" s="1"/>
  <c r="F1676" i="23"/>
  <c r="G1676" i="23" s="1"/>
  <c r="F3812" i="23"/>
  <c r="G3812" i="23" s="1"/>
  <c r="F1142" i="23"/>
  <c r="G1142" i="23" s="1"/>
  <c r="F1023" i="23"/>
  <c r="G1023" i="23" s="1"/>
  <c r="F296" i="23"/>
  <c r="G296" i="23" s="1"/>
  <c r="F4524" i="23"/>
  <c r="G4524" i="23" s="1"/>
  <c r="F724" i="23"/>
  <c r="G724" i="23" s="1"/>
  <c r="F3011" i="23"/>
  <c r="G3011" i="23" s="1"/>
  <c r="F3386" i="23"/>
  <c r="G3386" i="23" s="1"/>
  <c r="F4170" i="23"/>
  <c r="G4170" i="23" s="1"/>
  <c r="F788" i="23"/>
  <c r="G788" i="23" s="1"/>
  <c r="F309" i="23"/>
  <c r="G309" i="23" s="1"/>
  <c r="F4718" i="23"/>
  <c r="G4718" i="23" s="1"/>
  <c r="F4217" i="23"/>
  <c r="G4217" i="23" s="1"/>
  <c r="F1187" i="23"/>
  <c r="G1187" i="23" s="1"/>
  <c r="F4465" i="23"/>
  <c r="G4465" i="23" s="1"/>
  <c r="F2219" i="23"/>
  <c r="G2219" i="23" s="1"/>
  <c r="F2782" i="23"/>
  <c r="G2782" i="23" s="1"/>
  <c r="F3996" i="23"/>
  <c r="G3996" i="23" s="1"/>
  <c r="F2496" i="23"/>
  <c r="G2496" i="23" s="1"/>
  <c r="F3058" i="23"/>
  <c r="G3058" i="23" s="1"/>
  <c r="F3331" i="23"/>
  <c r="G3331" i="23" s="1"/>
  <c r="F4546" i="23"/>
  <c r="G4546" i="23" s="1"/>
  <c r="F4094" i="23"/>
  <c r="G4094" i="23" s="1"/>
  <c r="F259" i="23"/>
  <c r="G259" i="23" s="1"/>
  <c r="F1355" i="23"/>
  <c r="G1355" i="23" s="1"/>
  <c r="F2698" i="23"/>
  <c r="G2698" i="23" s="1"/>
  <c r="F3651" i="23"/>
  <c r="G3651" i="23" s="1"/>
  <c r="F3617" i="23"/>
  <c r="G3617" i="23" s="1"/>
  <c r="F3031" i="23"/>
  <c r="G3031" i="23" s="1"/>
  <c r="F1795" i="23"/>
  <c r="G1795" i="23" s="1"/>
  <c r="F63" i="23"/>
  <c r="G63" i="23" s="1"/>
  <c r="F3303" i="23"/>
  <c r="G3303" i="23" s="1"/>
  <c r="F2786" i="23"/>
  <c r="G2786" i="23" s="1"/>
  <c r="F1771" i="23"/>
  <c r="G1771" i="23" s="1"/>
  <c r="F282" i="23"/>
  <c r="G282" i="23" s="1"/>
  <c r="F1222" i="23"/>
  <c r="G1222" i="23" s="1"/>
  <c r="F2326" i="23"/>
  <c r="G2326" i="23" s="1"/>
  <c r="F2159" i="23"/>
  <c r="G2159" i="23" s="1"/>
  <c r="F2208" i="23"/>
  <c r="G2208" i="23" s="1"/>
  <c r="F263" i="23"/>
  <c r="G263" i="23" s="1"/>
  <c r="F2784" i="23"/>
  <c r="G2784" i="23" s="1"/>
  <c r="F390" i="23"/>
  <c r="G390" i="23" s="1"/>
  <c r="F3221" i="23"/>
  <c r="G3221" i="23" s="1"/>
  <c r="F1525" i="23"/>
  <c r="G1525" i="23" s="1"/>
  <c r="F2648" i="23"/>
  <c r="G2648" i="23" s="1"/>
  <c r="F4134" i="23"/>
  <c r="G4134" i="23" s="1"/>
  <c r="F704" i="23"/>
  <c r="G704" i="23" s="1"/>
  <c r="F3860" i="23"/>
  <c r="G3860" i="23" s="1"/>
  <c r="F16" i="23"/>
  <c r="G16" i="23" s="1"/>
  <c r="F1894" i="23"/>
  <c r="G1894" i="23" s="1"/>
  <c r="F798" i="23"/>
  <c r="G798" i="23" s="1"/>
  <c r="F1402" i="23"/>
  <c r="G1402" i="23" s="1"/>
  <c r="F4278" i="23"/>
  <c r="G4278" i="23" s="1"/>
  <c r="F3952" i="23"/>
  <c r="G3952" i="23" s="1"/>
  <c r="F2779" i="23"/>
  <c r="G2779" i="23" s="1"/>
  <c r="F1251" i="23"/>
  <c r="G1251" i="23" s="1"/>
  <c r="F4075" i="23"/>
  <c r="G4075" i="23" s="1"/>
  <c r="F2640" i="23"/>
  <c r="G2640" i="23" s="1"/>
  <c r="F4241" i="23"/>
  <c r="G4241" i="23" s="1"/>
  <c r="F4563" i="23"/>
  <c r="G4563" i="23" s="1"/>
  <c r="F331" i="23"/>
  <c r="G331" i="23" s="1"/>
  <c r="F3765" i="23"/>
  <c r="G3765" i="23" s="1"/>
  <c r="F998" i="23"/>
  <c r="G998" i="23" s="1"/>
  <c r="F1426" i="23"/>
  <c r="G1426" i="23" s="1"/>
  <c r="F2281" i="23"/>
  <c r="G2281" i="23" s="1"/>
  <c r="F1353" i="23"/>
  <c r="G1353" i="23" s="1"/>
  <c r="F2366" i="23"/>
  <c r="G2366" i="23" s="1"/>
  <c r="F343" i="23"/>
  <c r="G343" i="23" s="1"/>
  <c r="F911" i="23"/>
  <c r="G911" i="23" s="1"/>
  <c r="F929" i="23"/>
  <c r="G929" i="23" s="1"/>
  <c r="F4719" i="23"/>
  <c r="G4719" i="23" s="1"/>
  <c r="F1487" i="23"/>
  <c r="G1487" i="23" s="1"/>
  <c r="F1159" i="23"/>
  <c r="G1159" i="23" s="1"/>
  <c r="F1037" i="23"/>
  <c r="G1037" i="23" s="1"/>
  <c r="F2538" i="23"/>
  <c r="G2538" i="23" s="1"/>
  <c r="F824" i="23"/>
  <c r="G824" i="23" s="1"/>
  <c r="F897" i="23"/>
  <c r="G897" i="23" s="1"/>
  <c r="F155" i="23"/>
  <c r="G155" i="23" s="1"/>
  <c r="F2206" i="23"/>
  <c r="G2206" i="23" s="1"/>
  <c r="F313" i="23"/>
  <c r="G313" i="23" s="1"/>
  <c r="F4238" i="23"/>
  <c r="G4238" i="23" s="1"/>
  <c r="F1672" i="23"/>
  <c r="G1672" i="23" s="1"/>
  <c r="F231" i="23"/>
  <c r="G231" i="23" s="1"/>
  <c r="F4042" i="23"/>
  <c r="G4042" i="23" s="1"/>
  <c r="F1526" i="23"/>
  <c r="G1526" i="23" s="1"/>
  <c r="F3778" i="23"/>
  <c r="G3778" i="23" s="1"/>
  <c r="F2939" i="23"/>
  <c r="G2939" i="23" s="1"/>
  <c r="F2614" i="23"/>
  <c r="G2614" i="23" s="1"/>
  <c r="F357" i="23"/>
  <c r="G357" i="23" s="1"/>
  <c r="F2277" i="23"/>
  <c r="G2277" i="23" s="1"/>
  <c r="F3910" i="23"/>
  <c r="G3910" i="23" s="1"/>
  <c r="F1131" i="23"/>
  <c r="G1131" i="23" s="1"/>
  <c r="F2812" i="23"/>
  <c r="G2812" i="23" s="1"/>
  <c r="F3907" i="23"/>
  <c r="G3907" i="23" s="1"/>
  <c r="F4542" i="23"/>
  <c r="G4542" i="23" s="1"/>
  <c r="F227" i="23"/>
  <c r="G227" i="23" s="1"/>
  <c r="F4336" i="23"/>
  <c r="G4336" i="23" s="1"/>
  <c r="F2924" i="23"/>
  <c r="G2924" i="23" s="1"/>
  <c r="F4153" i="23"/>
  <c r="G4153" i="23" s="1"/>
  <c r="F3434" i="23"/>
  <c r="G3434" i="23" s="1"/>
  <c r="F1774" i="23"/>
  <c r="G1774" i="23" s="1"/>
  <c r="F4488" i="23"/>
  <c r="G4488" i="23" s="1"/>
  <c r="F1752" i="23"/>
  <c r="G1752" i="23" s="1"/>
  <c r="F3844" i="23"/>
  <c r="G3844" i="23" s="1"/>
  <c r="F1080" i="23"/>
  <c r="G1080" i="23" s="1"/>
  <c r="F3734" i="23"/>
  <c r="G3734" i="23" s="1"/>
  <c r="F2586" i="23"/>
  <c r="G2586" i="23" s="1"/>
  <c r="F1783" i="23"/>
  <c r="G1783" i="23" s="1"/>
  <c r="F1164" i="23"/>
  <c r="G1164" i="23" s="1"/>
  <c r="F812" i="23"/>
  <c r="G812" i="23" s="1"/>
  <c r="F1531" i="23"/>
  <c r="G1531" i="23" s="1"/>
  <c r="F3499" i="23"/>
  <c r="G3499" i="23" s="1"/>
  <c r="F721" i="23"/>
  <c r="G721" i="23" s="1"/>
  <c r="F759" i="23"/>
  <c r="G759" i="23" s="1"/>
  <c r="F4720" i="23"/>
  <c r="G4720" i="23" s="1"/>
  <c r="F1039" i="23"/>
  <c r="G1039" i="23" s="1"/>
  <c r="F2513" i="23"/>
  <c r="G2513" i="23" s="1"/>
  <c r="F1456" i="23"/>
  <c r="G1456" i="23" s="1"/>
  <c r="F4721" i="23"/>
  <c r="G4721" i="23" s="1"/>
  <c r="F1716" i="23"/>
  <c r="G1716" i="23" s="1"/>
  <c r="F3134" i="23"/>
  <c r="G3134" i="23" s="1"/>
  <c r="F3541" i="23"/>
  <c r="G3541" i="23" s="1"/>
  <c r="F3412" i="23"/>
  <c r="G3412" i="23" s="1"/>
  <c r="F4578" i="23"/>
  <c r="G4578" i="23" s="1"/>
  <c r="F1317" i="23"/>
  <c r="G1317" i="23" s="1"/>
  <c r="F562" i="23"/>
  <c r="G562" i="23" s="1"/>
  <c r="F1410" i="23"/>
  <c r="G1410" i="23" s="1"/>
  <c r="F1704" i="23"/>
  <c r="G1704" i="23" s="1"/>
  <c r="F981" i="23"/>
  <c r="G981" i="23" s="1"/>
  <c r="F1184" i="23"/>
  <c r="G1184" i="23" s="1"/>
  <c r="F3478" i="23"/>
  <c r="G3478" i="23" s="1"/>
  <c r="F490" i="23"/>
  <c r="G490" i="23" s="1"/>
  <c r="F2011" i="23"/>
  <c r="G2011" i="23" s="1"/>
  <c r="F3847" i="23"/>
  <c r="G3847" i="23" s="1"/>
  <c r="F4722" i="23"/>
  <c r="G4722" i="23" s="1"/>
  <c r="F1477" i="23"/>
  <c r="G1477" i="23" s="1"/>
  <c r="F4122" i="23"/>
  <c r="G4122" i="23" s="1"/>
  <c r="F3362" i="23"/>
  <c r="G3362" i="23" s="1"/>
  <c r="F3440" i="23"/>
  <c r="G3440" i="23" s="1"/>
  <c r="F1703" i="23"/>
  <c r="G1703" i="23" s="1"/>
  <c r="F4609" i="23"/>
  <c r="G4609" i="23" s="1"/>
  <c r="F1561" i="23"/>
  <c r="G1561" i="23" s="1"/>
  <c r="F915" i="23"/>
  <c r="G915" i="23" s="1"/>
  <c r="F4066" i="23"/>
  <c r="G4066" i="23" s="1"/>
  <c r="E3044" i="23"/>
  <c r="E3424" i="23"/>
  <c r="E4640" i="23"/>
  <c r="E2753" i="23"/>
  <c r="E2340" i="23"/>
  <c r="E370" i="23"/>
  <c r="E4641" i="23"/>
  <c r="E4491" i="23"/>
  <c r="E1986" i="23"/>
  <c r="E1831" i="23"/>
  <c r="E4476" i="23"/>
  <c r="E3030" i="23"/>
  <c r="E4469" i="23"/>
  <c r="E383" i="23"/>
  <c r="E293" i="23"/>
  <c r="E428" i="23"/>
  <c r="E537" i="23"/>
  <c r="E637" i="23"/>
  <c r="E3396" i="23"/>
  <c r="E801" i="23"/>
  <c r="E697" i="23"/>
  <c r="E1365" i="23"/>
  <c r="E2803" i="23"/>
  <c r="E2188" i="23"/>
  <c r="E4589" i="23"/>
  <c r="E1859" i="23"/>
  <c r="E2039" i="23"/>
  <c r="E3578" i="23"/>
  <c r="E2953" i="23"/>
  <c r="E586" i="23"/>
  <c r="E3226" i="23"/>
  <c r="E4556" i="23"/>
  <c r="E2258" i="23"/>
  <c r="E768" i="23"/>
  <c r="E2092" i="23"/>
  <c r="E4642" i="23"/>
  <c r="E1760" i="23"/>
  <c r="E1709" i="23"/>
  <c r="E207" i="23"/>
  <c r="E2651" i="23"/>
  <c r="E1673" i="23"/>
  <c r="E1050" i="23"/>
  <c r="E2942" i="23"/>
  <c r="E3191" i="23"/>
  <c r="E1607" i="23"/>
  <c r="E601" i="23"/>
  <c r="E1498" i="23"/>
  <c r="E2897" i="23"/>
  <c r="E2093" i="23"/>
  <c r="E1612" i="23"/>
  <c r="E2886" i="23"/>
  <c r="E1532" i="23"/>
  <c r="E432" i="23"/>
  <c r="E2671" i="23"/>
  <c r="E1063" i="23"/>
  <c r="E4617" i="23"/>
  <c r="E1275" i="23"/>
  <c r="E2611" i="23"/>
  <c r="E2725" i="23"/>
  <c r="E2906" i="23"/>
  <c r="E44" i="23"/>
  <c r="E3492" i="23"/>
  <c r="E3779" i="23"/>
  <c r="E750" i="23"/>
  <c r="E3158" i="23"/>
  <c r="E4643" i="23"/>
  <c r="E2562" i="23"/>
  <c r="E2094" i="23"/>
  <c r="E401" i="23"/>
  <c r="E1598" i="23"/>
  <c r="E3076" i="23"/>
  <c r="E3213" i="23"/>
  <c r="E3587" i="23"/>
  <c r="E4301" i="23"/>
  <c r="E3043" i="23"/>
  <c r="E163" i="23"/>
  <c r="E345" i="23"/>
  <c r="E320" i="23"/>
  <c r="E2199" i="23"/>
  <c r="E4644" i="23"/>
  <c r="E1472" i="23"/>
  <c r="E2776" i="23"/>
  <c r="E3117" i="23"/>
  <c r="E1793" i="23"/>
  <c r="E1965" i="23"/>
  <c r="E4494" i="23"/>
  <c r="E3502" i="23"/>
  <c r="E218" i="23"/>
  <c r="E2644" i="23"/>
  <c r="E4363" i="23"/>
  <c r="E2697" i="23"/>
  <c r="E2564" i="23"/>
  <c r="E4364" i="23"/>
  <c r="E1328" i="23"/>
  <c r="E4162" i="23"/>
  <c r="E3593" i="23"/>
  <c r="E1569" i="23"/>
  <c r="E3302" i="23"/>
  <c r="E1590" i="23"/>
  <c r="E921" i="23"/>
  <c r="E84" i="23"/>
  <c r="E3082" i="23"/>
  <c r="E3301" i="23"/>
  <c r="E2154" i="23"/>
  <c r="E1270" i="23"/>
  <c r="E3618" i="23"/>
  <c r="E2450" i="23"/>
  <c r="E1577" i="23"/>
  <c r="E3614" i="23"/>
  <c r="E4513" i="23"/>
  <c r="E3006" i="23"/>
  <c r="E745" i="23"/>
  <c r="E1457" i="23"/>
  <c r="E3609" i="23"/>
  <c r="E4281" i="23"/>
  <c r="E501" i="23"/>
  <c r="E2873" i="23"/>
  <c r="E904" i="23"/>
  <c r="E1444" i="23"/>
  <c r="E3773" i="23"/>
  <c r="E1404" i="23"/>
  <c r="E3586" i="23"/>
  <c r="E2261" i="23"/>
  <c r="E2396" i="23"/>
  <c r="E2043" i="23"/>
  <c r="E623" i="23"/>
  <c r="E3969" i="23"/>
  <c r="E4645" i="23"/>
  <c r="E830" i="23"/>
  <c r="E4180" i="23"/>
  <c r="E2531" i="23"/>
  <c r="E3853" i="23"/>
  <c r="E955" i="23"/>
  <c r="E189" i="23"/>
  <c r="E4646" i="23"/>
  <c r="E1931" i="23"/>
  <c r="E2881" i="23"/>
  <c r="E4394" i="23"/>
  <c r="E422" i="23"/>
  <c r="E1890" i="23"/>
  <c r="E3202" i="23"/>
  <c r="E4276" i="23"/>
  <c r="E939" i="23"/>
  <c r="E2061" i="23"/>
  <c r="E2498" i="23"/>
  <c r="E1854" i="23"/>
  <c r="E1463" i="23"/>
  <c r="E3468" i="23"/>
  <c r="E4380" i="23"/>
  <c r="E303" i="23"/>
  <c r="E3000" i="23"/>
  <c r="E4221" i="23"/>
  <c r="E132" i="23"/>
  <c r="E869" i="23"/>
  <c r="E2295" i="23"/>
  <c r="E3429" i="23"/>
  <c r="E1735" i="23"/>
  <c r="E1869" i="23"/>
  <c r="E2647" i="23"/>
  <c r="E3212" i="23"/>
  <c r="E4103" i="23"/>
  <c r="E3594" i="23"/>
  <c r="E352" i="23"/>
  <c r="E4614" i="23"/>
  <c r="E1153" i="23"/>
  <c r="E2338" i="23"/>
  <c r="E4048" i="23"/>
  <c r="E4161" i="23"/>
  <c r="E143" i="23"/>
  <c r="E1452" i="23"/>
  <c r="E2354" i="23"/>
  <c r="E2745" i="23"/>
  <c r="E3013" i="23"/>
  <c r="E770" i="23"/>
  <c r="E3794" i="23"/>
  <c r="E1787" i="23"/>
  <c r="E2943" i="23"/>
  <c r="E4267" i="23"/>
  <c r="E2050" i="23"/>
  <c r="E2579" i="23"/>
  <c r="E3096" i="23"/>
  <c r="E2843" i="23"/>
  <c r="E1995" i="23"/>
  <c r="E2504" i="23"/>
  <c r="E2904" i="23"/>
  <c r="E2508" i="23"/>
  <c r="E1445" i="23"/>
  <c r="E2418" i="23"/>
  <c r="E2858" i="23"/>
  <c r="E1398" i="23"/>
  <c r="E4647" i="23"/>
  <c r="E1542" i="23"/>
  <c r="E336" i="23"/>
  <c r="E3919" i="23"/>
  <c r="E3296" i="23"/>
  <c r="E369" i="23"/>
  <c r="E3646" i="23"/>
  <c r="E4084" i="23"/>
  <c r="E518" i="23"/>
  <c r="E3367" i="23"/>
  <c r="E2780" i="23"/>
  <c r="E2791" i="23"/>
  <c r="E2908" i="23"/>
  <c r="E2361" i="23"/>
  <c r="E3534" i="23"/>
  <c r="E2742" i="23"/>
  <c r="E2095" i="23"/>
  <c r="E1501" i="23"/>
  <c r="E807" i="23"/>
  <c r="E4211" i="23"/>
  <c r="E860" i="23"/>
  <c r="E1733" i="23"/>
  <c r="E674" i="23"/>
  <c r="E723" i="23"/>
  <c r="E1475" i="23"/>
  <c r="E4114" i="23"/>
  <c r="E2709" i="23"/>
  <c r="E2506" i="23"/>
  <c r="E322" i="23"/>
  <c r="E2260" i="23"/>
  <c r="E4387" i="23"/>
  <c r="E2759" i="23"/>
  <c r="E219" i="23"/>
  <c r="E2603" i="23"/>
  <c r="E3642" i="23"/>
  <c r="E317" i="23"/>
  <c r="E1924" i="23"/>
  <c r="E435" i="23"/>
  <c r="E2696" i="23"/>
  <c r="E3998" i="23"/>
  <c r="E4341" i="23"/>
  <c r="E3125" i="23"/>
  <c r="E196" i="23"/>
  <c r="E9" i="23"/>
  <c r="E3747" i="23"/>
  <c r="E1543" i="23"/>
  <c r="E3980" i="23"/>
  <c r="E2842" i="23"/>
  <c r="E2021" i="23"/>
  <c r="E43" i="23"/>
  <c r="E956" i="23"/>
  <c r="E720" i="23"/>
  <c r="E3770" i="23"/>
  <c r="E240" i="23"/>
  <c r="E1369" i="23"/>
  <c r="E59" i="23"/>
  <c r="E1432" i="23"/>
  <c r="E406" i="23"/>
  <c r="E4512" i="23"/>
  <c r="E2793" i="23"/>
  <c r="E1949" i="23"/>
  <c r="E2028" i="23"/>
  <c r="E3257" i="23"/>
  <c r="E2938" i="23"/>
  <c r="E1573" i="23"/>
  <c r="E2827" i="23"/>
  <c r="E3682" i="23"/>
  <c r="E3746" i="23"/>
  <c r="E3457" i="23"/>
  <c r="E3253" i="23"/>
  <c r="E3702" i="23"/>
  <c r="E1948" i="23"/>
  <c r="E3823" i="23"/>
  <c r="E3527" i="23"/>
  <c r="E2218" i="23"/>
  <c r="E742" i="23"/>
  <c r="E2282" i="23"/>
  <c r="E431" i="23"/>
  <c r="E1014" i="23"/>
  <c r="E4390" i="23"/>
  <c r="E4553" i="23"/>
  <c r="E1923" i="23"/>
  <c r="E633" i="23"/>
  <c r="E2161" i="23"/>
  <c r="E3194" i="23"/>
  <c r="E3494" i="23"/>
  <c r="E1930" i="23"/>
  <c r="E4453" i="23"/>
  <c r="E195" i="23"/>
  <c r="E3956" i="23"/>
  <c r="E1125" i="23"/>
  <c r="E1109" i="23"/>
  <c r="E3088" i="23"/>
  <c r="E3376" i="23"/>
  <c r="E698" i="23"/>
  <c r="E1707" i="23"/>
  <c r="E1434" i="23"/>
  <c r="E1213" i="23"/>
  <c r="E2761" i="23"/>
  <c r="E778" i="23"/>
  <c r="E1913" i="23"/>
  <c r="E4085" i="23"/>
  <c r="E449" i="23"/>
  <c r="E425" i="23"/>
  <c r="E1662" i="23"/>
  <c r="E483" i="23"/>
  <c r="E1228" i="23"/>
  <c r="E3872" i="23"/>
  <c r="E2096" i="23"/>
  <c r="E1900" i="23"/>
  <c r="E554" i="23"/>
  <c r="E2148" i="23"/>
  <c r="E1294" i="23"/>
  <c r="E3993" i="23"/>
  <c r="E1254" i="23"/>
  <c r="E1751" i="23"/>
  <c r="E3313" i="23"/>
  <c r="E2563" i="23"/>
  <c r="E3544" i="23"/>
  <c r="E2323" i="23"/>
  <c r="E308" i="23"/>
  <c r="E165" i="23"/>
  <c r="E628" i="23"/>
  <c r="E4229" i="23"/>
  <c r="E2013" i="23"/>
  <c r="E2097" i="23"/>
  <c r="E2670" i="23"/>
  <c r="E4648" i="23"/>
  <c r="E3032" i="23"/>
  <c r="E1975" i="23"/>
  <c r="E2051" i="23"/>
  <c r="E1980" i="23"/>
  <c r="E1530" i="23"/>
  <c r="E4289" i="23"/>
  <c r="E1169" i="23"/>
  <c r="E1968" i="23"/>
  <c r="E641" i="23"/>
  <c r="E3318" i="23"/>
  <c r="E2078" i="23"/>
  <c r="E3057" i="23"/>
  <c r="E2896" i="23"/>
  <c r="E1812" i="23"/>
  <c r="E2840" i="23"/>
  <c r="E1084" i="23"/>
  <c r="E60" i="23"/>
  <c r="E3454" i="23"/>
  <c r="E536" i="23"/>
  <c r="E4296" i="23"/>
  <c r="E1727" i="23"/>
  <c r="E3203" i="23"/>
  <c r="E2972" i="23"/>
  <c r="E933" i="23"/>
  <c r="E3460" i="23"/>
  <c r="E3336" i="23"/>
  <c r="E851" i="23"/>
  <c r="E1339" i="23"/>
  <c r="E3361" i="23"/>
  <c r="E2694" i="23"/>
  <c r="E1684" i="23"/>
  <c r="E3127" i="23"/>
  <c r="E3250" i="23"/>
  <c r="E3673" i="23"/>
  <c r="E594" i="23"/>
  <c r="E614" i="23"/>
  <c r="E2385" i="23"/>
  <c r="E2931" i="23"/>
  <c r="E1460" i="23"/>
  <c r="E3972" i="23"/>
  <c r="E1201" i="23"/>
  <c r="E2667" i="23"/>
  <c r="E4083" i="23"/>
  <c r="E2305" i="23"/>
  <c r="E3201" i="23"/>
  <c r="E3819" i="23"/>
  <c r="E297" i="23"/>
  <c r="E642" i="23"/>
  <c r="E236" i="23"/>
  <c r="E903" i="23"/>
  <c r="E3563" i="23"/>
  <c r="E852" i="23"/>
  <c r="E2488" i="23"/>
  <c r="E2879" i="23"/>
  <c r="E2862" i="23"/>
  <c r="E4202" i="23"/>
  <c r="E2091" i="23"/>
  <c r="E377" i="23"/>
  <c r="E2174" i="23"/>
  <c r="E2912" i="23"/>
  <c r="E3811" i="23"/>
  <c r="E3065" i="23"/>
  <c r="E4458" i="23"/>
  <c r="E4237" i="23"/>
  <c r="E4507" i="23"/>
  <c r="E875" i="23"/>
  <c r="E96" i="23"/>
  <c r="E1263" i="23"/>
  <c r="E4290" i="23"/>
  <c r="E706" i="23"/>
  <c r="E1950" i="23"/>
  <c r="E3826" i="23"/>
  <c r="E2220" i="23"/>
  <c r="E3884" i="23"/>
  <c r="E578" i="23"/>
  <c r="E1004" i="23"/>
  <c r="E2386" i="23"/>
  <c r="E1280" i="23"/>
  <c r="E4226" i="23"/>
  <c r="E4649" i="23"/>
  <c r="E2349" i="23"/>
  <c r="E2074" i="23"/>
  <c r="E3112" i="23"/>
  <c r="E2409" i="23"/>
  <c r="E2653" i="23"/>
  <c r="E4510" i="23"/>
  <c r="E598" i="23"/>
  <c r="E3888" i="23"/>
  <c r="E2285" i="23"/>
  <c r="E3941" i="23"/>
  <c r="E821" i="23"/>
  <c r="E1236" i="23"/>
  <c r="E2364" i="23"/>
  <c r="E30" i="23"/>
  <c r="E3938" i="23"/>
  <c r="E4033" i="23"/>
  <c r="E3298" i="23"/>
  <c r="E643" i="23"/>
  <c r="E2740" i="23"/>
  <c r="E1220" i="23"/>
  <c r="E1977" i="23"/>
  <c r="E756" i="23"/>
  <c r="E1186" i="23"/>
  <c r="E1375" i="23"/>
  <c r="E1098" i="23"/>
  <c r="E2405" i="23"/>
  <c r="E3726" i="23"/>
  <c r="E3400" i="23"/>
  <c r="E3515" i="23"/>
  <c r="E3053" i="23"/>
  <c r="E3564" i="23"/>
  <c r="E209" i="23"/>
  <c r="E3526" i="23"/>
  <c r="E1202" i="23"/>
  <c r="E2774" i="23"/>
  <c r="E3958" i="23"/>
  <c r="E2329" i="23"/>
  <c r="E713" i="23"/>
  <c r="E2632" i="23"/>
  <c r="E4121" i="23"/>
  <c r="E502" i="23"/>
  <c r="E3809" i="23"/>
  <c r="E3927" i="23"/>
  <c r="E731" i="23"/>
  <c r="E3193" i="23"/>
  <c r="E1991" i="23"/>
  <c r="E4650" i="23"/>
  <c r="E323" i="23"/>
  <c r="E405" i="23"/>
  <c r="E4410" i="23"/>
  <c r="E228" i="23"/>
  <c r="E1411" i="23"/>
  <c r="E584" i="23"/>
  <c r="E1178" i="23"/>
  <c r="E3498" i="23"/>
  <c r="E950" i="23"/>
  <c r="E4359" i="23"/>
  <c r="E3801" i="23"/>
  <c r="E1784" i="23"/>
  <c r="E4321" i="23"/>
  <c r="E3840" i="23"/>
  <c r="E3455" i="23"/>
  <c r="E2916" i="23"/>
  <c r="E4287" i="23"/>
  <c r="E4142" i="23"/>
  <c r="E3939" i="23"/>
  <c r="E1544" i="23"/>
  <c r="E4128" i="23"/>
  <c r="E1726" i="23"/>
  <c r="E2979" i="23"/>
  <c r="E1671" i="23"/>
  <c r="E1129" i="23"/>
  <c r="E1026" i="23"/>
  <c r="E4407" i="23"/>
  <c r="E2152" i="23"/>
  <c r="E2760" i="23"/>
  <c r="E2491" i="23"/>
  <c r="E3982" i="23"/>
  <c r="E729" i="23"/>
  <c r="E3520" i="23"/>
  <c r="E3005" i="23"/>
  <c r="E1896" i="23"/>
  <c r="E2934" i="23"/>
  <c r="E148" i="23"/>
  <c r="E644" i="23"/>
  <c r="E2576" i="23"/>
  <c r="E4219" i="23"/>
  <c r="E380" i="23"/>
  <c r="E1528" i="23"/>
  <c r="E2808" i="23"/>
  <c r="E1874" i="23"/>
  <c r="E3937" i="23"/>
  <c r="E530" i="23"/>
  <c r="E4440" i="23"/>
  <c r="E3652" i="23"/>
  <c r="E1626" i="23"/>
  <c r="E2673" i="23"/>
  <c r="E1453" i="23"/>
  <c r="E3744" i="23"/>
  <c r="E2414" i="23"/>
  <c r="E1156" i="23"/>
  <c r="E3483" i="23"/>
  <c r="E1568" i="23"/>
  <c r="E3827" i="23"/>
  <c r="E4561" i="23"/>
  <c r="E1807" i="23"/>
  <c r="E1055" i="23"/>
  <c r="E339" i="23"/>
  <c r="E4311" i="23"/>
  <c r="E2655" i="23"/>
  <c r="E2885" i="23"/>
  <c r="E2844" i="23"/>
  <c r="E4493" i="23"/>
  <c r="E1940" i="23"/>
  <c r="E4265" i="23"/>
  <c r="E4400" i="23"/>
  <c r="E1500" i="23"/>
  <c r="E3487" i="23"/>
  <c r="E1478" i="23"/>
  <c r="E2306" i="23"/>
  <c r="E290" i="23"/>
  <c r="E1806" i="23"/>
  <c r="E324" i="23"/>
  <c r="E443" i="23"/>
  <c r="E4189" i="23"/>
  <c r="E4651" i="23"/>
  <c r="E996" i="23"/>
  <c r="E1286" i="23"/>
  <c r="E3087" i="23"/>
  <c r="E591" i="23"/>
  <c r="E273" i="23"/>
  <c r="E3897" i="23"/>
  <c r="E2797" i="23"/>
  <c r="E1332" i="23"/>
  <c r="E216" i="23"/>
  <c r="E251" i="23"/>
  <c r="E2522" i="23"/>
  <c r="E808" i="23"/>
  <c r="E783" i="23"/>
  <c r="E2062" i="23"/>
  <c r="E1486" i="23"/>
  <c r="E2643" i="23"/>
  <c r="E1674" i="23"/>
  <c r="E1763" i="23"/>
  <c r="E4354" i="23"/>
  <c r="E4333" i="23"/>
  <c r="E4597" i="23"/>
  <c r="E452" i="23"/>
  <c r="E3639" i="23"/>
  <c r="E4652" i="23"/>
  <c r="E2390" i="23"/>
  <c r="E2231" i="23"/>
  <c r="E679" i="23"/>
  <c r="E1809" i="23"/>
  <c r="E1690" i="23"/>
  <c r="E2813" i="23"/>
  <c r="E2529" i="23"/>
  <c r="E3222" i="23"/>
  <c r="E582" i="23"/>
  <c r="E4285" i="23"/>
  <c r="E3805" i="23"/>
  <c r="E3464" i="23"/>
  <c r="E1413" i="23"/>
  <c r="E4126" i="23"/>
  <c r="E1545" i="23"/>
  <c r="E4534" i="23"/>
  <c r="E4209" i="23"/>
  <c r="E69" i="23"/>
  <c r="E4391" i="23"/>
  <c r="E4268" i="23"/>
  <c r="E1876" i="23"/>
  <c r="E305" i="23"/>
  <c r="E4207" i="23"/>
  <c r="E3334" i="23"/>
  <c r="E4185" i="23"/>
  <c r="E64" i="23"/>
  <c r="E2805" i="23"/>
  <c r="E38" i="23"/>
  <c r="E3839" i="23"/>
  <c r="E3863" i="23"/>
  <c r="E2129" i="23"/>
  <c r="E2734" i="23"/>
  <c r="E2297" i="23"/>
  <c r="E1428" i="23"/>
  <c r="E2025" i="23"/>
  <c r="E2555" i="23"/>
  <c r="E613" i="23"/>
  <c r="E1068" i="23"/>
  <c r="E868" i="23"/>
  <c r="E4601" i="23"/>
  <c r="E1278" i="23"/>
  <c r="E3019" i="23"/>
  <c r="E70" i="23"/>
  <c r="E2691" i="23"/>
  <c r="E4622" i="23"/>
  <c r="E856" i="23"/>
  <c r="E2189" i="23"/>
  <c r="E3017" i="23"/>
  <c r="E2642" i="23"/>
  <c r="E2517" i="23"/>
  <c r="E4258" i="23"/>
  <c r="E1216" i="23"/>
  <c r="E386" i="23"/>
  <c r="E2744" i="23"/>
  <c r="E1424" i="23"/>
  <c r="E2748" i="23"/>
  <c r="E3443" i="23"/>
  <c r="E1157" i="23"/>
  <c r="E3022" i="23"/>
  <c r="E3145" i="23"/>
  <c r="E1608" i="23"/>
  <c r="E1441" i="23"/>
  <c r="E4216" i="23"/>
  <c r="E749" i="23"/>
  <c r="E4155" i="23"/>
  <c r="E1170" i="23"/>
  <c r="E255" i="23"/>
  <c r="E3020" i="23"/>
  <c r="E2424" i="23"/>
  <c r="E4031" i="23"/>
  <c r="E3052" i="23"/>
  <c r="E73" i="23"/>
  <c r="E2684" i="23"/>
  <c r="E1476" i="23"/>
  <c r="E4017" i="23"/>
  <c r="E2234" i="23"/>
  <c r="E2348" i="23"/>
  <c r="E1899" i="23"/>
  <c r="E1967" i="23"/>
  <c r="E4109" i="23"/>
  <c r="E1405" i="23"/>
  <c r="E2098" i="23"/>
  <c r="E4325" i="23"/>
  <c r="E3101" i="23"/>
  <c r="E2798" i="23"/>
  <c r="E4540" i="23"/>
  <c r="E863" i="23"/>
  <c r="E3645" i="23"/>
  <c r="E110" i="23"/>
  <c r="E854" i="23"/>
  <c r="E2456" i="23"/>
  <c r="E2314" i="23"/>
  <c r="E1401" i="23"/>
  <c r="E3994" i="23"/>
  <c r="E2964" i="23"/>
  <c r="E4437" i="23"/>
  <c r="E957" i="23"/>
  <c r="E2716" i="23"/>
  <c r="E4566" i="23"/>
  <c r="E1188" i="23"/>
  <c r="E3560" i="23"/>
  <c r="E2857" i="23"/>
  <c r="E399" i="23"/>
  <c r="E2650" i="23"/>
  <c r="E3128" i="23"/>
  <c r="E22" i="23"/>
  <c r="E3928" i="23"/>
  <c r="E3887" i="23"/>
  <c r="E2899" i="23"/>
  <c r="E743" i="23"/>
  <c r="E2375" i="23"/>
  <c r="E2505" i="23"/>
  <c r="E4505" i="23"/>
  <c r="E1053" i="23"/>
  <c r="E684" i="23"/>
  <c r="E4149" i="23"/>
  <c r="E993" i="23"/>
  <c r="E4631" i="23"/>
  <c r="E4443" i="23"/>
  <c r="E690" i="23"/>
  <c r="E42" i="23"/>
  <c r="E4011" i="23"/>
  <c r="E3252" i="23"/>
  <c r="E2883" i="23"/>
  <c r="E1393" i="23"/>
  <c r="E3957" i="23"/>
  <c r="E3027" i="23"/>
  <c r="E4340" i="23"/>
  <c r="E462" i="23"/>
  <c r="E1721" i="23"/>
  <c r="E3525" i="23"/>
  <c r="E3190" i="23"/>
  <c r="E2321" i="23"/>
  <c r="E1497" i="23"/>
  <c r="E2679" i="23"/>
  <c r="E4495" i="23"/>
  <c r="E3837" i="23"/>
  <c r="E1295" i="23"/>
  <c r="E3108" i="23"/>
  <c r="E4395" i="23"/>
  <c r="E1027" i="23"/>
  <c r="E819" i="23"/>
  <c r="E299" i="23"/>
  <c r="E3501" i="23"/>
  <c r="E602" i="23"/>
  <c r="E748" i="23"/>
  <c r="E1208" i="23"/>
  <c r="E2909" i="23"/>
  <c r="E2863" i="23"/>
  <c r="E4598" i="23"/>
  <c r="E1378" i="23"/>
  <c r="E337" i="23"/>
  <c r="E1875" i="23"/>
  <c r="E3176" i="23"/>
  <c r="E1099" i="23"/>
  <c r="E178" i="23"/>
  <c r="E3477" i="23"/>
  <c r="E2099" i="23"/>
  <c r="E1078" i="23"/>
  <c r="E645" i="23"/>
  <c r="E4154" i="23"/>
  <c r="E4474" i="23"/>
  <c r="E1385" i="23"/>
  <c r="E3748" i="23"/>
  <c r="E4347" i="23"/>
  <c r="E3195" i="23"/>
  <c r="E2308" i="23"/>
  <c r="E454" i="23"/>
  <c r="E4225" i="23"/>
  <c r="E2331" i="23"/>
  <c r="E1523" i="23"/>
  <c r="E2175" i="23"/>
  <c r="E774" i="23"/>
  <c r="E627" i="23"/>
  <c r="E199" i="23"/>
  <c r="E2222" i="23"/>
  <c r="E2974" i="23"/>
  <c r="E4372" i="23"/>
  <c r="E2278" i="23"/>
  <c r="E3254" i="23"/>
  <c r="E2157" i="23"/>
  <c r="E3323" i="23"/>
  <c r="E3598" i="23"/>
  <c r="E4274" i="23"/>
  <c r="E1237" i="23"/>
  <c r="E1256" i="23"/>
  <c r="E466" i="23"/>
  <c r="E1161" i="23"/>
  <c r="E557" i="23"/>
  <c r="E1238" i="23"/>
  <c r="E2007" i="23"/>
  <c r="E555" i="23"/>
  <c r="E3255" i="23"/>
  <c r="E3342" i="23"/>
  <c r="E3074" i="23"/>
  <c r="E3580" i="23"/>
  <c r="E3223" i="23"/>
  <c r="E3691" i="23"/>
  <c r="E2009" i="23"/>
  <c r="E1440" i="23"/>
  <c r="E2412" i="23"/>
  <c r="E4628" i="23"/>
  <c r="E1955" i="23"/>
  <c r="E1132" i="23"/>
  <c r="E3706" i="23"/>
  <c r="E1192" i="23"/>
  <c r="E593" i="23"/>
  <c r="E3345" i="23"/>
  <c r="E4036" i="23"/>
  <c r="E3742" i="23"/>
  <c r="E1929" i="23"/>
  <c r="E2852" i="23"/>
  <c r="E3603" i="23"/>
  <c r="E1257" i="23"/>
  <c r="E1540" i="23"/>
  <c r="E2954" i="23"/>
  <c r="E4292" i="23"/>
  <c r="E436" i="23"/>
  <c r="E4334" i="23"/>
  <c r="E1682" i="23"/>
  <c r="E2119" i="23"/>
  <c r="E2952" i="23"/>
  <c r="E3436" i="23"/>
  <c r="E2100" i="23"/>
  <c r="E2682" i="23"/>
  <c r="E3571" i="23"/>
  <c r="E3989" i="23"/>
  <c r="E2992" i="23"/>
  <c r="E1239" i="23"/>
  <c r="E1979" i="23"/>
  <c r="E1292" i="23"/>
  <c r="E2066" i="23"/>
  <c r="E513" i="23"/>
  <c r="E3753" i="23"/>
  <c r="E4444" i="23"/>
  <c r="E2845" i="23"/>
  <c r="E4592" i="23"/>
  <c r="E2635" i="23"/>
  <c r="E1504" i="23"/>
  <c r="E3001" i="23"/>
  <c r="E3588" i="23"/>
  <c r="E4623" i="23"/>
  <c r="E1546" i="23"/>
  <c r="E1510" i="23"/>
  <c r="E3482" i="23"/>
  <c r="E558" i="23"/>
  <c r="E3967" i="23"/>
  <c r="E4562" i="23"/>
  <c r="E2393" i="23"/>
  <c r="E1418" i="23"/>
  <c r="E1796" i="23"/>
  <c r="E356" i="23"/>
  <c r="E3450" i="23"/>
  <c r="E2463" i="23"/>
  <c r="E1527" i="23"/>
  <c r="E2850" i="23"/>
  <c r="E3985" i="23"/>
  <c r="E4273" i="23"/>
  <c r="E4305" i="23"/>
  <c r="E1439" i="23"/>
  <c r="E2677" i="23"/>
  <c r="E3685" i="23"/>
  <c r="E2101" i="23"/>
  <c r="E878" i="23"/>
  <c r="E4447" i="23"/>
  <c r="E2587" i="23"/>
  <c r="E2572" i="23"/>
  <c r="E1911" i="23"/>
  <c r="E4496" i="23"/>
  <c r="E881" i="23"/>
  <c r="E1356" i="23"/>
  <c r="E3364" i="23"/>
  <c r="E1858" i="23"/>
  <c r="E99" i="23"/>
  <c r="E90" i="23"/>
  <c r="E2162" i="23"/>
  <c r="E3717" i="23"/>
  <c r="E1296" i="23"/>
  <c r="E81" i="23"/>
  <c r="E3181" i="23"/>
  <c r="E3329" i="23"/>
  <c r="E3152" i="23"/>
  <c r="E1842" i="23"/>
  <c r="E3078" i="23"/>
  <c r="E2432" i="23"/>
  <c r="E580" i="23"/>
  <c r="E2512" i="23"/>
  <c r="E932" i="23"/>
  <c r="E818" i="23"/>
  <c r="E2153" i="23"/>
  <c r="E4179" i="23"/>
  <c r="E2290" i="23"/>
  <c r="E3696" i="23"/>
  <c r="E1753" i="23"/>
  <c r="E1832" i="23"/>
  <c r="E3402" i="23"/>
  <c r="E315" i="23"/>
  <c r="E705" i="23"/>
  <c r="E2608" i="23"/>
  <c r="E583" i="23"/>
  <c r="E2754" i="23"/>
  <c r="E2352" i="23"/>
  <c r="E3690" i="23"/>
  <c r="E1509" i="23"/>
  <c r="E4145" i="23"/>
  <c r="E2628" i="23"/>
  <c r="E448" i="23"/>
  <c r="E3606" i="23"/>
  <c r="E639" i="23"/>
  <c r="E1422" i="23"/>
  <c r="E3876" i="23"/>
  <c r="E3198" i="23"/>
  <c r="E2272" i="23"/>
  <c r="E1028" i="23"/>
  <c r="E646" i="23"/>
  <c r="E3243" i="23"/>
  <c r="E1518" i="23"/>
  <c r="E746" i="23"/>
  <c r="E2156" i="23"/>
  <c r="E1624" i="23"/>
  <c r="E4487" i="23"/>
  <c r="E2654" i="23"/>
  <c r="E4020" i="23"/>
  <c r="E958" i="23"/>
  <c r="E1133" i="23"/>
  <c r="E138" i="23"/>
  <c r="E242" i="23"/>
  <c r="E1496" i="23"/>
  <c r="E2600" i="23"/>
  <c r="E2634" i="23"/>
  <c r="E2499" i="23"/>
  <c r="E1697" i="23"/>
  <c r="E1388" i="23"/>
  <c r="E385" i="23"/>
  <c r="E4504" i="23"/>
  <c r="E1580" i="23"/>
  <c r="E3556" i="23"/>
  <c r="E2913" i="23"/>
  <c r="E3990" i="23"/>
  <c r="E2787" i="23"/>
  <c r="E3300" i="23"/>
  <c r="E3236" i="23"/>
  <c r="E186" i="23"/>
  <c r="E3370" i="23"/>
  <c r="E82" i="23"/>
  <c r="E2102" i="23"/>
  <c r="E1887" i="23"/>
  <c r="E2086" i="23"/>
  <c r="E4323" i="23"/>
  <c r="E1678" i="23"/>
  <c r="E2551" i="23"/>
  <c r="E3384" i="23"/>
  <c r="E3458" i="23"/>
  <c r="E4310" i="23"/>
  <c r="E2024" i="23"/>
  <c r="E1614" i="23"/>
  <c r="E2241" i="23"/>
  <c r="E4386" i="23"/>
  <c r="E2895" i="23"/>
  <c r="E3283" i="23"/>
  <c r="E1939" i="23"/>
  <c r="E3881" i="23"/>
  <c r="E1634" i="23"/>
  <c r="E149" i="23"/>
  <c r="E1515" i="23"/>
  <c r="E2211" i="23"/>
  <c r="E397" i="23"/>
  <c r="E2769" i="23"/>
  <c r="E3189" i="23"/>
  <c r="E4350" i="23"/>
  <c r="E4105" i="23"/>
  <c r="E699" i="23"/>
  <c r="E1489" i="23"/>
  <c r="E128" i="23"/>
  <c r="E2471" i="23"/>
  <c r="E3624" i="23"/>
  <c r="E4385" i="23"/>
  <c r="E1437" i="23"/>
  <c r="E3896" i="23"/>
  <c r="E3015" i="23"/>
  <c r="E2064" i="23"/>
  <c r="E3625" i="23"/>
  <c r="E3186" i="23"/>
  <c r="E1240" i="23"/>
  <c r="E1873" i="23"/>
  <c r="E894" i="23"/>
  <c r="E3418" i="23"/>
  <c r="E1990" i="23"/>
  <c r="E364" i="23"/>
  <c r="E4591" i="23"/>
  <c r="E4485" i="23"/>
  <c r="E423" i="23"/>
  <c r="E3111" i="23"/>
  <c r="E2019" i="23"/>
  <c r="E2155" i="23"/>
  <c r="E101" i="23"/>
  <c r="E3813" i="23"/>
  <c r="E1160" i="23"/>
  <c r="E503" i="23"/>
  <c r="E2944" i="23"/>
  <c r="E1826" i="23"/>
  <c r="E2237" i="23"/>
  <c r="E1137" i="23"/>
  <c r="E3232" i="23"/>
  <c r="E3695" i="23"/>
  <c r="E986" i="23"/>
  <c r="E150" i="23"/>
  <c r="E1794" i="23"/>
  <c r="E3147" i="23"/>
  <c r="E1207" i="23"/>
  <c r="E1219" i="23"/>
  <c r="E3981" i="23"/>
  <c r="E205" i="23"/>
  <c r="E3644" i="23"/>
  <c r="E1853" i="23"/>
  <c r="E4245" i="23"/>
  <c r="E670" i="23"/>
  <c r="E647" i="23"/>
  <c r="E20" i="23"/>
  <c r="E944" i="23"/>
  <c r="E2254" i="23"/>
  <c r="E2521" i="23"/>
  <c r="E1116" i="23"/>
  <c r="E4632" i="23"/>
  <c r="E1241" i="23"/>
  <c r="E2888" i="23"/>
  <c r="E4612" i="23"/>
  <c r="E2041" i="23"/>
  <c r="E3942" i="23"/>
  <c r="E1693" i="23"/>
  <c r="E677" i="23"/>
  <c r="E3335" i="23"/>
  <c r="E3898" i="23"/>
  <c r="E1019" i="23"/>
  <c r="E4242" i="23"/>
  <c r="E2771" i="23"/>
  <c r="E2063" i="23"/>
  <c r="E1724" i="23"/>
  <c r="E26" i="23"/>
  <c r="E2605" i="23"/>
  <c r="E504" i="23"/>
  <c r="E3237" i="23"/>
  <c r="E672" i="23"/>
  <c r="E620" i="23"/>
  <c r="E3137" i="23"/>
  <c r="E4251" i="23"/>
  <c r="E3512" i="23"/>
  <c r="E396" i="23"/>
  <c r="E395" i="23"/>
  <c r="E2993" i="23"/>
  <c r="E2087" i="23"/>
  <c r="E389" i="23"/>
  <c r="E3732" i="23"/>
  <c r="E1951" i="23"/>
  <c r="E781" i="23"/>
  <c r="E2085" i="23"/>
  <c r="E2561" i="23"/>
  <c r="E2004" i="23"/>
  <c r="E3650" i="23"/>
  <c r="E1151" i="23"/>
  <c r="E464" i="23"/>
  <c r="E107" i="23"/>
  <c r="E2387" i="23"/>
  <c r="E3724" i="23"/>
  <c r="E3903" i="23"/>
  <c r="E160" i="23"/>
  <c r="E45" i="23"/>
  <c r="E1162" i="23"/>
  <c r="E2983" i="23"/>
  <c r="E3346" i="23"/>
  <c r="E3410" i="23"/>
  <c r="E4653" i="23"/>
  <c r="E3950" i="23"/>
  <c r="E4107" i="23"/>
  <c r="E3014" i="23"/>
  <c r="E2124" i="23"/>
  <c r="E365" i="23"/>
  <c r="E4486" i="23"/>
  <c r="E4129" i="23"/>
  <c r="E334" i="23"/>
  <c r="E4441" i="23"/>
  <c r="E3080" i="23"/>
  <c r="E408" i="23"/>
  <c r="E2871" i="23"/>
  <c r="E766" i="23"/>
  <c r="E1120" i="23"/>
  <c r="E3977" i="23"/>
  <c r="E3600" i="23"/>
  <c r="E521" i="23"/>
  <c r="E4322" i="23"/>
  <c r="E244" i="23"/>
  <c r="E1653" i="23"/>
  <c r="E1754" i="23"/>
  <c r="E2615" i="23"/>
  <c r="E3718" i="23"/>
  <c r="E3122" i="23"/>
  <c r="E4254" i="23"/>
  <c r="E1223" i="23"/>
  <c r="E1034" i="23"/>
  <c r="E3310" i="23"/>
  <c r="E1193" i="23"/>
  <c r="E1578" i="23"/>
  <c r="E1012" i="23"/>
  <c r="E2194" i="23"/>
  <c r="E3976" i="23"/>
  <c r="E1961" i="23"/>
  <c r="E902" i="23"/>
  <c r="E1818" i="23"/>
  <c r="E2747" i="23"/>
  <c r="E1006" i="23"/>
  <c r="E762" i="23"/>
  <c r="E2828" i="23"/>
  <c r="E2242" i="23"/>
  <c r="E1229" i="23"/>
  <c r="E3266" i="23"/>
  <c r="E1591" i="23"/>
  <c r="E2800" i="23"/>
  <c r="E2717" i="23"/>
  <c r="E4022" i="23"/>
  <c r="E4039" i="23"/>
  <c r="E2461" i="23"/>
  <c r="E4313" i="23"/>
  <c r="E206" i="23"/>
  <c r="E3079" i="23"/>
  <c r="E2715" i="23"/>
  <c r="E542" i="23"/>
  <c r="E1127" i="23"/>
  <c r="E270" i="23"/>
  <c r="E1297" i="23"/>
  <c r="E3675" i="23"/>
  <c r="E4008" i="23"/>
  <c r="E1065" i="23"/>
  <c r="E4633" i="23"/>
  <c r="E4514" i="23"/>
  <c r="E2713" i="23"/>
  <c r="E1824" i="23"/>
  <c r="E3700" i="23"/>
  <c r="E995" i="23"/>
  <c r="E3807" i="23"/>
  <c r="E280" i="23"/>
  <c r="E797" i="23"/>
  <c r="E4317" i="23"/>
  <c r="E3333" i="23"/>
  <c r="E2766" i="23"/>
  <c r="E2001" i="23"/>
  <c r="E1100" i="23"/>
  <c r="E1901" i="23"/>
  <c r="E1934" i="23"/>
  <c r="E2839" i="23"/>
  <c r="E3533" i="23"/>
  <c r="E2072" i="23"/>
  <c r="E3383" i="23"/>
  <c r="E4397" i="23"/>
  <c r="E3984" i="23"/>
  <c r="E4041" i="23"/>
  <c r="E2171" i="23"/>
  <c r="E959" i="23"/>
  <c r="E3149" i="23"/>
  <c r="E1421" i="23"/>
  <c r="E2224" i="23"/>
  <c r="E3496" i="23"/>
  <c r="E2312" i="23"/>
  <c r="E2831" i="23"/>
  <c r="E4565" i="23"/>
  <c r="E1115" i="23"/>
  <c r="E883" i="23"/>
  <c r="E3024" i="23"/>
  <c r="E1988" i="23"/>
  <c r="E1579" i="23"/>
  <c r="E805" i="23"/>
  <c r="E2017" i="23"/>
  <c r="E1029" i="23"/>
  <c r="E4464" i="23"/>
  <c r="E3628" i="23"/>
  <c r="E1585" i="23"/>
  <c r="E1860" i="23"/>
  <c r="E3118" i="23"/>
  <c r="E2591" i="23"/>
  <c r="E23" i="23"/>
  <c r="E1944" i="23"/>
  <c r="E2018" i="23"/>
  <c r="E4117" i="23"/>
  <c r="E2928" i="23"/>
  <c r="E686" i="23"/>
  <c r="E181" i="23"/>
  <c r="E14" i="23"/>
  <c r="E354" i="23"/>
  <c r="E3546" i="23"/>
  <c r="E2421" i="23"/>
  <c r="E2443" i="23"/>
  <c r="E261" i="23"/>
  <c r="E1694" i="23"/>
  <c r="E1547" i="23"/>
  <c r="E1073" i="23"/>
  <c r="E1319" i="23"/>
  <c r="E2739" i="23"/>
  <c r="E1242" i="23"/>
  <c r="E2627" i="23"/>
  <c r="E3182" i="23"/>
  <c r="E3929" i="23"/>
  <c r="E2151" i="23"/>
  <c r="E3738" i="23"/>
  <c r="E2441" i="23"/>
  <c r="E2987" i="23"/>
  <c r="E927" i="23"/>
  <c r="E3692" i="23"/>
  <c r="E1113" i="23"/>
  <c r="E4580" i="23"/>
  <c r="E1926" i="23"/>
  <c r="E4240" i="23"/>
  <c r="E2350" i="23"/>
  <c r="E371" i="23"/>
  <c r="E2757" i="23"/>
  <c r="E1925" i="23"/>
  <c r="E859" i="23"/>
  <c r="E2395" i="23"/>
  <c r="E2452" i="23"/>
  <c r="E708" i="23"/>
  <c r="E126" i="23"/>
  <c r="E4326" i="23"/>
  <c r="E1541" i="23"/>
  <c r="E2437" i="23"/>
  <c r="E3715" i="23"/>
  <c r="E3143" i="23"/>
  <c r="E2413" i="23"/>
  <c r="E1619" i="23"/>
  <c r="E4212" i="23"/>
  <c r="E258" i="23"/>
  <c r="E4624" i="23"/>
  <c r="E2328" i="23"/>
  <c r="E4352" i="23"/>
  <c r="E577" i="23"/>
  <c r="E1044" i="23"/>
  <c r="E2962" i="23"/>
  <c r="E4141" i="23"/>
  <c r="E4523" i="23"/>
  <c r="E1847" i="23"/>
  <c r="E3759" i="23"/>
  <c r="E4089" i="23"/>
  <c r="E1373" i="23"/>
  <c r="E3751" i="23"/>
  <c r="E4654" i="23"/>
  <c r="E1745" i="23"/>
  <c r="E511" i="23"/>
  <c r="E2629" i="23"/>
  <c r="E373" i="23"/>
  <c r="E3671" i="23"/>
  <c r="E139" i="23"/>
  <c r="E1701" i="23"/>
  <c r="E3668" i="23"/>
  <c r="E476" i="23"/>
  <c r="E3229" i="23"/>
  <c r="E1974" i="23"/>
  <c r="E2659" i="23"/>
  <c r="E27" i="23"/>
  <c r="E2355" i="23"/>
  <c r="E346" i="23"/>
  <c r="E1987" i="23"/>
  <c r="E1298" i="23"/>
  <c r="E2821" i="23"/>
  <c r="E719" i="23"/>
  <c r="E631" i="23"/>
  <c r="E1259" i="23"/>
  <c r="E76" i="23"/>
  <c r="E4201" i="23"/>
  <c r="E3061" i="23"/>
  <c r="E2176" i="23"/>
  <c r="E4199" i="23"/>
  <c r="E1877" i="23"/>
  <c r="E4233" i="23"/>
  <c r="E2341" i="23"/>
  <c r="E2023" i="23"/>
  <c r="E1435" i="23"/>
  <c r="E3584" i="23"/>
  <c r="E2730" i="23"/>
  <c r="E2884" i="23"/>
  <c r="E3258" i="23"/>
  <c r="E3880" i="23"/>
  <c r="E2547" i="23"/>
  <c r="E1384" i="23"/>
  <c r="E1872" i="23"/>
  <c r="E579" i="23"/>
  <c r="E3028" i="23"/>
  <c r="E3656" i="23"/>
  <c r="E2676" i="23"/>
  <c r="E1366" i="23"/>
  <c r="E3447" i="23"/>
  <c r="E844" i="23"/>
  <c r="E2304" i="23"/>
  <c r="E4655" i="23"/>
  <c r="E4263" i="23"/>
  <c r="E4463" i="23"/>
  <c r="E3294" i="23"/>
  <c r="E648" i="23"/>
  <c r="E2516" i="23"/>
  <c r="E4140" i="23"/>
  <c r="E4218" i="23"/>
  <c r="E1380" i="23"/>
  <c r="E1862" i="23"/>
  <c r="E625" i="23"/>
  <c r="E3008" i="23"/>
  <c r="E3679" i="23"/>
  <c r="E3325" i="23"/>
  <c r="E3379" i="23"/>
  <c r="E2464" i="23"/>
  <c r="E3067" i="23"/>
  <c r="E4499" i="23"/>
  <c r="E2035" i="23"/>
  <c r="E2067" i="23"/>
  <c r="E4518" i="23"/>
  <c r="E1737" i="23"/>
  <c r="E671" i="23"/>
  <c r="E938" i="23"/>
  <c r="E4127" i="23"/>
  <c r="E4271" i="23"/>
  <c r="E4536" i="23"/>
  <c r="E456" i="23"/>
  <c r="E3885" i="23"/>
  <c r="E636" i="23"/>
  <c r="E1611" i="23"/>
  <c r="E687" i="23"/>
  <c r="E4378" i="23"/>
  <c r="E4656" i="23"/>
  <c r="E2539" i="23"/>
  <c r="E1329" i="23"/>
  <c r="E1146" i="23"/>
  <c r="E142" i="23"/>
  <c r="E3816" i="23"/>
  <c r="E2279" i="23"/>
  <c r="E836" i="23"/>
  <c r="E3688" i="23"/>
  <c r="E834" i="23"/>
  <c r="E2809" i="23"/>
  <c r="E4602" i="23"/>
  <c r="E4316" i="23"/>
  <c r="E917" i="23"/>
  <c r="E2122" i="23"/>
  <c r="E943" i="23"/>
  <c r="E796" i="23"/>
  <c r="E2472" i="23"/>
  <c r="E1399" i="23"/>
  <c r="E2528" i="23"/>
  <c r="E307" i="23"/>
  <c r="E2490" i="23"/>
  <c r="E1049" i="23"/>
  <c r="E1289" i="23"/>
  <c r="E359" i="23"/>
  <c r="E2444" i="23"/>
  <c r="E1856" i="23"/>
  <c r="E3488" i="23"/>
  <c r="E1000" i="23"/>
  <c r="E3790" i="23"/>
  <c r="E1731" i="23"/>
  <c r="E2532" i="23"/>
  <c r="E4402" i="23"/>
  <c r="E310" i="23"/>
  <c r="E2465" i="23"/>
  <c r="E918" i="23"/>
  <c r="E990" i="23"/>
  <c r="E1609" i="23"/>
  <c r="E2407" i="23"/>
  <c r="E741" i="23"/>
  <c r="E4420" i="23"/>
  <c r="E2229" i="23"/>
  <c r="E1147" i="23"/>
  <c r="E4057" i="23"/>
  <c r="E4357" i="23"/>
  <c r="E1548" i="23"/>
  <c r="E2415" i="23"/>
  <c r="E3293" i="23"/>
  <c r="E46" i="23"/>
  <c r="E835" i="23"/>
  <c r="E3051" i="23"/>
  <c r="E3103" i="23"/>
  <c r="E1030" i="23"/>
  <c r="E3159" i="23"/>
  <c r="E2177" i="23"/>
  <c r="E2141" i="23"/>
  <c r="E4544" i="23"/>
  <c r="E604" i="23"/>
  <c r="E1299" i="23"/>
  <c r="E1680" i="23"/>
  <c r="E4132" i="23"/>
  <c r="E1499" i="23"/>
  <c r="E2612" i="23"/>
  <c r="E2778" i="23"/>
  <c r="E4558" i="23"/>
  <c r="E3630" i="23"/>
  <c r="E2057" i="23"/>
  <c r="E3804" i="23"/>
  <c r="E2131" i="23"/>
  <c r="E2661" i="23"/>
  <c r="E761" i="23"/>
  <c r="E2806" i="23"/>
  <c r="E3023" i="23"/>
  <c r="E237" i="23"/>
  <c r="E2160" i="23"/>
  <c r="E2280" i="23"/>
  <c r="E3405" i="23"/>
  <c r="E1101" i="23"/>
  <c r="E3225" i="23"/>
  <c r="E2495" i="23"/>
  <c r="E2036" i="23"/>
  <c r="E2344" i="23"/>
  <c r="E4371" i="23"/>
  <c r="E4002" i="23"/>
  <c r="E1601" i="23"/>
  <c r="E3551" i="23"/>
  <c r="E3536" i="23"/>
  <c r="E4415" i="23"/>
  <c r="E402" i="23"/>
  <c r="E2433" i="23"/>
  <c r="E2733" i="23"/>
  <c r="E124" i="23"/>
  <c r="E368" i="23"/>
  <c r="E1390" i="23"/>
  <c r="E669" i="23"/>
  <c r="E215" i="23"/>
  <c r="E2692" i="23"/>
  <c r="E74" i="23"/>
  <c r="E712" i="23"/>
  <c r="E109" i="23"/>
  <c r="E1722" i="23"/>
  <c r="E3995" i="23"/>
  <c r="E4060" i="23"/>
  <c r="E3838" i="23"/>
  <c r="E2384" i="23"/>
  <c r="E3664" i="23"/>
  <c r="E2288" i="23"/>
  <c r="E2173" i="23"/>
  <c r="E2477" i="23"/>
  <c r="E1057" i="23"/>
  <c r="E1535" i="23"/>
  <c r="E4657" i="23"/>
  <c r="E2431" i="23"/>
  <c r="E3380" i="23"/>
  <c r="E802" i="23"/>
  <c r="E4150" i="23"/>
  <c r="E1268" i="23"/>
  <c r="E4262" i="23"/>
  <c r="E1933" i="23"/>
  <c r="E960" i="23"/>
  <c r="E1138" i="23"/>
  <c r="E2706" i="23"/>
  <c r="E597" i="23"/>
  <c r="E3227" i="23"/>
  <c r="E3561" i="23"/>
  <c r="E2316" i="23"/>
  <c r="E3971" i="23"/>
  <c r="E3407" i="23"/>
  <c r="E2143" i="23"/>
  <c r="E1878" i="23"/>
  <c r="E4204" i="23"/>
  <c r="E3626" i="23"/>
  <c r="E2388" i="23"/>
  <c r="E4576" i="23"/>
  <c r="E3260" i="23"/>
  <c r="E2469" i="23"/>
  <c r="E2988" i="23"/>
  <c r="E678" i="23"/>
  <c r="E1790" i="23"/>
  <c r="E2423" i="23"/>
  <c r="E988" i="23"/>
  <c r="E2569" i="23"/>
  <c r="E3419" i="23"/>
  <c r="E2975" i="23"/>
  <c r="E213" i="23"/>
  <c r="E2399" i="23"/>
  <c r="E471" i="23"/>
  <c r="E3636" i="23"/>
  <c r="E2589" i="23"/>
  <c r="E2303" i="23"/>
  <c r="E4539" i="23"/>
  <c r="E2178" i="23"/>
  <c r="E3347" i="23"/>
  <c r="E1076" i="23"/>
  <c r="E2832" i="23"/>
  <c r="E2056" i="23"/>
  <c r="E2558" i="23"/>
  <c r="E3818" i="23"/>
  <c r="E1347" i="23"/>
  <c r="E1781" i="23"/>
  <c r="E3629" i="23"/>
  <c r="E279" i="23"/>
  <c r="E3755" i="23"/>
  <c r="E108" i="23"/>
  <c r="E1840" i="23"/>
  <c r="E2233" i="23"/>
  <c r="E4634" i="23"/>
  <c r="E2213" i="23"/>
  <c r="E3676" i="23"/>
  <c r="E1576" i="23"/>
  <c r="E1001" i="23"/>
  <c r="E47" i="23"/>
  <c r="E615" i="23"/>
  <c r="E4068" i="23"/>
  <c r="E134" i="23"/>
  <c r="E2892" i="23"/>
  <c r="E1145" i="23"/>
  <c r="E1181" i="23"/>
  <c r="E1616" i="23"/>
  <c r="E3332" i="23"/>
  <c r="E429" i="23"/>
  <c r="E4365" i="23"/>
  <c r="E3735" i="23"/>
  <c r="E338" i="23"/>
  <c r="E147" i="23"/>
  <c r="E2927" i="23"/>
  <c r="E675" i="23"/>
  <c r="E1613" i="23"/>
  <c r="E793" i="23"/>
  <c r="E3115" i="23"/>
  <c r="E2585" i="23"/>
  <c r="E2956" i="23"/>
  <c r="E2606" i="23"/>
  <c r="E1064" i="23"/>
  <c r="E129" i="23"/>
  <c r="E3133" i="23"/>
  <c r="E2486" i="23"/>
  <c r="E1732" i="23"/>
  <c r="E1212" i="23"/>
  <c r="E3786" i="23"/>
  <c r="E1430" i="23"/>
  <c r="E306" i="23"/>
  <c r="E1271" i="23"/>
  <c r="E2315" i="23"/>
  <c r="E1685" i="23"/>
  <c r="E3273" i="23"/>
  <c r="E3422" i="23"/>
  <c r="E2900" i="23"/>
  <c r="E4190" i="23"/>
  <c r="E3263" i="23"/>
  <c r="E2103" i="23"/>
  <c r="E2799" i="23"/>
  <c r="E2699" i="23"/>
  <c r="E898" i="23"/>
  <c r="E4571" i="23"/>
  <c r="E4016" i="23"/>
  <c r="E2358" i="23"/>
  <c r="E13" i="23"/>
  <c r="E3317" i="23"/>
  <c r="E4461" i="23"/>
  <c r="E3162" i="23"/>
  <c r="E3835" i="23"/>
  <c r="E1195" i="23"/>
  <c r="E2047" i="23"/>
  <c r="E1571" i="23"/>
  <c r="E3401" i="23"/>
  <c r="E3274" i="23"/>
  <c r="E509" i="23"/>
  <c r="E1481" i="23"/>
  <c r="E1534" i="23"/>
  <c r="E2029" i="23"/>
  <c r="E311" i="23"/>
  <c r="E3343" i="23"/>
  <c r="E1660" i="23"/>
  <c r="E3178" i="23"/>
  <c r="E2662" i="23"/>
  <c r="E4055" i="23"/>
  <c r="E1586" i="23"/>
  <c r="E1282" i="23"/>
  <c r="E1592" i="23"/>
  <c r="E2874" i="23"/>
  <c r="E4432" i="23"/>
  <c r="E3824" i="23"/>
  <c r="E874" i="23"/>
  <c r="E2420" i="23"/>
  <c r="E4572" i="23"/>
  <c r="E2772" i="23"/>
  <c r="E4198" i="23"/>
  <c r="E4049" i="23"/>
  <c r="E4479" i="23"/>
  <c r="E3537" i="23"/>
  <c r="E2869" i="23"/>
  <c r="E3465" i="23"/>
  <c r="E325" i="23"/>
  <c r="E4178" i="23"/>
  <c r="E252" i="23"/>
  <c r="E2701" i="23"/>
  <c r="E649" i="23"/>
  <c r="E3481" i="23"/>
  <c r="E700" i="23"/>
  <c r="E3187" i="23"/>
  <c r="E3177" i="23"/>
  <c r="E907" i="23"/>
  <c r="E2026" i="23"/>
  <c r="E1800" i="23"/>
  <c r="E2552" i="23"/>
  <c r="E1300" i="23"/>
  <c r="E1879" i="23"/>
  <c r="E33" i="23"/>
  <c r="E1010" i="23"/>
  <c r="E2449" i="23"/>
  <c r="E1438" i="23"/>
  <c r="E4389" i="23"/>
  <c r="E1200" i="23"/>
  <c r="E1661" i="23"/>
  <c r="E162" i="23"/>
  <c r="E3077" i="23"/>
  <c r="E1168" i="23"/>
  <c r="E3516" i="23"/>
  <c r="E173" i="23"/>
  <c r="E3156" i="23"/>
  <c r="E3068" i="23"/>
  <c r="E650" i="23"/>
  <c r="E2519" i="23"/>
  <c r="E4629" i="23"/>
  <c r="E4658" i="23"/>
  <c r="E3843" i="23"/>
  <c r="E3174" i="23"/>
  <c r="E4125" i="23"/>
  <c r="E465" i="23"/>
  <c r="E632" i="23"/>
  <c r="E2266" i="23"/>
  <c r="E326" i="23"/>
  <c r="E3144" i="23"/>
  <c r="E4295" i="23"/>
  <c r="E2307" i="23"/>
  <c r="E1730" i="23"/>
  <c r="E2439" i="23"/>
  <c r="E3576" i="23"/>
  <c r="E1767" i="23"/>
  <c r="E4165" i="23"/>
  <c r="E133" i="23"/>
  <c r="E2163" i="23"/>
  <c r="E3050" i="23"/>
  <c r="E1243" i="23"/>
  <c r="E3817" i="23"/>
  <c r="E1999" i="23"/>
  <c r="E3761" i="23"/>
  <c r="E668" i="23"/>
  <c r="E4324" i="23"/>
  <c r="E2069" i="23"/>
  <c r="E2948" i="23"/>
  <c r="E3009" i="23"/>
  <c r="E2728" i="23"/>
  <c r="E2267" i="23"/>
  <c r="E438" i="23"/>
  <c r="E961" i="23"/>
  <c r="E1008" i="23"/>
  <c r="E3431" i="23"/>
  <c r="E3708" i="23"/>
  <c r="E4610" i="23"/>
  <c r="E755" i="23"/>
  <c r="E3506" i="23"/>
  <c r="E1479" i="23"/>
  <c r="E1285" i="23"/>
  <c r="E2034" i="23"/>
  <c r="E1185" i="23"/>
  <c r="E1394" i="23"/>
  <c r="E3854" i="23"/>
  <c r="E2702" i="23"/>
  <c r="E962" i="23"/>
  <c r="E66" i="23"/>
  <c r="E1341" i="23"/>
  <c r="E1549" i="23"/>
  <c r="E3141" i="23"/>
  <c r="E3089" i="23"/>
  <c r="E651" i="23"/>
  <c r="E2718" i="23"/>
  <c r="E1258" i="23"/>
  <c r="E3094" i="23"/>
  <c r="E3605" i="23"/>
  <c r="E3228" i="23"/>
  <c r="E3224" i="23"/>
  <c r="E4508" i="23"/>
  <c r="E1301" i="23"/>
  <c r="E4621" i="23"/>
  <c r="E2708" i="23"/>
  <c r="E2274" i="23"/>
  <c r="E4069" i="23"/>
  <c r="E2381" i="23"/>
  <c r="E4102" i="23"/>
  <c r="E4195" i="23"/>
  <c r="E3789" i="23"/>
  <c r="E4054" i="23"/>
  <c r="E1277" i="23"/>
  <c r="E260" i="23"/>
  <c r="E2941" i="23"/>
  <c r="E2838" i="23"/>
  <c r="E535" i="23"/>
  <c r="E608" i="23"/>
  <c r="E393" i="23"/>
  <c r="E847" i="23"/>
  <c r="E4329" i="23"/>
  <c r="E4080" i="23"/>
  <c r="E2104" i="23"/>
  <c r="E4548" i="23"/>
  <c r="E848" i="23"/>
  <c r="E28" i="23"/>
  <c r="E2394" i="23"/>
  <c r="E2890" i="23"/>
  <c r="E3610" i="23"/>
  <c r="E4527" i="23"/>
  <c r="E2976" i="23"/>
  <c r="E3081" i="23"/>
  <c r="E2602" i="23"/>
  <c r="E1284" i="23"/>
  <c r="E1838" i="23"/>
  <c r="E1302" i="23"/>
  <c r="E2530" i="23"/>
  <c r="E3659" i="23"/>
  <c r="E963" i="23"/>
  <c r="E935" i="23"/>
  <c r="E4532" i="23"/>
  <c r="E1902" i="23"/>
  <c r="E4227" i="23"/>
  <c r="E266" i="23"/>
  <c r="E484" i="23"/>
  <c r="E925" i="23"/>
  <c r="E2454" i="23"/>
  <c r="E2283" i="23"/>
  <c r="E378" i="23"/>
  <c r="E2910" i="23"/>
  <c r="E1230" i="23"/>
  <c r="E68" i="23"/>
  <c r="E785" i="23"/>
  <c r="E2726" i="23"/>
  <c r="E2567" i="23"/>
  <c r="E8" i="23"/>
  <c r="E1066" i="23"/>
  <c r="E901" i="23"/>
  <c r="E1087" i="23"/>
  <c r="E2044" i="23"/>
  <c r="E3680" i="23"/>
  <c r="E652" i="23"/>
  <c r="E3209" i="23"/>
  <c r="E4344" i="23"/>
  <c r="E3879" i="23"/>
  <c r="E4144" i="23"/>
  <c r="E2652" i="23"/>
  <c r="E2287" i="23"/>
  <c r="E4393" i="23"/>
  <c r="E2251" i="23"/>
  <c r="E880" i="23"/>
  <c r="E2580" i="23"/>
  <c r="E2520" i="23"/>
  <c r="E1971" i="23"/>
  <c r="E1740" i="23"/>
  <c r="E2977" i="23"/>
  <c r="E3911" i="23"/>
  <c r="E3968" i="23"/>
  <c r="E1627" i="23"/>
  <c r="E3621" i="23"/>
  <c r="E1124" i="23"/>
  <c r="E865" i="23"/>
  <c r="E1976" i="23"/>
  <c r="E2445" i="23"/>
  <c r="E1563" i="23"/>
  <c r="E2196" i="23"/>
  <c r="E1550" i="23"/>
  <c r="E1150" i="23"/>
  <c r="E1059" i="23"/>
  <c r="E2382" i="23"/>
  <c r="E3185" i="23"/>
  <c r="E997" i="23"/>
  <c r="E964" i="23"/>
  <c r="E479" i="23"/>
  <c r="E3409" i="23"/>
  <c r="E634" i="23"/>
  <c r="E3295" i="23"/>
  <c r="E3945" i="23"/>
  <c r="E3337" i="23"/>
  <c r="E965" i="23"/>
  <c r="E3391" i="23"/>
  <c r="E412" i="23"/>
  <c r="E4403" i="23"/>
  <c r="E947" i="23"/>
  <c r="E222" i="23"/>
  <c r="E2334" i="23"/>
  <c r="E828" i="23"/>
  <c r="E4550" i="23"/>
  <c r="E1467" i="23"/>
  <c r="E3034" i="23"/>
  <c r="E948" i="23"/>
  <c r="E2172" i="23"/>
  <c r="E1272" i="23"/>
  <c r="E2919" i="23"/>
  <c r="E3395" i="23"/>
  <c r="E1835" i="23"/>
  <c r="E497" i="23"/>
  <c r="E4451" i="23"/>
  <c r="E3035" i="23"/>
  <c r="E4659" i="23"/>
  <c r="E4183" i="23"/>
  <c r="E592" i="23"/>
  <c r="E2792" i="23"/>
  <c r="E3282" i="23"/>
  <c r="E327" i="23"/>
  <c r="E4206" i="23"/>
  <c r="E3865" i="23"/>
  <c r="E2228" i="23"/>
  <c r="E4167" i="23"/>
  <c r="E3674" i="23"/>
  <c r="E3204" i="23"/>
  <c r="E3833" i="23"/>
  <c r="E1231" i="23"/>
  <c r="E1750" i="23"/>
  <c r="E4360" i="23"/>
  <c r="E2829" i="23"/>
  <c r="E3179" i="23"/>
  <c r="E4373" i="23"/>
  <c r="E1215" i="23"/>
  <c r="E937" i="23"/>
  <c r="E2656" i="23"/>
  <c r="E2969" i="23"/>
  <c r="E4339" i="23"/>
  <c r="E1340" i="23"/>
  <c r="E714" i="23"/>
  <c r="E1941" i="23"/>
  <c r="E1089" i="23"/>
  <c r="E3704" i="23"/>
  <c r="E2105" i="23"/>
  <c r="E581" i="23"/>
  <c r="E850" i="23"/>
  <c r="E1649" i="23"/>
  <c r="E3357" i="23"/>
  <c r="E1819" i="23"/>
  <c r="E4635" i="23"/>
  <c r="E2830" i="23"/>
  <c r="E4286" i="23"/>
  <c r="E1536" i="23"/>
  <c r="E2685" i="23"/>
  <c r="E3883" i="23"/>
  <c r="E2560" i="23"/>
  <c r="E3136" i="23"/>
  <c r="E4346" i="23"/>
  <c r="E2457" i="23"/>
  <c r="E3925" i="23"/>
  <c r="E3259" i="23"/>
  <c r="E2510" i="23"/>
  <c r="E2230" i="23"/>
  <c r="E653" i="23"/>
  <c r="E275" i="23"/>
  <c r="E1994" i="23"/>
  <c r="E1085" i="23"/>
  <c r="E1051" i="23"/>
  <c r="E1596" i="23"/>
  <c r="E610" i="23"/>
  <c r="E4560" i="23"/>
  <c r="E1603" i="23"/>
  <c r="E2947" i="23"/>
  <c r="E2523" i="23"/>
  <c r="E2374" i="23"/>
  <c r="E2292" i="23"/>
  <c r="E930" i="23"/>
  <c r="E4277" i="23"/>
  <c r="E2998" i="23"/>
  <c r="E2106" i="23"/>
  <c r="E4483" i="23"/>
  <c r="E3126" i="23"/>
  <c r="E4660" i="23"/>
  <c r="E4072" i="23"/>
  <c r="E3166" i="23"/>
  <c r="E2693" i="23"/>
  <c r="E3091" i="23"/>
  <c r="E3864" i="23"/>
  <c r="E2453" i="23"/>
  <c r="E3473" i="23"/>
  <c r="E2226" i="23"/>
  <c r="E185" i="23"/>
  <c r="E789" i="23"/>
  <c r="E3798" i="23"/>
  <c r="E3743" i="23"/>
  <c r="E3438" i="23"/>
  <c r="E2540" i="23"/>
  <c r="E1082" i="23"/>
  <c r="E1729" i="23"/>
  <c r="E3377" i="23"/>
  <c r="E2825" i="23"/>
  <c r="E3825" i="23"/>
  <c r="E2500" i="23"/>
  <c r="E4193" i="23"/>
  <c r="E1816" i="23"/>
  <c r="E2768" i="23"/>
  <c r="E2847" i="23"/>
  <c r="E524" i="23"/>
  <c r="E4228" i="23"/>
  <c r="E3565" i="23"/>
  <c r="E1261" i="23"/>
  <c r="E2619" i="23"/>
  <c r="E1829" i="23"/>
  <c r="E2773" i="23"/>
  <c r="E3350" i="23"/>
  <c r="E2658" i="23"/>
  <c r="E2815" i="23"/>
  <c r="E4182" i="23"/>
  <c r="E2179" i="23"/>
  <c r="E3279" i="23"/>
  <c r="E1419" i="23"/>
  <c r="E2077" i="23"/>
  <c r="E4466" i="23"/>
  <c r="E1182" i="23"/>
  <c r="E1629" i="23"/>
  <c r="E695" i="23"/>
  <c r="E398" i="23"/>
  <c r="E4063" i="23"/>
  <c r="E3638" i="23"/>
  <c r="E3721" i="23"/>
  <c r="E804" i="23"/>
  <c r="E3319" i="23"/>
  <c r="E4411" i="23"/>
  <c r="E1148" i="23"/>
  <c r="E1387" i="23"/>
  <c r="E3463" i="23"/>
  <c r="E3114" i="23"/>
  <c r="E4100" i="23"/>
  <c r="E3601" i="23"/>
  <c r="E1597" i="23"/>
  <c r="E1102" i="23"/>
  <c r="E1849" i="23"/>
  <c r="E1265" i="23"/>
  <c r="E1633" i="23"/>
  <c r="E2378" i="23"/>
  <c r="E3426" i="23"/>
  <c r="E1914" i="23"/>
  <c r="E1407" i="23"/>
  <c r="E2923" i="23"/>
  <c r="E3508" i="23"/>
  <c r="E2090" i="23"/>
  <c r="E265" i="23"/>
  <c r="E4342" i="23"/>
  <c r="E3415" i="23"/>
  <c r="E2875" i="23"/>
  <c r="E1517" i="23"/>
  <c r="E692" i="23"/>
  <c r="E3553" i="23"/>
  <c r="E3459" i="23"/>
  <c r="E1746" i="23"/>
  <c r="E4045" i="23"/>
  <c r="E3121" i="23"/>
  <c r="E1002" i="23"/>
  <c r="E3979" i="23"/>
  <c r="E2891" i="23"/>
  <c r="E287" i="23"/>
  <c r="E2140" i="23"/>
  <c r="E2137" i="23"/>
  <c r="E3531" i="23"/>
  <c r="E3420" i="23"/>
  <c r="E1303" i="23"/>
  <c r="E3513" i="23"/>
  <c r="E1190" i="23"/>
  <c r="E2397" i="23"/>
  <c r="E498" i="23"/>
  <c r="E1565" i="23"/>
  <c r="E2996" i="23"/>
  <c r="E569" i="23"/>
  <c r="E966" i="23"/>
  <c r="E3249" i="23"/>
  <c r="E2317" i="23"/>
  <c r="E1953" i="23"/>
  <c r="E1336" i="23"/>
  <c r="E2075" i="23"/>
  <c r="E967" i="23"/>
  <c r="E4074" i="23"/>
  <c r="E127" i="23"/>
  <c r="E3662" i="23"/>
  <c r="E3155" i="23"/>
  <c r="E738" i="23"/>
  <c r="E1244" i="23"/>
  <c r="E1562" i="23"/>
  <c r="E2107" i="23"/>
  <c r="E100" i="23"/>
  <c r="E1830" i="23"/>
  <c r="E2836" i="23"/>
  <c r="E3326" i="23"/>
  <c r="E451" i="23"/>
  <c r="E2336" i="23"/>
  <c r="E17" i="23"/>
  <c r="E1893" i="23"/>
  <c r="E1906" i="23"/>
  <c r="E1785" i="23"/>
  <c r="E806" i="23"/>
  <c r="E3467" i="23"/>
  <c r="E3385" i="23"/>
  <c r="E2081" i="23"/>
  <c r="E2132" i="23"/>
  <c r="E4087" i="23"/>
  <c r="E2417" i="23"/>
  <c r="E4050" i="23"/>
  <c r="E4197" i="23"/>
  <c r="E328" i="23"/>
  <c r="E1538" i="23"/>
  <c r="E3330" i="23"/>
  <c r="E230" i="23"/>
  <c r="E58" i="23"/>
  <c r="E4516" i="23"/>
  <c r="E1502" i="23"/>
  <c r="E3908" i="23"/>
  <c r="E2252" i="23"/>
  <c r="E2351" i="23"/>
  <c r="E1765" i="23"/>
  <c r="E285" i="23"/>
  <c r="E4214" i="23"/>
  <c r="E3026" i="23"/>
  <c r="E2005" i="23"/>
  <c r="E175" i="23"/>
  <c r="E2262" i="23"/>
  <c r="E1234" i="23"/>
  <c r="E2170" i="23"/>
  <c r="E1686" i="23"/>
  <c r="E226" i="23"/>
  <c r="E3796" i="23"/>
  <c r="E2865" i="23"/>
  <c r="E4043" i="23"/>
  <c r="E3878" i="23"/>
  <c r="E4012" i="23"/>
  <c r="E520" i="23"/>
  <c r="E2301" i="23"/>
  <c r="E1507" i="23"/>
  <c r="E4533" i="23"/>
  <c r="E2985" i="23"/>
  <c r="E4375" i="23"/>
  <c r="E3218" i="23"/>
  <c r="E2333" i="23"/>
  <c r="E4249" i="23"/>
  <c r="E822" i="23"/>
  <c r="E1205" i="23"/>
  <c r="E968" i="23"/>
  <c r="E845" i="23"/>
  <c r="E3390" i="23"/>
  <c r="E707" i="23"/>
  <c r="E3135" i="23"/>
  <c r="E366" i="23"/>
  <c r="E4135" i="23"/>
  <c r="E426" i="23"/>
  <c r="E2925" i="23"/>
  <c r="E3124" i="23"/>
  <c r="E1081" i="23"/>
  <c r="E2318" i="23"/>
  <c r="E3739" i="23"/>
  <c r="E3577" i="23"/>
  <c r="E3153" i="23"/>
  <c r="E1852" i="23"/>
  <c r="E1233" i="23"/>
  <c r="E298" i="23"/>
  <c r="E1635" i="23"/>
  <c r="E4293" i="23"/>
  <c r="E1888" i="23"/>
  <c r="E2422" i="23"/>
  <c r="E4272" i="23"/>
  <c r="E4431" i="23"/>
  <c r="E1155" i="23"/>
  <c r="E3042" i="23"/>
  <c r="E376" i="23"/>
  <c r="E1675" i="23"/>
  <c r="E276" i="23"/>
  <c r="E4626" i="23"/>
  <c r="E2637" i="23"/>
  <c r="E1079" i="23"/>
  <c r="E3694" i="23"/>
  <c r="E170" i="23"/>
  <c r="E4376" i="23"/>
  <c r="E2536" i="23"/>
  <c r="E3069" i="23"/>
  <c r="E3776" i="23"/>
  <c r="E654" i="23"/>
  <c r="E4067" i="23"/>
  <c r="E3148" i="23"/>
  <c r="E2427" i="23"/>
  <c r="E4003" i="23"/>
  <c r="E92" i="23"/>
  <c r="E728" i="23"/>
  <c r="E4630" i="23"/>
  <c r="E4478" i="23"/>
  <c r="E1446" i="23"/>
  <c r="E3366" i="23"/>
  <c r="E3504" i="23"/>
  <c r="E2807" i="23"/>
  <c r="E3172" i="23"/>
  <c r="E2245" i="23"/>
  <c r="E737" i="23"/>
  <c r="E3988" i="23"/>
  <c r="E1698" i="23"/>
  <c r="E18" i="23"/>
  <c r="E2256" i="23"/>
  <c r="E846" i="23"/>
  <c r="E4573" i="23"/>
  <c r="E3558" i="23"/>
  <c r="E453" i="23"/>
  <c r="E784" i="23"/>
  <c r="E1203" i="23"/>
  <c r="E1574" i="23"/>
  <c r="E3414" i="23"/>
  <c r="E1667" i="23"/>
  <c r="E2458" i="23"/>
  <c r="E461" i="23"/>
  <c r="E2680" i="23"/>
  <c r="E655" i="23"/>
  <c r="E3276" i="23"/>
  <c r="E161" i="23"/>
  <c r="E1689" i="23"/>
  <c r="E1090" i="23"/>
  <c r="E2299" i="23"/>
  <c r="E3010" i="23"/>
  <c r="E4416" i="23"/>
  <c r="E2957" i="23"/>
  <c r="E1915" i="23"/>
  <c r="E1245" i="23"/>
  <c r="E3070" i="23"/>
  <c r="E3752" i="23"/>
  <c r="E4205" i="23"/>
  <c r="E2732" i="23"/>
  <c r="E4264" i="23"/>
  <c r="E2294" i="23"/>
  <c r="E3059" i="23"/>
  <c r="E3771" i="23"/>
  <c r="E1372" i="23"/>
  <c r="E763" i="23"/>
  <c r="E4123" i="23"/>
  <c r="E570" i="23"/>
  <c r="E2120" i="23"/>
  <c r="E839" i="23"/>
  <c r="E3841" i="23"/>
  <c r="E52" i="23"/>
  <c r="E2601" i="23"/>
  <c r="E2205" i="23"/>
  <c r="E4255" i="23"/>
  <c r="E1973" i="23"/>
  <c r="E914" i="23"/>
  <c r="E4220" i="23"/>
  <c r="E4521" i="23"/>
  <c r="E4232" i="23"/>
  <c r="E1433" i="23"/>
  <c r="E3056" i="23"/>
  <c r="E2073" i="23"/>
  <c r="E969" i="23"/>
  <c r="E212" i="23"/>
  <c r="E1705" i="23"/>
  <c r="E19" i="23"/>
  <c r="E144" i="23"/>
  <c r="E2750" i="23"/>
  <c r="E1091" i="23"/>
  <c r="E3653" i="23"/>
  <c r="E2686" i="23"/>
  <c r="E4661" i="23"/>
  <c r="E1605" i="23"/>
  <c r="E4282" i="23"/>
  <c r="E3244" i="23"/>
  <c r="E487" i="23"/>
  <c r="E3104" i="23"/>
  <c r="E2626" i="23"/>
  <c r="E2970" i="23"/>
  <c r="E4006" i="23"/>
  <c r="E1936" i="23"/>
  <c r="E3261" i="23"/>
  <c r="E3316" i="23"/>
  <c r="E2133" i="23"/>
  <c r="E1322" i="23"/>
  <c r="E2402" i="23"/>
  <c r="E4435" i="23"/>
  <c r="E1628" i="23"/>
  <c r="E1621" i="23"/>
  <c r="E394" i="23"/>
  <c r="E3899" i="23"/>
  <c r="E1654" i="23"/>
  <c r="E4097" i="23"/>
  <c r="E450" i="23"/>
  <c r="E1632" i="23"/>
  <c r="E4585" i="23"/>
  <c r="E2535" i="23"/>
  <c r="E4636" i="23"/>
  <c r="E1713" i="23"/>
  <c r="E2980" i="23"/>
  <c r="E1867" i="23"/>
  <c r="E197" i="23"/>
  <c r="E274" i="23"/>
  <c r="E4429" i="23"/>
  <c r="E3356" i="23"/>
  <c r="E2681" i="23"/>
  <c r="E4174" i="23"/>
  <c r="E3129" i="23"/>
  <c r="E1304" i="23"/>
  <c r="E3299" i="23"/>
  <c r="E765" i="23"/>
  <c r="E3375" i="23"/>
  <c r="E910" i="23"/>
  <c r="E3913" i="23"/>
  <c r="E1679" i="23"/>
  <c r="E4481" i="23"/>
  <c r="E970" i="23"/>
  <c r="E2920" i="23"/>
  <c r="E1861" i="23"/>
  <c r="E2212" i="23"/>
  <c r="E4616" i="23"/>
  <c r="E2509" i="23"/>
  <c r="E1998" i="23"/>
  <c r="E439" i="23"/>
  <c r="E123" i="23"/>
  <c r="E2201" i="23"/>
  <c r="E102" i="23"/>
  <c r="E4439" i="23"/>
  <c r="E833" i="23"/>
  <c r="E4302" i="23"/>
  <c r="E341" i="23"/>
  <c r="E217" i="23"/>
  <c r="E1214" i="23"/>
  <c r="E4554" i="23"/>
  <c r="E1870" i="23"/>
  <c r="E1798" i="23"/>
  <c r="E599" i="23"/>
  <c r="E2631" i="23"/>
  <c r="E1551" i="23"/>
  <c r="E1167" i="23"/>
  <c r="E3710" i="23"/>
  <c r="E1461" i="23"/>
  <c r="E4662" i="23"/>
  <c r="E3622" i="23"/>
  <c r="E809" i="23"/>
  <c r="E2545" i="23"/>
  <c r="E3021" i="23"/>
  <c r="E427" i="23"/>
  <c r="E283" i="23"/>
  <c r="E2929" i="23"/>
  <c r="E3661" i="23"/>
  <c r="E1183" i="23"/>
  <c r="E2541" i="23"/>
  <c r="E1850" i="23"/>
  <c r="E3713" i="23"/>
  <c r="E1175" i="23"/>
  <c r="E3973" i="23"/>
  <c r="E3549" i="23"/>
  <c r="E1942" i="23"/>
  <c r="E1041" i="23"/>
  <c r="E4137" i="23"/>
  <c r="E609" i="23"/>
  <c r="E2582" i="23"/>
  <c r="E4663" i="23"/>
  <c r="E4664" i="23"/>
  <c r="E159" i="23"/>
  <c r="E3427" i="23"/>
  <c r="E4308" i="23"/>
  <c r="E223" i="23"/>
  <c r="E2823" i="23"/>
  <c r="E245" i="23"/>
  <c r="E2901" i="23"/>
  <c r="E4318" i="23"/>
  <c r="E179" i="23"/>
  <c r="E2475" i="23"/>
  <c r="E2950" i="23"/>
  <c r="E2130" i="23"/>
  <c r="E1360" i="23"/>
  <c r="E3873" i="23"/>
  <c r="E2165" i="23"/>
  <c r="E760" i="23"/>
  <c r="E488" i="23"/>
  <c r="E1367" i="23"/>
  <c r="E2478" i="23"/>
  <c r="E4442" i="23"/>
  <c r="E2678" i="23"/>
  <c r="E735" i="23"/>
  <c r="E382" i="23"/>
  <c r="E3150" i="23"/>
  <c r="E3285" i="23"/>
  <c r="E571" i="23"/>
  <c r="E920" i="23"/>
  <c r="E3666" i="23"/>
  <c r="E1791" i="23"/>
  <c r="E2911" i="23"/>
  <c r="E2641" i="23"/>
  <c r="E4448" i="23"/>
  <c r="E616" i="23"/>
  <c r="E1919" i="23"/>
  <c r="E3132" i="23"/>
  <c r="E2082" i="23"/>
  <c r="E1490" i="23"/>
  <c r="E2848" i="23"/>
  <c r="E3489" i="23"/>
  <c r="E1663" i="23"/>
  <c r="E4665" i="23"/>
  <c r="E2370" i="23"/>
  <c r="E1154" i="23"/>
  <c r="E4577" i="23"/>
  <c r="E177" i="23"/>
  <c r="E335" i="23"/>
  <c r="E83" i="23"/>
  <c r="E2327" i="23"/>
  <c r="E4291" i="23"/>
  <c r="E2997" i="23"/>
  <c r="E1623" i="23"/>
  <c r="E94" i="23"/>
  <c r="E3500" i="23"/>
  <c r="E2440" i="23"/>
  <c r="E3654" i="23"/>
  <c r="E2217" i="23"/>
  <c r="E4467" i="23"/>
  <c r="E3071" i="23"/>
  <c r="E3359" i="23"/>
  <c r="E1370" i="23"/>
  <c r="E3353" i="23"/>
  <c r="E1266" i="23"/>
  <c r="E3966" i="23"/>
  <c r="E1103" i="23"/>
  <c r="E1007" i="23"/>
  <c r="E764" i="23"/>
  <c r="E3217" i="23"/>
  <c r="E780" i="23"/>
  <c r="E3828" i="23"/>
  <c r="E2966" i="23"/>
  <c r="E1552" i="23"/>
  <c r="E340" i="23"/>
  <c r="E983" i="23"/>
  <c r="E2136" i="23"/>
  <c r="E3522" i="23"/>
  <c r="E1897" i="23"/>
  <c r="E1595" i="23"/>
  <c r="E4406" i="23"/>
  <c r="E2986" i="23"/>
  <c r="E2339" i="23"/>
  <c r="E1052" i="23"/>
  <c r="E3633" i="23"/>
  <c r="E2235" i="23"/>
  <c r="E3268" i="23"/>
  <c r="E1112" i="23"/>
  <c r="E2645" i="23"/>
  <c r="E272" i="23"/>
  <c r="E3725" i="23"/>
  <c r="E2359" i="23"/>
  <c r="E523" i="23"/>
  <c r="E1593" i="23"/>
  <c r="E2507" i="23"/>
  <c r="E2164" i="23"/>
  <c r="E884" i="23"/>
  <c r="E4234" i="23"/>
  <c r="E4519" i="23"/>
  <c r="E198" i="23"/>
  <c r="E333" i="23"/>
  <c r="E3712" i="23"/>
  <c r="E1927" i="23"/>
  <c r="E3749" i="23"/>
  <c r="E3830" i="23"/>
  <c r="E2002" i="23"/>
  <c r="E4215" i="23"/>
  <c r="E2511" i="23"/>
  <c r="E1104" i="23"/>
  <c r="E4422" i="23"/>
  <c r="E4171" i="23"/>
  <c r="E2054" i="23"/>
  <c r="E3757" i="23"/>
  <c r="E3311" i="23"/>
  <c r="E3157" i="23"/>
  <c r="E4723" i="23"/>
  <c r="E93" i="23"/>
  <c r="E3829" i="23"/>
  <c r="E1622" i="23"/>
  <c r="E547" i="23"/>
  <c r="E3278" i="23"/>
  <c r="E3974" i="23"/>
  <c r="E3552" i="23"/>
  <c r="E4531" i="23"/>
  <c r="E1978" i="23"/>
  <c r="E2515" i="23"/>
  <c r="E2616" i="23"/>
  <c r="E1650" i="23"/>
  <c r="E4146" i="23"/>
  <c r="E2052" i="23"/>
  <c r="E4574" i="23"/>
  <c r="E1165" i="23"/>
  <c r="E4349" i="23"/>
  <c r="E931" i="23"/>
  <c r="E2008" i="23"/>
  <c r="E971" i="23"/>
  <c r="E3214" i="23"/>
  <c r="E2180" i="23"/>
  <c r="E1512" i="23"/>
  <c r="E2596" i="23"/>
  <c r="E2476" i="23"/>
  <c r="E77" i="23"/>
  <c r="E3130" i="23"/>
  <c r="E1533" i="23"/>
  <c r="E3449" i="23"/>
  <c r="E3105" i="23"/>
  <c r="E2169" i="23"/>
  <c r="E919" i="23"/>
  <c r="E4666" i="23"/>
  <c r="E4498" i="23"/>
  <c r="E4667" i="23"/>
  <c r="E3173" i="23"/>
  <c r="E4503" i="23"/>
  <c r="E3978" i="23"/>
  <c r="E1221" i="23"/>
  <c r="E2253" i="23"/>
  <c r="E3862" i="23"/>
  <c r="E2524" i="23"/>
  <c r="E791" i="23"/>
  <c r="E4223" i="23"/>
  <c r="E1305" i="23"/>
  <c r="E3305" i="23"/>
  <c r="E404" i="23"/>
  <c r="E2108" i="23"/>
  <c r="E4032" i="23"/>
  <c r="E2" i="23"/>
  <c r="E2695" i="23"/>
  <c r="E1539" i="23"/>
  <c r="E253" i="23"/>
  <c r="E1631" i="23"/>
  <c r="E1061" i="23"/>
  <c r="E3886" i="23"/>
  <c r="E3693" i="23"/>
  <c r="E348" i="23"/>
  <c r="E3392" i="23"/>
  <c r="E4590" i="23"/>
  <c r="E2968" i="23"/>
  <c r="E2775" i="23"/>
  <c r="E1118" i="23"/>
  <c r="E1843" i="23"/>
  <c r="E3235" i="23"/>
  <c r="E48" i="23"/>
  <c r="E4196" i="23"/>
  <c r="E374" i="23"/>
  <c r="E2894" i="23"/>
  <c r="E1465" i="23"/>
  <c r="E515" i="23"/>
  <c r="E2268" i="23"/>
  <c r="E3495" i="23"/>
  <c r="E4668" i="23"/>
  <c r="E362" i="23"/>
  <c r="E3782" i="23"/>
  <c r="E1093" i="23"/>
  <c r="E1464" i="23"/>
  <c r="E2657" i="23"/>
  <c r="E1226" i="23"/>
  <c r="E2379" i="23"/>
  <c r="E3859" i="23"/>
  <c r="E1425" i="23"/>
  <c r="E1932" i="23"/>
  <c r="E3806" i="23"/>
  <c r="E200" i="23"/>
  <c r="E3616" i="23"/>
  <c r="E533" i="23"/>
  <c r="E1246" i="23"/>
  <c r="E2088" i="23"/>
  <c r="E4625" i="23"/>
  <c r="E4669" i="23"/>
  <c r="E4366" i="23"/>
  <c r="E3248" i="23"/>
  <c r="E1474" i="23"/>
  <c r="E136" i="23"/>
  <c r="E890" i="23"/>
  <c r="E3372" i="23"/>
  <c r="E3921" i="23"/>
  <c r="E984" i="23"/>
  <c r="E2436" i="23"/>
  <c r="E1820" i="23"/>
  <c r="E2055" i="23"/>
  <c r="E3284" i="23"/>
  <c r="E526" i="23"/>
  <c r="E3036" i="23"/>
  <c r="E2763" i="23"/>
  <c r="E548" i="23"/>
  <c r="E2817" i="23"/>
  <c r="E2926" i="23"/>
  <c r="E544" i="23"/>
  <c r="E1692" i="23"/>
  <c r="E2889" i="23"/>
  <c r="E2248" i="23"/>
  <c r="E4095" i="23"/>
  <c r="E184" i="23"/>
  <c r="E4001" i="23"/>
  <c r="E603" i="23"/>
  <c r="E740" i="23"/>
  <c r="E3315" i="23"/>
  <c r="E3784" i="23"/>
  <c r="E3758" i="23"/>
  <c r="E3196" i="23"/>
  <c r="E2293" i="23"/>
  <c r="E1865" i="23"/>
  <c r="E1648" i="23"/>
  <c r="E2076" i="23"/>
  <c r="E4392" i="23"/>
  <c r="E1695" i="23"/>
  <c r="E3698" i="23"/>
  <c r="E1725" i="23"/>
  <c r="E752" i="23"/>
  <c r="E3265" i="23"/>
  <c r="E1172" i="23"/>
  <c r="E2902" i="23"/>
  <c r="E1952" i="23"/>
  <c r="E4013" i="23"/>
  <c r="E1761" i="23"/>
  <c r="E269" i="23"/>
  <c r="E3931" i="23"/>
  <c r="E4071" i="23"/>
  <c r="E813" i="23"/>
  <c r="E1075" i="23"/>
  <c r="E3047" i="23"/>
  <c r="E1651" i="23"/>
  <c r="E2190" i="23"/>
  <c r="E4428" i="23"/>
  <c r="E1821" i="23"/>
  <c r="E3480" i="23"/>
  <c r="E4670" i="23"/>
  <c r="E499" i="23"/>
  <c r="E4327" i="23"/>
  <c r="E87" i="23"/>
  <c r="E1408" i="23"/>
  <c r="E4235" i="23"/>
  <c r="E329" i="23"/>
  <c r="E4119" i="23"/>
  <c r="E1916" i="23"/>
  <c r="E2790" i="23"/>
  <c r="E3016" i="23"/>
  <c r="E3961" i="23"/>
  <c r="E673" i="23"/>
  <c r="E2181" i="23"/>
  <c r="E2837" i="23"/>
  <c r="E1362" i="23"/>
  <c r="E565" i="23"/>
  <c r="E4472" i="23"/>
  <c r="E4490" i="23"/>
  <c r="E224" i="23"/>
  <c r="E1572" i="23"/>
  <c r="E12" i="23"/>
  <c r="E3207" i="23"/>
  <c r="E4511" i="23"/>
  <c r="E4124" i="23"/>
  <c r="E187" i="23"/>
  <c r="E2482" i="23"/>
  <c r="E2729" i="23"/>
  <c r="E1189" i="23"/>
  <c r="E1615" i="23"/>
  <c r="E773" i="23"/>
  <c r="E532" i="23"/>
  <c r="E75" i="23"/>
  <c r="E4047" i="23"/>
  <c r="E1139" i="23"/>
  <c r="E2583" i="23"/>
  <c r="E78" i="23"/>
  <c r="E1981" i="23"/>
  <c r="E3456" i="23"/>
  <c r="E1447" i="23"/>
  <c r="E3491" i="23"/>
  <c r="E814" i="23"/>
  <c r="E182" i="23"/>
  <c r="E4480" i="23"/>
  <c r="E3381" i="23"/>
  <c r="E849" i="23"/>
  <c r="E2867" i="23"/>
  <c r="E4637" i="23"/>
  <c r="E3596" i="23"/>
  <c r="E1473" i="23"/>
  <c r="E3845" i="23"/>
  <c r="E2620" i="23"/>
  <c r="E3140" i="23"/>
  <c r="E3233" i="23"/>
  <c r="E4005" i="23"/>
  <c r="E4304" i="23"/>
  <c r="E1553" i="23"/>
  <c r="E3858" i="23"/>
  <c r="E825" i="23"/>
  <c r="E1094" i="23"/>
  <c r="E4113" i="23"/>
  <c r="E2429" i="23"/>
  <c r="E4303" i="23"/>
  <c r="E572" i="23"/>
  <c r="E21" i="23"/>
  <c r="E2633" i="23"/>
  <c r="E1386" i="23"/>
  <c r="E4157" i="23"/>
  <c r="E2537" i="23"/>
  <c r="E1908" i="23"/>
  <c r="E2466" i="23"/>
  <c r="E715" i="23"/>
  <c r="E2325" i="23"/>
  <c r="E3351" i="23"/>
  <c r="E7" i="23"/>
  <c r="E1429" i="23"/>
  <c r="E1306" i="23"/>
  <c r="E3909" i="23"/>
  <c r="E25" i="23"/>
  <c r="E1645" i="23"/>
  <c r="E999" i="23"/>
  <c r="E3374" i="23"/>
  <c r="E4110" i="23"/>
  <c r="E4288" i="23"/>
  <c r="E1513" i="23"/>
  <c r="E3304" i="23"/>
  <c r="E3780" i="23"/>
  <c r="E2109" i="23"/>
  <c r="E4446" i="23"/>
  <c r="E361" i="23"/>
  <c r="E2636" i="23"/>
  <c r="E3062" i="23"/>
  <c r="E314" i="23"/>
  <c r="E810" i="23"/>
  <c r="E1493" i="23"/>
  <c r="E2016" i="23"/>
  <c r="E2749" i="23"/>
  <c r="E4421" i="23"/>
  <c r="E2398" i="23"/>
  <c r="E1022" i="23"/>
  <c r="E4078" i="23"/>
  <c r="E3960" i="23"/>
  <c r="E4671" i="23"/>
  <c r="E1779" i="23"/>
  <c r="E3930" i="23"/>
  <c r="E2945" i="23"/>
  <c r="E1827" i="23"/>
  <c r="E2284" i="23"/>
  <c r="E2121" i="23"/>
  <c r="E1454" i="23"/>
  <c r="E2193" i="23"/>
  <c r="E3850" i="23"/>
  <c r="E2473" i="23"/>
  <c r="E1345" i="23"/>
  <c r="E1307" i="23"/>
  <c r="E1406" i="23"/>
  <c r="E4257" i="23"/>
  <c r="E482" i="23"/>
  <c r="E1111" i="23"/>
  <c r="E2781" i="23"/>
  <c r="E4613" i="23"/>
  <c r="E1105" i="23"/>
  <c r="E3355" i="23"/>
  <c r="E3918" i="23"/>
  <c r="E1210" i="23"/>
  <c r="E1343" i="23"/>
  <c r="E2383" i="23"/>
  <c r="E4243" i="23"/>
  <c r="E972" i="23"/>
  <c r="E2872" i="23"/>
  <c r="E1086" i="23"/>
  <c r="E564" i="23"/>
  <c r="E2674" i="23"/>
  <c r="E2127" i="23"/>
  <c r="E4172" i="23"/>
  <c r="E2660" i="23"/>
  <c r="E2276" i="23"/>
  <c r="E1617" i="23"/>
  <c r="E151" i="23"/>
  <c r="E2503" i="23"/>
  <c r="E4484" i="23"/>
  <c r="E2777" i="23"/>
  <c r="E2202" i="23"/>
  <c r="E2363" i="23"/>
  <c r="E3545" i="23"/>
  <c r="E800" i="23"/>
  <c r="E4138" i="23"/>
  <c r="E4517" i="23"/>
  <c r="E549" i="23"/>
  <c r="E31" i="23"/>
  <c r="E210" i="23"/>
  <c r="E3678" i="23"/>
  <c r="E1048" i="23"/>
  <c r="E827" i="23"/>
  <c r="E4361" i="23"/>
  <c r="E246" i="23"/>
  <c r="E4586" i="23"/>
  <c r="E491" i="23"/>
  <c r="E3681" i="23"/>
  <c r="E3877" i="23"/>
  <c r="E736" i="23"/>
  <c r="E1442" i="23"/>
  <c r="E1521" i="23"/>
  <c r="E174" i="23"/>
  <c r="E2722" i="23"/>
  <c r="E2259" i="23"/>
  <c r="E1480" i="23"/>
  <c r="E4470" i="23"/>
  <c r="E4168" i="23"/>
  <c r="E1519" i="23"/>
  <c r="E4284" i="23"/>
  <c r="E3934" i="23"/>
  <c r="E4520" i="23"/>
  <c r="E1766" i="23"/>
  <c r="E1308" i="23"/>
  <c r="E4261" i="23"/>
  <c r="E2921" i="23"/>
  <c r="E1062" i="23"/>
  <c r="E2215" i="23"/>
  <c r="E3239" i="23"/>
  <c r="E1351" i="23"/>
  <c r="E3672" i="23"/>
  <c r="E2991" i="23"/>
  <c r="E1458" i="23"/>
  <c r="E2824" i="23"/>
  <c r="E1416" i="23"/>
  <c r="E4210" i="23"/>
  <c r="E3472" i="23"/>
  <c r="E4309" i="23"/>
  <c r="E3216" i="23"/>
  <c r="E4368" i="23"/>
  <c r="E225" i="23"/>
  <c r="E992" i="23"/>
  <c r="E1174" i="23"/>
  <c r="E3509" i="23"/>
  <c r="E618" i="23"/>
  <c r="E413" i="23"/>
  <c r="E2860" i="23"/>
  <c r="E4351" i="23"/>
  <c r="E208" i="23"/>
  <c r="E1274" i="23"/>
  <c r="E430" i="23"/>
  <c r="E4034" i="23"/>
  <c r="E1655" i="23"/>
  <c r="E726" i="23"/>
  <c r="E2994" i="23"/>
  <c r="E2216" i="23"/>
  <c r="E556" i="23"/>
  <c r="E3146" i="23"/>
  <c r="E2037" i="23"/>
  <c r="E892" i="23"/>
  <c r="E3287" i="23"/>
  <c r="E2566" i="23"/>
  <c r="E91" i="23"/>
  <c r="E414" i="23"/>
  <c r="E2480" i="23"/>
  <c r="E169" i="23"/>
  <c r="E1681" i="23"/>
  <c r="E2332" i="23"/>
  <c r="E113" i="23"/>
  <c r="E1361" i="23"/>
  <c r="E694" i="23"/>
  <c r="E2192" i="23"/>
  <c r="E588" i="23"/>
  <c r="E1640" i="23"/>
  <c r="E792" i="23"/>
  <c r="E1290" i="23"/>
  <c r="E4009" i="23"/>
  <c r="E3168" i="23"/>
  <c r="E4186" i="23"/>
  <c r="E1198" i="23"/>
  <c r="E3539" i="23"/>
  <c r="E1468" i="23"/>
  <c r="E508" i="23"/>
  <c r="E1003" i="23"/>
  <c r="E3857" i="23"/>
  <c r="E455" i="23"/>
  <c r="E505" i="23"/>
  <c r="E4557" i="23"/>
  <c r="E2125" i="23"/>
  <c r="E4587" i="23"/>
  <c r="E4191" i="23"/>
  <c r="E3875" i="23"/>
  <c r="E238" i="23"/>
  <c r="E4331" i="23"/>
  <c r="E2542" i="23"/>
  <c r="E2876" i="23"/>
  <c r="E4163" i="23"/>
  <c r="E1110" i="23"/>
  <c r="E4015" i="23"/>
  <c r="E767" i="23"/>
  <c r="E1891" i="23"/>
  <c r="E3486" i="23"/>
  <c r="E2345" i="23"/>
  <c r="E2012" i="23"/>
  <c r="E4081" i="23"/>
  <c r="E72" i="23"/>
  <c r="E4275" i="23"/>
  <c r="E1088" i="23"/>
  <c r="E3815" i="23"/>
  <c r="E4021" i="23"/>
  <c r="E4408" i="23"/>
  <c r="E1045" i="23"/>
  <c r="E3102" i="23"/>
  <c r="E2965" i="23"/>
  <c r="E4164" i="23"/>
  <c r="E152" i="23"/>
  <c r="E3597" i="23"/>
  <c r="E1712" i="23"/>
  <c r="E2794" i="23"/>
  <c r="E4028" i="23"/>
  <c r="E2826" i="23"/>
  <c r="E2269" i="23"/>
  <c r="E277" i="23"/>
  <c r="E4279" i="23"/>
  <c r="E3518" i="23"/>
  <c r="E2487" i="23"/>
  <c r="E630" i="23"/>
  <c r="E2462" i="23"/>
  <c r="E2459" i="23"/>
  <c r="E3870" i="23"/>
  <c r="E1491" i="23"/>
  <c r="E4018" i="23"/>
  <c r="E717" i="23"/>
  <c r="E2846" i="23"/>
  <c r="E4070" i="23"/>
  <c r="E3307" i="23"/>
  <c r="E3722" i="23"/>
  <c r="E3045" i="23"/>
  <c r="E1945" i="23"/>
  <c r="E3559" i="23"/>
  <c r="E2854" i="23"/>
  <c r="E1191" i="23"/>
  <c r="E1554" i="23"/>
  <c r="E4082" i="23"/>
  <c r="E949" i="23"/>
  <c r="E166" i="23"/>
  <c r="E470" i="23"/>
  <c r="E1637" i="23"/>
  <c r="E3795" i="23"/>
  <c r="E3882" i="23"/>
  <c r="E2868" i="23"/>
  <c r="E3291" i="23"/>
  <c r="E2286" i="23"/>
  <c r="E2068" i="23"/>
  <c r="E1107" i="23"/>
  <c r="E872" i="23"/>
  <c r="E3999" i="23"/>
  <c r="E3462" i="23"/>
  <c r="E4418" i="23"/>
  <c r="E4147" i="23"/>
  <c r="E2501" i="23"/>
  <c r="E2059" i="23"/>
  <c r="E3055" i="23"/>
  <c r="E1917" i="23"/>
  <c r="E3358" i="23"/>
  <c r="E4672" i="23"/>
  <c r="E4270" i="23"/>
  <c r="E3154" i="23"/>
  <c r="E4673" i="23"/>
  <c r="E1804" i="23"/>
  <c r="E4051" i="23"/>
  <c r="E2738" i="23"/>
  <c r="E2335" i="23"/>
  <c r="E2870" i="23"/>
  <c r="E1173" i="23"/>
  <c r="E2038" i="23"/>
  <c r="E1844" i="23"/>
  <c r="E2700" i="23"/>
  <c r="E866" i="23"/>
  <c r="E103" i="23"/>
  <c r="E29" i="23"/>
  <c r="E4455" i="23"/>
  <c r="E2783" i="23"/>
  <c r="E2646" i="23"/>
  <c r="E342" i="23"/>
  <c r="E289" i="23"/>
  <c r="E4256" i="23"/>
  <c r="E2362" i="23"/>
  <c r="E3832" i="23"/>
  <c r="E384" i="23"/>
  <c r="E2638" i="23"/>
  <c r="E469" i="23"/>
  <c r="E1253" i="23"/>
  <c r="E882" i="23"/>
  <c r="E837" i="23"/>
  <c r="E201" i="23"/>
  <c r="E656" i="23"/>
  <c r="E3793" i="23"/>
  <c r="E843" i="23"/>
  <c r="E683" i="23"/>
  <c r="E2689" i="23"/>
  <c r="E3275" i="23"/>
  <c r="E2565" i="23"/>
  <c r="E2687" i="23"/>
  <c r="E2083" i="23"/>
  <c r="E3686" i="23"/>
  <c r="E4543" i="23"/>
  <c r="E3851" i="23"/>
  <c r="E3954" i="23"/>
  <c r="E858" i="23"/>
  <c r="E1149" i="23"/>
  <c r="E3251" i="23"/>
  <c r="E803" i="23"/>
  <c r="E769" i="23"/>
  <c r="E1020" i="23"/>
  <c r="E4605" i="23"/>
  <c r="E2932" i="23"/>
  <c r="E191" i="23"/>
  <c r="E573" i="23"/>
  <c r="E696" i="23"/>
  <c r="E1494" i="23"/>
  <c r="E4044" i="23"/>
  <c r="E1092" i="23"/>
  <c r="E4353" i="23"/>
  <c r="E3940" i="23"/>
  <c r="E1379" i="23"/>
  <c r="E3175" i="23"/>
  <c r="E137" i="23"/>
  <c r="E3589" i="23"/>
  <c r="E1470" i="23"/>
  <c r="E3555" i="23"/>
  <c r="E923" i="23"/>
  <c r="E1320" i="23"/>
  <c r="E3286" i="23"/>
  <c r="E574" i="23"/>
  <c r="E3106" i="23"/>
  <c r="E946" i="23"/>
  <c r="E4379" i="23"/>
  <c r="E681" i="23"/>
  <c r="E2588" i="23"/>
  <c r="E2474" i="23"/>
  <c r="E262" i="23"/>
  <c r="E3986" i="23"/>
  <c r="E2020" i="23"/>
  <c r="E2310" i="23"/>
  <c r="E1031" i="23"/>
  <c r="E2621" i="23"/>
  <c r="E3369" i="23"/>
  <c r="E747" i="23"/>
  <c r="E2578" i="23"/>
  <c r="E952" i="23"/>
  <c r="E864" i="23"/>
  <c r="E2802" i="23"/>
  <c r="E934" i="23"/>
  <c r="E2376" i="23"/>
  <c r="E4588" i="23"/>
  <c r="E2182" i="23"/>
  <c r="E688" i="23"/>
  <c r="E57" i="23"/>
  <c r="E3169" i="23"/>
  <c r="E2526" i="23"/>
  <c r="E1892" i="23"/>
  <c r="E4604" i="23"/>
  <c r="E3314" i="23"/>
  <c r="E1325" i="23"/>
  <c r="E1851" i="23"/>
  <c r="E180" i="23"/>
  <c r="E2195" i="23"/>
  <c r="E4433" i="23"/>
  <c r="E1495" i="23"/>
  <c r="E3728" i="23"/>
  <c r="E2915" i="23"/>
  <c r="E1121" i="23"/>
  <c r="E2649" i="23"/>
  <c r="E2408" i="23"/>
  <c r="E3110" i="23"/>
  <c r="E2557" i="23"/>
  <c r="E3554" i="23"/>
  <c r="E98" i="23"/>
  <c r="E4374" i="23"/>
  <c r="E2880" i="23"/>
  <c r="E2955" i="23"/>
  <c r="E1773" i="23"/>
  <c r="E194" i="23"/>
  <c r="E734" i="23"/>
  <c r="E1134" i="23"/>
  <c r="E711" i="23"/>
  <c r="E2147" i="23"/>
  <c r="E1123" i="23"/>
  <c r="E1647" i="23"/>
  <c r="E2357" i="23"/>
  <c r="E176" i="23"/>
  <c r="E1070" i="23"/>
  <c r="E1912" i="23"/>
  <c r="E1815" i="23"/>
  <c r="E2960" i="23"/>
  <c r="E1013" i="23"/>
  <c r="E4187" i="23"/>
  <c r="E3848" i="23"/>
  <c r="E3107" i="23"/>
  <c r="E4108" i="23"/>
  <c r="E95" i="23"/>
  <c r="E1225" i="23"/>
  <c r="E4674" i="23"/>
  <c r="E4584" i="23"/>
  <c r="E168" i="23"/>
  <c r="E104" i="23"/>
  <c r="E312" i="23"/>
  <c r="E2556" i="23"/>
  <c r="E1687" i="23"/>
  <c r="E1669" i="23"/>
  <c r="E358" i="23"/>
  <c r="E3890" i="23"/>
  <c r="E4192" i="23"/>
  <c r="E41" i="23"/>
  <c r="E1970" i="23"/>
  <c r="E2209" i="23"/>
  <c r="E153" i="23"/>
  <c r="E1802" i="23"/>
  <c r="E680" i="23"/>
  <c r="E757" i="23"/>
  <c r="E472" i="23"/>
  <c r="E2079" i="23"/>
  <c r="E1391" i="23"/>
  <c r="E1043" i="23"/>
  <c r="E247" i="23"/>
  <c r="E1042" i="23"/>
  <c r="E2765" i="23"/>
  <c r="E2704" i="23"/>
  <c r="E3484" i="23"/>
  <c r="E2184" i="23"/>
  <c r="E3521" i="23"/>
  <c r="E3188" i="23"/>
  <c r="E3171" i="23"/>
  <c r="E2959" i="23"/>
  <c r="E1885" i="23"/>
  <c r="E4283" i="23"/>
  <c r="E2320" i="23"/>
  <c r="E733" i="23"/>
  <c r="E1810" i="23"/>
  <c r="E3" i="23"/>
  <c r="E267" i="23"/>
  <c r="E3371" i="23"/>
  <c r="E4159" i="23"/>
  <c r="E2040" i="23"/>
  <c r="E4489" i="23"/>
  <c r="E1024" i="23"/>
  <c r="E2973" i="23"/>
  <c r="E953" i="23"/>
  <c r="E2856" i="23"/>
  <c r="E4088" i="23"/>
  <c r="E3113" i="23"/>
  <c r="E3264" i="23"/>
  <c r="E2703" i="23"/>
  <c r="E3397" i="23"/>
  <c r="E912" i="23"/>
  <c r="E2110" i="23"/>
  <c r="E1122" i="23"/>
  <c r="E1143" i="23"/>
  <c r="E140" i="23"/>
  <c r="E885" i="23"/>
  <c r="E125" i="23"/>
  <c r="E1658" i="23"/>
  <c r="E4675" i="23"/>
  <c r="E3054" i="23"/>
  <c r="E4399" i="23"/>
  <c r="E2907" i="23"/>
  <c r="E545" i="23"/>
  <c r="E657" i="23"/>
  <c r="E693" i="23"/>
  <c r="E3529" i="23"/>
  <c r="E3197" i="23"/>
  <c r="E4086" i="23"/>
  <c r="E991" i="23"/>
  <c r="E3611" i="23"/>
  <c r="E2922" i="23"/>
  <c r="E2210" i="23"/>
  <c r="E739" i="23"/>
  <c r="E4676" i="23"/>
  <c r="E4208" i="23"/>
  <c r="E3220" i="23"/>
  <c r="E3923" i="23"/>
  <c r="E2735" i="23"/>
  <c r="E2389" i="23"/>
  <c r="E4382" i="23"/>
  <c r="E3246" i="23"/>
  <c r="E3018" i="23"/>
  <c r="E2330" i="23"/>
  <c r="E2470" i="23"/>
  <c r="E4567" i="23"/>
  <c r="E2046" i="23"/>
  <c r="E1264" i="23"/>
  <c r="E1011" i="23"/>
  <c r="E1036" i="23"/>
  <c r="E2343" i="23"/>
  <c r="E1218" i="23"/>
  <c r="E635" i="23"/>
  <c r="E2710" i="23"/>
  <c r="E529" i="23"/>
  <c r="E2060" i="23"/>
  <c r="E4362" i="23"/>
  <c r="E1718" i="23"/>
  <c r="E2930" i="23"/>
  <c r="E1488" i="23"/>
  <c r="E893" i="23"/>
  <c r="E1455" i="23"/>
  <c r="E2271" i="23"/>
  <c r="E3328" i="23"/>
  <c r="E3267" i="23"/>
  <c r="E294" i="23"/>
  <c r="E1646" i="23"/>
  <c r="E3165" i="23"/>
  <c r="E3802" i="23"/>
  <c r="E1799" i="23"/>
  <c r="E4061" i="23"/>
  <c r="E4328" i="23"/>
  <c r="E318" i="23"/>
  <c r="E4247" i="23"/>
  <c r="E506" i="23"/>
  <c r="E3231" i="23"/>
  <c r="E2377" i="23"/>
  <c r="E2604" i="23"/>
  <c r="E4297" i="23"/>
  <c r="E2084" i="23"/>
  <c r="E3469" i="23"/>
  <c r="E3540" i="23"/>
  <c r="E563" i="23"/>
  <c r="E4677" i="23"/>
  <c r="E415" i="23"/>
  <c r="E3060" i="23"/>
  <c r="E2622" i="23"/>
  <c r="E2855" i="23"/>
  <c r="E301" i="23"/>
  <c r="E4678" i="23"/>
  <c r="E4570" i="23"/>
  <c r="E1140" i="23"/>
  <c r="E1267" i="23"/>
  <c r="E3799" i="23"/>
  <c r="E4618" i="23"/>
  <c r="E2070" i="23"/>
  <c r="E4035" i="23"/>
  <c r="E4181" i="23"/>
  <c r="E1095" i="23"/>
  <c r="E3547" i="23"/>
  <c r="E1209" i="23"/>
  <c r="E3046" i="23"/>
  <c r="E363" i="23"/>
  <c r="E3756" i="23"/>
  <c r="E3627" i="23"/>
  <c r="E540" i="23"/>
  <c r="E973" i="23"/>
  <c r="E4200" i="23"/>
  <c r="E2227" i="23"/>
  <c r="E1046" i="23"/>
  <c r="E2690" i="23"/>
  <c r="E3200" i="23"/>
  <c r="E3936" i="23"/>
  <c r="E3962" i="23"/>
  <c r="E3699" i="23"/>
  <c r="E2623" i="23"/>
  <c r="E905" i="23"/>
  <c r="E4381" i="23"/>
  <c r="E2665" i="23"/>
  <c r="E987" i="23"/>
  <c r="E1711" i="23"/>
  <c r="E3912" i="23"/>
  <c r="E3959" i="23"/>
  <c r="E350" i="23"/>
  <c r="E486" i="23"/>
  <c r="E1822" i="23"/>
  <c r="E3262" i="23"/>
  <c r="E1443" i="23"/>
  <c r="E489" i="23"/>
  <c r="E3920" i="23"/>
  <c r="E3955" i="23"/>
  <c r="E4679" i="23"/>
  <c r="E1206" i="23"/>
  <c r="E433" i="23"/>
  <c r="E1839" i="23"/>
  <c r="E916" i="23"/>
  <c r="E1699" i="23"/>
  <c r="E62" i="23"/>
  <c r="E2302" i="23"/>
  <c r="E3764" i="23"/>
  <c r="E2289" i="23"/>
  <c r="E3687" i="23"/>
  <c r="E3970" i="23"/>
  <c r="E2978" i="23"/>
  <c r="E4501" i="23"/>
  <c r="E3476" i="23"/>
  <c r="E3902" i="23"/>
  <c r="E3230" i="23"/>
  <c r="E4230" i="23"/>
  <c r="E658" i="23"/>
  <c r="E4398" i="23"/>
  <c r="E2111" i="23"/>
  <c r="E1582" i="23"/>
  <c r="E4148" i="23"/>
  <c r="E4680" i="23"/>
  <c r="E3290" i="23"/>
  <c r="E659" i="23"/>
  <c r="E3514" i="23"/>
  <c r="E202" i="23"/>
  <c r="E612" i="23"/>
  <c r="E2851" i="23"/>
  <c r="E2590" i="23"/>
  <c r="E183" i="23"/>
  <c r="E1097" i="23"/>
  <c r="E3430" i="23"/>
  <c r="E1009" i="23"/>
  <c r="E2607" i="23"/>
  <c r="E4330" i="23"/>
  <c r="E3620" i="23"/>
  <c r="E254" i="23"/>
  <c r="E1448" i="23"/>
  <c r="E994" i="23"/>
  <c r="E3320" i="23"/>
  <c r="E1334" i="23"/>
  <c r="E3442" i="23"/>
  <c r="E1431" i="23"/>
  <c r="E3120" i="23"/>
  <c r="E3663" i="23"/>
  <c r="E2937" i="23"/>
  <c r="E4307" i="23"/>
  <c r="E2767" i="23"/>
  <c r="E1469" i="23"/>
  <c r="E3490" i="23"/>
  <c r="E871" i="23"/>
  <c r="E1720" i="23"/>
  <c r="E3002" i="23"/>
  <c r="E411" i="23"/>
  <c r="E4239" i="23"/>
  <c r="E3615" i="23"/>
  <c r="E2416" i="23"/>
  <c r="E1108" i="23"/>
  <c r="E4423" i="23"/>
  <c r="E2356" i="23"/>
  <c r="E3503" i="23"/>
  <c r="E3727" i="23"/>
  <c r="E3308" i="23"/>
  <c r="E3869" i="23"/>
  <c r="E1743" i="23"/>
  <c r="E4594" i="23"/>
  <c r="E2893" i="23"/>
  <c r="E10" i="23"/>
  <c r="E1136" i="23"/>
  <c r="E3093" i="23"/>
  <c r="E4454" i="23"/>
  <c r="E660" i="23"/>
  <c r="E1801" i="23"/>
  <c r="E1247" i="23"/>
  <c r="E2571" i="23"/>
  <c r="E4434" i="23"/>
  <c r="E1555" i="23"/>
  <c r="E2741" i="23"/>
  <c r="E1273" i="23"/>
  <c r="E2625" i="23"/>
  <c r="E3523" i="23"/>
  <c r="E512" i="23"/>
  <c r="E891" i="23"/>
  <c r="E1814" i="23"/>
  <c r="E192" i="23"/>
  <c r="E2675" i="23"/>
  <c r="E2796" i="23"/>
  <c r="E3922" i="23"/>
  <c r="E3445" i="23"/>
  <c r="E4681" i="23"/>
  <c r="E4529" i="23"/>
  <c r="E2795" i="23"/>
  <c r="E4079" i="23"/>
  <c r="E4266" i="23"/>
  <c r="E4538" i="23"/>
  <c r="E3404" i="23"/>
  <c r="E4682" i="23"/>
  <c r="E2609" i="23"/>
  <c r="E1982" i="23"/>
  <c r="E4683" i="23"/>
  <c r="E4449" i="23"/>
  <c r="E3340" i="23"/>
  <c r="E2751" i="23"/>
  <c r="E1505" i="23"/>
  <c r="E1588" i="23"/>
  <c r="E2144" i="23"/>
  <c r="E2438" i="23"/>
  <c r="E727" i="23"/>
  <c r="E3866" i="23"/>
  <c r="E661" i="23"/>
  <c r="E4077" i="23"/>
  <c r="E1762" i="23"/>
  <c r="E4101" i="23"/>
  <c r="E3595" i="23"/>
  <c r="E2089" i="23"/>
  <c r="E292" i="23"/>
  <c r="E1279" i="23"/>
  <c r="E3891" i="23"/>
  <c r="E4358" i="23"/>
  <c r="E407" i="23"/>
  <c r="E514" i="23"/>
  <c r="E4133" i="23"/>
  <c r="E3893" i="23"/>
  <c r="E4684" i="23"/>
  <c r="E3441" i="23"/>
  <c r="E2014" i="23"/>
  <c r="E3368" i="23"/>
  <c r="E2135" i="23"/>
  <c r="E4104" i="23"/>
  <c r="E1556" i="23"/>
  <c r="E416" i="23"/>
  <c r="E2342" i="23"/>
  <c r="E3716" i="23"/>
  <c r="E1383" i="23"/>
  <c r="E157" i="23"/>
  <c r="E3242" i="23"/>
  <c r="E347" i="23"/>
  <c r="E3543" i="23"/>
  <c r="E493" i="23"/>
  <c r="E621" i="23"/>
  <c r="E3066" i="23"/>
  <c r="E2683" i="23"/>
  <c r="E3768" i="23"/>
  <c r="E2010" i="23"/>
  <c r="E437" i="23"/>
  <c r="E2581" i="23"/>
  <c r="E204" i="23"/>
  <c r="E951" i="23"/>
  <c r="E3281" i="23"/>
  <c r="E1817" i="23"/>
  <c r="E2126" i="23"/>
  <c r="E730" i="23"/>
  <c r="E3344" i="23"/>
  <c r="E541" i="23"/>
  <c r="E4092" i="23"/>
  <c r="E2534" i="23"/>
  <c r="E4169" i="23"/>
  <c r="E4575" i="23"/>
  <c r="E622" i="23"/>
  <c r="E2198" i="23"/>
  <c r="E4414" i="23"/>
  <c r="E2594" i="23"/>
  <c r="E2042" i="23"/>
  <c r="E445" i="23"/>
  <c r="E3131" i="23"/>
  <c r="E281" i="23"/>
  <c r="E662" i="23"/>
  <c r="E2032" i="23"/>
  <c r="E3570" i="23"/>
  <c r="E779" i="23"/>
  <c r="E2995" i="23"/>
  <c r="E861" i="23"/>
  <c r="E982" i="23"/>
  <c r="E4638" i="23"/>
  <c r="E2887" i="23"/>
  <c r="E3277" i="23"/>
  <c r="E1522" i="23"/>
  <c r="E243" i="23"/>
  <c r="E941" i="23"/>
  <c r="E4685" i="23"/>
  <c r="E1016" i="23"/>
  <c r="E1610" i="23"/>
  <c r="E507" i="23"/>
  <c r="E1260" i="23"/>
  <c r="E1071" i="23"/>
  <c r="E1032" i="23"/>
  <c r="E913" i="23"/>
  <c r="E840" i="23"/>
  <c r="E3180" i="23"/>
  <c r="E1054" i="23"/>
  <c r="E1957" i="23"/>
  <c r="E3745" i="23"/>
  <c r="E1956" i="23"/>
  <c r="E3007" i="23"/>
  <c r="E3729" i="23"/>
  <c r="E1420" i="23"/>
  <c r="E51" i="23"/>
  <c r="E2298" i="23"/>
  <c r="E2372" i="23"/>
  <c r="E4098" i="23"/>
  <c r="E232" i="23"/>
  <c r="E3413" i="23"/>
  <c r="E2451" i="23"/>
  <c r="E4120" i="23"/>
  <c r="E3139" i="23"/>
  <c r="E3256" i="23"/>
  <c r="E442" i="23"/>
  <c r="E1600" i="23"/>
  <c r="E826" i="23"/>
  <c r="E4062" i="23"/>
  <c r="E605" i="23"/>
  <c r="E1196" i="23"/>
  <c r="E4236" i="23"/>
  <c r="E2903" i="23"/>
  <c r="E1758" i="23"/>
  <c r="E3665" i="23"/>
  <c r="E2554" i="23"/>
  <c r="E709" i="23"/>
  <c r="E353" i="23"/>
  <c r="E842" i="23"/>
  <c r="E1808" i="23"/>
  <c r="E2185" i="23"/>
  <c r="E4370" i="23"/>
  <c r="E409" i="23"/>
  <c r="E4686" i="23"/>
  <c r="E86" i="23"/>
  <c r="E1485" i="23"/>
  <c r="E3411" i="23"/>
  <c r="E4603" i="23"/>
  <c r="E4611" i="23"/>
  <c r="E1789" i="23"/>
  <c r="E3697" i="23"/>
  <c r="E1269" i="23"/>
  <c r="E1641" i="23"/>
  <c r="E1171" i="23"/>
  <c r="E1364" i="23"/>
  <c r="E3763" i="23"/>
  <c r="E2548" i="23"/>
  <c r="E477" i="23"/>
  <c r="E1376" i="23"/>
  <c r="E3634" i="23"/>
  <c r="E1135" i="23"/>
  <c r="E3852" i="23"/>
  <c r="E3206" i="23"/>
  <c r="E172" i="23"/>
  <c r="E4687" i="23"/>
  <c r="E2446" i="23"/>
  <c r="E4000" i="23"/>
  <c r="E4564" i="23"/>
  <c r="E167" i="23"/>
  <c r="E1557" i="23"/>
  <c r="E115" i="23"/>
  <c r="E24" i="23"/>
  <c r="E2236" i="23"/>
  <c r="E1403" i="23"/>
  <c r="E543" i="23"/>
  <c r="E332" i="23"/>
  <c r="E2401" i="23"/>
  <c r="E3760" i="23"/>
  <c r="E3297" i="23"/>
  <c r="E403" i="23"/>
  <c r="E4314" i="23"/>
  <c r="E1728" i="23"/>
  <c r="E4014" i="23"/>
  <c r="E2255" i="23"/>
  <c r="E876" i="23"/>
  <c r="E4345" i="23"/>
  <c r="E4023" i="23"/>
  <c r="E1583" i="23"/>
  <c r="E2502" i="23"/>
  <c r="E4320" i="23"/>
  <c r="E4367" i="23"/>
  <c r="E3810" i="23"/>
  <c r="E2599" i="23"/>
  <c r="E4688" i="23"/>
  <c r="E4405" i="23"/>
  <c r="E1644" i="23"/>
  <c r="E1567" i="23"/>
  <c r="E2816" i="23"/>
  <c r="E1392" i="23"/>
  <c r="E4547" i="23"/>
  <c r="E3867" i="23"/>
  <c r="E1962" i="23"/>
  <c r="E1337" i="23"/>
  <c r="E4253" i="23"/>
  <c r="E35" i="23"/>
  <c r="E3365" i="23"/>
  <c r="E4689" i="23"/>
  <c r="E685" i="23"/>
  <c r="E838" i="23"/>
  <c r="E1715" i="23"/>
  <c r="E116" i="23"/>
  <c r="E3574" i="23"/>
  <c r="E4559" i="23"/>
  <c r="E3211" i="23"/>
  <c r="E1937" i="23"/>
  <c r="E2672" i="23"/>
  <c r="E2949" i="23"/>
  <c r="E624" i="23"/>
  <c r="E3470" i="23"/>
  <c r="E4118" i="23"/>
  <c r="E1920" i="23"/>
  <c r="E3581" i="23"/>
  <c r="E4203" i="23"/>
  <c r="E39" i="23"/>
  <c r="E2940" i="23"/>
  <c r="E304" i="23"/>
  <c r="E458" i="23"/>
  <c r="E392" i="23"/>
  <c r="E2483" i="23"/>
  <c r="E1176" i="23"/>
  <c r="E590" i="23"/>
  <c r="E3670" i="23"/>
  <c r="E459" i="23"/>
  <c r="E3573" i="23"/>
  <c r="E3740" i="23"/>
  <c r="E2428" i="23"/>
  <c r="E4525" i="23"/>
  <c r="E3160" i="23"/>
  <c r="E1309" i="23"/>
  <c r="E2484" i="23"/>
  <c r="E4599" i="23"/>
  <c r="E4058" i="23"/>
  <c r="E65" i="23"/>
  <c r="E2849" i="23"/>
  <c r="E3388" i="23"/>
  <c r="E400" i="23"/>
  <c r="E606" i="23"/>
  <c r="E3205" i="23"/>
  <c r="E3987" i="23"/>
  <c r="E4280" i="23"/>
  <c r="E3416" i="23"/>
  <c r="E2559" i="23"/>
  <c r="E2264" i="23"/>
  <c r="E3505" i="23"/>
  <c r="E1630" i="23"/>
  <c r="E1666" i="23"/>
  <c r="E1350" i="23"/>
  <c r="E3648" i="23"/>
  <c r="E3510" i="23"/>
  <c r="E1327" i="23"/>
  <c r="E2624" i="23"/>
  <c r="E974" i="23"/>
  <c r="E264" i="23"/>
  <c r="E3373" i="23"/>
  <c r="E1756" i="23"/>
  <c r="E1389" i="23"/>
  <c r="E4606" i="23"/>
  <c r="E4" i="23"/>
  <c r="E2065" i="23"/>
  <c r="E3352" i="23"/>
  <c r="E188" i="23"/>
  <c r="E786" i="23"/>
  <c r="E2337" i="23"/>
  <c r="E4037" i="23"/>
  <c r="E15" i="23"/>
  <c r="E424" i="23"/>
  <c r="E3073" i="23"/>
  <c r="E4579" i="23"/>
  <c r="E1604" i="23"/>
  <c r="E1665" i="23"/>
  <c r="E1482" i="23"/>
  <c r="E587" i="23"/>
  <c r="E141" i="23"/>
  <c r="E1511" i="23"/>
  <c r="E2030" i="23"/>
  <c r="E3567" i="23"/>
  <c r="E1960" i="23"/>
  <c r="E3965" i="23"/>
  <c r="E1508" i="23"/>
  <c r="E1864" i="23"/>
  <c r="E4106" i="23"/>
  <c r="E4259" i="23"/>
  <c r="E1943" i="23"/>
  <c r="E817" i="23"/>
  <c r="E3511" i="23"/>
  <c r="E4010" i="23"/>
  <c r="E2311" i="23"/>
  <c r="E4348" i="23"/>
  <c r="E4690" i="23"/>
  <c r="E2031" i="23"/>
  <c r="E119" i="23"/>
  <c r="E1928" i="23"/>
  <c r="E2494" i="23"/>
  <c r="E3579" i="23"/>
  <c r="E2479" i="23"/>
  <c r="E4091" i="23"/>
  <c r="E4073" i="23"/>
  <c r="E1764" i="23"/>
  <c r="E4338" i="23"/>
  <c r="E1152" i="23"/>
  <c r="E1618" i="23"/>
  <c r="E2958" i="23"/>
  <c r="E3163" i="23"/>
  <c r="E3550" i="23"/>
  <c r="E3683" i="23"/>
  <c r="E1696" i="23"/>
  <c r="E387" i="23"/>
  <c r="E3904" i="23"/>
  <c r="E3992" i="23"/>
  <c r="E3889" i="23"/>
  <c r="E4312" i="23"/>
  <c r="E1106" i="23"/>
  <c r="E1537" i="23"/>
  <c r="E4691" i="23"/>
  <c r="E381" i="23"/>
  <c r="E3733" i="23"/>
  <c r="E2982" i="23"/>
  <c r="E3905" i="23"/>
  <c r="E4502" i="23"/>
  <c r="E4298" i="23"/>
  <c r="E877" i="23"/>
  <c r="E1744" i="23"/>
  <c r="E1326" i="23"/>
  <c r="E1524" i="23"/>
  <c r="E256" i="23"/>
  <c r="E4246" i="23"/>
  <c r="E330" i="23"/>
  <c r="E1018" i="23"/>
  <c r="E4269" i="23"/>
  <c r="E1921" i="23"/>
  <c r="E611" i="23"/>
  <c r="E1417" i="23"/>
  <c r="E528" i="23"/>
  <c r="E1194" i="23"/>
  <c r="E3109" i="23"/>
  <c r="E1492" i="23"/>
  <c r="E2721" i="23"/>
  <c r="E4692" i="23"/>
  <c r="E2834" i="23"/>
  <c r="E1747" i="23"/>
  <c r="E4096" i="23"/>
  <c r="E2514" i="23"/>
  <c r="E1564" i="23"/>
  <c r="E2707" i="23"/>
  <c r="E3643" i="23"/>
  <c r="E1983" i="23"/>
  <c r="E1040" i="23"/>
  <c r="E3608" i="23"/>
  <c r="E2392" i="23"/>
  <c r="E3975" i="23"/>
  <c r="E3245" i="23"/>
  <c r="E1204" i="23"/>
  <c r="E2112" i="23"/>
  <c r="E3339" i="23"/>
  <c r="E1529" i="23"/>
  <c r="E4450" i="23"/>
  <c r="E1581" i="23"/>
  <c r="E2804" i="23"/>
  <c r="E3210" i="23"/>
  <c r="E3192" i="23"/>
  <c r="E4231" i="23"/>
  <c r="E4693" i="23"/>
  <c r="E3421" i="23"/>
  <c r="E4694" i="23"/>
  <c r="E2275" i="23"/>
  <c r="E1992" i="23"/>
  <c r="E2788" i="23"/>
  <c r="E2313" i="23"/>
  <c r="E2346" i="23"/>
  <c r="E268" i="23"/>
  <c r="E4401" i="23"/>
  <c r="E936" i="23"/>
  <c r="E3406" i="23"/>
  <c r="E3631" i="23"/>
  <c r="E4595" i="23"/>
  <c r="E2406" i="23"/>
  <c r="E1415" i="23"/>
  <c r="E1811" i="23"/>
  <c r="E3667" i="23"/>
  <c r="E61" i="23"/>
  <c r="E2746" i="23"/>
  <c r="E2789" i="23"/>
  <c r="E795" i="23"/>
  <c r="E71" i="23"/>
  <c r="E3170" i="23"/>
  <c r="E1786" i="23"/>
  <c r="E3354" i="23"/>
  <c r="E1717" i="23"/>
  <c r="E2113" i="23"/>
  <c r="E1144" i="23"/>
  <c r="E1330" i="23"/>
  <c r="E2727" i="23"/>
  <c r="E552" i="23"/>
  <c r="E4130" i="23"/>
  <c r="E539" i="23"/>
  <c r="E1594" i="23"/>
  <c r="E2134" i="23"/>
  <c r="E1659" i="23"/>
  <c r="E3791" i="23"/>
  <c r="E3075" i="23"/>
  <c r="E417" i="23"/>
  <c r="E3714" i="23"/>
  <c r="E879" i="23"/>
  <c r="E663" i="23"/>
  <c r="E3063" i="23"/>
  <c r="E97" i="23"/>
  <c r="E3083" i="23"/>
  <c r="E286" i="23"/>
  <c r="E4482" i="23"/>
  <c r="E855" i="23"/>
  <c r="E751" i="23"/>
  <c r="E271" i="23"/>
  <c r="E1035" i="23"/>
  <c r="E2403" i="23"/>
  <c r="E3568" i="23"/>
  <c r="E1248" i="23"/>
  <c r="E234" i="23"/>
  <c r="E1880" i="23"/>
  <c r="E2296" i="23"/>
  <c r="E2736" i="23"/>
  <c r="E2197" i="23"/>
  <c r="E682" i="23"/>
  <c r="E1904" i="23"/>
  <c r="E1907" i="23"/>
  <c r="E2935" i="23"/>
  <c r="E1283" i="23"/>
  <c r="E2468" i="23"/>
  <c r="E567" i="23"/>
  <c r="E1803" i="23"/>
  <c r="E2391" i="23"/>
  <c r="E4545" i="23"/>
  <c r="E1702" i="23"/>
  <c r="E853" i="23"/>
  <c r="E3602" i="23"/>
  <c r="E239" i="23"/>
  <c r="E444" i="23"/>
  <c r="E473" i="23"/>
  <c r="E1918" i="23"/>
  <c r="E4176" i="23"/>
  <c r="E4695" i="23"/>
  <c r="E2989" i="23"/>
  <c r="E922" i="23"/>
  <c r="E302" i="23"/>
  <c r="E2240" i="23"/>
  <c r="E975" i="23"/>
  <c r="E2114" i="23"/>
  <c r="E4696" i="23"/>
  <c r="E2115" i="23"/>
  <c r="E4116" i="23"/>
  <c r="E928" i="23"/>
  <c r="E5" i="23"/>
  <c r="E3822" i="23"/>
  <c r="E1069" i="23"/>
  <c r="E2425" i="23"/>
  <c r="E2518" i="23"/>
  <c r="E2434" i="23"/>
  <c r="E2971" i="23"/>
  <c r="E2442" i="23"/>
  <c r="E3029" i="23"/>
  <c r="E2575" i="23"/>
  <c r="E989" i="23"/>
  <c r="E2168" i="23"/>
  <c r="E3711" i="23"/>
  <c r="E1224" i="23"/>
  <c r="E2841" i="23"/>
  <c r="E2967" i="23"/>
  <c r="E2630" i="23"/>
  <c r="E2187" i="23"/>
  <c r="E1083" i="23"/>
  <c r="E2347" i="23"/>
  <c r="E3466" i="23"/>
  <c r="E2263" i="23"/>
  <c r="E2053" i="23"/>
  <c r="E2743" i="23"/>
  <c r="E4222" i="23"/>
  <c r="E2990" i="23"/>
  <c r="E1738" i="23"/>
  <c r="E349" i="23"/>
  <c r="E418" i="23"/>
  <c r="E689" i="23"/>
  <c r="E1903" i="23"/>
  <c r="E3871" i="23"/>
  <c r="E676" i="23"/>
  <c r="E1966" i="23"/>
  <c r="E1599" i="23"/>
  <c r="E1558" i="23"/>
  <c r="E1772" i="23"/>
  <c r="E3234" i="23"/>
  <c r="E790" i="23"/>
  <c r="E2984" i="23"/>
  <c r="E1768" i="23"/>
  <c r="E1777" i="23"/>
  <c r="E776" i="23"/>
  <c r="E3637" i="23"/>
  <c r="E2371" i="23"/>
  <c r="E1584" i="23"/>
  <c r="E1017" i="23"/>
  <c r="E1288" i="23"/>
  <c r="E1881" i="23"/>
  <c r="E4004" i="23"/>
  <c r="E2128" i="23"/>
  <c r="E3219" i="23"/>
  <c r="E135" i="23"/>
  <c r="E1368" i="23"/>
  <c r="E2145" i="23"/>
  <c r="E2365" i="23"/>
  <c r="E525" i="23"/>
  <c r="E3689" i="23"/>
  <c r="E1723" i="23"/>
  <c r="E3754" i="23"/>
  <c r="E2914" i="23"/>
  <c r="E976" i="23"/>
  <c r="E3874" i="23"/>
  <c r="E88" i="23"/>
  <c r="E873" i="23"/>
  <c r="E2549" i="23"/>
  <c r="E3737" i="23"/>
  <c r="E561" i="23"/>
  <c r="E3590" i="23"/>
  <c r="E37" i="23"/>
  <c r="E481" i="23"/>
  <c r="E3604" i="23"/>
  <c r="E664" i="23"/>
  <c r="E2123" i="23"/>
  <c r="E3774" i="23"/>
  <c r="E4528" i="23"/>
  <c r="E1639" i="23"/>
  <c r="E2822" i="23"/>
  <c r="E1993" i="23"/>
  <c r="E2853" i="23"/>
  <c r="E1255" i="23"/>
  <c r="E600" i="23"/>
  <c r="E4184" i="23"/>
  <c r="E2191" i="23"/>
  <c r="E1985" i="23"/>
  <c r="E4332" i="23"/>
  <c r="E4052" i="23"/>
  <c r="E3382" i="23"/>
  <c r="E2167" i="23"/>
  <c r="E2866" i="23"/>
  <c r="E607" i="23"/>
  <c r="E2257" i="23"/>
  <c r="E534" i="23"/>
  <c r="E3528" i="23"/>
  <c r="E1863" i="23"/>
  <c r="E203" i="23"/>
  <c r="E2666" i="23"/>
  <c r="E3417" i="23"/>
  <c r="E1797" i="23"/>
  <c r="E4115" i="23"/>
  <c r="E2015" i="23"/>
  <c r="E4224" i="23"/>
  <c r="E1909" i="23"/>
  <c r="E2368" i="23"/>
  <c r="E367" i="23"/>
  <c r="E1321" i="23"/>
  <c r="E1714" i="23"/>
  <c r="E3669" i="23"/>
  <c r="E467" i="23"/>
  <c r="E2447" i="23"/>
  <c r="E164" i="23"/>
  <c r="E220" i="23"/>
  <c r="E4027" i="23"/>
  <c r="E2223" i="23"/>
  <c r="E2610" i="23"/>
  <c r="E4445" i="23"/>
  <c r="E3901" i="23"/>
  <c r="E4046" i="23"/>
  <c r="E1449" i="23"/>
  <c r="E257" i="23"/>
  <c r="E2322" i="23"/>
  <c r="E4541" i="23"/>
  <c r="E3423" i="23"/>
  <c r="E4697" i="23"/>
  <c r="E4549" i="23"/>
  <c r="E4698" i="23"/>
  <c r="E4430" i="23"/>
  <c r="E977" i="23"/>
  <c r="E2819" i="23"/>
  <c r="E55" i="23"/>
  <c r="E2570" i="23"/>
  <c r="E1503" i="23"/>
  <c r="E1096" i="23"/>
  <c r="E3497" i="23"/>
  <c r="E2221" i="23"/>
  <c r="E4300" i="23"/>
  <c r="E2598" i="23"/>
  <c r="E4615" i="23"/>
  <c r="E3461" i="23"/>
  <c r="E1484" i="23"/>
  <c r="E3777" i="23"/>
  <c r="E3787" i="23"/>
  <c r="E629" i="23"/>
  <c r="E1643" i="23"/>
  <c r="E190" i="23"/>
  <c r="E1348" i="23"/>
  <c r="E4299" i="23"/>
  <c r="E2764" i="23"/>
  <c r="E3123" i="23"/>
  <c r="E1769" i="23"/>
  <c r="E3730" i="23"/>
  <c r="E2204" i="23"/>
  <c r="E4335" i="23"/>
  <c r="E3906" i="23"/>
  <c r="E4600" i="23"/>
  <c r="E4076" i="23"/>
  <c r="E3448" i="23"/>
  <c r="E2723" i="23"/>
  <c r="E375" i="23"/>
  <c r="E3435" i="23"/>
  <c r="E3836" i="23"/>
  <c r="E2048" i="23"/>
  <c r="E2149" i="23"/>
  <c r="E2864" i="23"/>
  <c r="E2918" i="23"/>
  <c r="E886" i="23"/>
  <c r="E3433" i="23"/>
  <c r="E638" i="23"/>
  <c r="E214" i="23"/>
  <c r="E118" i="23"/>
  <c r="E820" i="23"/>
  <c r="E1657" i="23"/>
  <c r="E4090" i="23"/>
  <c r="E3640" i="23"/>
  <c r="E3280" i="23"/>
  <c r="E2981" i="23"/>
  <c r="E1067" i="23"/>
  <c r="E121" i="23"/>
  <c r="E1377" i="23"/>
  <c r="E34" i="23"/>
  <c r="E3569" i="23"/>
  <c r="E3524" i="23"/>
  <c r="E550" i="23"/>
  <c r="E3935" i="23"/>
  <c r="E1276" i="23"/>
  <c r="E4158" i="23"/>
  <c r="E3997" i="23"/>
  <c r="E3842" i="23"/>
  <c r="E2810" i="23"/>
  <c r="E2369" i="23"/>
  <c r="E701" i="23"/>
  <c r="E3292" i="23"/>
  <c r="E4030" i="23"/>
  <c r="E2324" i="23"/>
  <c r="E2300" i="23"/>
  <c r="E3542" i="23"/>
  <c r="E79" i="23"/>
  <c r="E1742" i="23"/>
  <c r="E388" i="23"/>
  <c r="E4477" i="23"/>
  <c r="E3894" i="23"/>
  <c r="E4425" i="23"/>
  <c r="E1349" i="23"/>
  <c r="E485" i="23"/>
  <c r="E3635" i="23"/>
  <c r="E4452" i="23"/>
  <c r="E1199" i="23"/>
  <c r="E1119" i="23"/>
  <c r="E823" i="23"/>
  <c r="E2239" i="23"/>
  <c r="E1363" i="23"/>
  <c r="E1310" i="23"/>
  <c r="E1354" i="23"/>
  <c r="E2814" i="23"/>
  <c r="E3048" i="23"/>
  <c r="E3183" i="23"/>
  <c r="E494" i="23"/>
  <c r="E2273" i="23"/>
  <c r="E1688" i="23"/>
  <c r="E3538" i="23"/>
  <c r="E575" i="23"/>
  <c r="E926" i="23"/>
  <c r="E3766" i="23"/>
  <c r="E942" i="23"/>
  <c r="E2246" i="23"/>
  <c r="E3309" i="23"/>
  <c r="E4699" i="23"/>
  <c r="E829" i="23"/>
  <c r="E2877" i="23"/>
  <c r="E1748" i="23"/>
  <c r="E56" i="23"/>
  <c r="E1683" i="23"/>
  <c r="E1625" i="23"/>
  <c r="E1371" i="23"/>
  <c r="E3327" i="23"/>
  <c r="E1780" i="23"/>
  <c r="E3341" i="23"/>
  <c r="E2546" i="23"/>
  <c r="E1335" i="23"/>
  <c r="E248" i="23"/>
  <c r="E3535" i="23"/>
  <c r="E3649" i="23"/>
  <c r="E2116" i="23"/>
  <c r="E3099" i="23"/>
  <c r="E49" i="23"/>
  <c r="E3736" i="23"/>
  <c r="E4424" i="23"/>
  <c r="E4053" i="23"/>
  <c r="E4457" i="23"/>
  <c r="E2568" i="23"/>
  <c r="E2544" i="23"/>
  <c r="E1813" i="23"/>
  <c r="E4173" i="23"/>
  <c r="E3485" i="23"/>
  <c r="E4436" i="23"/>
  <c r="E516" i="23"/>
  <c r="E3517" i="23"/>
  <c r="E1323" i="23"/>
  <c r="E3767" i="23"/>
  <c r="E3797" i="23"/>
  <c r="E2963" i="23"/>
  <c r="E2455" i="23"/>
  <c r="E2801" i="23"/>
  <c r="E896" i="23"/>
  <c r="E495" i="23"/>
  <c r="E1409" i="23"/>
  <c r="E771" i="23"/>
  <c r="E2214" i="23"/>
  <c r="E360" i="23"/>
  <c r="E1015" i="23"/>
  <c r="E3895" i="23"/>
  <c r="E2022" i="23"/>
  <c r="E3321" i="23"/>
  <c r="E2186" i="23"/>
  <c r="E4136" i="23"/>
  <c r="E1450" i="23"/>
  <c r="E3655" i="23"/>
  <c r="E154" i="23"/>
  <c r="E978" i="23"/>
  <c r="E1866" i="23"/>
  <c r="E3868" i="23"/>
  <c r="E1311" i="23"/>
  <c r="E1757" i="23"/>
  <c r="E3151" i="23"/>
  <c r="E2861" i="23"/>
  <c r="E3453" i="23"/>
  <c r="E2448" i="23"/>
  <c r="E1312" i="23"/>
  <c r="E3064" i="23"/>
  <c r="E2203" i="23"/>
  <c r="E4700" i="23"/>
  <c r="E3324" i="23"/>
  <c r="E4596" i="23"/>
  <c r="E1395" i="23"/>
  <c r="E4143" i="23"/>
  <c r="E831" i="23"/>
  <c r="E1997" i="23"/>
  <c r="E2460" i="23"/>
  <c r="E3349" i="23"/>
  <c r="E1708" i="23"/>
  <c r="E4026" i="23"/>
  <c r="E158" i="23"/>
  <c r="E1935" i="23"/>
  <c r="E2550" i="23"/>
  <c r="E887" i="23"/>
  <c r="E4369" i="23"/>
  <c r="E3585" i="23"/>
  <c r="E2946" i="23"/>
  <c r="E2714" i="23"/>
  <c r="E566" i="23"/>
  <c r="E3306" i="23"/>
  <c r="E1848" i="23"/>
  <c r="E114" i="23"/>
  <c r="E3723" i="23"/>
  <c r="E1706" i="23"/>
  <c r="E1898" i="23"/>
  <c r="E4419" i="23"/>
  <c r="E3607" i="23"/>
  <c r="E3241" i="23"/>
  <c r="E3033" i="23"/>
  <c r="E2367" i="23"/>
  <c r="E1056" i="23"/>
  <c r="E4355" i="23"/>
  <c r="E1710" i="23"/>
  <c r="E3184" i="23"/>
  <c r="E3946" i="23"/>
  <c r="E3289" i="23"/>
  <c r="E1677" i="23"/>
  <c r="E2592" i="23"/>
  <c r="E799" i="23"/>
  <c r="E1910" i="23"/>
  <c r="E1038" i="23"/>
  <c r="E702" i="23"/>
  <c r="E4535" i="23"/>
  <c r="E2225" i="23"/>
  <c r="E3532" i="23"/>
  <c r="E2595" i="23"/>
  <c r="E626" i="23"/>
  <c r="E2719" i="23"/>
  <c r="E1033" i="23"/>
  <c r="E1652" i="23"/>
  <c r="E2006" i="23"/>
  <c r="E2917" i="23"/>
  <c r="E4701" i="23"/>
  <c r="E3269" i="23"/>
  <c r="E1396" i="23"/>
  <c r="E2525" i="23"/>
  <c r="E3814" i="23"/>
  <c r="E1381" i="23"/>
  <c r="E2244" i="23"/>
  <c r="E703" i="23"/>
  <c r="E979" i="23"/>
  <c r="E2770" i="23"/>
  <c r="E617" i="23"/>
  <c r="E3138" i="23"/>
  <c r="E4702" i="23"/>
  <c r="E2818" i="23"/>
  <c r="E2785" i="23"/>
  <c r="E463" i="23"/>
  <c r="E1197" i="23"/>
  <c r="E2669" i="23"/>
  <c r="E4619" i="23"/>
  <c r="E3557" i="23"/>
  <c r="E1606" i="23"/>
  <c r="E229" i="23"/>
  <c r="E2232" i="23"/>
  <c r="E105" i="23"/>
  <c r="E1664" i="23"/>
  <c r="E4703" i="23"/>
  <c r="E2270" i="23"/>
  <c r="E3719" i="23"/>
  <c r="E640" i="23"/>
  <c r="E434" i="23"/>
  <c r="E2755" i="23"/>
  <c r="E2138" i="23"/>
  <c r="E551" i="23"/>
  <c r="E1427" i="23"/>
  <c r="E4244" i="23"/>
  <c r="E725" i="23"/>
  <c r="E857" i="23"/>
  <c r="E2467" i="23"/>
  <c r="E3892" i="23"/>
  <c r="E4593" i="23"/>
  <c r="E171" i="23"/>
  <c r="E4500" i="23"/>
  <c r="E2380" i="23"/>
  <c r="E4537" i="23"/>
  <c r="E718" i="23"/>
  <c r="E3831" i="23"/>
  <c r="E3924" i="23"/>
  <c r="E2400" i="23"/>
  <c r="E1833" i="23"/>
  <c r="E862" i="23"/>
  <c r="E1776" i="23"/>
  <c r="E4306" i="23"/>
  <c r="E193" i="23"/>
  <c r="E4356" i="23"/>
  <c r="E3408" i="23"/>
  <c r="E4112" i="23"/>
  <c r="E1959" i="23"/>
  <c r="E4175" i="23"/>
  <c r="E446" i="23"/>
  <c r="E1736" i="23"/>
  <c r="E379" i="23"/>
  <c r="E3684" i="23"/>
  <c r="E3425" i="23"/>
  <c r="E11" i="23"/>
  <c r="E130" i="23"/>
  <c r="E1656" i="23"/>
  <c r="E1141" i="23"/>
  <c r="E4620" i="23"/>
  <c r="E1739" i="23"/>
  <c r="E67" i="23"/>
  <c r="E510" i="23"/>
  <c r="E1836" i="23"/>
  <c r="E1506" i="23"/>
  <c r="E2951" i="23"/>
  <c r="E3592" i="23"/>
  <c r="E4704" i="23"/>
  <c r="E3270" i="23"/>
  <c r="E4705" i="23"/>
  <c r="E1211" i="23"/>
  <c r="E2593" i="23"/>
  <c r="E2584" i="23"/>
  <c r="E80" i="23"/>
  <c r="E1996" i="23"/>
  <c r="E2139" i="23"/>
  <c r="E1620" i="23"/>
  <c r="E2158" i="23"/>
  <c r="E4099" i="23"/>
  <c r="E4706" i="23"/>
  <c r="E665" i="23"/>
  <c r="E4462" i="23"/>
  <c r="E1857" i="23"/>
  <c r="E2543" i="23"/>
  <c r="E3769" i="23"/>
  <c r="E2150" i="23"/>
  <c r="E870" i="23"/>
  <c r="E1855" i="23"/>
  <c r="E4581" i="23"/>
  <c r="E1318" i="23"/>
  <c r="E1357" i="23"/>
  <c r="E1252" i="23"/>
  <c r="E1964" i="23"/>
  <c r="E1060" i="23"/>
  <c r="E2058" i="23"/>
  <c r="E2878" i="23"/>
  <c r="E1759" i="23"/>
  <c r="E1235" i="23"/>
  <c r="E3238" i="23"/>
  <c r="E1749" i="23"/>
  <c r="E355" i="23"/>
  <c r="E1778" i="23"/>
  <c r="E1130" i="23"/>
  <c r="E4319" i="23"/>
  <c r="E2577" i="23"/>
  <c r="E3613" i="23"/>
  <c r="E3855" i="23"/>
  <c r="E2820" i="23"/>
  <c r="E2762" i="23"/>
  <c r="E2003" i="23"/>
  <c r="E1262" i="23"/>
  <c r="E1313" i="23"/>
  <c r="E4413" i="23"/>
  <c r="E419" i="23"/>
  <c r="E3025" i="23"/>
  <c r="E2200" i="23"/>
  <c r="E4131" i="23"/>
  <c r="E2835" i="23"/>
  <c r="E1837" i="23"/>
  <c r="E1514" i="23"/>
  <c r="E4250" i="23"/>
  <c r="E2711" i="23"/>
  <c r="E3142" i="23"/>
  <c r="E1782" i="23"/>
  <c r="E4707" i="23"/>
  <c r="E440" i="23"/>
  <c r="E3772" i="23"/>
  <c r="E1691" i="23"/>
  <c r="E619" i="23"/>
  <c r="E3452" i="23"/>
  <c r="E480" i="23"/>
  <c r="E2045" i="23"/>
  <c r="E1005" i="23"/>
  <c r="E4409" i="23"/>
  <c r="E576" i="23"/>
  <c r="E3731" i="23"/>
  <c r="E120" i="23"/>
  <c r="E2027" i="23"/>
  <c r="E233" i="23"/>
  <c r="E4460" i="23"/>
  <c r="E2898" i="23"/>
  <c r="E4526" i="23"/>
  <c r="E291" i="23"/>
  <c r="E4038" i="23"/>
  <c r="E1828" i="23"/>
  <c r="E2243" i="23"/>
  <c r="E585" i="23"/>
  <c r="E1559" i="23"/>
  <c r="E3914" i="23"/>
  <c r="E3471" i="23"/>
  <c r="E1344" i="23"/>
  <c r="E4111" i="23"/>
  <c r="E2117" i="23"/>
  <c r="E1719" i="23"/>
  <c r="E500" i="23"/>
  <c r="E3348" i="23"/>
  <c r="E716" i="23"/>
  <c r="E710" i="23"/>
  <c r="E1958" i="23"/>
  <c r="E1471" i="23"/>
  <c r="E794" i="23"/>
  <c r="E4160" i="23"/>
  <c r="E122" i="23"/>
  <c r="E1834" i="23"/>
  <c r="E3660" i="23"/>
  <c r="E1823" i="23"/>
  <c r="E6" i="23"/>
  <c r="E1845" i="23"/>
  <c r="E2597" i="23"/>
  <c r="E787" i="23"/>
  <c r="E3530" i="23"/>
  <c r="E2353" i="23"/>
  <c r="E32" i="23"/>
  <c r="E1423" i="23"/>
  <c r="E3849" i="23"/>
  <c r="E4468" i="23"/>
  <c r="E3428" i="23"/>
  <c r="E4509" i="23"/>
  <c r="E3750" i="23"/>
  <c r="E106" i="23"/>
  <c r="E1668" i="23"/>
  <c r="E1179" i="23"/>
  <c r="E3762" i="23"/>
  <c r="E3086" i="23"/>
  <c r="E2319" i="23"/>
  <c r="E1642" i="23"/>
  <c r="E321" i="23"/>
  <c r="E589" i="23"/>
  <c r="E2618" i="23"/>
  <c r="E131" i="23"/>
  <c r="E4417" i="23"/>
  <c r="E1180" i="23"/>
  <c r="E391" i="23"/>
  <c r="E3803" i="23"/>
  <c r="E1291" i="23"/>
  <c r="E295" i="23"/>
  <c r="E3861" i="23"/>
  <c r="E4139" i="23"/>
  <c r="E4473" i="23"/>
  <c r="E2882" i="23"/>
  <c r="E3519" i="23"/>
  <c r="E3599" i="23"/>
  <c r="E2756" i="23"/>
  <c r="E4426" i="23"/>
  <c r="E2247" i="23"/>
  <c r="E3785" i="23"/>
  <c r="E3338" i="23"/>
  <c r="E3612" i="23"/>
  <c r="E1293" i="23"/>
  <c r="E4383" i="23"/>
  <c r="E3360" i="23"/>
  <c r="E420" i="23"/>
  <c r="E1602" i="23"/>
  <c r="E474" i="23"/>
  <c r="E1047" i="23"/>
  <c r="E447" i="23"/>
  <c r="E3808" i="23"/>
  <c r="E3917" i="23"/>
  <c r="E1249" i="23"/>
  <c r="E522" i="23"/>
  <c r="E3041" i="23"/>
  <c r="E1166" i="23"/>
  <c r="E1281" i="23"/>
  <c r="E1314" i="23"/>
  <c r="E908" i="23"/>
  <c r="E3444" i="23"/>
  <c r="E4555" i="23"/>
  <c r="E4064" i="23"/>
  <c r="E36" i="23"/>
  <c r="E1963" i="23"/>
  <c r="E1058" i="23"/>
  <c r="E1227" i="23"/>
  <c r="E1570" i="23"/>
  <c r="E3387" i="23"/>
  <c r="E4059" i="23"/>
  <c r="E1117" i="23"/>
  <c r="E2688" i="23"/>
  <c r="E3792" i="23"/>
  <c r="E4056" i="23"/>
  <c r="E3583" i="23"/>
  <c r="E3949" i="23"/>
  <c r="E2033" i="23"/>
  <c r="E4708" i="23"/>
  <c r="E3451" i="23"/>
  <c r="E1792" i="23"/>
  <c r="E758" i="23"/>
  <c r="E3095" i="23"/>
  <c r="E2410" i="23"/>
  <c r="E2166" i="23"/>
  <c r="E1025" i="23"/>
  <c r="E4709" i="23"/>
  <c r="E3800" i="23"/>
  <c r="E909" i="23"/>
  <c r="E1516" i="23"/>
  <c r="E2265" i="23"/>
  <c r="E235" i="23"/>
  <c r="E3378" i="23"/>
  <c r="E666" i="23"/>
  <c r="E1922" i="23"/>
  <c r="E2720" i="23"/>
  <c r="E4404" i="23"/>
  <c r="E4151" i="23"/>
  <c r="E4377" i="23"/>
  <c r="E3322" i="23"/>
  <c r="E3944" i="23"/>
  <c r="E1755" i="23"/>
  <c r="E2553" i="23"/>
  <c r="E1331" i="23"/>
  <c r="E4213" i="23"/>
  <c r="E4260" i="23"/>
  <c r="E4710" i="23"/>
  <c r="E2663" i="23"/>
  <c r="E1163" i="23"/>
  <c r="E1788" i="23"/>
  <c r="E2360" i="23"/>
  <c r="E4248" i="23"/>
  <c r="E3098" i="23"/>
  <c r="E2309" i="23"/>
  <c r="E1938" i="23"/>
  <c r="E2118" i="23"/>
  <c r="E4492" i="23"/>
  <c r="E1315" i="23"/>
  <c r="E4471" i="23"/>
  <c r="E288" i="23"/>
  <c r="E3085" i="23"/>
  <c r="E4188" i="23"/>
  <c r="E4497" i="23"/>
  <c r="E3363" i="23"/>
  <c r="E4294" i="23"/>
  <c r="E1636" i="23"/>
  <c r="E1072" i="23"/>
  <c r="E457" i="23"/>
  <c r="E4019" i="23"/>
  <c r="E1352" i="23"/>
  <c r="E1250" i="23"/>
  <c r="E1462" i="23"/>
  <c r="E3548" i="23"/>
  <c r="E782" i="23"/>
  <c r="E3049" i="23"/>
  <c r="E1638" i="23"/>
  <c r="E1734" i="23"/>
  <c r="E3439" i="23"/>
  <c r="E2249" i="23"/>
  <c r="E1324" i="23"/>
  <c r="E3167" i="23"/>
  <c r="E1775" i="23"/>
  <c r="E2435" i="23"/>
  <c r="E985" i="23"/>
  <c r="E3312" i="23"/>
  <c r="E278" i="23"/>
  <c r="E3003" i="23"/>
  <c r="E3983" i="23"/>
  <c r="E85" i="23"/>
  <c r="E1520" i="23"/>
  <c r="E3398" i="23"/>
  <c r="E372" i="23"/>
  <c r="E4711" i="23"/>
  <c r="E560" i="23"/>
  <c r="E3271" i="23"/>
  <c r="E1868" i="23"/>
  <c r="E4396" i="23"/>
  <c r="E3004" i="23"/>
  <c r="E3084" i="23"/>
  <c r="E4551" i="23"/>
  <c r="E3953" i="23"/>
  <c r="E2493" i="23"/>
  <c r="E2250" i="23"/>
  <c r="E2758" i="23"/>
  <c r="E1700" i="23"/>
  <c r="E1128" i="23"/>
  <c r="E3575" i="23"/>
  <c r="E3399" i="23"/>
  <c r="E4506" i="23"/>
  <c r="E3164" i="23"/>
  <c r="E2859" i="23"/>
  <c r="E468" i="23"/>
  <c r="E2639" i="23"/>
  <c r="E3097" i="23"/>
  <c r="E1021" i="23"/>
  <c r="E4607" i="23"/>
  <c r="E1382" i="23"/>
  <c r="E2481" i="23"/>
  <c r="E1770" i="23"/>
  <c r="E3775" i="23"/>
  <c r="E4712" i="23"/>
  <c r="E221" i="23"/>
  <c r="E1972" i="23"/>
  <c r="E3623" i="23"/>
  <c r="E50" i="23"/>
  <c r="E53" i="23"/>
  <c r="E3119" i="23"/>
  <c r="E496" i="23"/>
  <c r="E1989" i="23"/>
  <c r="E3566" i="23"/>
  <c r="E517" i="23"/>
  <c r="E519" i="23"/>
  <c r="E2404" i="23"/>
  <c r="E3932" i="23"/>
  <c r="E841" i="23"/>
  <c r="E722" i="23"/>
  <c r="E1114" i="23"/>
  <c r="E867" i="23"/>
  <c r="E4166" i="23"/>
  <c r="E344" i="23"/>
  <c r="E2489" i="23"/>
  <c r="E4713" i="23"/>
  <c r="E3709" i="23"/>
  <c r="E2080" i="23"/>
  <c r="E1451" i="23"/>
  <c r="E3943" i="23"/>
  <c r="E3658" i="23"/>
  <c r="E1566" i="23"/>
  <c r="E3012" i="23"/>
  <c r="E4252" i="23"/>
  <c r="E4007" i="23"/>
  <c r="E284" i="23"/>
  <c r="E1575" i="23"/>
  <c r="E1338" i="23"/>
  <c r="E1946" i="23"/>
  <c r="E754" i="23"/>
  <c r="E2724" i="23"/>
  <c r="E1177" i="23"/>
  <c r="E1459" i="23"/>
  <c r="E4552" i="23"/>
  <c r="E3403" i="23"/>
  <c r="E1287" i="23"/>
  <c r="E3582" i="23"/>
  <c r="E546" i="23"/>
  <c r="E211" i="23"/>
  <c r="E1969" i="23"/>
  <c r="E1886" i="23"/>
  <c r="E906" i="23"/>
  <c r="E4337" i="23"/>
  <c r="E4714" i="23"/>
  <c r="E3393" i="23"/>
  <c r="E2933" i="23"/>
  <c r="E40" i="23"/>
  <c r="E4715" i="23"/>
  <c r="E816" i="23"/>
  <c r="E1841" i="23"/>
  <c r="E531" i="23"/>
  <c r="E1359" i="23"/>
  <c r="E3038" i="23"/>
  <c r="E3116" i="23"/>
  <c r="E4177" i="23"/>
  <c r="E2071" i="23"/>
  <c r="E4025" i="23"/>
  <c r="E1871" i="23"/>
  <c r="E3100" i="23"/>
  <c r="E4384" i="23"/>
  <c r="E3657" i="23"/>
  <c r="E1342" i="23"/>
  <c r="E492" i="23"/>
  <c r="E1905" i="23"/>
  <c r="E117" i="23"/>
  <c r="E3562" i="23"/>
  <c r="E3991" i="23"/>
  <c r="E156" i="23"/>
  <c r="E2238" i="23"/>
  <c r="E667" i="23"/>
  <c r="E3834" i="23"/>
  <c r="E4459" i="23"/>
  <c r="E4582" i="23"/>
  <c r="E3507" i="23"/>
  <c r="E732" i="23"/>
  <c r="E2485" i="23"/>
  <c r="E2000" i="23"/>
  <c r="E4093" i="23"/>
  <c r="E1947" i="23"/>
  <c r="E1882" i="23"/>
  <c r="E3926" i="23"/>
  <c r="E3707" i="23"/>
  <c r="E3479" i="23"/>
  <c r="E478" i="23"/>
  <c r="E900" i="23"/>
  <c r="E4427" i="23"/>
  <c r="E888" i="23"/>
  <c r="E2574" i="23"/>
  <c r="E1954" i="23"/>
  <c r="E2613" i="23"/>
  <c r="E3741" i="23"/>
  <c r="E3701" i="23"/>
  <c r="E3781" i="23"/>
  <c r="E2705" i="23"/>
  <c r="E441" i="23"/>
  <c r="E2411" i="23"/>
  <c r="E1414" i="23"/>
  <c r="E1333" i="23"/>
  <c r="E1883" i="23"/>
  <c r="E2419" i="23"/>
  <c r="E460" i="23"/>
  <c r="E2833" i="23"/>
  <c r="E945" i="23"/>
  <c r="E146" i="23"/>
  <c r="E1232" i="23"/>
  <c r="E1412" i="23"/>
  <c r="E3240" i="23"/>
  <c r="E4388" i="23"/>
  <c r="E3493" i="23"/>
  <c r="E1077" i="23"/>
  <c r="E775" i="23"/>
  <c r="E1560" i="23"/>
  <c r="E1358" i="23"/>
  <c r="E1805" i="23"/>
  <c r="E3821" i="23"/>
  <c r="E475" i="23"/>
  <c r="E4040" i="23"/>
  <c r="E3389" i="23"/>
  <c r="E2142" i="23"/>
  <c r="E3856" i="23"/>
  <c r="E3632" i="23"/>
  <c r="E3090" i="23"/>
  <c r="E3591" i="23"/>
  <c r="E2533" i="23"/>
  <c r="E2497" i="23"/>
  <c r="E3948" i="23"/>
  <c r="E4315" i="23"/>
  <c r="E1126" i="23"/>
  <c r="E954" i="23"/>
  <c r="E924" i="23"/>
  <c r="E2492" i="23"/>
  <c r="E145" i="23"/>
  <c r="E3705" i="23"/>
  <c r="E4716" i="23"/>
  <c r="E316" i="23"/>
  <c r="E89" i="23"/>
  <c r="E1400" i="23"/>
  <c r="E1397" i="23"/>
  <c r="E3572" i="23"/>
  <c r="E3900" i="23"/>
  <c r="E2961" i="23"/>
  <c r="E815" i="23"/>
  <c r="E1587" i="23"/>
  <c r="E4029" i="23"/>
  <c r="E1741" i="23"/>
  <c r="E3394" i="23"/>
  <c r="E2183" i="23"/>
  <c r="E3161" i="23"/>
  <c r="E4608" i="23"/>
  <c r="E3272" i="23"/>
  <c r="E3040" i="23"/>
  <c r="E300" i="23"/>
  <c r="E1670" i="23"/>
  <c r="E1158" i="23"/>
  <c r="E241" i="23"/>
  <c r="E4522" i="23"/>
  <c r="E3247" i="23"/>
  <c r="E2712" i="23"/>
  <c r="E3647" i="23"/>
  <c r="E351" i="23"/>
  <c r="E4569" i="23"/>
  <c r="E527" i="23"/>
  <c r="E4627" i="23"/>
  <c r="E1895" i="23"/>
  <c r="E2573" i="23"/>
  <c r="E1436" i="23"/>
  <c r="E1346" i="23"/>
  <c r="E1825" i="23"/>
  <c r="E1483" i="23"/>
  <c r="E1074" i="23"/>
  <c r="E4456" i="23"/>
  <c r="E3446" i="23"/>
  <c r="E4412" i="23"/>
  <c r="E3964" i="23"/>
  <c r="E319" i="23"/>
  <c r="E3437" i="23"/>
  <c r="E3208" i="23"/>
  <c r="E3474" i="23"/>
  <c r="E249" i="23"/>
  <c r="E250" i="23"/>
  <c r="E1984" i="23"/>
  <c r="E3963" i="23"/>
  <c r="E112" i="23"/>
  <c r="E2731" i="23"/>
  <c r="E2291" i="23"/>
  <c r="E3951" i="23"/>
  <c r="E4475" i="23"/>
  <c r="E811" i="23"/>
  <c r="E54" i="23"/>
  <c r="E2668" i="23"/>
  <c r="E2664" i="23"/>
  <c r="E3619" i="23"/>
  <c r="E4156" i="23"/>
  <c r="E691" i="23"/>
  <c r="E2617" i="23"/>
  <c r="E1217" i="23"/>
  <c r="E744" i="23"/>
  <c r="E2905" i="23"/>
  <c r="E3788" i="23"/>
  <c r="E3846" i="23"/>
  <c r="E3720" i="23"/>
  <c r="E1846" i="23"/>
  <c r="E2527" i="23"/>
  <c r="E2049" i="23"/>
  <c r="E4194" i="23"/>
  <c r="E2999" i="23"/>
  <c r="E2373" i="23"/>
  <c r="E3947" i="23"/>
  <c r="E980" i="23"/>
  <c r="E421" i="23"/>
  <c r="E2936" i="23"/>
  <c r="E595" i="23"/>
  <c r="E410" i="23"/>
  <c r="E4717" i="23"/>
  <c r="E4152" i="23"/>
  <c r="E940" i="23"/>
  <c r="E3288" i="23"/>
  <c r="E3916" i="23"/>
  <c r="E3092" i="23"/>
  <c r="E4343" i="23"/>
  <c r="E753" i="23"/>
  <c r="E2207" i="23"/>
  <c r="E538" i="23"/>
  <c r="E889" i="23"/>
  <c r="E3677" i="23"/>
  <c r="E4515" i="23"/>
  <c r="E111" i="23"/>
  <c r="E4568" i="23"/>
  <c r="E772" i="23"/>
  <c r="E3820" i="23"/>
  <c r="E1374" i="23"/>
  <c r="E3915" i="23"/>
  <c r="E3215" i="23"/>
  <c r="E4065" i="23"/>
  <c r="E3703" i="23"/>
  <c r="E4530" i="23"/>
  <c r="E1589" i="23"/>
  <c r="E559" i="23"/>
  <c r="E899" i="23"/>
  <c r="E1466" i="23"/>
  <c r="E553" i="23"/>
  <c r="E3072" i="23"/>
  <c r="E596" i="23"/>
  <c r="E4024" i="23"/>
  <c r="E3432" i="23"/>
  <c r="E895" i="23"/>
  <c r="E2426" i="23"/>
  <c r="E777" i="23"/>
  <c r="E4438" i="23"/>
  <c r="E2811" i="23"/>
  <c r="E4639" i="23"/>
  <c r="E1884" i="23"/>
  <c r="E568" i="23"/>
  <c r="E3037" i="23"/>
  <c r="E1316" i="23"/>
  <c r="E3641" i="23"/>
  <c r="E3199" i="23"/>
  <c r="E4583" i="23"/>
  <c r="E2146" i="23"/>
  <c r="E3475" i="23"/>
  <c r="E3933" i="23"/>
  <c r="E2737" i="23"/>
  <c r="E2752" i="23"/>
  <c r="E1889" i="23"/>
  <c r="E3039" i="23"/>
  <c r="E832" i="23"/>
  <c r="E3783" i="23"/>
  <c r="E2430" i="23"/>
  <c r="E1676" i="23"/>
  <c r="E3812" i="23"/>
  <c r="E1142" i="23"/>
  <c r="E1023" i="23"/>
  <c r="E296" i="23"/>
  <c r="E4524" i="23"/>
  <c r="E724" i="23"/>
  <c r="E3011" i="23"/>
  <c r="E3386" i="23"/>
  <c r="E4170" i="23"/>
  <c r="E788" i="23"/>
  <c r="E309" i="23"/>
  <c r="E4718" i="23"/>
  <c r="E4217" i="23"/>
  <c r="E1187" i="23"/>
  <c r="E4465" i="23"/>
  <c r="E2219" i="23"/>
  <c r="E2782" i="23"/>
  <c r="E3996" i="23"/>
  <c r="E2496" i="23"/>
  <c r="E3058" i="23"/>
  <c r="E3331" i="23"/>
  <c r="E4546" i="23"/>
  <c r="E4094" i="23"/>
  <c r="E259" i="23"/>
  <c r="E1355" i="23"/>
  <c r="E2698" i="23"/>
  <c r="E3651" i="23"/>
  <c r="E3617" i="23"/>
  <c r="E3031" i="23"/>
  <c r="E1795" i="23"/>
  <c r="E63" i="23"/>
  <c r="E3303" i="23"/>
  <c r="E2786" i="23"/>
  <c r="E1771" i="23"/>
  <c r="E282" i="23"/>
  <c r="E1222" i="23"/>
  <c r="E2326" i="23"/>
  <c r="E2159" i="23"/>
  <c r="E2208" i="23"/>
  <c r="E263" i="23"/>
  <c r="E2784" i="23"/>
  <c r="E390" i="23"/>
  <c r="E3221" i="23"/>
  <c r="E1525" i="23"/>
  <c r="E2648" i="23"/>
  <c r="E4134" i="23"/>
  <c r="E704" i="23"/>
  <c r="E3860" i="23"/>
  <c r="E16" i="23"/>
  <c r="E1894" i="23"/>
  <c r="E798" i="23"/>
  <c r="E1402" i="23"/>
  <c r="E4278" i="23"/>
  <c r="E3952" i="23"/>
  <c r="E2779" i="23"/>
  <c r="E1251" i="23"/>
  <c r="E4075" i="23"/>
  <c r="E2640" i="23"/>
  <c r="E4241" i="23"/>
  <c r="E4563" i="23"/>
  <c r="E331" i="23"/>
  <c r="E3765" i="23"/>
  <c r="E998" i="23"/>
  <c r="E1426" i="23"/>
  <c r="E2281" i="23"/>
  <c r="E1353" i="23"/>
  <c r="E2366" i="23"/>
  <c r="E343" i="23"/>
  <c r="E911" i="23"/>
  <c r="E929" i="23"/>
  <c r="E4719" i="23"/>
  <c r="E1487" i="23"/>
  <c r="E1159" i="23"/>
  <c r="E1037" i="23"/>
  <c r="E2538" i="23"/>
  <c r="E824" i="23"/>
  <c r="E897" i="23"/>
  <c r="E155" i="23"/>
  <c r="E2206" i="23"/>
  <c r="E313" i="23"/>
  <c r="E4238" i="23"/>
  <c r="E1672" i="23"/>
  <c r="E231" i="23"/>
  <c r="E4042" i="23"/>
  <c r="E1526" i="23"/>
  <c r="E3778" i="23"/>
  <c r="E2939" i="23"/>
  <c r="E2614" i="23"/>
  <c r="E357" i="23"/>
  <c r="E2277" i="23"/>
  <c r="E3910" i="23"/>
  <c r="E1131" i="23"/>
  <c r="E2812" i="23"/>
  <c r="E3907" i="23"/>
  <c r="E4542" i="23"/>
  <c r="E227" i="23"/>
  <c r="E4336" i="23"/>
  <c r="E2924" i="23"/>
  <c r="E4153" i="23"/>
  <c r="E3434" i="23"/>
  <c r="E1774" i="23"/>
  <c r="E4488" i="23"/>
  <c r="E1752" i="23"/>
  <c r="E3844" i="23"/>
  <c r="E1080" i="23"/>
  <c r="E3734" i="23"/>
  <c r="E2586" i="23"/>
  <c r="E1783" i="23"/>
  <c r="E1164" i="23"/>
  <c r="E812" i="23"/>
  <c r="E1531" i="23"/>
  <c r="E3499" i="23"/>
  <c r="E721" i="23"/>
  <c r="E759" i="23"/>
  <c r="E4720" i="23"/>
  <c r="E1039" i="23"/>
  <c r="E2513" i="23"/>
  <c r="E1456" i="23"/>
  <c r="E4721" i="23"/>
  <c r="E1716" i="23"/>
  <c r="E3134" i="23"/>
  <c r="E3541" i="23"/>
  <c r="E3412" i="23"/>
  <c r="E4578" i="23"/>
  <c r="E1317" i="23"/>
  <c r="E562" i="23"/>
  <c r="E1410" i="23"/>
  <c r="E1704" i="23"/>
  <c r="E981" i="23"/>
  <c r="E1184" i="23"/>
  <c r="E3478" i="23"/>
  <c r="E490" i="23"/>
  <c r="E2011" i="23"/>
  <c r="E3847" i="23"/>
  <c r="E4722" i="23"/>
  <c r="E1477" i="23"/>
  <c r="E4122" i="23"/>
  <c r="E3362" i="23"/>
  <c r="E3440" i="23"/>
  <c r="E1703" i="23"/>
  <c r="E4609" i="23"/>
  <c r="E1561" i="23"/>
  <c r="E915" i="23"/>
  <c r="E15" i="20"/>
  <c r="E4066" i="23"/>
  <c r="Q7" i="21"/>
  <c r="Q6" i="21"/>
  <c r="Q5" i="21"/>
  <c r="Q4" i="21"/>
  <c r="Q3" i="21"/>
  <c r="J232" i="21"/>
  <c r="J322" i="21"/>
  <c r="J4" i="21"/>
  <c r="J247" i="21"/>
  <c r="J264" i="21"/>
  <c r="J338" i="21"/>
  <c r="J239" i="21"/>
  <c r="J281" i="21"/>
  <c r="J272" i="21"/>
  <c r="J307" i="21"/>
  <c r="J6" i="21"/>
  <c r="J10" i="21"/>
  <c r="J17" i="21"/>
  <c r="J41" i="21"/>
  <c r="J76" i="21"/>
  <c r="J344" i="21"/>
  <c r="J98" i="21"/>
  <c r="J132" i="21"/>
  <c r="J182" i="21"/>
  <c r="J300" i="21"/>
  <c r="J329" i="21"/>
  <c r="J184" i="21"/>
  <c r="J156" i="21"/>
  <c r="J103" i="21"/>
  <c r="J106" i="21"/>
  <c r="J130" i="21"/>
  <c r="J170" i="21"/>
  <c r="J171" i="21"/>
  <c r="J178" i="21"/>
  <c r="J185" i="21"/>
  <c r="J277" i="21"/>
  <c r="J309" i="21"/>
  <c r="J94" i="21"/>
  <c r="J302" i="21"/>
  <c r="J242" i="21"/>
  <c r="J86" i="21"/>
  <c r="J159" i="21"/>
  <c r="J193" i="21"/>
  <c r="J223" i="21"/>
  <c r="J224" i="21"/>
  <c r="J5" i="21"/>
  <c r="J71" i="21"/>
  <c r="J201" i="21"/>
  <c r="J354" i="21"/>
  <c r="J99" i="21"/>
  <c r="J166" i="21"/>
  <c r="J216" i="21"/>
  <c r="J217" i="21"/>
  <c r="J254" i="21"/>
  <c r="J267" i="21"/>
  <c r="J105" i="21"/>
  <c r="J261" i="21"/>
  <c r="J297" i="21"/>
  <c r="J52" i="21"/>
  <c r="J62" i="21"/>
  <c r="J142" i="21"/>
  <c r="J145" i="21"/>
  <c r="J282" i="21"/>
  <c r="J295" i="21"/>
  <c r="J321" i="21"/>
  <c r="J168" i="21"/>
  <c r="J174" i="21"/>
  <c r="J19" i="21"/>
  <c r="J186" i="21"/>
  <c r="J63" i="21"/>
  <c r="J157" i="21"/>
  <c r="J187" i="21"/>
  <c r="J21" i="21"/>
  <c r="J53" i="21"/>
  <c r="J160" i="21"/>
  <c r="J176" i="21"/>
  <c r="J227" i="21"/>
  <c r="J54" i="21"/>
  <c r="J126" i="21"/>
  <c r="J250" i="21"/>
  <c r="J39" i="21"/>
  <c r="J46" i="21"/>
  <c r="J48" i="21"/>
  <c r="J188" i="21"/>
  <c r="J228" i="21"/>
  <c r="J284" i="21"/>
  <c r="J306" i="21"/>
  <c r="J135" i="21"/>
  <c r="J197" i="21"/>
  <c r="J85" i="21"/>
  <c r="J91" i="21"/>
  <c r="J151" i="21"/>
  <c r="J211" i="21"/>
  <c r="J362" i="21"/>
  <c r="J167" i="21"/>
  <c r="J169" i="21"/>
  <c r="J179" i="21"/>
  <c r="J314" i="21"/>
  <c r="J316" i="21"/>
  <c r="J245" i="21"/>
  <c r="J248" i="21"/>
  <c r="J278" i="21"/>
  <c r="J339" i="21"/>
  <c r="J32" i="21"/>
  <c r="J96" i="21"/>
  <c r="J191" i="21"/>
  <c r="J255" i="21"/>
  <c r="J47" i="21"/>
  <c r="J213" i="21"/>
  <c r="J230" i="21"/>
  <c r="J101" i="21"/>
  <c r="J133" i="21"/>
  <c r="J31" i="21"/>
  <c r="J144" i="21"/>
  <c r="J257" i="21"/>
  <c r="J259" i="21"/>
  <c r="J260" i="21"/>
  <c r="J262" i="21"/>
  <c r="J265" i="21"/>
  <c r="J266" i="21"/>
  <c r="J269" i="21"/>
  <c r="J271" i="21"/>
  <c r="J273" i="21"/>
  <c r="J275" i="21"/>
  <c r="J150" i="21"/>
  <c r="J77" i="21"/>
  <c r="J14" i="21"/>
  <c r="J16" i="21"/>
  <c r="J26" i="21"/>
  <c r="J131" i="21"/>
  <c r="J18" i="21"/>
  <c r="J107" i="21"/>
  <c r="J363" i="21"/>
  <c r="J78" i="21"/>
  <c r="J355" i="21"/>
  <c r="J7" i="21"/>
  <c r="J13" i="21"/>
  <c r="J118" i="21"/>
  <c r="J137" i="21"/>
  <c r="J153" i="21"/>
  <c r="J155" i="21"/>
  <c r="J204" i="21"/>
  <c r="J298" i="21"/>
  <c r="J315" i="21"/>
  <c r="J331" i="21"/>
  <c r="J333" i="21"/>
  <c r="J154" i="21"/>
  <c r="J194" i="21"/>
  <c r="J218" i="21"/>
  <c r="J238" i="21"/>
  <c r="J270" i="21"/>
  <c r="J319" i="21"/>
  <c r="J9" i="21"/>
  <c r="J20" i="21"/>
  <c r="J22" i="21"/>
  <c r="J30" i="21"/>
  <c r="J51" i="21"/>
  <c r="J64" i="21"/>
  <c r="J69" i="21"/>
  <c r="J79" i="21"/>
  <c r="J181" i="21"/>
  <c r="J320" i="21"/>
  <c r="J360" i="21"/>
  <c r="J364" i="21"/>
  <c r="J365" i="21"/>
  <c r="J356" i="21"/>
  <c r="J49" i="21"/>
  <c r="J58" i="21"/>
  <c r="J88" i="21"/>
  <c r="J102" i="21"/>
  <c r="J108" i="21"/>
  <c r="J128" i="21"/>
  <c r="J324" i="21"/>
  <c r="J68" i="21"/>
  <c r="J75" i="21"/>
  <c r="J175" i="21"/>
  <c r="J189" i="21"/>
  <c r="J219" i="21"/>
  <c r="J274" i="21"/>
  <c r="J304" i="21"/>
  <c r="J311" i="21"/>
  <c r="J330" i="21"/>
  <c r="J341" i="21"/>
  <c r="J327" i="21"/>
  <c r="J87" i="21"/>
  <c r="J287" i="21"/>
  <c r="J288" i="21"/>
  <c r="J299" i="21"/>
  <c r="J366" i="21"/>
  <c r="J367" i="21"/>
  <c r="J368" i="21"/>
  <c r="J84" i="21"/>
  <c r="J301" i="21"/>
  <c r="J28" i="21"/>
  <c r="J45" i="21"/>
  <c r="J72" i="21"/>
  <c r="J143" i="21"/>
  <c r="J279" i="21"/>
  <c r="J114" i="21"/>
  <c r="J90" i="21"/>
  <c r="J81" i="21"/>
  <c r="J104" i="21"/>
  <c r="J209" i="21"/>
  <c r="J226" i="21"/>
  <c r="J15" i="21"/>
  <c r="J369" i="21"/>
  <c r="J115" i="21"/>
  <c r="J214" i="21"/>
  <c r="J237" i="21"/>
  <c r="J246" i="21"/>
  <c r="J263" i="21"/>
  <c r="J276" i="21"/>
  <c r="J280" i="21"/>
  <c r="J286" i="21"/>
  <c r="J33" i="21"/>
  <c r="J42" i="21"/>
  <c r="J370" i="21"/>
  <c r="J371" i="21"/>
  <c r="J372" i="21"/>
  <c r="J136" i="21"/>
  <c r="J244" i="21"/>
  <c r="J251" i="21"/>
  <c r="J119" i="21"/>
  <c r="J146" i="21"/>
  <c r="J149" i="21"/>
  <c r="J152" i="21"/>
  <c r="J161" i="21"/>
  <c r="J206" i="21"/>
  <c r="J221" i="21"/>
  <c r="J318" i="21"/>
  <c r="J332" i="21"/>
  <c r="J120" i="21"/>
  <c r="J35" i="21"/>
  <c r="J294" i="21"/>
  <c r="J326" i="21"/>
  <c r="J190" i="21"/>
  <c r="J225" i="21"/>
  <c r="J8" i="21"/>
  <c r="J12" i="21"/>
  <c r="J82" i="21"/>
  <c r="J73" i="21"/>
  <c r="J124" i="21"/>
  <c r="J140" i="21"/>
  <c r="J240" i="21"/>
  <c r="J328" i="21"/>
  <c r="J348" i="21"/>
  <c r="J43" i="21"/>
  <c r="J195" i="21"/>
  <c r="J373" i="21"/>
  <c r="J109" i="21"/>
  <c r="J347" i="21"/>
  <c r="J351" i="21"/>
  <c r="J374" i="21"/>
  <c r="J375" i="21"/>
  <c r="J376" i="21"/>
  <c r="J377" i="21"/>
  <c r="J325" i="21"/>
  <c r="J110" i="21"/>
  <c r="J378" i="21"/>
  <c r="J23" i="21"/>
  <c r="J34" i="21"/>
  <c r="J40" i="21"/>
  <c r="J50" i="21"/>
  <c r="J70" i="21"/>
  <c r="J116" i="21"/>
  <c r="J138" i="21"/>
  <c r="J207" i="21"/>
  <c r="J229" i="21"/>
  <c r="J234" i="21"/>
  <c r="J252" i="21"/>
  <c r="J317" i="21"/>
  <c r="J345" i="21"/>
  <c r="J56" i="21"/>
  <c r="J44" i="21"/>
  <c r="J95" i="21"/>
  <c r="J24" i="21"/>
  <c r="J67" i="21"/>
  <c r="J111" i="21"/>
  <c r="J379" i="21"/>
  <c r="J27" i="21"/>
  <c r="J196" i="21"/>
  <c r="J337" i="21"/>
  <c r="J380" i="21"/>
  <c r="J381" i="21"/>
  <c r="J25" i="21"/>
  <c r="J100" i="21"/>
  <c r="J3" i="21"/>
  <c r="J36" i="21"/>
  <c r="J66" i="21"/>
  <c r="J80" i="21"/>
  <c r="J89" i="21"/>
  <c r="J139" i="21"/>
  <c r="J158" i="21"/>
  <c r="J162" i="21"/>
  <c r="J165" i="21"/>
  <c r="J172" i="21"/>
  <c r="J177" i="21"/>
  <c r="J198" i="21"/>
  <c r="J199" i="21"/>
  <c r="J203" i="21"/>
  <c r="J215" i="21"/>
  <c r="J220" i="21"/>
  <c r="J235" i="21"/>
  <c r="J268" i="21"/>
  <c r="J285" i="21"/>
  <c r="J290" i="21"/>
  <c r="J292" i="21"/>
  <c r="J296" i="21"/>
  <c r="J308" i="21"/>
  <c r="J313" i="21"/>
  <c r="J342" i="21"/>
  <c r="J346" i="21"/>
  <c r="J37" i="21"/>
  <c r="J382" i="21"/>
  <c r="J11" i="21"/>
  <c r="J29" i="21"/>
  <c r="J38" i="21"/>
  <c r="J55" i="21"/>
  <c r="J57" i="21"/>
  <c r="J59" i="21"/>
  <c r="J60" i="21"/>
  <c r="J61" i="21"/>
  <c r="J65" i="21"/>
  <c r="J74" i="21"/>
  <c r="J83" i="21"/>
  <c r="J92" i="21"/>
  <c r="J93" i="21"/>
  <c r="J97" i="21"/>
  <c r="J112" i="21"/>
  <c r="J113" i="21"/>
  <c r="J117" i="21"/>
  <c r="J122" i="21"/>
  <c r="J123" i="21"/>
  <c r="J125" i="21"/>
  <c r="J127" i="21"/>
  <c r="J129" i="21"/>
  <c r="J134" i="21"/>
  <c r="J141" i="21"/>
  <c r="J148" i="21"/>
  <c r="J163" i="21"/>
  <c r="J164" i="21"/>
  <c r="J173" i="21"/>
  <c r="J180" i="21"/>
  <c r="J192" i="21"/>
  <c r="J200" i="21"/>
  <c r="J202" i="21"/>
  <c r="J205" i="21"/>
  <c r="J208" i="21"/>
  <c r="J210" i="21"/>
  <c r="J212" i="21"/>
  <c r="J222" i="21"/>
  <c r="J236" i="21"/>
  <c r="J241" i="21"/>
  <c r="J243" i="21"/>
  <c r="J249" i="21"/>
  <c r="J253" i="21"/>
  <c r="J256" i="21"/>
  <c r="J258" i="21"/>
  <c r="J283" i="21"/>
  <c r="J289" i="21"/>
  <c r="J291" i="21"/>
  <c r="J293" i="21"/>
  <c r="J305" i="21"/>
  <c r="J310" i="21"/>
  <c r="J323" i="21"/>
  <c r="J334" i="21"/>
  <c r="J335" i="21"/>
  <c r="J336" i="21"/>
  <c r="J340" i="21"/>
  <c r="J343" i="21"/>
  <c r="J349" i="21"/>
  <c r="J350" i="21"/>
  <c r="J352" i="21"/>
  <c r="J353" i="21"/>
  <c r="J357" i="21"/>
  <c r="J358" i="21"/>
  <c r="J359" i="21"/>
  <c r="J383" i="21"/>
  <c r="J147" i="21"/>
  <c r="J183" i="21"/>
  <c r="J231" i="21"/>
  <c r="J233" i="21"/>
  <c r="J303" i="21"/>
  <c r="J312" i="21"/>
  <c r="J121" i="21"/>
  <c r="G37" i="20"/>
  <c r="G49" i="20"/>
  <c r="G77" i="20"/>
  <c r="G93" i="20"/>
  <c r="G144" i="20"/>
  <c r="G213" i="20"/>
  <c r="G241" i="20"/>
  <c r="G269" i="20"/>
  <c r="G293" i="20"/>
  <c r="G305" i="20"/>
  <c r="G341" i="20"/>
  <c r="G342" i="20"/>
  <c r="G429" i="20"/>
  <c r="G465" i="20"/>
  <c r="G486" i="20"/>
  <c r="G497" i="20"/>
  <c r="G525" i="20"/>
  <c r="G557" i="20"/>
  <c r="G562" i="20"/>
  <c r="G597" i="20"/>
  <c r="G657" i="20"/>
  <c r="G685" i="20"/>
  <c r="G693" i="20"/>
  <c r="G725" i="20"/>
  <c r="G741" i="20"/>
  <c r="G757" i="20"/>
  <c r="G777" i="20"/>
  <c r="G801" i="20"/>
  <c r="G817" i="20"/>
  <c r="G853" i="20"/>
  <c r="G869" i="20"/>
  <c r="G873" i="20"/>
  <c r="G905" i="20"/>
  <c r="G933" i="20"/>
  <c r="G953" i="20"/>
  <c r="G981" i="20"/>
  <c r="G1001" i="20"/>
  <c r="G1033" i="20"/>
  <c r="G1057" i="20"/>
  <c r="G1065" i="20"/>
  <c r="G1109" i="20"/>
  <c r="G1121" i="20"/>
  <c r="G1145" i="20"/>
  <c r="G1161" i="20"/>
  <c r="G1193" i="20"/>
  <c r="G1201" i="20"/>
  <c r="G1237" i="20"/>
  <c r="G1253" i="20"/>
  <c r="G1257" i="20"/>
  <c r="G1289" i="20"/>
  <c r="G1301" i="20"/>
  <c r="G1329" i="20"/>
  <c r="G1353" i="20"/>
  <c r="G1381" i="20"/>
  <c r="G1393" i="20"/>
  <c r="G1441" i="20"/>
  <c r="G1445" i="20"/>
  <c r="G1449" i="20"/>
  <c r="G1493" i="20"/>
  <c r="G1505" i="20"/>
  <c r="G1541" i="20"/>
  <c r="G1573" i="20"/>
  <c r="G1577" i="20"/>
  <c r="G1621" i="20"/>
  <c r="G1633" i="20"/>
  <c r="G1649" i="20"/>
  <c r="G1653" i="20"/>
  <c r="G1665" i="20"/>
  <c r="G1673" i="20"/>
  <c r="G1689" i="20"/>
  <c r="G1717" i="20"/>
  <c r="G1721" i="20"/>
  <c r="G1737" i="20"/>
  <c r="G1753" i="20"/>
  <c r="G1777" i="20"/>
  <c r="G1785" i="20"/>
  <c r="G1801" i="20"/>
  <c r="G1809" i="20"/>
  <c r="G1825" i="20"/>
  <c r="G1833" i="20"/>
  <c r="G1841" i="20"/>
  <c r="G1865" i="20"/>
  <c r="G1873" i="20"/>
  <c r="G1889" i="20"/>
  <c r="G1893" i="20"/>
  <c r="G1921" i="20"/>
  <c r="G1929" i="20"/>
  <c r="G1937" i="20"/>
  <c r="G1945" i="20"/>
  <c r="G1961" i="20"/>
  <c r="G1969" i="20"/>
  <c r="G1973" i="20"/>
  <c r="G1985" i="20"/>
  <c r="G1989" i="20"/>
  <c r="G2010" i="20"/>
  <c r="G2021" i="20"/>
  <c r="G2033" i="20"/>
  <c r="G2037" i="20"/>
  <c r="G2049" i="20"/>
  <c r="G2081" i="20"/>
  <c r="G2085" i="20"/>
  <c r="G2097" i="20"/>
  <c r="G2101" i="20"/>
  <c r="G2105" i="20"/>
  <c r="G2121" i="20"/>
  <c r="G2133" i="20"/>
  <c r="G2137" i="20"/>
  <c r="G2149" i="20"/>
  <c r="G2165" i="20"/>
  <c r="G2169" i="20"/>
  <c r="G2185" i="20"/>
  <c r="G2197" i="20"/>
  <c r="G2201" i="20"/>
  <c r="G2209" i="20"/>
  <c r="G2213" i="20"/>
  <c r="G2225" i="20"/>
  <c r="G2229" i="20"/>
  <c r="G2241" i="20"/>
  <c r="G2261" i="20"/>
  <c r="G2273" i="20"/>
  <c r="G2277" i="20"/>
  <c r="G2289" i="20"/>
  <c r="G2293" i="20"/>
  <c r="G2297" i="20"/>
  <c r="G2300" i="20"/>
  <c r="G2309" i="20"/>
  <c r="G2321" i="20"/>
  <c r="G2325" i="20"/>
  <c r="G2337" i="20"/>
  <c r="G2341" i="20"/>
  <c r="G2345" i="20"/>
  <c r="G2353" i="20"/>
  <c r="G2358" i="20"/>
  <c r="G2361" i="20"/>
  <c r="G2373" i="20"/>
  <c r="G2377" i="20"/>
  <c r="G2389" i="20"/>
  <c r="G2405" i="20"/>
  <c r="G2409" i="20"/>
  <c r="G2425" i="20"/>
  <c r="G2441" i="20"/>
  <c r="G2449" i="20"/>
  <c r="G2458" i="20"/>
  <c r="G2465" i="20"/>
  <c r="G2473" i="20"/>
  <c r="G2481" i="20"/>
  <c r="G2489" i="20"/>
  <c r="G2501" i="20"/>
  <c r="G2505" i="20"/>
  <c r="G2513" i="20"/>
  <c r="G2517" i="20"/>
  <c r="G2529" i="20"/>
  <c r="G2533" i="20"/>
  <c r="G2545" i="20"/>
  <c r="G2561" i="20"/>
  <c r="G2565" i="20"/>
  <c r="G2577" i="20"/>
  <c r="G2581" i="20"/>
  <c r="G2592" i="20"/>
  <c r="G2597" i="20"/>
  <c r="G2601" i="20"/>
  <c r="G2609" i="20"/>
  <c r="G2613" i="20"/>
  <c r="G2625" i="20"/>
  <c r="G2629" i="20"/>
  <c r="G2641" i="20"/>
  <c r="G2661" i="20"/>
  <c r="G2668" i="20"/>
  <c r="G2673" i="20"/>
  <c r="G2677" i="20"/>
  <c r="G2689" i="20"/>
  <c r="G2709" i="20"/>
  <c r="G2721" i="20"/>
  <c r="G2725" i="20"/>
  <c r="G2736" i="20"/>
  <c r="G2737" i="20"/>
  <c r="G2757" i="20"/>
  <c r="G2769" i="20"/>
  <c r="G2773" i="20"/>
  <c r="G2785" i="20"/>
  <c r="G2789" i="20"/>
  <c r="G2793" i="20"/>
  <c r="G2801" i="20"/>
  <c r="G2809" i="20"/>
  <c r="G2817" i="20"/>
  <c r="G2821" i="20"/>
  <c r="G2833" i="20"/>
  <c r="G2837" i="20"/>
  <c r="G2841" i="20"/>
  <c r="G2848" i="20"/>
  <c r="G2853" i="20"/>
  <c r="G2865" i="20"/>
  <c r="G2869" i="20"/>
  <c r="G2881" i="20"/>
  <c r="G2885" i="20"/>
  <c r="G2889" i="20"/>
  <c r="G2897" i="20"/>
  <c r="G2905" i="20"/>
  <c r="G2917" i="20"/>
  <c r="G2921" i="20"/>
  <c r="G2929" i="20"/>
  <c r="G2933" i="20"/>
  <c r="G2937" i="20"/>
  <c r="G2945" i="20"/>
  <c r="G2953" i="20"/>
  <c r="G2965" i="20"/>
  <c r="G2969" i="20"/>
  <c r="G2981" i="20"/>
  <c r="G2993" i="20"/>
  <c r="G3001" i="20"/>
  <c r="G3013" i="20"/>
  <c r="G3017" i="20"/>
  <c r="G3029" i="20"/>
  <c r="G3045" i="20"/>
  <c r="G3049" i="20"/>
  <c r="G3061" i="20"/>
  <c r="G3065" i="20"/>
  <c r="G3077" i="20"/>
  <c r="G3078" i="20"/>
  <c r="G3089" i="20"/>
  <c r="G3097" i="20"/>
  <c r="G3109" i="20"/>
  <c r="G3113" i="20"/>
  <c r="G3125" i="20"/>
  <c r="G3126" i="20"/>
  <c r="G3141" i="20"/>
  <c r="G3145" i="20"/>
  <c r="G3161" i="20"/>
  <c r="G3174" i="20"/>
  <c r="G3177" i="20"/>
  <c r="G3185" i="20"/>
  <c r="G3194" i="20"/>
  <c r="G3209" i="20"/>
  <c r="G3225" i="20"/>
  <c r="G3237" i="20"/>
  <c r="G3241" i="20"/>
  <c r="G3257" i="20"/>
  <c r="G3273" i="20"/>
  <c r="G3281" i="20"/>
  <c r="G3286" i="20"/>
  <c r="G3297" i="20"/>
  <c r="G3305" i="20"/>
  <c r="G3306" i="20"/>
  <c r="G3321" i="20"/>
  <c r="G3360" i="20"/>
  <c r="G3448" i="20"/>
  <c r="G3480" i="20"/>
  <c r="G3576" i="20"/>
  <c r="G3608" i="20"/>
  <c r="G3704" i="20"/>
  <c r="G3736" i="20"/>
  <c r="F3" i="20"/>
  <c r="G3" i="20" s="1"/>
  <c r="F4" i="20"/>
  <c r="G4" i="20" s="1"/>
  <c r="F5" i="20"/>
  <c r="G5" i="20" s="1"/>
  <c r="F6" i="20"/>
  <c r="G6" i="20" s="1"/>
  <c r="F7" i="20"/>
  <c r="G7" i="20" s="1"/>
  <c r="F8" i="20"/>
  <c r="G8" i="20" s="1"/>
  <c r="F9" i="20"/>
  <c r="G9" i="20" s="1"/>
  <c r="F10" i="20"/>
  <c r="G10" i="20" s="1"/>
  <c r="F11" i="20"/>
  <c r="G11" i="20" s="1"/>
  <c r="F12" i="20"/>
  <c r="G12" i="20" s="1"/>
  <c r="F13" i="20"/>
  <c r="G13" i="20" s="1"/>
  <c r="F14" i="20"/>
  <c r="G14" i="20" s="1"/>
  <c r="F15" i="20"/>
  <c r="G15" i="20" s="1"/>
  <c r="F16" i="20"/>
  <c r="G16" i="20" s="1"/>
  <c r="F17" i="20"/>
  <c r="G17" i="20" s="1"/>
  <c r="F18" i="20"/>
  <c r="G18" i="20" s="1"/>
  <c r="F19" i="20"/>
  <c r="G19" i="20" s="1"/>
  <c r="F20" i="20"/>
  <c r="G20" i="20" s="1"/>
  <c r="F21" i="20"/>
  <c r="G21" i="20" s="1"/>
  <c r="F22" i="20"/>
  <c r="G22" i="20" s="1"/>
  <c r="F23" i="20"/>
  <c r="G23" i="20" s="1"/>
  <c r="F24" i="20"/>
  <c r="G24" i="20" s="1"/>
  <c r="F25" i="20"/>
  <c r="G25" i="20" s="1"/>
  <c r="F26" i="20"/>
  <c r="G26" i="20" s="1"/>
  <c r="F27" i="20"/>
  <c r="G27" i="20" s="1"/>
  <c r="F28" i="20"/>
  <c r="G28" i="20" s="1"/>
  <c r="F29" i="20"/>
  <c r="G29" i="20" s="1"/>
  <c r="F30" i="20"/>
  <c r="G30" i="20" s="1"/>
  <c r="F31" i="20"/>
  <c r="G31" i="20" s="1"/>
  <c r="F32" i="20"/>
  <c r="G32" i="20" s="1"/>
  <c r="F33" i="20"/>
  <c r="G33" i="20" s="1"/>
  <c r="F34" i="20"/>
  <c r="G34" i="20" s="1"/>
  <c r="F35" i="20"/>
  <c r="G35" i="20" s="1"/>
  <c r="F36" i="20"/>
  <c r="G36" i="20" s="1"/>
  <c r="F37" i="20"/>
  <c r="F38" i="20"/>
  <c r="G38" i="20" s="1"/>
  <c r="F39" i="20"/>
  <c r="G39" i="20" s="1"/>
  <c r="F40" i="20"/>
  <c r="G40" i="20" s="1"/>
  <c r="F41" i="20"/>
  <c r="G41" i="20" s="1"/>
  <c r="F42" i="20"/>
  <c r="G42" i="20" s="1"/>
  <c r="F43" i="20"/>
  <c r="G43" i="20" s="1"/>
  <c r="F44" i="20"/>
  <c r="G44" i="20" s="1"/>
  <c r="F45" i="20"/>
  <c r="G45" i="20" s="1"/>
  <c r="F46" i="20"/>
  <c r="G46" i="20" s="1"/>
  <c r="F47" i="20"/>
  <c r="G47" i="20" s="1"/>
  <c r="F48" i="20"/>
  <c r="G48" i="20" s="1"/>
  <c r="F49" i="20"/>
  <c r="F50" i="20"/>
  <c r="G50" i="20" s="1"/>
  <c r="F51" i="20"/>
  <c r="G51" i="20" s="1"/>
  <c r="F52" i="20"/>
  <c r="G52" i="20" s="1"/>
  <c r="F53" i="20"/>
  <c r="G53" i="20" s="1"/>
  <c r="F54" i="20"/>
  <c r="G54" i="20" s="1"/>
  <c r="F55" i="20"/>
  <c r="G55" i="20" s="1"/>
  <c r="F56" i="20"/>
  <c r="G56" i="20" s="1"/>
  <c r="F57" i="20"/>
  <c r="G57" i="20" s="1"/>
  <c r="F58" i="20"/>
  <c r="G58" i="20" s="1"/>
  <c r="F59" i="20"/>
  <c r="G59" i="20" s="1"/>
  <c r="F60" i="20"/>
  <c r="G60" i="20" s="1"/>
  <c r="F61" i="20"/>
  <c r="G61" i="20" s="1"/>
  <c r="F62" i="20"/>
  <c r="G62" i="20" s="1"/>
  <c r="F63" i="20"/>
  <c r="G63" i="20" s="1"/>
  <c r="F64" i="20"/>
  <c r="G64" i="20" s="1"/>
  <c r="F65" i="20"/>
  <c r="G65" i="20" s="1"/>
  <c r="F66" i="20"/>
  <c r="G66" i="20" s="1"/>
  <c r="F67" i="20"/>
  <c r="G67" i="20" s="1"/>
  <c r="F68" i="20"/>
  <c r="G68" i="20" s="1"/>
  <c r="F69" i="20"/>
  <c r="G69" i="20" s="1"/>
  <c r="F70" i="20"/>
  <c r="G70" i="20" s="1"/>
  <c r="F71" i="20"/>
  <c r="G71" i="20" s="1"/>
  <c r="F72" i="20"/>
  <c r="G72" i="20" s="1"/>
  <c r="F73" i="20"/>
  <c r="G73" i="20" s="1"/>
  <c r="F74" i="20"/>
  <c r="G74" i="20" s="1"/>
  <c r="F75" i="20"/>
  <c r="G75" i="20" s="1"/>
  <c r="F76" i="20"/>
  <c r="G76" i="20" s="1"/>
  <c r="F77" i="20"/>
  <c r="F78" i="20"/>
  <c r="G78" i="20" s="1"/>
  <c r="F79" i="20"/>
  <c r="G79" i="20" s="1"/>
  <c r="F80" i="20"/>
  <c r="G80" i="20" s="1"/>
  <c r="F81" i="20"/>
  <c r="G81" i="20" s="1"/>
  <c r="F82" i="20"/>
  <c r="G82" i="20" s="1"/>
  <c r="F83" i="20"/>
  <c r="G83" i="20" s="1"/>
  <c r="F84" i="20"/>
  <c r="G84" i="20" s="1"/>
  <c r="F85" i="20"/>
  <c r="G85" i="20" s="1"/>
  <c r="F86" i="20"/>
  <c r="G86" i="20" s="1"/>
  <c r="F87" i="20"/>
  <c r="G87" i="20" s="1"/>
  <c r="F88" i="20"/>
  <c r="G88" i="20" s="1"/>
  <c r="F89" i="20"/>
  <c r="G89" i="20" s="1"/>
  <c r="F90" i="20"/>
  <c r="G90" i="20" s="1"/>
  <c r="F91" i="20"/>
  <c r="G91" i="20" s="1"/>
  <c r="F92" i="20"/>
  <c r="G92" i="20" s="1"/>
  <c r="F93" i="20"/>
  <c r="F94" i="20"/>
  <c r="G94" i="20" s="1"/>
  <c r="F95" i="20"/>
  <c r="G95" i="20" s="1"/>
  <c r="F96" i="20"/>
  <c r="G96" i="20" s="1"/>
  <c r="F97" i="20"/>
  <c r="G97" i="20" s="1"/>
  <c r="F98" i="20"/>
  <c r="G98" i="20" s="1"/>
  <c r="F99" i="20"/>
  <c r="G99" i="20" s="1"/>
  <c r="F100" i="20"/>
  <c r="G100" i="20" s="1"/>
  <c r="F101" i="20"/>
  <c r="G101" i="20" s="1"/>
  <c r="F102" i="20"/>
  <c r="G102" i="20" s="1"/>
  <c r="F103" i="20"/>
  <c r="G103" i="20" s="1"/>
  <c r="F104" i="20"/>
  <c r="G104" i="20" s="1"/>
  <c r="F105" i="20"/>
  <c r="G105" i="20" s="1"/>
  <c r="F106" i="20"/>
  <c r="G106" i="20" s="1"/>
  <c r="F107" i="20"/>
  <c r="G107" i="20" s="1"/>
  <c r="F108" i="20"/>
  <c r="G108" i="20" s="1"/>
  <c r="F109" i="20"/>
  <c r="G109" i="20" s="1"/>
  <c r="F110" i="20"/>
  <c r="G110" i="20" s="1"/>
  <c r="F111" i="20"/>
  <c r="G111" i="20" s="1"/>
  <c r="F112" i="20"/>
  <c r="G112" i="20" s="1"/>
  <c r="F113" i="20"/>
  <c r="G113" i="20" s="1"/>
  <c r="F114" i="20"/>
  <c r="G114" i="20" s="1"/>
  <c r="F115" i="20"/>
  <c r="G115" i="20" s="1"/>
  <c r="F116" i="20"/>
  <c r="G116" i="20" s="1"/>
  <c r="F117" i="20"/>
  <c r="G117" i="20" s="1"/>
  <c r="F118" i="20"/>
  <c r="G118" i="20" s="1"/>
  <c r="F119" i="20"/>
  <c r="G119" i="20" s="1"/>
  <c r="F120" i="20"/>
  <c r="G120" i="20" s="1"/>
  <c r="F121" i="20"/>
  <c r="G121" i="20" s="1"/>
  <c r="F122" i="20"/>
  <c r="G122" i="20" s="1"/>
  <c r="F123" i="20"/>
  <c r="G123" i="20" s="1"/>
  <c r="F124" i="20"/>
  <c r="G124" i="20" s="1"/>
  <c r="F125" i="20"/>
  <c r="G125" i="20" s="1"/>
  <c r="F126" i="20"/>
  <c r="G126" i="20" s="1"/>
  <c r="F127" i="20"/>
  <c r="G127" i="20" s="1"/>
  <c r="F128" i="20"/>
  <c r="G128" i="20" s="1"/>
  <c r="F129" i="20"/>
  <c r="G129" i="20" s="1"/>
  <c r="F130" i="20"/>
  <c r="G130" i="20" s="1"/>
  <c r="F131" i="20"/>
  <c r="G131" i="20" s="1"/>
  <c r="F132" i="20"/>
  <c r="G132" i="20" s="1"/>
  <c r="F133" i="20"/>
  <c r="G133" i="20" s="1"/>
  <c r="F134" i="20"/>
  <c r="G134" i="20" s="1"/>
  <c r="F135" i="20"/>
  <c r="G135" i="20" s="1"/>
  <c r="F136" i="20"/>
  <c r="G136" i="20" s="1"/>
  <c r="F137" i="20"/>
  <c r="G137" i="20" s="1"/>
  <c r="F138" i="20"/>
  <c r="G138" i="20" s="1"/>
  <c r="F139" i="20"/>
  <c r="G139" i="20" s="1"/>
  <c r="F140" i="20"/>
  <c r="G140" i="20" s="1"/>
  <c r="F141" i="20"/>
  <c r="G141" i="20" s="1"/>
  <c r="F142" i="20"/>
  <c r="G142" i="20" s="1"/>
  <c r="F143" i="20"/>
  <c r="G143" i="20" s="1"/>
  <c r="F144" i="20"/>
  <c r="F145" i="20"/>
  <c r="G145" i="20" s="1"/>
  <c r="F146" i="20"/>
  <c r="G146" i="20" s="1"/>
  <c r="F147" i="20"/>
  <c r="G147" i="20" s="1"/>
  <c r="F148" i="20"/>
  <c r="G148" i="20" s="1"/>
  <c r="F149" i="20"/>
  <c r="G149" i="20" s="1"/>
  <c r="F150" i="20"/>
  <c r="G150" i="20" s="1"/>
  <c r="F151" i="20"/>
  <c r="G151" i="20" s="1"/>
  <c r="F152" i="20"/>
  <c r="G152" i="20" s="1"/>
  <c r="F153" i="20"/>
  <c r="G153" i="20" s="1"/>
  <c r="F154" i="20"/>
  <c r="G154" i="20" s="1"/>
  <c r="F155" i="20"/>
  <c r="G155" i="20" s="1"/>
  <c r="F156" i="20"/>
  <c r="G156" i="20" s="1"/>
  <c r="F157" i="20"/>
  <c r="G157" i="20" s="1"/>
  <c r="F158" i="20"/>
  <c r="G158" i="20" s="1"/>
  <c r="F159" i="20"/>
  <c r="G159" i="20" s="1"/>
  <c r="F160" i="20"/>
  <c r="G160" i="20" s="1"/>
  <c r="F161" i="20"/>
  <c r="G161" i="20" s="1"/>
  <c r="F162" i="20"/>
  <c r="G162" i="20" s="1"/>
  <c r="F163" i="20"/>
  <c r="G163" i="20" s="1"/>
  <c r="F164" i="20"/>
  <c r="G164" i="20" s="1"/>
  <c r="F165" i="20"/>
  <c r="G165" i="20" s="1"/>
  <c r="F166" i="20"/>
  <c r="G166" i="20" s="1"/>
  <c r="F167" i="20"/>
  <c r="G167" i="20" s="1"/>
  <c r="F168" i="20"/>
  <c r="G168" i="20" s="1"/>
  <c r="F169" i="20"/>
  <c r="G169" i="20" s="1"/>
  <c r="F170" i="20"/>
  <c r="G170" i="20" s="1"/>
  <c r="F171" i="20"/>
  <c r="G171" i="20" s="1"/>
  <c r="F172" i="20"/>
  <c r="G172" i="20" s="1"/>
  <c r="F173" i="20"/>
  <c r="G173" i="20" s="1"/>
  <c r="F174" i="20"/>
  <c r="G174" i="20" s="1"/>
  <c r="F175" i="20"/>
  <c r="G175" i="20" s="1"/>
  <c r="F176" i="20"/>
  <c r="G176" i="20" s="1"/>
  <c r="F177" i="20"/>
  <c r="G177" i="20" s="1"/>
  <c r="F178" i="20"/>
  <c r="G178" i="20" s="1"/>
  <c r="F179" i="20"/>
  <c r="G179" i="20" s="1"/>
  <c r="F180" i="20"/>
  <c r="G180" i="20" s="1"/>
  <c r="F181" i="20"/>
  <c r="G181" i="20" s="1"/>
  <c r="F182" i="20"/>
  <c r="G182" i="20" s="1"/>
  <c r="F183" i="20"/>
  <c r="G183" i="20" s="1"/>
  <c r="F184" i="20"/>
  <c r="G184" i="20" s="1"/>
  <c r="F185" i="20"/>
  <c r="G185" i="20" s="1"/>
  <c r="F186" i="20"/>
  <c r="G186" i="20" s="1"/>
  <c r="F187" i="20"/>
  <c r="G187" i="20" s="1"/>
  <c r="F188" i="20"/>
  <c r="G188" i="20" s="1"/>
  <c r="F189" i="20"/>
  <c r="G189" i="20" s="1"/>
  <c r="F190" i="20"/>
  <c r="G190" i="20" s="1"/>
  <c r="F191" i="20"/>
  <c r="G191" i="20" s="1"/>
  <c r="F192" i="20"/>
  <c r="G192" i="20" s="1"/>
  <c r="F193" i="20"/>
  <c r="G193" i="20" s="1"/>
  <c r="F194" i="20"/>
  <c r="G194" i="20" s="1"/>
  <c r="F195" i="20"/>
  <c r="G195" i="20" s="1"/>
  <c r="F196" i="20"/>
  <c r="G196" i="20" s="1"/>
  <c r="F197" i="20"/>
  <c r="G197" i="20" s="1"/>
  <c r="F198" i="20"/>
  <c r="G198" i="20" s="1"/>
  <c r="F199" i="20"/>
  <c r="G199" i="20" s="1"/>
  <c r="F200" i="20"/>
  <c r="G200" i="20" s="1"/>
  <c r="F201" i="20"/>
  <c r="G201" i="20" s="1"/>
  <c r="F202" i="20"/>
  <c r="G202" i="20" s="1"/>
  <c r="F203" i="20"/>
  <c r="G203" i="20" s="1"/>
  <c r="F204" i="20"/>
  <c r="G204" i="20" s="1"/>
  <c r="F205" i="20"/>
  <c r="G205" i="20" s="1"/>
  <c r="F206" i="20"/>
  <c r="G206" i="20" s="1"/>
  <c r="F207" i="20"/>
  <c r="G207" i="20" s="1"/>
  <c r="F208" i="20"/>
  <c r="G208" i="20" s="1"/>
  <c r="F209" i="20"/>
  <c r="G209" i="20" s="1"/>
  <c r="F210" i="20"/>
  <c r="G210" i="20" s="1"/>
  <c r="F211" i="20"/>
  <c r="G211" i="20" s="1"/>
  <c r="F212" i="20"/>
  <c r="G212" i="20" s="1"/>
  <c r="F213" i="20"/>
  <c r="F214" i="20"/>
  <c r="G214" i="20" s="1"/>
  <c r="F215" i="20"/>
  <c r="G215" i="20" s="1"/>
  <c r="F216" i="20"/>
  <c r="G216" i="20" s="1"/>
  <c r="F217" i="20"/>
  <c r="G217" i="20" s="1"/>
  <c r="F218" i="20"/>
  <c r="G218" i="20" s="1"/>
  <c r="F219" i="20"/>
  <c r="G219" i="20" s="1"/>
  <c r="F220" i="20"/>
  <c r="G220" i="20" s="1"/>
  <c r="F221" i="20"/>
  <c r="G221" i="20" s="1"/>
  <c r="F222" i="20"/>
  <c r="G222" i="20" s="1"/>
  <c r="F223" i="20"/>
  <c r="G223" i="20" s="1"/>
  <c r="F224" i="20"/>
  <c r="G224" i="20" s="1"/>
  <c r="F225" i="20"/>
  <c r="G225" i="20" s="1"/>
  <c r="F226" i="20"/>
  <c r="G226" i="20" s="1"/>
  <c r="F227" i="20"/>
  <c r="G227" i="20" s="1"/>
  <c r="F228" i="20"/>
  <c r="G228" i="20" s="1"/>
  <c r="F229" i="20"/>
  <c r="G229" i="20" s="1"/>
  <c r="F230" i="20"/>
  <c r="G230" i="20" s="1"/>
  <c r="F231" i="20"/>
  <c r="G231" i="20" s="1"/>
  <c r="F232" i="20"/>
  <c r="G232" i="20" s="1"/>
  <c r="F233" i="20"/>
  <c r="G233" i="20" s="1"/>
  <c r="F234" i="20"/>
  <c r="G234" i="20" s="1"/>
  <c r="F235" i="20"/>
  <c r="G235" i="20" s="1"/>
  <c r="F236" i="20"/>
  <c r="G236" i="20" s="1"/>
  <c r="F237" i="20"/>
  <c r="G237" i="20" s="1"/>
  <c r="F238" i="20"/>
  <c r="G238" i="20" s="1"/>
  <c r="F239" i="20"/>
  <c r="G239" i="20" s="1"/>
  <c r="F240" i="20"/>
  <c r="G240" i="20" s="1"/>
  <c r="F241" i="20"/>
  <c r="F242" i="20"/>
  <c r="G242" i="20" s="1"/>
  <c r="F243" i="20"/>
  <c r="G243" i="20" s="1"/>
  <c r="F244" i="20"/>
  <c r="G244" i="20" s="1"/>
  <c r="F245" i="20"/>
  <c r="G245" i="20" s="1"/>
  <c r="F246" i="20"/>
  <c r="G246" i="20" s="1"/>
  <c r="F247" i="20"/>
  <c r="G247" i="20" s="1"/>
  <c r="F248" i="20"/>
  <c r="G248" i="20" s="1"/>
  <c r="F249" i="20"/>
  <c r="G249" i="20" s="1"/>
  <c r="F250" i="20"/>
  <c r="G250" i="20" s="1"/>
  <c r="F251" i="20"/>
  <c r="G251" i="20" s="1"/>
  <c r="F252" i="20"/>
  <c r="G252" i="20" s="1"/>
  <c r="F253" i="20"/>
  <c r="G253" i="20" s="1"/>
  <c r="F254" i="20"/>
  <c r="G254" i="20" s="1"/>
  <c r="F255" i="20"/>
  <c r="G255" i="20" s="1"/>
  <c r="F256" i="20"/>
  <c r="G256" i="20" s="1"/>
  <c r="F257" i="20"/>
  <c r="G257" i="20" s="1"/>
  <c r="F258" i="20"/>
  <c r="G258" i="20" s="1"/>
  <c r="F259" i="20"/>
  <c r="G259" i="20" s="1"/>
  <c r="F260" i="20"/>
  <c r="G260" i="20" s="1"/>
  <c r="F261" i="20"/>
  <c r="G261" i="20" s="1"/>
  <c r="F262" i="20"/>
  <c r="G262" i="20" s="1"/>
  <c r="F263" i="20"/>
  <c r="G263" i="20" s="1"/>
  <c r="F264" i="20"/>
  <c r="G264" i="20" s="1"/>
  <c r="F265" i="20"/>
  <c r="G265" i="20" s="1"/>
  <c r="F266" i="20"/>
  <c r="G266" i="20" s="1"/>
  <c r="F267" i="20"/>
  <c r="G267" i="20" s="1"/>
  <c r="F268" i="20"/>
  <c r="G268" i="20" s="1"/>
  <c r="F269" i="20"/>
  <c r="F270" i="20"/>
  <c r="G270" i="20" s="1"/>
  <c r="F271" i="20"/>
  <c r="G271" i="20" s="1"/>
  <c r="F272" i="20"/>
  <c r="G272" i="20" s="1"/>
  <c r="F273" i="20"/>
  <c r="G273" i="20" s="1"/>
  <c r="F274" i="20"/>
  <c r="G274" i="20" s="1"/>
  <c r="F275" i="20"/>
  <c r="G275" i="20" s="1"/>
  <c r="F276" i="20"/>
  <c r="G276" i="20" s="1"/>
  <c r="F277" i="20"/>
  <c r="G277" i="20" s="1"/>
  <c r="F278" i="20"/>
  <c r="G278" i="20" s="1"/>
  <c r="F279" i="20"/>
  <c r="G279" i="20" s="1"/>
  <c r="F280" i="20"/>
  <c r="G280" i="20" s="1"/>
  <c r="F281" i="20"/>
  <c r="G281" i="20" s="1"/>
  <c r="F282" i="20"/>
  <c r="G282" i="20" s="1"/>
  <c r="F283" i="20"/>
  <c r="G283" i="20" s="1"/>
  <c r="F284" i="20"/>
  <c r="G284" i="20" s="1"/>
  <c r="F285" i="20"/>
  <c r="G285" i="20" s="1"/>
  <c r="F286" i="20"/>
  <c r="G286" i="20" s="1"/>
  <c r="F287" i="20"/>
  <c r="G287" i="20" s="1"/>
  <c r="F288" i="20"/>
  <c r="G288" i="20" s="1"/>
  <c r="F289" i="20"/>
  <c r="G289" i="20" s="1"/>
  <c r="F290" i="20"/>
  <c r="G290" i="20" s="1"/>
  <c r="F291" i="20"/>
  <c r="G291" i="20" s="1"/>
  <c r="F292" i="20"/>
  <c r="G292" i="20" s="1"/>
  <c r="F293" i="20"/>
  <c r="F294" i="20"/>
  <c r="G294" i="20" s="1"/>
  <c r="F295" i="20"/>
  <c r="G295" i="20" s="1"/>
  <c r="F296" i="20"/>
  <c r="G296" i="20" s="1"/>
  <c r="F297" i="20"/>
  <c r="G297" i="20" s="1"/>
  <c r="F298" i="20"/>
  <c r="G298" i="20" s="1"/>
  <c r="F299" i="20"/>
  <c r="G299" i="20" s="1"/>
  <c r="F300" i="20"/>
  <c r="G300" i="20" s="1"/>
  <c r="F301" i="20"/>
  <c r="G301" i="20" s="1"/>
  <c r="F302" i="20"/>
  <c r="G302" i="20" s="1"/>
  <c r="F303" i="20"/>
  <c r="G303" i="20" s="1"/>
  <c r="F304" i="20"/>
  <c r="G304" i="20" s="1"/>
  <c r="F305" i="20"/>
  <c r="F306" i="20"/>
  <c r="G306" i="20" s="1"/>
  <c r="F307" i="20"/>
  <c r="G307" i="20" s="1"/>
  <c r="F308" i="20"/>
  <c r="G308" i="20" s="1"/>
  <c r="F309" i="20"/>
  <c r="G309" i="20" s="1"/>
  <c r="F310" i="20"/>
  <c r="G310" i="20" s="1"/>
  <c r="F311" i="20"/>
  <c r="G311" i="20" s="1"/>
  <c r="F312" i="20"/>
  <c r="G312" i="20" s="1"/>
  <c r="F313" i="20"/>
  <c r="G313" i="20" s="1"/>
  <c r="F314" i="20"/>
  <c r="G314" i="20" s="1"/>
  <c r="F315" i="20"/>
  <c r="G315" i="20" s="1"/>
  <c r="F316" i="20"/>
  <c r="G316" i="20" s="1"/>
  <c r="F317" i="20"/>
  <c r="G317" i="20" s="1"/>
  <c r="F318" i="20"/>
  <c r="G318" i="20" s="1"/>
  <c r="F319" i="20"/>
  <c r="G319" i="20" s="1"/>
  <c r="F320" i="20"/>
  <c r="G320" i="20" s="1"/>
  <c r="F321" i="20"/>
  <c r="G321" i="20" s="1"/>
  <c r="F322" i="20"/>
  <c r="G322" i="20" s="1"/>
  <c r="F323" i="20"/>
  <c r="G323" i="20" s="1"/>
  <c r="F324" i="20"/>
  <c r="G324" i="20" s="1"/>
  <c r="F325" i="20"/>
  <c r="G325" i="20" s="1"/>
  <c r="F326" i="20"/>
  <c r="G326" i="20" s="1"/>
  <c r="F327" i="20"/>
  <c r="G327" i="20" s="1"/>
  <c r="F328" i="20"/>
  <c r="G328" i="20" s="1"/>
  <c r="F329" i="20"/>
  <c r="G329" i="20" s="1"/>
  <c r="F330" i="20"/>
  <c r="G330" i="20" s="1"/>
  <c r="F331" i="20"/>
  <c r="G331" i="20" s="1"/>
  <c r="F332" i="20"/>
  <c r="G332" i="20" s="1"/>
  <c r="F333" i="20"/>
  <c r="G333" i="20" s="1"/>
  <c r="F334" i="20"/>
  <c r="G334" i="20" s="1"/>
  <c r="F335" i="20"/>
  <c r="G335" i="20" s="1"/>
  <c r="F336" i="20"/>
  <c r="G336" i="20" s="1"/>
  <c r="F337" i="20"/>
  <c r="G337" i="20" s="1"/>
  <c r="F338" i="20"/>
  <c r="G338" i="20" s="1"/>
  <c r="F339" i="20"/>
  <c r="G339" i="20" s="1"/>
  <c r="F340" i="20"/>
  <c r="G340" i="20" s="1"/>
  <c r="F341" i="20"/>
  <c r="F342" i="20"/>
  <c r="F343" i="20"/>
  <c r="G343" i="20" s="1"/>
  <c r="F344" i="20"/>
  <c r="G344" i="20" s="1"/>
  <c r="F345" i="20"/>
  <c r="G345" i="20" s="1"/>
  <c r="F346" i="20"/>
  <c r="G346" i="20" s="1"/>
  <c r="F347" i="20"/>
  <c r="G347" i="20" s="1"/>
  <c r="F348" i="20"/>
  <c r="G348" i="20" s="1"/>
  <c r="F349" i="20"/>
  <c r="G349" i="20" s="1"/>
  <c r="F350" i="20"/>
  <c r="G350" i="20" s="1"/>
  <c r="F351" i="20"/>
  <c r="G351" i="20" s="1"/>
  <c r="F352" i="20"/>
  <c r="G352" i="20" s="1"/>
  <c r="F353" i="20"/>
  <c r="G353" i="20" s="1"/>
  <c r="F354" i="20"/>
  <c r="G354" i="20" s="1"/>
  <c r="F355" i="20"/>
  <c r="G355" i="20" s="1"/>
  <c r="F356" i="20"/>
  <c r="G356" i="20" s="1"/>
  <c r="F357" i="20"/>
  <c r="G357" i="20" s="1"/>
  <c r="F358" i="20"/>
  <c r="G358" i="20" s="1"/>
  <c r="F359" i="20"/>
  <c r="G359" i="20" s="1"/>
  <c r="F360" i="20"/>
  <c r="G360" i="20" s="1"/>
  <c r="F361" i="20"/>
  <c r="G361" i="20" s="1"/>
  <c r="F362" i="20"/>
  <c r="G362" i="20" s="1"/>
  <c r="F363" i="20"/>
  <c r="G363" i="20" s="1"/>
  <c r="F364" i="20"/>
  <c r="G364" i="20" s="1"/>
  <c r="F365" i="20"/>
  <c r="G365" i="20" s="1"/>
  <c r="F366" i="20"/>
  <c r="G366" i="20" s="1"/>
  <c r="F367" i="20"/>
  <c r="G367" i="20" s="1"/>
  <c r="F368" i="20"/>
  <c r="G368" i="20" s="1"/>
  <c r="F369" i="20"/>
  <c r="G369" i="20" s="1"/>
  <c r="F370" i="20"/>
  <c r="G370" i="20" s="1"/>
  <c r="F371" i="20"/>
  <c r="G371" i="20" s="1"/>
  <c r="F372" i="20"/>
  <c r="G372" i="20" s="1"/>
  <c r="F373" i="20"/>
  <c r="G373" i="20" s="1"/>
  <c r="F374" i="20"/>
  <c r="G374" i="20" s="1"/>
  <c r="F375" i="20"/>
  <c r="G375" i="20" s="1"/>
  <c r="F376" i="20"/>
  <c r="G376" i="20" s="1"/>
  <c r="F377" i="20"/>
  <c r="G377" i="20" s="1"/>
  <c r="F378" i="20"/>
  <c r="G378" i="20" s="1"/>
  <c r="F379" i="20"/>
  <c r="G379" i="20" s="1"/>
  <c r="F380" i="20"/>
  <c r="G380" i="20" s="1"/>
  <c r="F381" i="20"/>
  <c r="G381" i="20" s="1"/>
  <c r="F382" i="20"/>
  <c r="G382" i="20" s="1"/>
  <c r="F383" i="20"/>
  <c r="G383" i="20" s="1"/>
  <c r="F384" i="20"/>
  <c r="G384" i="20" s="1"/>
  <c r="F385" i="20"/>
  <c r="G385" i="20" s="1"/>
  <c r="F386" i="20"/>
  <c r="G386" i="20" s="1"/>
  <c r="F387" i="20"/>
  <c r="G387" i="20" s="1"/>
  <c r="F388" i="20"/>
  <c r="G388" i="20" s="1"/>
  <c r="F389" i="20"/>
  <c r="G389" i="20" s="1"/>
  <c r="F390" i="20"/>
  <c r="G390" i="20" s="1"/>
  <c r="F391" i="20"/>
  <c r="G391" i="20" s="1"/>
  <c r="F392" i="20"/>
  <c r="G392" i="20" s="1"/>
  <c r="F393" i="20"/>
  <c r="G393" i="20" s="1"/>
  <c r="F394" i="20"/>
  <c r="G394" i="20" s="1"/>
  <c r="F395" i="20"/>
  <c r="G395" i="20" s="1"/>
  <c r="F396" i="20"/>
  <c r="G396" i="20" s="1"/>
  <c r="F397" i="20"/>
  <c r="G397" i="20" s="1"/>
  <c r="F398" i="20"/>
  <c r="G398" i="20" s="1"/>
  <c r="F399" i="20"/>
  <c r="G399" i="20" s="1"/>
  <c r="F400" i="20"/>
  <c r="G400" i="20" s="1"/>
  <c r="F401" i="20"/>
  <c r="G401" i="20" s="1"/>
  <c r="F402" i="20"/>
  <c r="G402" i="20" s="1"/>
  <c r="F403" i="20"/>
  <c r="G403" i="20" s="1"/>
  <c r="F404" i="20"/>
  <c r="G404" i="20" s="1"/>
  <c r="F405" i="20"/>
  <c r="G405" i="20" s="1"/>
  <c r="F406" i="20"/>
  <c r="G406" i="20" s="1"/>
  <c r="F407" i="20"/>
  <c r="G407" i="20" s="1"/>
  <c r="F408" i="20"/>
  <c r="G408" i="20" s="1"/>
  <c r="F409" i="20"/>
  <c r="G409" i="20" s="1"/>
  <c r="F410" i="20"/>
  <c r="G410" i="20" s="1"/>
  <c r="F411" i="20"/>
  <c r="G411" i="20" s="1"/>
  <c r="F412" i="20"/>
  <c r="G412" i="20" s="1"/>
  <c r="F413" i="20"/>
  <c r="G413" i="20" s="1"/>
  <c r="F414" i="20"/>
  <c r="G414" i="20" s="1"/>
  <c r="F415" i="20"/>
  <c r="G415" i="20" s="1"/>
  <c r="F416" i="20"/>
  <c r="G416" i="20" s="1"/>
  <c r="F417" i="20"/>
  <c r="G417" i="20" s="1"/>
  <c r="F418" i="20"/>
  <c r="G418" i="20" s="1"/>
  <c r="F419" i="20"/>
  <c r="G419" i="20" s="1"/>
  <c r="F420" i="20"/>
  <c r="G420" i="20" s="1"/>
  <c r="F421" i="20"/>
  <c r="G421" i="20" s="1"/>
  <c r="F422" i="20"/>
  <c r="G422" i="20" s="1"/>
  <c r="F423" i="20"/>
  <c r="G423" i="20" s="1"/>
  <c r="F424" i="20"/>
  <c r="G424" i="20" s="1"/>
  <c r="F425" i="20"/>
  <c r="G425" i="20" s="1"/>
  <c r="F426" i="20"/>
  <c r="G426" i="20" s="1"/>
  <c r="F427" i="20"/>
  <c r="G427" i="20" s="1"/>
  <c r="F428" i="20"/>
  <c r="G428" i="20" s="1"/>
  <c r="F429" i="20"/>
  <c r="F430" i="20"/>
  <c r="G430" i="20" s="1"/>
  <c r="F431" i="20"/>
  <c r="G431" i="20" s="1"/>
  <c r="F432" i="20"/>
  <c r="G432" i="20" s="1"/>
  <c r="F433" i="20"/>
  <c r="G433" i="20" s="1"/>
  <c r="F434" i="20"/>
  <c r="G434" i="20" s="1"/>
  <c r="F435" i="20"/>
  <c r="G435" i="20" s="1"/>
  <c r="F436" i="20"/>
  <c r="G436" i="20" s="1"/>
  <c r="F437" i="20"/>
  <c r="G437" i="20" s="1"/>
  <c r="F438" i="20"/>
  <c r="G438" i="20" s="1"/>
  <c r="F439" i="20"/>
  <c r="G439" i="20" s="1"/>
  <c r="F440" i="20"/>
  <c r="G440" i="20" s="1"/>
  <c r="F441" i="20"/>
  <c r="G441" i="20" s="1"/>
  <c r="F442" i="20"/>
  <c r="G442" i="20" s="1"/>
  <c r="F443" i="20"/>
  <c r="G443" i="20" s="1"/>
  <c r="F444" i="20"/>
  <c r="G444" i="20" s="1"/>
  <c r="F445" i="20"/>
  <c r="G445" i="20" s="1"/>
  <c r="F446" i="20"/>
  <c r="G446" i="20" s="1"/>
  <c r="F447" i="20"/>
  <c r="G447" i="20" s="1"/>
  <c r="F448" i="20"/>
  <c r="G448" i="20" s="1"/>
  <c r="F449" i="20"/>
  <c r="G449" i="20" s="1"/>
  <c r="F450" i="20"/>
  <c r="G450" i="20" s="1"/>
  <c r="F451" i="20"/>
  <c r="G451" i="20" s="1"/>
  <c r="F452" i="20"/>
  <c r="G452" i="20" s="1"/>
  <c r="F453" i="20"/>
  <c r="G453" i="20" s="1"/>
  <c r="F454" i="20"/>
  <c r="G454" i="20" s="1"/>
  <c r="F455" i="20"/>
  <c r="G455" i="20" s="1"/>
  <c r="F456" i="20"/>
  <c r="G456" i="20" s="1"/>
  <c r="F457" i="20"/>
  <c r="G457" i="20" s="1"/>
  <c r="F458" i="20"/>
  <c r="G458" i="20" s="1"/>
  <c r="F459" i="20"/>
  <c r="G459" i="20" s="1"/>
  <c r="F460" i="20"/>
  <c r="G460" i="20" s="1"/>
  <c r="F461" i="20"/>
  <c r="G461" i="20" s="1"/>
  <c r="F462" i="20"/>
  <c r="G462" i="20" s="1"/>
  <c r="F463" i="20"/>
  <c r="G463" i="20" s="1"/>
  <c r="F464" i="20"/>
  <c r="G464" i="20" s="1"/>
  <c r="F465" i="20"/>
  <c r="F466" i="20"/>
  <c r="G466" i="20" s="1"/>
  <c r="F467" i="20"/>
  <c r="G467" i="20" s="1"/>
  <c r="F468" i="20"/>
  <c r="G468" i="20" s="1"/>
  <c r="F469" i="20"/>
  <c r="G469" i="20" s="1"/>
  <c r="F470" i="20"/>
  <c r="G470" i="20" s="1"/>
  <c r="F471" i="20"/>
  <c r="G471" i="20" s="1"/>
  <c r="F472" i="20"/>
  <c r="G472" i="20" s="1"/>
  <c r="F473" i="20"/>
  <c r="G473" i="20" s="1"/>
  <c r="F474" i="20"/>
  <c r="G474" i="20" s="1"/>
  <c r="F475" i="20"/>
  <c r="G475" i="20" s="1"/>
  <c r="F476" i="20"/>
  <c r="G476" i="20" s="1"/>
  <c r="F477" i="20"/>
  <c r="G477" i="20" s="1"/>
  <c r="F478" i="20"/>
  <c r="G478" i="20" s="1"/>
  <c r="F479" i="20"/>
  <c r="G479" i="20" s="1"/>
  <c r="F480" i="20"/>
  <c r="G480" i="20" s="1"/>
  <c r="F481" i="20"/>
  <c r="G481" i="20" s="1"/>
  <c r="F482" i="20"/>
  <c r="G482" i="20" s="1"/>
  <c r="F483" i="20"/>
  <c r="G483" i="20" s="1"/>
  <c r="F484" i="20"/>
  <c r="G484" i="20" s="1"/>
  <c r="F485" i="20"/>
  <c r="G485" i="20" s="1"/>
  <c r="F486" i="20"/>
  <c r="F487" i="20"/>
  <c r="G487" i="20" s="1"/>
  <c r="F488" i="20"/>
  <c r="G488" i="20" s="1"/>
  <c r="F489" i="20"/>
  <c r="G489" i="20" s="1"/>
  <c r="F490" i="20"/>
  <c r="G490" i="20" s="1"/>
  <c r="F491" i="20"/>
  <c r="G491" i="20" s="1"/>
  <c r="F492" i="20"/>
  <c r="G492" i="20" s="1"/>
  <c r="F493" i="20"/>
  <c r="G493" i="20" s="1"/>
  <c r="F494" i="20"/>
  <c r="G494" i="20" s="1"/>
  <c r="F495" i="20"/>
  <c r="G495" i="20" s="1"/>
  <c r="F496" i="20"/>
  <c r="G496" i="20" s="1"/>
  <c r="F497" i="20"/>
  <c r="F498" i="20"/>
  <c r="G498" i="20" s="1"/>
  <c r="F499" i="20"/>
  <c r="G499" i="20" s="1"/>
  <c r="F500" i="20"/>
  <c r="G500" i="20" s="1"/>
  <c r="F501" i="20"/>
  <c r="G501" i="20" s="1"/>
  <c r="F502" i="20"/>
  <c r="G502" i="20" s="1"/>
  <c r="F503" i="20"/>
  <c r="G503" i="20" s="1"/>
  <c r="F504" i="20"/>
  <c r="G504" i="20" s="1"/>
  <c r="F505" i="20"/>
  <c r="G505" i="20" s="1"/>
  <c r="F506" i="20"/>
  <c r="G506" i="20" s="1"/>
  <c r="F507" i="20"/>
  <c r="G507" i="20" s="1"/>
  <c r="F508" i="20"/>
  <c r="G508" i="20" s="1"/>
  <c r="F509" i="20"/>
  <c r="G509" i="20" s="1"/>
  <c r="F510" i="20"/>
  <c r="G510" i="20" s="1"/>
  <c r="F511" i="20"/>
  <c r="G511" i="20" s="1"/>
  <c r="F512" i="20"/>
  <c r="G512" i="20" s="1"/>
  <c r="F513" i="20"/>
  <c r="G513" i="20" s="1"/>
  <c r="F514" i="20"/>
  <c r="G514" i="20" s="1"/>
  <c r="F515" i="20"/>
  <c r="G515" i="20" s="1"/>
  <c r="F516" i="20"/>
  <c r="G516" i="20" s="1"/>
  <c r="F517" i="20"/>
  <c r="G517" i="20" s="1"/>
  <c r="F518" i="20"/>
  <c r="G518" i="20" s="1"/>
  <c r="F519" i="20"/>
  <c r="G519" i="20" s="1"/>
  <c r="F520" i="20"/>
  <c r="G520" i="20" s="1"/>
  <c r="F521" i="20"/>
  <c r="G521" i="20" s="1"/>
  <c r="F522" i="20"/>
  <c r="G522" i="20" s="1"/>
  <c r="F523" i="20"/>
  <c r="G523" i="20" s="1"/>
  <c r="F524" i="20"/>
  <c r="G524" i="20" s="1"/>
  <c r="F525" i="20"/>
  <c r="F526" i="20"/>
  <c r="G526" i="20" s="1"/>
  <c r="F527" i="20"/>
  <c r="G527" i="20" s="1"/>
  <c r="F528" i="20"/>
  <c r="G528" i="20" s="1"/>
  <c r="F529" i="20"/>
  <c r="G529" i="20" s="1"/>
  <c r="F530" i="20"/>
  <c r="G530" i="20" s="1"/>
  <c r="F531" i="20"/>
  <c r="G531" i="20" s="1"/>
  <c r="F532" i="20"/>
  <c r="G532" i="20" s="1"/>
  <c r="F533" i="20"/>
  <c r="G533" i="20" s="1"/>
  <c r="F534" i="20"/>
  <c r="G534" i="20" s="1"/>
  <c r="F535" i="20"/>
  <c r="G535" i="20" s="1"/>
  <c r="F536" i="20"/>
  <c r="G536" i="20" s="1"/>
  <c r="F537" i="20"/>
  <c r="G537" i="20" s="1"/>
  <c r="F538" i="20"/>
  <c r="G538" i="20" s="1"/>
  <c r="F539" i="20"/>
  <c r="G539" i="20" s="1"/>
  <c r="F540" i="20"/>
  <c r="G540" i="20" s="1"/>
  <c r="F541" i="20"/>
  <c r="G541" i="20" s="1"/>
  <c r="F542" i="20"/>
  <c r="G542" i="20" s="1"/>
  <c r="F543" i="20"/>
  <c r="G543" i="20" s="1"/>
  <c r="F544" i="20"/>
  <c r="G544" i="20" s="1"/>
  <c r="F545" i="20"/>
  <c r="G545" i="20" s="1"/>
  <c r="F546" i="20"/>
  <c r="G546" i="20" s="1"/>
  <c r="F547" i="20"/>
  <c r="G547" i="20" s="1"/>
  <c r="F548" i="20"/>
  <c r="G548" i="20" s="1"/>
  <c r="F549" i="20"/>
  <c r="G549" i="20" s="1"/>
  <c r="F550" i="20"/>
  <c r="G550" i="20" s="1"/>
  <c r="F551" i="20"/>
  <c r="G551" i="20" s="1"/>
  <c r="F552" i="20"/>
  <c r="G552" i="20" s="1"/>
  <c r="F553" i="20"/>
  <c r="G553" i="20" s="1"/>
  <c r="F554" i="20"/>
  <c r="G554" i="20" s="1"/>
  <c r="F555" i="20"/>
  <c r="G555" i="20" s="1"/>
  <c r="F556" i="20"/>
  <c r="G556" i="20" s="1"/>
  <c r="F557" i="20"/>
  <c r="F558" i="20"/>
  <c r="G558" i="20" s="1"/>
  <c r="F559" i="20"/>
  <c r="G559" i="20" s="1"/>
  <c r="F560" i="20"/>
  <c r="G560" i="20" s="1"/>
  <c r="F561" i="20"/>
  <c r="G561" i="20" s="1"/>
  <c r="F562" i="20"/>
  <c r="F563" i="20"/>
  <c r="G563" i="20" s="1"/>
  <c r="F564" i="20"/>
  <c r="G564" i="20" s="1"/>
  <c r="F565" i="20"/>
  <c r="G565" i="20" s="1"/>
  <c r="F566" i="20"/>
  <c r="G566" i="20" s="1"/>
  <c r="F567" i="20"/>
  <c r="G567" i="20" s="1"/>
  <c r="F568" i="20"/>
  <c r="G568" i="20" s="1"/>
  <c r="F569" i="20"/>
  <c r="G569" i="20" s="1"/>
  <c r="F570" i="20"/>
  <c r="G570" i="20" s="1"/>
  <c r="F571" i="20"/>
  <c r="G571" i="20" s="1"/>
  <c r="F572" i="20"/>
  <c r="G572" i="20" s="1"/>
  <c r="F573" i="20"/>
  <c r="G573" i="20" s="1"/>
  <c r="F574" i="20"/>
  <c r="G574" i="20" s="1"/>
  <c r="F575" i="20"/>
  <c r="G575" i="20" s="1"/>
  <c r="F576" i="20"/>
  <c r="G576" i="20" s="1"/>
  <c r="F577" i="20"/>
  <c r="G577" i="20" s="1"/>
  <c r="F578" i="20"/>
  <c r="G578" i="20" s="1"/>
  <c r="F579" i="20"/>
  <c r="G579" i="20" s="1"/>
  <c r="F580" i="20"/>
  <c r="G580" i="20" s="1"/>
  <c r="F581" i="20"/>
  <c r="G581" i="20" s="1"/>
  <c r="F582" i="20"/>
  <c r="G582" i="20" s="1"/>
  <c r="F583" i="20"/>
  <c r="G583" i="20" s="1"/>
  <c r="F584" i="20"/>
  <c r="G584" i="20" s="1"/>
  <c r="F585" i="20"/>
  <c r="G585" i="20" s="1"/>
  <c r="F586" i="20"/>
  <c r="G586" i="20" s="1"/>
  <c r="F587" i="20"/>
  <c r="G587" i="20" s="1"/>
  <c r="F588" i="20"/>
  <c r="G588" i="20" s="1"/>
  <c r="F589" i="20"/>
  <c r="G589" i="20" s="1"/>
  <c r="F590" i="20"/>
  <c r="G590" i="20" s="1"/>
  <c r="F591" i="20"/>
  <c r="G591" i="20" s="1"/>
  <c r="F592" i="20"/>
  <c r="G592" i="20" s="1"/>
  <c r="F593" i="20"/>
  <c r="G593" i="20" s="1"/>
  <c r="F594" i="20"/>
  <c r="G594" i="20" s="1"/>
  <c r="F595" i="20"/>
  <c r="G595" i="20" s="1"/>
  <c r="F596" i="20"/>
  <c r="G596" i="20" s="1"/>
  <c r="F597" i="20"/>
  <c r="F598" i="20"/>
  <c r="G598" i="20" s="1"/>
  <c r="F599" i="20"/>
  <c r="G599" i="20" s="1"/>
  <c r="F600" i="20"/>
  <c r="G600" i="20" s="1"/>
  <c r="F601" i="20"/>
  <c r="G601" i="20" s="1"/>
  <c r="F602" i="20"/>
  <c r="G602" i="20" s="1"/>
  <c r="F603" i="20"/>
  <c r="G603" i="20" s="1"/>
  <c r="F604" i="20"/>
  <c r="G604" i="20" s="1"/>
  <c r="F605" i="20"/>
  <c r="G605" i="20" s="1"/>
  <c r="F606" i="20"/>
  <c r="G606" i="20" s="1"/>
  <c r="F607" i="20"/>
  <c r="G607" i="20" s="1"/>
  <c r="F608" i="20"/>
  <c r="G608" i="20" s="1"/>
  <c r="F609" i="20"/>
  <c r="G609" i="20" s="1"/>
  <c r="F610" i="20"/>
  <c r="G610" i="20" s="1"/>
  <c r="F611" i="20"/>
  <c r="G611" i="20" s="1"/>
  <c r="F612" i="20"/>
  <c r="G612" i="20" s="1"/>
  <c r="F613" i="20"/>
  <c r="G613" i="20" s="1"/>
  <c r="F614" i="20"/>
  <c r="G614" i="20" s="1"/>
  <c r="F615" i="20"/>
  <c r="G615" i="20" s="1"/>
  <c r="F616" i="20"/>
  <c r="G616" i="20" s="1"/>
  <c r="F617" i="20"/>
  <c r="G617" i="20" s="1"/>
  <c r="F618" i="20"/>
  <c r="G618" i="20" s="1"/>
  <c r="F619" i="20"/>
  <c r="G619" i="20" s="1"/>
  <c r="F620" i="20"/>
  <c r="G620" i="20" s="1"/>
  <c r="F621" i="20"/>
  <c r="G621" i="20" s="1"/>
  <c r="F622" i="20"/>
  <c r="G622" i="20" s="1"/>
  <c r="F623" i="20"/>
  <c r="G623" i="20" s="1"/>
  <c r="F624" i="20"/>
  <c r="G624" i="20" s="1"/>
  <c r="F625" i="20"/>
  <c r="G625" i="20" s="1"/>
  <c r="F626" i="20"/>
  <c r="G626" i="20" s="1"/>
  <c r="F627" i="20"/>
  <c r="G627" i="20" s="1"/>
  <c r="F628" i="20"/>
  <c r="G628" i="20" s="1"/>
  <c r="F629" i="20"/>
  <c r="G629" i="20" s="1"/>
  <c r="F630" i="20"/>
  <c r="G630" i="20" s="1"/>
  <c r="F631" i="20"/>
  <c r="G631" i="20" s="1"/>
  <c r="F632" i="20"/>
  <c r="G632" i="20" s="1"/>
  <c r="F633" i="20"/>
  <c r="G633" i="20" s="1"/>
  <c r="F634" i="20"/>
  <c r="G634" i="20" s="1"/>
  <c r="F635" i="20"/>
  <c r="G635" i="20" s="1"/>
  <c r="F636" i="20"/>
  <c r="G636" i="20" s="1"/>
  <c r="F637" i="20"/>
  <c r="G637" i="20" s="1"/>
  <c r="F638" i="20"/>
  <c r="G638" i="20" s="1"/>
  <c r="F639" i="20"/>
  <c r="G639" i="20" s="1"/>
  <c r="F640" i="20"/>
  <c r="G640" i="20" s="1"/>
  <c r="F641" i="20"/>
  <c r="G641" i="20" s="1"/>
  <c r="F642" i="20"/>
  <c r="G642" i="20" s="1"/>
  <c r="F643" i="20"/>
  <c r="G643" i="20" s="1"/>
  <c r="F644" i="20"/>
  <c r="G644" i="20" s="1"/>
  <c r="F645" i="20"/>
  <c r="G645" i="20" s="1"/>
  <c r="F646" i="20"/>
  <c r="G646" i="20" s="1"/>
  <c r="F647" i="20"/>
  <c r="G647" i="20" s="1"/>
  <c r="F648" i="20"/>
  <c r="G648" i="20" s="1"/>
  <c r="F649" i="20"/>
  <c r="G649" i="20" s="1"/>
  <c r="F650" i="20"/>
  <c r="G650" i="20" s="1"/>
  <c r="F651" i="20"/>
  <c r="G651" i="20" s="1"/>
  <c r="F652" i="20"/>
  <c r="G652" i="20" s="1"/>
  <c r="F653" i="20"/>
  <c r="G653" i="20" s="1"/>
  <c r="F654" i="20"/>
  <c r="G654" i="20" s="1"/>
  <c r="F655" i="20"/>
  <c r="G655" i="20" s="1"/>
  <c r="F656" i="20"/>
  <c r="G656" i="20" s="1"/>
  <c r="F657" i="20"/>
  <c r="F658" i="20"/>
  <c r="G658" i="20" s="1"/>
  <c r="F659" i="20"/>
  <c r="G659" i="20" s="1"/>
  <c r="F660" i="20"/>
  <c r="G660" i="20" s="1"/>
  <c r="F661" i="20"/>
  <c r="G661" i="20" s="1"/>
  <c r="F662" i="20"/>
  <c r="G662" i="20" s="1"/>
  <c r="F663" i="20"/>
  <c r="G663" i="20" s="1"/>
  <c r="F664" i="20"/>
  <c r="G664" i="20" s="1"/>
  <c r="F665" i="20"/>
  <c r="G665" i="20" s="1"/>
  <c r="F666" i="20"/>
  <c r="G666" i="20" s="1"/>
  <c r="F667" i="20"/>
  <c r="G667" i="20" s="1"/>
  <c r="F668" i="20"/>
  <c r="G668" i="20" s="1"/>
  <c r="F669" i="20"/>
  <c r="G669" i="20" s="1"/>
  <c r="F670" i="20"/>
  <c r="G670" i="20" s="1"/>
  <c r="F671" i="20"/>
  <c r="G671" i="20" s="1"/>
  <c r="F672" i="20"/>
  <c r="G672" i="20" s="1"/>
  <c r="F673" i="20"/>
  <c r="G673" i="20" s="1"/>
  <c r="F674" i="20"/>
  <c r="G674" i="20" s="1"/>
  <c r="F675" i="20"/>
  <c r="G675" i="20" s="1"/>
  <c r="F676" i="20"/>
  <c r="G676" i="20" s="1"/>
  <c r="F677" i="20"/>
  <c r="G677" i="20" s="1"/>
  <c r="F678" i="20"/>
  <c r="G678" i="20" s="1"/>
  <c r="F679" i="20"/>
  <c r="G679" i="20" s="1"/>
  <c r="F680" i="20"/>
  <c r="G680" i="20" s="1"/>
  <c r="F681" i="20"/>
  <c r="G681" i="20" s="1"/>
  <c r="F682" i="20"/>
  <c r="G682" i="20" s="1"/>
  <c r="F683" i="20"/>
  <c r="G683" i="20" s="1"/>
  <c r="F684" i="20"/>
  <c r="G684" i="20" s="1"/>
  <c r="F685" i="20"/>
  <c r="F686" i="20"/>
  <c r="G686" i="20" s="1"/>
  <c r="F687" i="20"/>
  <c r="G687" i="20" s="1"/>
  <c r="F688" i="20"/>
  <c r="G688" i="20" s="1"/>
  <c r="F689" i="20"/>
  <c r="G689" i="20" s="1"/>
  <c r="F690" i="20"/>
  <c r="G690" i="20" s="1"/>
  <c r="F691" i="20"/>
  <c r="G691" i="20" s="1"/>
  <c r="F692" i="20"/>
  <c r="G692" i="20" s="1"/>
  <c r="F693" i="20"/>
  <c r="F694" i="20"/>
  <c r="G694" i="20" s="1"/>
  <c r="F695" i="20"/>
  <c r="G695" i="20" s="1"/>
  <c r="F696" i="20"/>
  <c r="G696" i="20" s="1"/>
  <c r="F697" i="20"/>
  <c r="G697" i="20" s="1"/>
  <c r="F698" i="20"/>
  <c r="G698" i="20" s="1"/>
  <c r="F699" i="20"/>
  <c r="G699" i="20" s="1"/>
  <c r="F700" i="20"/>
  <c r="G700" i="20" s="1"/>
  <c r="F701" i="20"/>
  <c r="G701" i="20" s="1"/>
  <c r="F702" i="20"/>
  <c r="G702" i="20" s="1"/>
  <c r="F703" i="20"/>
  <c r="G703" i="20" s="1"/>
  <c r="F704" i="20"/>
  <c r="G704" i="20" s="1"/>
  <c r="F705" i="20"/>
  <c r="G705" i="20" s="1"/>
  <c r="F706" i="20"/>
  <c r="G706" i="20" s="1"/>
  <c r="F707" i="20"/>
  <c r="G707" i="20" s="1"/>
  <c r="F708" i="20"/>
  <c r="G708" i="20" s="1"/>
  <c r="F709" i="20"/>
  <c r="G709" i="20" s="1"/>
  <c r="F710" i="20"/>
  <c r="G710" i="20" s="1"/>
  <c r="F711" i="20"/>
  <c r="G711" i="20" s="1"/>
  <c r="F712" i="20"/>
  <c r="G712" i="20" s="1"/>
  <c r="F713" i="20"/>
  <c r="G713" i="20" s="1"/>
  <c r="F714" i="20"/>
  <c r="G714" i="20" s="1"/>
  <c r="F715" i="20"/>
  <c r="G715" i="20" s="1"/>
  <c r="F716" i="20"/>
  <c r="G716" i="20" s="1"/>
  <c r="F717" i="20"/>
  <c r="G717" i="20" s="1"/>
  <c r="F718" i="20"/>
  <c r="G718" i="20" s="1"/>
  <c r="F719" i="20"/>
  <c r="G719" i="20" s="1"/>
  <c r="F720" i="20"/>
  <c r="G720" i="20" s="1"/>
  <c r="F721" i="20"/>
  <c r="G721" i="20" s="1"/>
  <c r="F722" i="20"/>
  <c r="G722" i="20" s="1"/>
  <c r="F723" i="20"/>
  <c r="G723" i="20" s="1"/>
  <c r="F724" i="20"/>
  <c r="G724" i="20" s="1"/>
  <c r="F725" i="20"/>
  <c r="F726" i="20"/>
  <c r="G726" i="20" s="1"/>
  <c r="F727" i="20"/>
  <c r="G727" i="20" s="1"/>
  <c r="F728" i="20"/>
  <c r="G728" i="20" s="1"/>
  <c r="F729" i="20"/>
  <c r="G729" i="20" s="1"/>
  <c r="F730" i="20"/>
  <c r="G730" i="20" s="1"/>
  <c r="F731" i="20"/>
  <c r="G731" i="20" s="1"/>
  <c r="F732" i="20"/>
  <c r="G732" i="20" s="1"/>
  <c r="F733" i="20"/>
  <c r="G733" i="20" s="1"/>
  <c r="F734" i="20"/>
  <c r="G734" i="20" s="1"/>
  <c r="F735" i="20"/>
  <c r="G735" i="20" s="1"/>
  <c r="F736" i="20"/>
  <c r="G736" i="20" s="1"/>
  <c r="F737" i="20"/>
  <c r="G737" i="20" s="1"/>
  <c r="F738" i="20"/>
  <c r="G738" i="20" s="1"/>
  <c r="F739" i="20"/>
  <c r="G739" i="20" s="1"/>
  <c r="F740" i="20"/>
  <c r="G740" i="20" s="1"/>
  <c r="F741" i="20"/>
  <c r="F742" i="20"/>
  <c r="G742" i="20" s="1"/>
  <c r="F743" i="20"/>
  <c r="G743" i="20" s="1"/>
  <c r="F744" i="20"/>
  <c r="G744" i="20" s="1"/>
  <c r="F745" i="20"/>
  <c r="G745" i="20" s="1"/>
  <c r="F746" i="20"/>
  <c r="G746" i="20" s="1"/>
  <c r="F747" i="20"/>
  <c r="G747" i="20" s="1"/>
  <c r="F748" i="20"/>
  <c r="G748" i="20" s="1"/>
  <c r="F749" i="20"/>
  <c r="G749" i="20" s="1"/>
  <c r="F750" i="20"/>
  <c r="G750" i="20" s="1"/>
  <c r="F751" i="20"/>
  <c r="G751" i="20" s="1"/>
  <c r="F752" i="20"/>
  <c r="G752" i="20" s="1"/>
  <c r="F753" i="20"/>
  <c r="G753" i="20" s="1"/>
  <c r="F754" i="20"/>
  <c r="G754" i="20" s="1"/>
  <c r="F755" i="20"/>
  <c r="G755" i="20" s="1"/>
  <c r="F756" i="20"/>
  <c r="G756" i="20" s="1"/>
  <c r="F757" i="20"/>
  <c r="F758" i="20"/>
  <c r="G758" i="20" s="1"/>
  <c r="F759" i="20"/>
  <c r="G759" i="20" s="1"/>
  <c r="F760" i="20"/>
  <c r="G760" i="20" s="1"/>
  <c r="F761" i="20"/>
  <c r="G761" i="20" s="1"/>
  <c r="F762" i="20"/>
  <c r="G762" i="20" s="1"/>
  <c r="F763" i="20"/>
  <c r="G763" i="20" s="1"/>
  <c r="F764" i="20"/>
  <c r="G764" i="20" s="1"/>
  <c r="F765" i="20"/>
  <c r="G765" i="20" s="1"/>
  <c r="F766" i="20"/>
  <c r="G766" i="20" s="1"/>
  <c r="F767" i="20"/>
  <c r="G767" i="20" s="1"/>
  <c r="F768" i="20"/>
  <c r="G768" i="20" s="1"/>
  <c r="F769" i="20"/>
  <c r="G769" i="20" s="1"/>
  <c r="F770" i="20"/>
  <c r="G770" i="20" s="1"/>
  <c r="F771" i="20"/>
  <c r="G771" i="20" s="1"/>
  <c r="F772" i="20"/>
  <c r="G772" i="20" s="1"/>
  <c r="F773" i="20"/>
  <c r="G773" i="20" s="1"/>
  <c r="F774" i="20"/>
  <c r="G774" i="20" s="1"/>
  <c r="F775" i="20"/>
  <c r="G775" i="20" s="1"/>
  <c r="F776" i="20"/>
  <c r="G776" i="20" s="1"/>
  <c r="F777" i="20"/>
  <c r="F778" i="20"/>
  <c r="G778" i="20" s="1"/>
  <c r="F779" i="20"/>
  <c r="G779" i="20" s="1"/>
  <c r="F780" i="20"/>
  <c r="G780" i="20" s="1"/>
  <c r="F781" i="20"/>
  <c r="G781" i="20" s="1"/>
  <c r="F782" i="20"/>
  <c r="G782" i="20" s="1"/>
  <c r="F783" i="20"/>
  <c r="G783" i="20" s="1"/>
  <c r="F784" i="20"/>
  <c r="G784" i="20" s="1"/>
  <c r="F785" i="20"/>
  <c r="G785" i="20" s="1"/>
  <c r="F786" i="20"/>
  <c r="G786" i="20" s="1"/>
  <c r="F787" i="20"/>
  <c r="G787" i="20" s="1"/>
  <c r="F788" i="20"/>
  <c r="G788" i="20" s="1"/>
  <c r="F789" i="20"/>
  <c r="G789" i="20" s="1"/>
  <c r="F790" i="20"/>
  <c r="G790" i="20" s="1"/>
  <c r="F791" i="20"/>
  <c r="G791" i="20" s="1"/>
  <c r="F792" i="20"/>
  <c r="G792" i="20" s="1"/>
  <c r="F793" i="20"/>
  <c r="G793" i="20" s="1"/>
  <c r="F794" i="20"/>
  <c r="G794" i="20" s="1"/>
  <c r="F795" i="20"/>
  <c r="G795" i="20" s="1"/>
  <c r="F796" i="20"/>
  <c r="G796" i="20" s="1"/>
  <c r="F797" i="20"/>
  <c r="G797" i="20" s="1"/>
  <c r="F798" i="20"/>
  <c r="G798" i="20" s="1"/>
  <c r="F799" i="20"/>
  <c r="G799" i="20" s="1"/>
  <c r="F800" i="20"/>
  <c r="G800" i="20" s="1"/>
  <c r="F801" i="20"/>
  <c r="F802" i="20"/>
  <c r="G802" i="20" s="1"/>
  <c r="F803" i="20"/>
  <c r="G803" i="20" s="1"/>
  <c r="F804" i="20"/>
  <c r="G804" i="20" s="1"/>
  <c r="F805" i="20"/>
  <c r="G805" i="20" s="1"/>
  <c r="F806" i="20"/>
  <c r="G806" i="20" s="1"/>
  <c r="F807" i="20"/>
  <c r="G807" i="20" s="1"/>
  <c r="F808" i="20"/>
  <c r="G808" i="20" s="1"/>
  <c r="F809" i="20"/>
  <c r="G809" i="20" s="1"/>
  <c r="F810" i="20"/>
  <c r="G810" i="20" s="1"/>
  <c r="F811" i="20"/>
  <c r="G811" i="20" s="1"/>
  <c r="F812" i="20"/>
  <c r="G812" i="20" s="1"/>
  <c r="F813" i="20"/>
  <c r="G813" i="20" s="1"/>
  <c r="F814" i="20"/>
  <c r="G814" i="20" s="1"/>
  <c r="F815" i="20"/>
  <c r="G815" i="20" s="1"/>
  <c r="F816" i="20"/>
  <c r="G816" i="20" s="1"/>
  <c r="F817" i="20"/>
  <c r="F818" i="20"/>
  <c r="G818" i="20" s="1"/>
  <c r="F819" i="20"/>
  <c r="G819" i="20" s="1"/>
  <c r="F820" i="20"/>
  <c r="G820" i="20" s="1"/>
  <c r="F821" i="20"/>
  <c r="G821" i="20" s="1"/>
  <c r="F822" i="20"/>
  <c r="G822" i="20" s="1"/>
  <c r="F823" i="20"/>
  <c r="G823" i="20" s="1"/>
  <c r="F824" i="20"/>
  <c r="G824" i="20" s="1"/>
  <c r="F825" i="20"/>
  <c r="G825" i="20" s="1"/>
  <c r="F826" i="20"/>
  <c r="G826" i="20" s="1"/>
  <c r="F827" i="20"/>
  <c r="G827" i="20" s="1"/>
  <c r="F828" i="20"/>
  <c r="G828" i="20" s="1"/>
  <c r="F829" i="20"/>
  <c r="G829" i="20" s="1"/>
  <c r="F830" i="20"/>
  <c r="G830" i="20" s="1"/>
  <c r="F831" i="20"/>
  <c r="G831" i="20" s="1"/>
  <c r="F832" i="20"/>
  <c r="G832" i="20" s="1"/>
  <c r="F833" i="20"/>
  <c r="G833" i="20" s="1"/>
  <c r="F834" i="20"/>
  <c r="G834" i="20" s="1"/>
  <c r="F835" i="20"/>
  <c r="G835" i="20" s="1"/>
  <c r="F836" i="20"/>
  <c r="G836" i="20" s="1"/>
  <c r="F837" i="20"/>
  <c r="G837" i="20" s="1"/>
  <c r="F838" i="20"/>
  <c r="G838" i="20" s="1"/>
  <c r="F839" i="20"/>
  <c r="G839" i="20" s="1"/>
  <c r="F840" i="20"/>
  <c r="G840" i="20" s="1"/>
  <c r="F841" i="20"/>
  <c r="G841" i="20" s="1"/>
  <c r="F842" i="20"/>
  <c r="G842" i="20" s="1"/>
  <c r="F843" i="20"/>
  <c r="G843" i="20" s="1"/>
  <c r="F844" i="20"/>
  <c r="G844" i="20" s="1"/>
  <c r="F845" i="20"/>
  <c r="G845" i="20" s="1"/>
  <c r="F846" i="20"/>
  <c r="G846" i="20" s="1"/>
  <c r="F847" i="20"/>
  <c r="G847" i="20" s="1"/>
  <c r="F848" i="20"/>
  <c r="G848" i="20" s="1"/>
  <c r="F849" i="20"/>
  <c r="G849" i="20" s="1"/>
  <c r="F850" i="20"/>
  <c r="G850" i="20" s="1"/>
  <c r="F851" i="20"/>
  <c r="G851" i="20" s="1"/>
  <c r="F852" i="20"/>
  <c r="G852" i="20" s="1"/>
  <c r="F853" i="20"/>
  <c r="F854" i="20"/>
  <c r="G854" i="20" s="1"/>
  <c r="F855" i="20"/>
  <c r="G855" i="20" s="1"/>
  <c r="F856" i="20"/>
  <c r="G856" i="20" s="1"/>
  <c r="F857" i="20"/>
  <c r="G857" i="20" s="1"/>
  <c r="F858" i="20"/>
  <c r="G858" i="20" s="1"/>
  <c r="F859" i="20"/>
  <c r="G859" i="20" s="1"/>
  <c r="F860" i="20"/>
  <c r="G860" i="20" s="1"/>
  <c r="F861" i="20"/>
  <c r="G861" i="20" s="1"/>
  <c r="F862" i="20"/>
  <c r="G862" i="20" s="1"/>
  <c r="F863" i="20"/>
  <c r="G863" i="20" s="1"/>
  <c r="F864" i="20"/>
  <c r="G864" i="20" s="1"/>
  <c r="F865" i="20"/>
  <c r="G865" i="20" s="1"/>
  <c r="F866" i="20"/>
  <c r="G866" i="20" s="1"/>
  <c r="F867" i="20"/>
  <c r="G867" i="20" s="1"/>
  <c r="F868" i="20"/>
  <c r="G868" i="20" s="1"/>
  <c r="F869" i="20"/>
  <c r="F870" i="20"/>
  <c r="G870" i="20" s="1"/>
  <c r="F871" i="20"/>
  <c r="G871" i="20" s="1"/>
  <c r="F872" i="20"/>
  <c r="G872" i="20" s="1"/>
  <c r="F873" i="20"/>
  <c r="F874" i="20"/>
  <c r="G874" i="20" s="1"/>
  <c r="F875" i="20"/>
  <c r="G875" i="20" s="1"/>
  <c r="F876" i="20"/>
  <c r="G876" i="20" s="1"/>
  <c r="F877" i="20"/>
  <c r="G877" i="20" s="1"/>
  <c r="F878" i="20"/>
  <c r="G878" i="20" s="1"/>
  <c r="F879" i="20"/>
  <c r="G879" i="20" s="1"/>
  <c r="F880" i="20"/>
  <c r="G880" i="20" s="1"/>
  <c r="F881" i="20"/>
  <c r="G881" i="20" s="1"/>
  <c r="F882" i="20"/>
  <c r="G882" i="20" s="1"/>
  <c r="F883" i="20"/>
  <c r="G883" i="20" s="1"/>
  <c r="F884" i="20"/>
  <c r="G884" i="20" s="1"/>
  <c r="F885" i="20"/>
  <c r="G885" i="20" s="1"/>
  <c r="F886" i="20"/>
  <c r="G886" i="20" s="1"/>
  <c r="F887" i="20"/>
  <c r="G887" i="20" s="1"/>
  <c r="F888" i="20"/>
  <c r="G888" i="20" s="1"/>
  <c r="F889" i="20"/>
  <c r="G889" i="20" s="1"/>
  <c r="F890" i="20"/>
  <c r="G890" i="20" s="1"/>
  <c r="F891" i="20"/>
  <c r="G891" i="20" s="1"/>
  <c r="F892" i="20"/>
  <c r="G892" i="20" s="1"/>
  <c r="F893" i="20"/>
  <c r="G893" i="20" s="1"/>
  <c r="F894" i="20"/>
  <c r="G894" i="20" s="1"/>
  <c r="F895" i="20"/>
  <c r="G895" i="20" s="1"/>
  <c r="F896" i="20"/>
  <c r="G896" i="20" s="1"/>
  <c r="F897" i="20"/>
  <c r="G897" i="20" s="1"/>
  <c r="F898" i="20"/>
  <c r="G898" i="20" s="1"/>
  <c r="F899" i="20"/>
  <c r="G899" i="20" s="1"/>
  <c r="F900" i="20"/>
  <c r="G900" i="20" s="1"/>
  <c r="F901" i="20"/>
  <c r="G901" i="20" s="1"/>
  <c r="F902" i="20"/>
  <c r="G902" i="20" s="1"/>
  <c r="F903" i="20"/>
  <c r="G903" i="20" s="1"/>
  <c r="F904" i="20"/>
  <c r="G904" i="20" s="1"/>
  <c r="F905" i="20"/>
  <c r="F906" i="20"/>
  <c r="G906" i="20" s="1"/>
  <c r="F907" i="20"/>
  <c r="G907" i="20" s="1"/>
  <c r="F908" i="20"/>
  <c r="G908" i="20" s="1"/>
  <c r="F909" i="20"/>
  <c r="G909" i="20" s="1"/>
  <c r="F910" i="20"/>
  <c r="G910" i="20" s="1"/>
  <c r="F911" i="20"/>
  <c r="G911" i="20" s="1"/>
  <c r="F912" i="20"/>
  <c r="G912" i="20" s="1"/>
  <c r="F913" i="20"/>
  <c r="G913" i="20" s="1"/>
  <c r="F914" i="20"/>
  <c r="G914" i="20" s="1"/>
  <c r="F915" i="20"/>
  <c r="G915" i="20" s="1"/>
  <c r="F916" i="20"/>
  <c r="G916" i="20" s="1"/>
  <c r="F917" i="20"/>
  <c r="G917" i="20" s="1"/>
  <c r="F918" i="20"/>
  <c r="G918" i="20" s="1"/>
  <c r="F919" i="20"/>
  <c r="G919" i="20" s="1"/>
  <c r="F920" i="20"/>
  <c r="G920" i="20" s="1"/>
  <c r="F921" i="20"/>
  <c r="G921" i="20" s="1"/>
  <c r="F922" i="20"/>
  <c r="G922" i="20" s="1"/>
  <c r="F923" i="20"/>
  <c r="G923" i="20" s="1"/>
  <c r="F924" i="20"/>
  <c r="G924" i="20" s="1"/>
  <c r="F925" i="20"/>
  <c r="G925" i="20" s="1"/>
  <c r="F926" i="20"/>
  <c r="G926" i="20" s="1"/>
  <c r="F927" i="20"/>
  <c r="G927" i="20" s="1"/>
  <c r="F928" i="20"/>
  <c r="G928" i="20" s="1"/>
  <c r="F929" i="20"/>
  <c r="G929" i="20" s="1"/>
  <c r="F930" i="20"/>
  <c r="G930" i="20" s="1"/>
  <c r="F931" i="20"/>
  <c r="G931" i="20" s="1"/>
  <c r="F932" i="20"/>
  <c r="G932" i="20" s="1"/>
  <c r="F933" i="20"/>
  <c r="F934" i="20"/>
  <c r="G934" i="20" s="1"/>
  <c r="F935" i="20"/>
  <c r="G935" i="20" s="1"/>
  <c r="F936" i="20"/>
  <c r="G936" i="20" s="1"/>
  <c r="F937" i="20"/>
  <c r="G937" i="20" s="1"/>
  <c r="F938" i="20"/>
  <c r="G938" i="20" s="1"/>
  <c r="F939" i="20"/>
  <c r="G939" i="20" s="1"/>
  <c r="F940" i="20"/>
  <c r="G940" i="20" s="1"/>
  <c r="F941" i="20"/>
  <c r="G941" i="20" s="1"/>
  <c r="F942" i="20"/>
  <c r="G942" i="20" s="1"/>
  <c r="F943" i="20"/>
  <c r="G943" i="20" s="1"/>
  <c r="F944" i="20"/>
  <c r="G944" i="20" s="1"/>
  <c r="F945" i="20"/>
  <c r="G945" i="20" s="1"/>
  <c r="F946" i="20"/>
  <c r="G946" i="20" s="1"/>
  <c r="F947" i="20"/>
  <c r="G947" i="20" s="1"/>
  <c r="F948" i="20"/>
  <c r="G948" i="20" s="1"/>
  <c r="F949" i="20"/>
  <c r="G949" i="20" s="1"/>
  <c r="F950" i="20"/>
  <c r="G950" i="20" s="1"/>
  <c r="F951" i="20"/>
  <c r="G951" i="20" s="1"/>
  <c r="F952" i="20"/>
  <c r="G952" i="20" s="1"/>
  <c r="F953" i="20"/>
  <c r="F954" i="20"/>
  <c r="G954" i="20" s="1"/>
  <c r="F955" i="20"/>
  <c r="G955" i="20" s="1"/>
  <c r="F956" i="20"/>
  <c r="G956" i="20" s="1"/>
  <c r="F957" i="20"/>
  <c r="G957" i="20" s="1"/>
  <c r="F958" i="20"/>
  <c r="G958" i="20" s="1"/>
  <c r="F959" i="20"/>
  <c r="G959" i="20" s="1"/>
  <c r="F960" i="20"/>
  <c r="G960" i="20" s="1"/>
  <c r="F961" i="20"/>
  <c r="G961" i="20" s="1"/>
  <c r="F962" i="20"/>
  <c r="G962" i="20" s="1"/>
  <c r="F963" i="20"/>
  <c r="G963" i="20" s="1"/>
  <c r="F964" i="20"/>
  <c r="G964" i="20" s="1"/>
  <c r="F965" i="20"/>
  <c r="G965" i="20" s="1"/>
  <c r="F966" i="20"/>
  <c r="G966" i="20" s="1"/>
  <c r="F967" i="20"/>
  <c r="G967" i="20" s="1"/>
  <c r="F968" i="20"/>
  <c r="G968" i="20" s="1"/>
  <c r="F969" i="20"/>
  <c r="G969" i="20" s="1"/>
  <c r="F970" i="20"/>
  <c r="G970" i="20" s="1"/>
  <c r="F971" i="20"/>
  <c r="G971" i="20" s="1"/>
  <c r="F972" i="20"/>
  <c r="G972" i="20" s="1"/>
  <c r="F973" i="20"/>
  <c r="G973" i="20" s="1"/>
  <c r="F974" i="20"/>
  <c r="G974" i="20" s="1"/>
  <c r="F975" i="20"/>
  <c r="G975" i="20" s="1"/>
  <c r="F976" i="20"/>
  <c r="G976" i="20" s="1"/>
  <c r="F977" i="20"/>
  <c r="G977" i="20" s="1"/>
  <c r="F978" i="20"/>
  <c r="G978" i="20" s="1"/>
  <c r="F979" i="20"/>
  <c r="G979" i="20" s="1"/>
  <c r="F980" i="20"/>
  <c r="G980" i="20" s="1"/>
  <c r="F981" i="20"/>
  <c r="F982" i="20"/>
  <c r="G982" i="20" s="1"/>
  <c r="F983" i="20"/>
  <c r="G983" i="20" s="1"/>
  <c r="F984" i="20"/>
  <c r="G984" i="20" s="1"/>
  <c r="F985" i="20"/>
  <c r="G985" i="20" s="1"/>
  <c r="F986" i="20"/>
  <c r="G986" i="20" s="1"/>
  <c r="F987" i="20"/>
  <c r="G987" i="20" s="1"/>
  <c r="F988" i="20"/>
  <c r="G988" i="20" s="1"/>
  <c r="F989" i="20"/>
  <c r="G989" i="20" s="1"/>
  <c r="F990" i="20"/>
  <c r="G990" i="20" s="1"/>
  <c r="F991" i="20"/>
  <c r="G991" i="20" s="1"/>
  <c r="F992" i="20"/>
  <c r="G992" i="20" s="1"/>
  <c r="F993" i="20"/>
  <c r="G993" i="20" s="1"/>
  <c r="F994" i="20"/>
  <c r="G994" i="20" s="1"/>
  <c r="F995" i="20"/>
  <c r="G995" i="20" s="1"/>
  <c r="F996" i="20"/>
  <c r="G996" i="20" s="1"/>
  <c r="F997" i="20"/>
  <c r="G997" i="20" s="1"/>
  <c r="F998" i="20"/>
  <c r="G998" i="20" s="1"/>
  <c r="F999" i="20"/>
  <c r="G999" i="20" s="1"/>
  <c r="F1000" i="20"/>
  <c r="G1000" i="20" s="1"/>
  <c r="F1001" i="20"/>
  <c r="F1002" i="20"/>
  <c r="G1002" i="20" s="1"/>
  <c r="F1003" i="20"/>
  <c r="G1003" i="20" s="1"/>
  <c r="F1004" i="20"/>
  <c r="G1004" i="20" s="1"/>
  <c r="F1005" i="20"/>
  <c r="G1005" i="20" s="1"/>
  <c r="F1006" i="20"/>
  <c r="G1006" i="20" s="1"/>
  <c r="F1007" i="20"/>
  <c r="G1007" i="20" s="1"/>
  <c r="F1008" i="20"/>
  <c r="G1008" i="20" s="1"/>
  <c r="F1009" i="20"/>
  <c r="G1009" i="20" s="1"/>
  <c r="F1010" i="20"/>
  <c r="G1010" i="20" s="1"/>
  <c r="F1011" i="20"/>
  <c r="G1011" i="20" s="1"/>
  <c r="F1012" i="20"/>
  <c r="G1012" i="20" s="1"/>
  <c r="F1013" i="20"/>
  <c r="G1013" i="20" s="1"/>
  <c r="F1014" i="20"/>
  <c r="G1014" i="20" s="1"/>
  <c r="F1015" i="20"/>
  <c r="G1015" i="20" s="1"/>
  <c r="F1016" i="20"/>
  <c r="G1016" i="20" s="1"/>
  <c r="F1017" i="20"/>
  <c r="G1017" i="20" s="1"/>
  <c r="F1018" i="20"/>
  <c r="G1018" i="20" s="1"/>
  <c r="F1019" i="20"/>
  <c r="G1019" i="20" s="1"/>
  <c r="F1020" i="20"/>
  <c r="G1020" i="20" s="1"/>
  <c r="F1021" i="20"/>
  <c r="G1021" i="20" s="1"/>
  <c r="F1022" i="20"/>
  <c r="G1022" i="20" s="1"/>
  <c r="F1023" i="20"/>
  <c r="G1023" i="20" s="1"/>
  <c r="F1024" i="20"/>
  <c r="G1024" i="20" s="1"/>
  <c r="F1025" i="20"/>
  <c r="G1025" i="20" s="1"/>
  <c r="F1026" i="20"/>
  <c r="G1026" i="20" s="1"/>
  <c r="F1027" i="20"/>
  <c r="G1027" i="20" s="1"/>
  <c r="F1028" i="20"/>
  <c r="G1028" i="20" s="1"/>
  <c r="F1029" i="20"/>
  <c r="G1029" i="20" s="1"/>
  <c r="F1030" i="20"/>
  <c r="G1030" i="20" s="1"/>
  <c r="F1031" i="20"/>
  <c r="G1031" i="20" s="1"/>
  <c r="F1032" i="20"/>
  <c r="G1032" i="20" s="1"/>
  <c r="F1033" i="20"/>
  <c r="F1034" i="20"/>
  <c r="G1034" i="20" s="1"/>
  <c r="F1035" i="20"/>
  <c r="G1035" i="20" s="1"/>
  <c r="F1036" i="20"/>
  <c r="G1036" i="20" s="1"/>
  <c r="F1037" i="20"/>
  <c r="G1037" i="20" s="1"/>
  <c r="F1038" i="20"/>
  <c r="G1038" i="20" s="1"/>
  <c r="F1039" i="20"/>
  <c r="G1039" i="20" s="1"/>
  <c r="F1040" i="20"/>
  <c r="G1040" i="20" s="1"/>
  <c r="F1041" i="20"/>
  <c r="G1041" i="20" s="1"/>
  <c r="F1042" i="20"/>
  <c r="G1042" i="20" s="1"/>
  <c r="F1043" i="20"/>
  <c r="G1043" i="20" s="1"/>
  <c r="F1044" i="20"/>
  <c r="G1044" i="20" s="1"/>
  <c r="F1045" i="20"/>
  <c r="G1045" i="20" s="1"/>
  <c r="F1046" i="20"/>
  <c r="G1046" i="20" s="1"/>
  <c r="F1047" i="20"/>
  <c r="G1047" i="20" s="1"/>
  <c r="F1048" i="20"/>
  <c r="G1048" i="20" s="1"/>
  <c r="F1049" i="20"/>
  <c r="G1049" i="20" s="1"/>
  <c r="F1050" i="20"/>
  <c r="G1050" i="20" s="1"/>
  <c r="F1051" i="20"/>
  <c r="G1051" i="20" s="1"/>
  <c r="F1052" i="20"/>
  <c r="G1052" i="20" s="1"/>
  <c r="F1053" i="20"/>
  <c r="G1053" i="20" s="1"/>
  <c r="F1054" i="20"/>
  <c r="G1054" i="20" s="1"/>
  <c r="F1055" i="20"/>
  <c r="G1055" i="20" s="1"/>
  <c r="F1056" i="20"/>
  <c r="G1056" i="20" s="1"/>
  <c r="F1057" i="20"/>
  <c r="F1058" i="20"/>
  <c r="G1058" i="20" s="1"/>
  <c r="F1059" i="20"/>
  <c r="G1059" i="20" s="1"/>
  <c r="F1060" i="20"/>
  <c r="G1060" i="20" s="1"/>
  <c r="F1061" i="20"/>
  <c r="G1061" i="20" s="1"/>
  <c r="F1062" i="20"/>
  <c r="G1062" i="20" s="1"/>
  <c r="F1063" i="20"/>
  <c r="G1063" i="20" s="1"/>
  <c r="F1064" i="20"/>
  <c r="G1064" i="20" s="1"/>
  <c r="F1065" i="20"/>
  <c r="F1066" i="20"/>
  <c r="G1066" i="20" s="1"/>
  <c r="F1067" i="20"/>
  <c r="G1067" i="20" s="1"/>
  <c r="F1068" i="20"/>
  <c r="G1068" i="20" s="1"/>
  <c r="F1069" i="20"/>
  <c r="G1069" i="20" s="1"/>
  <c r="F1070" i="20"/>
  <c r="G1070" i="20" s="1"/>
  <c r="F1071" i="20"/>
  <c r="G1071" i="20" s="1"/>
  <c r="F1072" i="20"/>
  <c r="G1072" i="20" s="1"/>
  <c r="F1073" i="20"/>
  <c r="G1073" i="20" s="1"/>
  <c r="F1074" i="20"/>
  <c r="G1074" i="20" s="1"/>
  <c r="F1075" i="20"/>
  <c r="G1075" i="20" s="1"/>
  <c r="F1076" i="20"/>
  <c r="G1076" i="20" s="1"/>
  <c r="F1077" i="20"/>
  <c r="G1077" i="20" s="1"/>
  <c r="F1078" i="20"/>
  <c r="G1078" i="20" s="1"/>
  <c r="F1079" i="20"/>
  <c r="G1079" i="20" s="1"/>
  <c r="F1080" i="20"/>
  <c r="G1080" i="20" s="1"/>
  <c r="F1081" i="20"/>
  <c r="G1081" i="20" s="1"/>
  <c r="F1082" i="20"/>
  <c r="G1082" i="20" s="1"/>
  <c r="F1083" i="20"/>
  <c r="G1083" i="20" s="1"/>
  <c r="F1084" i="20"/>
  <c r="G1084" i="20" s="1"/>
  <c r="F1085" i="20"/>
  <c r="G1085" i="20" s="1"/>
  <c r="F1086" i="20"/>
  <c r="G1086" i="20" s="1"/>
  <c r="F1087" i="20"/>
  <c r="G1087" i="20" s="1"/>
  <c r="F1088" i="20"/>
  <c r="G1088" i="20" s="1"/>
  <c r="F1089" i="20"/>
  <c r="G1089" i="20" s="1"/>
  <c r="F1090" i="20"/>
  <c r="G1090" i="20" s="1"/>
  <c r="F1091" i="20"/>
  <c r="G1091" i="20" s="1"/>
  <c r="F1092" i="20"/>
  <c r="G1092" i="20" s="1"/>
  <c r="F1093" i="20"/>
  <c r="G1093" i="20" s="1"/>
  <c r="F1094" i="20"/>
  <c r="G1094" i="20" s="1"/>
  <c r="F1095" i="20"/>
  <c r="G1095" i="20" s="1"/>
  <c r="F1096" i="20"/>
  <c r="G1096" i="20" s="1"/>
  <c r="F1097" i="20"/>
  <c r="G1097" i="20" s="1"/>
  <c r="F1098" i="20"/>
  <c r="G1098" i="20" s="1"/>
  <c r="F1099" i="20"/>
  <c r="G1099" i="20" s="1"/>
  <c r="F1100" i="20"/>
  <c r="G1100" i="20" s="1"/>
  <c r="F1101" i="20"/>
  <c r="G1101" i="20" s="1"/>
  <c r="F1102" i="20"/>
  <c r="G1102" i="20" s="1"/>
  <c r="F1103" i="20"/>
  <c r="G1103" i="20" s="1"/>
  <c r="F1104" i="20"/>
  <c r="G1104" i="20" s="1"/>
  <c r="F1105" i="20"/>
  <c r="G1105" i="20" s="1"/>
  <c r="F1106" i="20"/>
  <c r="G1106" i="20" s="1"/>
  <c r="F1107" i="20"/>
  <c r="G1107" i="20" s="1"/>
  <c r="F1108" i="20"/>
  <c r="G1108" i="20" s="1"/>
  <c r="F1109" i="20"/>
  <c r="F1110" i="20"/>
  <c r="G1110" i="20" s="1"/>
  <c r="F1111" i="20"/>
  <c r="G1111" i="20" s="1"/>
  <c r="F1112" i="20"/>
  <c r="G1112" i="20" s="1"/>
  <c r="F1113" i="20"/>
  <c r="G1113" i="20" s="1"/>
  <c r="F1114" i="20"/>
  <c r="G1114" i="20" s="1"/>
  <c r="F1115" i="20"/>
  <c r="G1115" i="20" s="1"/>
  <c r="F1116" i="20"/>
  <c r="G1116" i="20" s="1"/>
  <c r="F1117" i="20"/>
  <c r="G1117" i="20" s="1"/>
  <c r="F1118" i="20"/>
  <c r="G1118" i="20" s="1"/>
  <c r="F1119" i="20"/>
  <c r="G1119" i="20" s="1"/>
  <c r="F1120" i="20"/>
  <c r="G1120" i="20" s="1"/>
  <c r="F1121" i="20"/>
  <c r="F1122" i="20"/>
  <c r="G1122" i="20" s="1"/>
  <c r="F1123" i="20"/>
  <c r="G1123" i="20" s="1"/>
  <c r="F1124" i="20"/>
  <c r="G1124" i="20" s="1"/>
  <c r="F1125" i="20"/>
  <c r="G1125" i="20" s="1"/>
  <c r="F1126" i="20"/>
  <c r="G1126" i="20" s="1"/>
  <c r="F1127" i="20"/>
  <c r="G1127" i="20" s="1"/>
  <c r="F1128" i="20"/>
  <c r="G1128" i="20" s="1"/>
  <c r="F1129" i="20"/>
  <c r="G1129" i="20" s="1"/>
  <c r="F1130" i="20"/>
  <c r="G1130" i="20" s="1"/>
  <c r="F1131" i="20"/>
  <c r="G1131" i="20" s="1"/>
  <c r="F1132" i="20"/>
  <c r="G1132" i="20" s="1"/>
  <c r="F1133" i="20"/>
  <c r="G1133" i="20" s="1"/>
  <c r="F1134" i="20"/>
  <c r="G1134" i="20" s="1"/>
  <c r="F1135" i="20"/>
  <c r="G1135" i="20" s="1"/>
  <c r="F1136" i="20"/>
  <c r="G1136" i="20" s="1"/>
  <c r="F1137" i="20"/>
  <c r="G1137" i="20" s="1"/>
  <c r="F1138" i="20"/>
  <c r="G1138" i="20" s="1"/>
  <c r="F1139" i="20"/>
  <c r="G1139" i="20" s="1"/>
  <c r="F1140" i="20"/>
  <c r="G1140" i="20" s="1"/>
  <c r="F1141" i="20"/>
  <c r="G1141" i="20" s="1"/>
  <c r="F1142" i="20"/>
  <c r="G1142" i="20" s="1"/>
  <c r="F1143" i="20"/>
  <c r="G1143" i="20" s="1"/>
  <c r="F1144" i="20"/>
  <c r="G1144" i="20" s="1"/>
  <c r="F1145" i="20"/>
  <c r="F1146" i="20"/>
  <c r="G1146" i="20" s="1"/>
  <c r="F1147" i="20"/>
  <c r="G1147" i="20" s="1"/>
  <c r="F1148" i="20"/>
  <c r="G1148" i="20" s="1"/>
  <c r="F1149" i="20"/>
  <c r="G1149" i="20" s="1"/>
  <c r="F1150" i="20"/>
  <c r="G1150" i="20" s="1"/>
  <c r="F1151" i="20"/>
  <c r="G1151" i="20" s="1"/>
  <c r="F1152" i="20"/>
  <c r="G1152" i="20" s="1"/>
  <c r="F1153" i="20"/>
  <c r="G1153" i="20" s="1"/>
  <c r="F1154" i="20"/>
  <c r="G1154" i="20" s="1"/>
  <c r="F1155" i="20"/>
  <c r="G1155" i="20" s="1"/>
  <c r="F1156" i="20"/>
  <c r="G1156" i="20" s="1"/>
  <c r="F1157" i="20"/>
  <c r="G1157" i="20" s="1"/>
  <c r="F1158" i="20"/>
  <c r="G1158" i="20" s="1"/>
  <c r="F1159" i="20"/>
  <c r="G1159" i="20" s="1"/>
  <c r="F1160" i="20"/>
  <c r="G1160" i="20" s="1"/>
  <c r="F1161" i="20"/>
  <c r="F1162" i="20"/>
  <c r="G1162" i="20" s="1"/>
  <c r="F1163" i="20"/>
  <c r="G1163" i="20" s="1"/>
  <c r="F1164" i="20"/>
  <c r="G1164" i="20" s="1"/>
  <c r="F1165" i="20"/>
  <c r="G1165" i="20" s="1"/>
  <c r="F1166" i="20"/>
  <c r="G1166" i="20" s="1"/>
  <c r="F1167" i="20"/>
  <c r="G1167" i="20" s="1"/>
  <c r="F1168" i="20"/>
  <c r="G1168" i="20" s="1"/>
  <c r="F1169" i="20"/>
  <c r="G1169" i="20" s="1"/>
  <c r="F1170" i="20"/>
  <c r="G1170" i="20" s="1"/>
  <c r="F1171" i="20"/>
  <c r="G1171" i="20" s="1"/>
  <c r="F1172" i="20"/>
  <c r="G1172" i="20" s="1"/>
  <c r="F1173" i="20"/>
  <c r="G1173" i="20" s="1"/>
  <c r="F1174" i="20"/>
  <c r="G1174" i="20" s="1"/>
  <c r="F1175" i="20"/>
  <c r="G1175" i="20" s="1"/>
  <c r="F1176" i="20"/>
  <c r="G1176" i="20" s="1"/>
  <c r="F1177" i="20"/>
  <c r="G1177" i="20" s="1"/>
  <c r="F1178" i="20"/>
  <c r="G1178" i="20" s="1"/>
  <c r="F1179" i="20"/>
  <c r="G1179" i="20" s="1"/>
  <c r="F1180" i="20"/>
  <c r="G1180" i="20" s="1"/>
  <c r="F1181" i="20"/>
  <c r="G1181" i="20" s="1"/>
  <c r="F1182" i="20"/>
  <c r="G1182" i="20" s="1"/>
  <c r="F1183" i="20"/>
  <c r="G1183" i="20" s="1"/>
  <c r="F1184" i="20"/>
  <c r="G1184" i="20" s="1"/>
  <c r="F1185" i="20"/>
  <c r="G1185" i="20" s="1"/>
  <c r="F1186" i="20"/>
  <c r="G1186" i="20" s="1"/>
  <c r="F1187" i="20"/>
  <c r="G1187" i="20" s="1"/>
  <c r="F1188" i="20"/>
  <c r="G1188" i="20" s="1"/>
  <c r="F1189" i="20"/>
  <c r="G1189" i="20" s="1"/>
  <c r="F1190" i="20"/>
  <c r="G1190" i="20" s="1"/>
  <c r="F1191" i="20"/>
  <c r="G1191" i="20" s="1"/>
  <c r="F1192" i="20"/>
  <c r="G1192" i="20" s="1"/>
  <c r="F1193" i="20"/>
  <c r="F1194" i="20"/>
  <c r="G1194" i="20" s="1"/>
  <c r="F1195" i="20"/>
  <c r="G1195" i="20" s="1"/>
  <c r="F1196" i="20"/>
  <c r="G1196" i="20" s="1"/>
  <c r="F1197" i="20"/>
  <c r="G1197" i="20" s="1"/>
  <c r="F1198" i="20"/>
  <c r="G1198" i="20" s="1"/>
  <c r="F1199" i="20"/>
  <c r="G1199" i="20" s="1"/>
  <c r="F1200" i="20"/>
  <c r="G1200" i="20" s="1"/>
  <c r="F1201" i="20"/>
  <c r="F1202" i="20"/>
  <c r="G1202" i="20" s="1"/>
  <c r="F1203" i="20"/>
  <c r="G1203" i="20" s="1"/>
  <c r="F1204" i="20"/>
  <c r="G1204" i="20" s="1"/>
  <c r="F1205" i="20"/>
  <c r="G1205" i="20" s="1"/>
  <c r="F1206" i="20"/>
  <c r="G1206" i="20" s="1"/>
  <c r="F1207" i="20"/>
  <c r="G1207" i="20" s="1"/>
  <c r="F1208" i="20"/>
  <c r="G1208" i="20" s="1"/>
  <c r="F1209" i="20"/>
  <c r="G1209" i="20" s="1"/>
  <c r="F1210" i="20"/>
  <c r="G1210" i="20" s="1"/>
  <c r="F1211" i="20"/>
  <c r="G1211" i="20" s="1"/>
  <c r="F1212" i="20"/>
  <c r="G1212" i="20" s="1"/>
  <c r="F1213" i="20"/>
  <c r="G1213" i="20" s="1"/>
  <c r="F1214" i="20"/>
  <c r="G1214" i="20" s="1"/>
  <c r="F1215" i="20"/>
  <c r="G1215" i="20" s="1"/>
  <c r="F1216" i="20"/>
  <c r="G1216" i="20" s="1"/>
  <c r="F1217" i="20"/>
  <c r="G1217" i="20" s="1"/>
  <c r="F1218" i="20"/>
  <c r="G1218" i="20" s="1"/>
  <c r="F1219" i="20"/>
  <c r="G1219" i="20" s="1"/>
  <c r="F1220" i="20"/>
  <c r="G1220" i="20" s="1"/>
  <c r="F1221" i="20"/>
  <c r="G1221" i="20" s="1"/>
  <c r="F1222" i="20"/>
  <c r="G1222" i="20" s="1"/>
  <c r="F1223" i="20"/>
  <c r="G1223" i="20" s="1"/>
  <c r="F1224" i="20"/>
  <c r="G1224" i="20" s="1"/>
  <c r="F1225" i="20"/>
  <c r="G1225" i="20" s="1"/>
  <c r="F1226" i="20"/>
  <c r="G1226" i="20" s="1"/>
  <c r="F1227" i="20"/>
  <c r="G1227" i="20" s="1"/>
  <c r="F1228" i="20"/>
  <c r="G1228" i="20" s="1"/>
  <c r="F1229" i="20"/>
  <c r="G1229" i="20" s="1"/>
  <c r="F1230" i="20"/>
  <c r="G1230" i="20" s="1"/>
  <c r="F1231" i="20"/>
  <c r="G1231" i="20" s="1"/>
  <c r="F1232" i="20"/>
  <c r="G1232" i="20" s="1"/>
  <c r="F1233" i="20"/>
  <c r="G1233" i="20" s="1"/>
  <c r="F1234" i="20"/>
  <c r="G1234" i="20" s="1"/>
  <c r="F1235" i="20"/>
  <c r="G1235" i="20" s="1"/>
  <c r="F1236" i="20"/>
  <c r="G1236" i="20" s="1"/>
  <c r="F1237" i="20"/>
  <c r="F1238" i="20"/>
  <c r="G1238" i="20" s="1"/>
  <c r="F1239" i="20"/>
  <c r="G1239" i="20" s="1"/>
  <c r="F1240" i="20"/>
  <c r="G1240" i="20" s="1"/>
  <c r="F1241" i="20"/>
  <c r="G1241" i="20" s="1"/>
  <c r="F1242" i="20"/>
  <c r="G1242" i="20" s="1"/>
  <c r="F1243" i="20"/>
  <c r="G1243" i="20" s="1"/>
  <c r="F1244" i="20"/>
  <c r="G1244" i="20" s="1"/>
  <c r="F1245" i="20"/>
  <c r="G1245" i="20" s="1"/>
  <c r="F1246" i="20"/>
  <c r="G1246" i="20" s="1"/>
  <c r="F1247" i="20"/>
  <c r="G1247" i="20" s="1"/>
  <c r="F1248" i="20"/>
  <c r="G1248" i="20" s="1"/>
  <c r="F1249" i="20"/>
  <c r="G1249" i="20" s="1"/>
  <c r="F1250" i="20"/>
  <c r="G1250" i="20" s="1"/>
  <c r="F1251" i="20"/>
  <c r="G1251" i="20" s="1"/>
  <c r="F1252" i="20"/>
  <c r="G1252" i="20" s="1"/>
  <c r="F1253" i="20"/>
  <c r="F1254" i="20"/>
  <c r="G1254" i="20" s="1"/>
  <c r="F1255" i="20"/>
  <c r="G1255" i="20" s="1"/>
  <c r="F1256" i="20"/>
  <c r="G1256" i="20" s="1"/>
  <c r="F1257" i="20"/>
  <c r="F1258" i="20"/>
  <c r="G1258" i="20" s="1"/>
  <c r="F1259" i="20"/>
  <c r="G1259" i="20" s="1"/>
  <c r="F1260" i="20"/>
  <c r="G1260" i="20" s="1"/>
  <c r="F1261" i="20"/>
  <c r="G1261" i="20" s="1"/>
  <c r="F1262" i="20"/>
  <c r="G1262" i="20" s="1"/>
  <c r="F1263" i="20"/>
  <c r="G1263" i="20" s="1"/>
  <c r="F1264" i="20"/>
  <c r="G1264" i="20" s="1"/>
  <c r="F1265" i="20"/>
  <c r="G1265" i="20" s="1"/>
  <c r="F1266" i="20"/>
  <c r="G1266" i="20" s="1"/>
  <c r="F1267" i="20"/>
  <c r="G1267" i="20" s="1"/>
  <c r="F1268" i="20"/>
  <c r="G1268" i="20" s="1"/>
  <c r="F1269" i="20"/>
  <c r="G1269" i="20" s="1"/>
  <c r="F1270" i="20"/>
  <c r="G1270" i="20" s="1"/>
  <c r="F1271" i="20"/>
  <c r="G1271" i="20" s="1"/>
  <c r="F1272" i="20"/>
  <c r="G1272" i="20" s="1"/>
  <c r="F1273" i="20"/>
  <c r="G1273" i="20" s="1"/>
  <c r="F1274" i="20"/>
  <c r="G1274" i="20" s="1"/>
  <c r="F1275" i="20"/>
  <c r="G1275" i="20" s="1"/>
  <c r="F1276" i="20"/>
  <c r="G1276" i="20" s="1"/>
  <c r="F1277" i="20"/>
  <c r="G1277" i="20" s="1"/>
  <c r="F1278" i="20"/>
  <c r="G1278" i="20" s="1"/>
  <c r="F1279" i="20"/>
  <c r="G1279" i="20" s="1"/>
  <c r="F1280" i="20"/>
  <c r="G1280" i="20" s="1"/>
  <c r="F1281" i="20"/>
  <c r="G1281" i="20" s="1"/>
  <c r="F1282" i="20"/>
  <c r="G1282" i="20" s="1"/>
  <c r="F1283" i="20"/>
  <c r="G1283" i="20" s="1"/>
  <c r="F1284" i="20"/>
  <c r="G1284" i="20" s="1"/>
  <c r="F1285" i="20"/>
  <c r="G1285" i="20" s="1"/>
  <c r="F1286" i="20"/>
  <c r="G1286" i="20" s="1"/>
  <c r="F1287" i="20"/>
  <c r="G1287" i="20" s="1"/>
  <c r="F1288" i="20"/>
  <c r="G1288" i="20" s="1"/>
  <c r="F1289" i="20"/>
  <c r="F1290" i="20"/>
  <c r="G1290" i="20" s="1"/>
  <c r="F1291" i="20"/>
  <c r="G1291" i="20" s="1"/>
  <c r="F1292" i="20"/>
  <c r="G1292" i="20" s="1"/>
  <c r="F1293" i="20"/>
  <c r="G1293" i="20" s="1"/>
  <c r="F1294" i="20"/>
  <c r="G1294" i="20" s="1"/>
  <c r="F1295" i="20"/>
  <c r="G1295" i="20" s="1"/>
  <c r="F1296" i="20"/>
  <c r="G1296" i="20" s="1"/>
  <c r="F1297" i="20"/>
  <c r="G1297" i="20" s="1"/>
  <c r="F1298" i="20"/>
  <c r="G1298" i="20" s="1"/>
  <c r="F1299" i="20"/>
  <c r="G1299" i="20" s="1"/>
  <c r="F1300" i="20"/>
  <c r="G1300" i="20" s="1"/>
  <c r="F1301" i="20"/>
  <c r="F1302" i="20"/>
  <c r="G1302" i="20" s="1"/>
  <c r="F1303" i="20"/>
  <c r="G1303" i="20" s="1"/>
  <c r="F1304" i="20"/>
  <c r="G1304" i="20" s="1"/>
  <c r="F1305" i="20"/>
  <c r="G1305" i="20" s="1"/>
  <c r="F1306" i="20"/>
  <c r="G1306" i="20" s="1"/>
  <c r="F1307" i="20"/>
  <c r="G1307" i="20" s="1"/>
  <c r="F1308" i="20"/>
  <c r="G1308" i="20" s="1"/>
  <c r="F1309" i="20"/>
  <c r="G1309" i="20" s="1"/>
  <c r="F1310" i="20"/>
  <c r="G1310" i="20" s="1"/>
  <c r="F1311" i="20"/>
  <c r="G1311" i="20" s="1"/>
  <c r="F1312" i="20"/>
  <c r="G1312" i="20" s="1"/>
  <c r="F1313" i="20"/>
  <c r="G1313" i="20" s="1"/>
  <c r="F1314" i="20"/>
  <c r="G1314" i="20" s="1"/>
  <c r="F1315" i="20"/>
  <c r="G1315" i="20" s="1"/>
  <c r="F1316" i="20"/>
  <c r="G1316" i="20" s="1"/>
  <c r="F1317" i="20"/>
  <c r="G1317" i="20" s="1"/>
  <c r="F1318" i="20"/>
  <c r="G1318" i="20" s="1"/>
  <c r="F1319" i="20"/>
  <c r="G1319" i="20" s="1"/>
  <c r="F1320" i="20"/>
  <c r="G1320" i="20" s="1"/>
  <c r="F1321" i="20"/>
  <c r="G1321" i="20" s="1"/>
  <c r="F1322" i="20"/>
  <c r="G1322" i="20" s="1"/>
  <c r="F1323" i="20"/>
  <c r="G1323" i="20" s="1"/>
  <c r="F1324" i="20"/>
  <c r="G1324" i="20" s="1"/>
  <c r="F1325" i="20"/>
  <c r="G1325" i="20" s="1"/>
  <c r="F1326" i="20"/>
  <c r="G1326" i="20" s="1"/>
  <c r="F1327" i="20"/>
  <c r="G1327" i="20" s="1"/>
  <c r="F1328" i="20"/>
  <c r="G1328" i="20" s="1"/>
  <c r="F1329" i="20"/>
  <c r="F1330" i="20"/>
  <c r="G1330" i="20" s="1"/>
  <c r="F1331" i="20"/>
  <c r="G1331" i="20" s="1"/>
  <c r="F1332" i="20"/>
  <c r="G1332" i="20" s="1"/>
  <c r="F1333" i="20"/>
  <c r="G1333" i="20" s="1"/>
  <c r="F1334" i="20"/>
  <c r="G1334" i="20" s="1"/>
  <c r="F1335" i="20"/>
  <c r="G1335" i="20" s="1"/>
  <c r="F1336" i="20"/>
  <c r="G1336" i="20" s="1"/>
  <c r="F1337" i="20"/>
  <c r="G1337" i="20" s="1"/>
  <c r="F1338" i="20"/>
  <c r="G1338" i="20" s="1"/>
  <c r="F1339" i="20"/>
  <c r="G1339" i="20" s="1"/>
  <c r="F1340" i="20"/>
  <c r="G1340" i="20" s="1"/>
  <c r="F1341" i="20"/>
  <c r="G1341" i="20" s="1"/>
  <c r="F1342" i="20"/>
  <c r="G1342" i="20" s="1"/>
  <c r="F1343" i="20"/>
  <c r="G1343" i="20" s="1"/>
  <c r="F1344" i="20"/>
  <c r="G1344" i="20" s="1"/>
  <c r="F1345" i="20"/>
  <c r="G1345" i="20" s="1"/>
  <c r="F1346" i="20"/>
  <c r="G1346" i="20" s="1"/>
  <c r="F1347" i="20"/>
  <c r="G1347" i="20" s="1"/>
  <c r="F1348" i="20"/>
  <c r="G1348" i="20" s="1"/>
  <c r="F1349" i="20"/>
  <c r="G1349" i="20" s="1"/>
  <c r="F1350" i="20"/>
  <c r="G1350" i="20" s="1"/>
  <c r="F1351" i="20"/>
  <c r="G1351" i="20" s="1"/>
  <c r="F1352" i="20"/>
  <c r="G1352" i="20" s="1"/>
  <c r="F1353" i="20"/>
  <c r="F1354" i="20"/>
  <c r="G1354" i="20" s="1"/>
  <c r="F1355" i="20"/>
  <c r="G1355" i="20" s="1"/>
  <c r="F1356" i="20"/>
  <c r="G1356" i="20" s="1"/>
  <c r="F1357" i="20"/>
  <c r="G1357" i="20" s="1"/>
  <c r="F1358" i="20"/>
  <c r="G1358" i="20" s="1"/>
  <c r="F1359" i="20"/>
  <c r="G1359" i="20" s="1"/>
  <c r="F1360" i="20"/>
  <c r="G1360" i="20" s="1"/>
  <c r="F1361" i="20"/>
  <c r="G1361" i="20" s="1"/>
  <c r="F1362" i="20"/>
  <c r="G1362" i="20" s="1"/>
  <c r="F1363" i="20"/>
  <c r="G1363" i="20" s="1"/>
  <c r="F1364" i="20"/>
  <c r="G1364" i="20" s="1"/>
  <c r="F1365" i="20"/>
  <c r="G1365" i="20" s="1"/>
  <c r="F1366" i="20"/>
  <c r="G1366" i="20" s="1"/>
  <c r="F1367" i="20"/>
  <c r="G1367" i="20" s="1"/>
  <c r="F1368" i="20"/>
  <c r="G1368" i="20" s="1"/>
  <c r="F1369" i="20"/>
  <c r="G1369" i="20" s="1"/>
  <c r="F1370" i="20"/>
  <c r="G1370" i="20" s="1"/>
  <c r="F1371" i="20"/>
  <c r="G1371" i="20" s="1"/>
  <c r="F1372" i="20"/>
  <c r="G1372" i="20" s="1"/>
  <c r="F1373" i="20"/>
  <c r="G1373" i="20" s="1"/>
  <c r="F1374" i="20"/>
  <c r="G1374" i="20" s="1"/>
  <c r="F1375" i="20"/>
  <c r="G1375" i="20" s="1"/>
  <c r="F1376" i="20"/>
  <c r="G1376" i="20" s="1"/>
  <c r="F1377" i="20"/>
  <c r="G1377" i="20" s="1"/>
  <c r="F1378" i="20"/>
  <c r="G1378" i="20" s="1"/>
  <c r="F1379" i="20"/>
  <c r="G1379" i="20" s="1"/>
  <c r="F1380" i="20"/>
  <c r="G1380" i="20" s="1"/>
  <c r="F1381" i="20"/>
  <c r="F1382" i="20"/>
  <c r="G1382" i="20" s="1"/>
  <c r="F1383" i="20"/>
  <c r="G1383" i="20" s="1"/>
  <c r="F1384" i="20"/>
  <c r="G1384" i="20" s="1"/>
  <c r="F1385" i="20"/>
  <c r="G1385" i="20" s="1"/>
  <c r="F1386" i="20"/>
  <c r="G1386" i="20" s="1"/>
  <c r="F1387" i="20"/>
  <c r="G1387" i="20" s="1"/>
  <c r="F1388" i="20"/>
  <c r="G1388" i="20" s="1"/>
  <c r="F1389" i="20"/>
  <c r="G1389" i="20" s="1"/>
  <c r="F1390" i="20"/>
  <c r="G1390" i="20" s="1"/>
  <c r="F1391" i="20"/>
  <c r="G1391" i="20" s="1"/>
  <c r="F1392" i="20"/>
  <c r="G1392" i="20" s="1"/>
  <c r="F1393" i="20"/>
  <c r="F1394" i="20"/>
  <c r="G1394" i="20" s="1"/>
  <c r="F1395" i="20"/>
  <c r="G1395" i="20" s="1"/>
  <c r="F1396" i="20"/>
  <c r="G1396" i="20" s="1"/>
  <c r="F1397" i="20"/>
  <c r="G1397" i="20" s="1"/>
  <c r="F1398" i="20"/>
  <c r="G1398" i="20" s="1"/>
  <c r="F1399" i="20"/>
  <c r="G1399" i="20" s="1"/>
  <c r="F1400" i="20"/>
  <c r="G1400" i="20" s="1"/>
  <c r="F1401" i="20"/>
  <c r="G1401" i="20" s="1"/>
  <c r="F1402" i="20"/>
  <c r="G1402" i="20" s="1"/>
  <c r="F1403" i="20"/>
  <c r="G1403" i="20" s="1"/>
  <c r="F1404" i="20"/>
  <c r="G1404" i="20" s="1"/>
  <c r="F1405" i="20"/>
  <c r="G1405" i="20" s="1"/>
  <c r="F1406" i="20"/>
  <c r="G1406" i="20" s="1"/>
  <c r="F1407" i="20"/>
  <c r="G1407" i="20" s="1"/>
  <c r="F1408" i="20"/>
  <c r="G1408" i="20" s="1"/>
  <c r="F1409" i="20"/>
  <c r="G1409" i="20" s="1"/>
  <c r="F1410" i="20"/>
  <c r="G1410" i="20" s="1"/>
  <c r="F1411" i="20"/>
  <c r="G1411" i="20" s="1"/>
  <c r="F1412" i="20"/>
  <c r="G1412" i="20" s="1"/>
  <c r="F1413" i="20"/>
  <c r="G1413" i="20" s="1"/>
  <c r="F1414" i="20"/>
  <c r="G1414" i="20" s="1"/>
  <c r="F1415" i="20"/>
  <c r="G1415" i="20" s="1"/>
  <c r="F1416" i="20"/>
  <c r="G1416" i="20" s="1"/>
  <c r="F1417" i="20"/>
  <c r="G1417" i="20" s="1"/>
  <c r="F1418" i="20"/>
  <c r="G1418" i="20" s="1"/>
  <c r="F1419" i="20"/>
  <c r="G1419" i="20" s="1"/>
  <c r="F1420" i="20"/>
  <c r="G1420" i="20" s="1"/>
  <c r="F1421" i="20"/>
  <c r="G1421" i="20" s="1"/>
  <c r="F1422" i="20"/>
  <c r="G1422" i="20" s="1"/>
  <c r="F1423" i="20"/>
  <c r="G1423" i="20" s="1"/>
  <c r="F1424" i="20"/>
  <c r="G1424" i="20" s="1"/>
  <c r="F1425" i="20"/>
  <c r="G1425" i="20" s="1"/>
  <c r="F1426" i="20"/>
  <c r="G1426" i="20" s="1"/>
  <c r="F1427" i="20"/>
  <c r="G1427" i="20" s="1"/>
  <c r="F1428" i="20"/>
  <c r="G1428" i="20" s="1"/>
  <c r="F1429" i="20"/>
  <c r="G1429" i="20" s="1"/>
  <c r="F1430" i="20"/>
  <c r="G1430" i="20" s="1"/>
  <c r="F1431" i="20"/>
  <c r="G1431" i="20" s="1"/>
  <c r="F1432" i="20"/>
  <c r="G1432" i="20" s="1"/>
  <c r="F1433" i="20"/>
  <c r="G1433" i="20" s="1"/>
  <c r="F1434" i="20"/>
  <c r="G1434" i="20" s="1"/>
  <c r="F1435" i="20"/>
  <c r="G1435" i="20" s="1"/>
  <c r="F1436" i="20"/>
  <c r="G1436" i="20" s="1"/>
  <c r="F1437" i="20"/>
  <c r="G1437" i="20" s="1"/>
  <c r="F1438" i="20"/>
  <c r="G1438" i="20" s="1"/>
  <c r="F1439" i="20"/>
  <c r="G1439" i="20" s="1"/>
  <c r="F1440" i="20"/>
  <c r="G1440" i="20" s="1"/>
  <c r="F1441" i="20"/>
  <c r="F1442" i="20"/>
  <c r="G1442" i="20" s="1"/>
  <c r="F1443" i="20"/>
  <c r="G1443" i="20" s="1"/>
  <c r="F1444" i="20"/>
  <c r="G1444" i="20" s="1"/>
  <c r="F1445" i="20"/>
  <c r="F1446" i="20"/>
  <c r="G1446" i="20" s="1"/>
  <c r="F1447" i="20"/>
  <c r="G1447" i="20" s="1"/>
  <c r="F1448" i="20"/>
  <c r="G1448" i="20" s="1"/>
  <c r="F1449" i="20"/>
  <c r="F1450" i="20"/>
  <c r="G1450" i="20" s="1"/>
  <c r="F1451" i="20"/>
  <c r="G1451" i="20" s="1"/>
  <c r="F1452" i="20"/>
  <c r="G1452" i="20" s="1"/>
  <c r="F1453" i="20"/>
  <c r="G1453" i="20" s="1"/>
  <c r="F1454" i="20"/>
  <c r="G1454" i="20" s="1"/>
  <c r="F1455" i="20"/>
  <c r="G1455" i="20" s="1"/>
  <c r="F1456" i="20"/>
  <c r="G1456" i="20" s="1"/>
  <c r="F1457" i="20"/>
  <c r="G1457" i="20" s="1"/>
  <c r="F1458" i="20"/>
  <c r="G1458" i="20" s="1"/>
  <c r="F1459" i="20"/>
  <c r="G1459" i="20" s="1"/>
  <c r="F1460" i="20"/>
  <c r="G1460" i="20" s="1"/>
  <c r="F1461" i="20"/>
  <c r="G1461" i="20" s="1"/>
  <c r="F1462" i="20"/>
  <c r="G1462" i="20" s="1"/>
  <c r="F1463" i="20"/>
  <c r="G1463" i="20" s="1"/>
  <c r="F1464" i="20"/>
  <c r="G1464" i="20" s="1"/>
  <c r="F1465" i="20"/>
  <c r="G1465" i="20" s="1"/>
  <c r="F1466" i="20"/>
  <c r="G1466" i="20" s="1"/>
  <c r="F1467" i="20"/>
  <c r="G1467" i="20" s="1"/>
  <c r="F1468" i="20"/>
  <c r="G1468" i="20" s="1"/>
  <c r="F1469" i="20"/>
  <c r="G1469" i="20" s="1"/>
  <c r="F1470" i="20"/>
  <c r="G1470" i="20" s="1"/>
  <c r="F1471" i="20"/>
  <c r="G1471" i="20" s="1"/>
  <c r="F1472" i="20"/>
  <c r="G1472" i="20" s="1"/>
  <c r="F1473" i="20"/>
  <c r="G1473" i="20" s="1"/>
  <c r="F1474" i="20"/>
  <c r="G1474" i="20" s="1"/>
  <c r="F1475" i="20"/>
  <c r="G1475" i="20" s="1"/>
  <c r="F1476" i="20"/>
  <c r="G1476" i="20" s="1"/>
  <c r="F1477" i="20"/>
  <c r="G1477" i="20" s="1"/>
  <c r="F1478" i="20"/>
  <c r="G1478" i="20" s="1"/>
  <c r="F1479" i="20"/>
  <c r="G1479" i="20" s="1"/>
  <c r="F1480" i="20"/>
  <c r="G1480" i="20" s="1"/>
  <c r="F1481" i="20"/>
  <c r="G1481" i="20" s="1"/>
  <c r="F1482" i="20"/>
  <c r="G1482" i="20" s="1"/>
  <c r="F1483" i="20"/>
  <c r="G1483" i="20" s="1"/>
  <c r="F1484" i="20"/>
  <c r="G1484" i="20" s="1"/>
  <c r="F1485" i="20"/>
  <c r="G1485" i="20" s="1"/>
  <c r="F1486" i="20"/>
  <c r="G1486" i="20" s="1"/>
  <c r="F1487" i="20"/>
  <c r="G1487" i="20" s="1"/>
  <c r="F1488" i="20"/>
  <c r="G1488" i="20" s="1"/>
  <c r="F1489" i="20"/>
  <c r="G1489" i="20" s="1"/>
  <c r="F1490" i="20"/>
  <c r="G1490" i="20" s="1"/>
  <c r="F1491" i="20"/>
  <c r="G1491" i="20" s="1"/>
  <c r="F1492" i="20"/>
  <c r="G1492" i="20" s="1"/>
  <c r="F1493" i="20"/>
  <c r="F1494" i="20"/>
  <c r="G1494" i="20" s="1"/>
  <c r="F1495" i="20"/>
  <c r="G1495" i="20" s="1"/>
  <c r="F1496" i="20"/>
  <c r="G1496" i="20" s="1"/>
  <c r="F1497" i="20"/>
  <c r="G1497" i="20" s="1"/>
  <c r="F1498" i="20"/>
  <c r="G1498" i="20" s="1"/>
  <c r="F1499" i="20"/>
  <c r="G1499" i="20" s="1"/>
  <c r="F1500" i="20"/>
  <c r="G1500" i="20" s="1"/>
  <c r="F1501" i="20"/>
  <c r="G1501" i="20" s="1"/>
  <c r="F1502" i="20"/>
  <c r="G1502" i="20" s="1"/>
  <c r="F1503" i="20"/>
  <c r="G1503" i="20" s="1"/>
  <c r="F1504" i="20"/>
  <c r="G1504" i="20" s="1"/>
  <c r="F1505" i="20"/>
  <c r="F1506" i="20"/>
  <c r="G1506" i="20" s="1"/>
  <c r="F1507" i="20"/>
  <c r="G1507" i="20" s="1"/>
  <c r="F1508" i="20"/>
  <c r="G1508" i="20" s="1"/>
  <c r="F1509" i="20"/>
  <c r="G1509" i="20" s="1"/>
  <c r="F1510" i="20"/>
  <c r="G1510" i="20" s="1"/>
  <c r="F1511" i="20"/>
  <c r="G1511" i="20" s="1"/>
  <c r="F1512" i="20"/>
  <c r="G1512" i="20" s="1"/>
  <c r="F1513" i="20"/>
  <c r="G1513" i="20" s="1"/>
  <c r="F1514" i="20"/>
  <c r="G1514" i="20" s="1"/>
  <c r="F1515" i="20"/>
  <c r="G1515" i="20" s="1"/>
  <c r="F1516" i="20"/>
  <c r="G1516" i="20" s="1"/>
  <c r="F1517" i="20"/>
  <c r="G1517" i="20" s="1"/>
  <c r="F1518" i="20"/>
  <c r="G1518" i="20" s="1"/>
  <c r="F1519" i="20"/>
  <c r="G1519" i="20" s="1"/>
  <c r="F1520" i="20"/>
  <c r="G1520" i="20" s="1"/>
  <c r="F1521" i="20"/>
  <c r="G1521" i="20" s="1"/>
  <c r="F1522" i="20"/>
  <c r="G1522" i="20" s="1"/>
  <c r="F1523" i="20"/>
  <c r="G1523" i="20" s="1"/>
  <c r="F1524" i="20"/>
  <c r="G1524" i="20" s="1"/>
  <c r="F1525" i="20"/>
  <c r="G1525" i="20" s="1"/>
  <c r="F1526" i="20"/>
  <c r="G1526" i="20" s="1"/>
  <c r="F1527" i="20"/>
  <c r="G1527" i="20" s="1"/>
  <c r="F1528" i="20"/>
  <c r="G1528" i="20" s="1"/>
  <c r="F1529" i="20"/>
  <c r="G1529" i="20" s="1"/>
  <c r="F1530" i="20"/>
  <c r="G1530" i="20" s="1"/>
  <c r="F1531" i="20"/>
  <c r="G1531" i="20" s="1"/>
  <c r="F1532" i="20"/>
  <c r="G1532" i="20" s="1"/>
  <c r="F1533" i="20"/>
  <c r="G1533" i="20" s="1"/>
  <c r="F1534" i="20"/>
  <c r="G1534" i="20" s="1"/>
  <c r="F1535" i="20"/>
  <c r="G1535" i="20" s="1"/>
  <c r="F1536" i="20"/>
  <c r="G1536" i="20" s="1"/>
  <c r="F1537" i="20"/>
  <c r="G1537" i="20" s="1"/>
  <c r="F1538" i="20"/>
  <c r="G1538" i="20" s="1"/>
  <c r="F1539" i="20"/>
  <c r="G1539" i="20" s="1"/>
  <c r="F1540" i="20"/>
  <c r="G1540" i="20" s="1"/>
  <c r="F1541" i="20"/>
  <c r="F1542" i="20"/>
  <c r="G1542" i="20" s="1"/>
  <c r="F1543" i="20"/>
  <c r="G1543" i="20" s="1"/>
  <c r="F1544" i="20"/>
  <c r="G1544" i="20" s="1"/>
  <c r="F1545" i="20"/>
  <c r="G1545" i="20" s="1"/>
  <c r="F1546" i="20"/>
  <c r="G1546" i="20" s="1"/>
  <c r="F1547" i="20"/>
  <c r="G1547" i="20" s="1"/>
  <c r="F1548" i="20"/>
  <c r="G1548" i="20" s="1"/>
  <c r="F1549" i="20"/>
  <c r="G1549" i="20" s="1"/>
  <c r="F1550" i="20"/>
  <c r="G1550" i="20" s="1"/>
  <c r="F1551" i="20"/>
  <c r="G1551" i="20" s="1"/>
  <c r="F1552" i="20"/>
  <c r="G1552" i="20" s="1"/>
  <c r="F1553" i="20"/>
  <c r="G1553" i="20" s="1"/>
  <c r="F1554" i="20"/>
  <c r="G1554" i="20" s="1"/>
  <c r="F1555" i="20"/>
  <c r="G1555" i="20" s="1"/>
  <c r="F1556" i="20"/>
  <c r="G1556" i="20" s="1"/>
  <c r="F1557" i="20"/>
  <c r="G1557" i="20" s="1"/>
  <c r="F1558" i="20"/>
  <c r="G1558" i="20" s="1"/>
  <c r="F1559" i="20"/>
  <c r="G1559" i="20" s="1"/>
  <c r="F1560" i="20"/>
  <c r="G1560" i="20" s="1"/>
  <c r="F1561" i="20"/>
  <c r="G1561" i="20" s="1"/>
  <c r="F1562" i="20"/>
  <c r="G1562" i="20" s="1"/>
  <c r="F1563" i="20"/>
  <c r="G1563" i="20" s="1"/>
  <c r="F1564" i="20"/>
  <c r="G1564" i="20" s="1"/>
  <c r="F1565" i="20"/>
  <c r="G1565" i="20" s="1"/>
  <c r="F1566" i="20"/>
  <c r="G1566" i="20" s="1"/>
  <c r="F1567" i="20"/>
  <c r="G1567" i="20" s="1"/>
  <c r="F1568" i="20"/>
  <c r="G1568" i="20" s="1"/>
  <c r="F1569" i="20"/>
  <c r="G1569" i="20" s="1"/>
  <c r="F1570" i="20"/>
  <c r="G1570" i="20" s="1"/>
  <c r="F1571" i="20"/>
  <c r="G1571" i="20" s="1"/>
  <c r="F1572" i="20"/>
  <c r="G1572" i="20" s="1"/>
  <c r="F1573" i="20"/>
  <c r="F1574" i="20"/>
  <c r="G1574" i="20" s="1"/>
  <c r="F1575" i="20"/>
  <c r="G1575" i="20" s="1"/>
  <c r="F1576" i="20"/>
  <c r="G1576" i="20" s="1"/>
  <c r="F1577" i="20"/>
  <c r="F1578" i="20"/>
  <c r="G1578" i="20" s="1"/>
  <c r="F1579" i="20"/>
  <c r="G1579" i="20" s="1"/>
  <c r="F1580" i="20"/>
  <c r="G1580" i="20" s="1"/>
  <c r="F1581" i="20"/>
  <c r="G1581" i="20" s="1"/>
  <c r="F1582" i="20"/>
  <c r="G1582" i="20" s="1"/>
  <c r="F1583" i="20"/>
  <c r="G1583" i="20" s="1"/>
  <c r="F1584" i="20"/>
  <c r="G1584" i="20" s="1"/>
  <c r="F1585" i="20"/>
  <c r="G1585" i="20" s="1"/>
  <c r="F1586" i="20"/>
  <c r="G1586" i="20" s="1"/>
  <c r="F1587" i="20"/>
  <c r="G1587" i="20" s="1"/>
  <c r="F1588" i="20"/>
  <c r="G1588" i="20" s="1"/>
  <c r="F1589" i="20"/>
  <c r="G1589" i="20" s="1"/>
  <c r="F1590" i="20"/>
  <c r="G1590" i="20" s="1"/>
  <c r="F1591" i="20"/>
  <c r="G1591" i="20" s="1"/>
  <c r="F1592" i="20"/>
  <c r="G1592" i="20" s="1"/>
  <c r="F1593" i="20"/>
  <c r="G1593" i="20" s="1"/>
  <c r="F1594" i="20"/>
  <c r="G1594" i="20" s="1"/>
  <c r="F1595" i="20"/>
  <c r="G1595" i="20" s="1"/>
  <c r="F1596" i="20"/>
  <c r="G1596" i="20" s="1"/>
  <c r="F1597" i="20"/>
  <c r="G1597" i="20" s="1"/>
  <c r="F1598" i="20"/>
  <c r="G1598" i="20" s="1"/>
  <c r="F1599" i="20"/>
  <c r="G1599" i="20" s="1"/>
  <c r="F1600" i="20"/>
  <c r="G1600" i="20" s="1"/>
  <c r="F1601" i="20"/>
  <c r="G1601" i="20" s="1"/>
  <c r="F1602" i="20"/>
  <c r="G1602" i="20" s="1"/>
  <c r="F1603" i="20"/>
  <c r="G1603" i="20" s="1"/>
  <c r="F1604" i="20"/>
  <c r="G1604" i="20" s="1"/>
  <c r="F1605" i="20"/>
  <c r="G1605" i="20" s="1"/>
  <c r="F1606" i="20"/>
  <c r="G1606" i="20" s="1"/>
  <c r="F1607" i="20"/>
  <c r="G1607" i="20" s="1"/>
  <c r="F1608" i="20"/>
  <c r="G1608" i="20" s="1"/>
  <c r="F1609" i="20"/>
  <c r="G1609" i="20" s="1"/>
  <c r="F1610" i="20"/>
  <c r="G1610" i="20" s="1"/>
  <c r="F1611" i="20"/>
  <c r="G1611" i="20" s="1"/>
  <c r="F1612" i="20"/>
  <c r="G1612" i="20" s="1"/>
  <c r="F1613" i="20"/>
  <c r="G1613" i="20" s="1"/>
  <c r="F1614" i="20"/>
  <c r="G1614" i="20" s="1"/>
  <c r="F1615" i="20"/>
  <c r="G1615" i="20" s="1"/>
  <c r="F1616" i="20"/>
  <c r="G1616" i="20" s="1"/>
  <c r="F1617" i="20"/>
  <c r="G1617" i="20" s="1"/>
  <c r="F1618" i="20"/>
  <c r="G1618" i="20" s="1"/>
  <c r="F1619" i="20"/>
  <c r="G1619" i="20" s="1"/>
  <c r="F1620" i="20"/>
  <c r="G1620" i="20" s="1"/>
  <c r="F1621" i="20"/>
  <c r="F1622" i="20"/>
  <c r="G1622" i="20" s="1"/>
  <c r="F1623" i="20"/>
  <c r="G1623" i="20" s="1"/>
  <c r="F1624" i="20"/>
  <c r="G1624" i="20" s="1"/>
  <c r="F1625" i="20"/>
  <c r="G1625" i="20" s="1"/>
  <c r="F1626" i="20"/>
  <c r="G1626" i="20" s="1"/>
  <c r="F1627" i="20"/>
  <c r="G1627" i="20" s="1"/>
  <c r="F1628" i="20"/>
  <c r="G1628" i="20" s="1"/>
  <c r="F1629" i="20"/>
  <c r="G1629" i="20" s="1"/>
  <c r="F1630" i="20"/>
  <c r="G1630" i="20" s="1"/>
  <c r="F1631" i="20"/>
  <c r="G1631" i="20" s="1"/>
  <c r="F1632" i="20"/>
  <c r="G1632" i="20" s="1"/>
  <c r="F1633" i="20"/>
  <c r="F1634" i="20"/>
  <c r="G1634" i="20" s="1"/>
  <c r="F1635" i="20"/>
  <c r="G1635" i="20" s="1"/>
  <c r="F1636" i="20"/>
  <c r="G1636" i="20" s="1"/>
  <c r="F1637" i="20"/>
  <c r="G1637" i="20" s="1"/>
  <c r="F1638" i="20"/>
  <c r="G1638" i="20" s="1"/>
  <c r="F1639" i="20"/>
  <c r="G1639" i="20" s="1"/>
  <c r="F1640" i="20"/>
  <c r="G1640" i="20" s="1"/>
  <c r="F1641" i="20"/>
  <c r="G1641" i="20" s="1"/>
  <c r="F1642" i="20"/>
  <c r="G1642" i="20" s="1"/>
  <c r="F1643" i="20"/>
  <c r="G1643" i="20" s="1"/>
  <c r="F1644" i="20"/>
  <c r="G1644" i="20" s="1"/>
  <c r="F1645" i="20"/>
  <c r="G1645" i="20" s="1"/>
  <c r="F1646" i="20"/>
  <c r="G1646" i="20" s="1"/>
  <c r="F1647" i="20"/>
  <c r="G1647" i="20" s="1"/>
  <c r="F1648" i="20"/>
  <c r="G1648" i="20" s="1"/>
  <c r="F1649" i="20"/>
  <c r="F1650" i="20"/>
  <c r="G1650" i="20" s="1"/>
  <c r="F1651" i="20"/>
  <c r="G1651" i="20" s="1"/>
  <c r="F1652" i="20"/>
  <c r="G1652" i="20" s="1"/>
  <c r="F1653" i="20"/>
  <c r="F1654" i="20"/>
  <c r="G1654" i="20" s="1"/>
  <c r="F1655" i="20"/>
  <c r="G1655" i="20" s="1"/>
  <c r="F1656" i="20"/>
  <c r="G1656" i="20" s="1"/>
  <c r="F1657" i="20"/>
  <c r="G1657" i="20" s="1"/>
  <c r="F1658" i="20"/>
  <c r="G1658" i="20" s="1"/>
  <c r="F1659" i="20"/>
  <c r="G1659" i="20" s="1"/>
  <c r="F1660" i="20"/>
  <c r="G1660" i="20" s="1"/>
  <c r="F1661" i="20"/>
  <c r="G1661" i="20" s="1"/>
  <c r="F1662" i="20"/>
  <c r="G1662" i="20" s="1"/>
  <c r="F1663" i="20"/>
  <c r="G1663" i="20" s="1"/>
  <c r="F1664" i="20"/>
  <c r="G1664" i="20" s="1"/>
  <c r="F1665" i="20"/>
  <c r="F1666" i="20"/>
  <c r="G1666" i="20" s="1"/>
  <c r="F1667" i="20"/>
  <c r="G1667" i="20" s="1"/>
  <c r="F1668" i="20"/>
  <c r="G1668" i="20" s="1"/>
  <c r="F1669" i="20"/>
  <c r="G1669" i="20" s="1"/>
  <c r="F1670" i="20"/>
  <c r="G1670" i="20" s="1"/>
  <c r="F1671" i="20"/>
  <c r="G1671" i="20" s="1"/>
  <c r="F1672" i="20"/>
  <c r="G1672" i="20" s="1"/>
  <c r="F1673" i="20"/>
  <c r="F1674" i="20"/>
  <c r="G1674" i="20" s="1"/>
  <c r="F1675" i="20"/>
  <c r="G1675" i="20" s="1"/>
  <c r="F1676" i="20"/>
  <c r="G1676" i="20" s="1"/>
  <c r="F1677" i="20"/>
  <c r="G1677" i="20" s="1"/>
  <c r="F1678" i="20"/>
  <c r="G1678" i="20" s="1"/>
  <c r="F1679" i="20"/>
  <c r="G1679" i="20" s="1"/>
  <c r="F1680" i="20"/>
  <c r="G1680" i="20" s="1"/>
  <c r="F1681" i="20"/>
  <c r="G1681" i="20" s="1"/>
  <c r="F1682" i="20"/>
  <c r="G1682" i="20" s="1"/>
  <c r="F1683" i="20"/>
  <c r="G1683" i="20" s="1"/>
  <c r="F1684" i="20"/>
  <c r="G1684" i="20" s="1"/>
  <c r="F1685" i="20"/>
  <c r="G1685" i="20" s="1"/>
  <c r="F1686" i="20"/>
  <c r="G1686" i="20" s="1"/>
  <c r="F1687" i="20"/>
  <c r="G1687" i="20" s="1"/>
  <c r="F1688" i="20"/>
  <c r="G1688" i="20" s="1"/>
  <c r="F1689" i="20"/>
  <c r="F1690" i="20"/>
  <c r="G1690" i="20" s="1"/>
  <c r="F1691" i="20"/>
  <c r="G1691" i="20" s="1"/>
  <c r="F1692" i="20"/>
  <c r="G1692" i="20" s="1"/>
  <c r="F1693" i="20"/>
  <c r="G1693" i="20" s="1"/>
  <c r="F1694" i="20"/>
  <c r="G1694" i="20" s="1"/>
  <c r="F1695" i="20"/>
  <c r="G1695" i="20" s="1"/>
  <c r="F1696" i="20"/>
  <c r="G1696" i="20" s="1"/>
  <c r="F1697" i="20"/>
  <c r="G1697" i="20" s="1"/>
  <c r="F1698" i="20"/>
  <c r="G1698" i="20" s="1"/>
  <c r="F1699" i="20"/>
  <c r="G1699" i="20" s="1"/>
  <c r="F1700" i="20"/>
  <c r="G1700" i="20" s="1"/>
  <c r="F1701" i="20"/>
  <c r="G1701" i="20" s="1"/>
  <c r="F1702" i="20"/>
  <c r="G1702" i="20" s="1"/>
  <c r="F1703" i="20"/>
  <c r="G1703" i="20" s="1"/>
  <c r="F1704" i="20"/>
  <c r="G1704" i="20" s="1"/>
  <c r="F1705" i="20"/>
  <c r="G1705" i="20" s="1"/>
  <c r="F1706" i="20"/>
  <c r="G1706" i="20" s="1"/>
  <c r="F1707" i="20"/>
  <c r="G1707" i="20" s="1"/>
  <c r="F1708" i="20"/>
  <c r="G1708" i="20" s="1"/>
  <c r="F1709" i="20"/>
  <c r="G1709" i="20" s="1"/>
  <c r="F1710" i="20"/>
  <c r="G1710" i="20" s="1"/>
  <c r="F1711" i="20"/>
  <c r="G1711" i="20" s="1"/>
  <c r="F1712" i="20"/>
  <c r="G1712" i="20" s="1"/>
  <c r="F1713" i="20"/>
  <c r="G1713" i="20" s="1"/>
  <c r="F1714" i="20"/>
  <c r="G1714" i="20" s="1"/>
  <c r="F1715" i="20"/>
  <c r="G1715" i="20" s="1"/>
  <c r="F1716" i="20"/>
  <c r="G1716" i="20" s="1"/>
  <c r="F1717" i="20"/>
  <c r="F1718" i="20"/>
  <c r="G1718" i="20" s="1"/>
  <c r="F1719" i="20"/>
  <c r="G1719" i="20" s="1"/>
  <c r="F1720" i="20"/>
  <c r="G1720" i="20" s="1"/>
  <c r="F1721" i="20"/>
  <c r="F1722" i="20"/>
  <c r="G1722" i="20" s="1"/>
  <c r="F1723" i="20"/>
  <c r="G1723" i="20" s="1"/>
  <c r="F1724" i="20"/>
  <c r="G1724" i="20" s="1"/>
  <c r="F1725" i="20"/>
  <c r="G1725" i="20" s="1"/>
  <c r="F1726" i="20"/>
  <c r="G1726" i="20" s="1"/>
  <c r="F1727" i="20"/>
  <c r="G1727" i="20" s="1"/>
  <c r="F1728" i="20"/>
  <c r="G1728" i="20" s="1"/>
  <c r="F1729" i="20"/>
  <c r="G1729" i="20" s="1"/>
  <c r="F1730" i="20"/>
  <c r="G1730" i="20" s="1"/>
  <c r="F1731" i="20"/>
  <c r="G1731" i="20" s="1"/>
  <c r="F1732" i="20"/>
  <c r="G1732" i="20" s="1"/>
  <c r="F1733" i="20"/>
  <c r="G1733" i="20" s="1"/>
  <c r="F1734" i="20"/>
  <c r="G1734" i="20" s="1"/>
  <c r="F1735" i="20"/>
  <c r="G1735" i="20" s="1"/>
  <c r="F1736" i="20"/>
  <c r="G1736" i="20" s="1"/>
  <c r="F1737" i="20"/>
  <c r="F1738" i="20"/>
  <c r="G1738" i="20" s="1"/>
  <c r="F1739" i="20"/>
  <c r="G1739" i="20" s="1"/>
  <c r="F1740" i="20"/>
  <c r="G1740" i="20" s="1"/>
  <c r="F1741" i="20"/>
  <c r="G1741" i="20" s="1"/>
  <c r="F1742" i="20"/>
  <c r="G1742" i="20" s="1"/>
  <c r="F1743" i="20"/>
  <c r="G1743" i="20" s="1"/>
  <c r="F1744" i="20"/>
  <c r="G1744" i="20" s="1"/>
  <c r="F1745" i="20"/>
  <c r="G1745" i="20" s="1"/>
  <c r="F1746" i="20"/>
  <c r="G1746" i="20" s="1"/>
  <c r="F1747" i="20"/>
  <c r="G1747" i="20" s="1"/>
  <c r="F1748" i="20"/>
  <c r="G1748" i="20" s="1"/>
  <c r="F1749" i="20"/>
  <c r="G1749" i="20" s="1"/>
  <c r="F1750" i="20"/>
  <c r="G1750" i="20" s="1"/>
  <c r="F1751" i="20"/>
  <c r="G1751" i="20" s="1"/>
  <c r="F1752" i="20"/>
  <c r="G1752" i="20" s="1"/>
  <c r="F1753" i="20"/>
  <c r="F1754" i="20"/>
  <c r="G1754" i="20" s="1"/>
  <c r="F1755" i="20"/>
  <c r="G1755" i="20" s="1"/>
  <c r="F1756" i="20"/>
  <c r="G1756" i="20" s="1"/>
  <c r="F1757" i="20"/>
  <c r="G1757" i="20" s="1"/>
  <c r="F1758" i="20"/>
  <c r="G1758" i="20" s="1"/>
  <c r="F1759" i="20"/>
  <c r="G1759" i="20" s="1"/>
  <c r="F1760" i="20"/>
  <c r="G1760" i="20" s="1"/>
  <c r="F1761" i="20"/>
  <c r="G1761" i="20" s="1"/>
  <c r="F1762" i="20"/>
  <c r="G1762" i="20" s="1"/>
  <c r="F1763" i="20"/>
  <c r="G1763" i="20" s="1"/>
  <c r="F1764" i="20"/>
  <c r="G1764" i="20" s="1"/>
  <c r="F1765" i="20"/>
  <c r="G1765" i="20" s="1"/>
  <c r="F1766" i="20"/>
  <c r="G1766" i="20" s="1"/>
  <c r="F1767" i="20"/>
  <c r="G1767" i="20" s="1"/>
  <c r="F1768" i="20"/>
  <c r="G1768" i="20" s="1"/>
  <c r="F1769" i="20"/>
  <c r="G1769" i="20" s="1"/>
  <c r="F1770" i="20"/>
  <c r="G1770" i="20" s="1"/>
  <c r="F1771" i="20"/>
  <c r="G1771" i="20" s="1"/>
  <c r="F1772" i="20"/>
  <c r="G1772" i="20" s="1"/>
  <c r="F1773" i="20"/>
  <c r="G1773" i="20" s="1"/>
  <c r="F1774" i="20"/>
  <c r="G1774" i="20" s="1"/>
  <c r="F1775" i="20"/>
  <c r="G1775" i="20" s="1"/>
  <c r="F1776" i="20"/>
  <c r="G1776" i="20" s="1"/>
  <c r="F1777" i="20"/>
  <c r="F1778" i="20"/>
  <c r="G1778" i="20" s="1"/>
  <c r="F1779" i="20"/>
  <c r="G1779" i="20" s="1"/>
  <c r="F1780" i="20"/>
  <c r="G1780" i="20" s="1"/>
  <c r="F1781" i="20"/>
  <c r="G1781" i="20" s="1"/>
  <c r="F1782" i="20"/>
  <c r="G1782" i="20" s="1"/>
  <c r="F1783" i="20"/>
  <c r="G1783" i="20" s="1"/>
  <c r="F1784" i="20"/>
  <c r="G1784" i="20" s="1"/>
  <c r="F1785" i="20"/>
  <c r="F1786" i="20"/>
  <c r="G1786" i="20" s="1"/>
  <c r="F1787" i="20"/>
  <c r="G1787" i="20" s="1"/>
  <c r="F1788" i="20"/>
  <c r="G1788" i="20" s="1"/>
  <c r="F1789" i="20"/>
  <c r="G1789" i="20" s="1"/>
  <c r="F1790" i="20"/>
  <c r="G1790" i="20" s="1"/>
  <c r="F1791" i="20"/>
  <c r="G1791" i="20" s="1"/>
  <c r="F1792" i="20"/>
  <c r="G1792" i="20" s="1"/>
  <c r="F1793" i="20"/>
  <c r="G1793" i="20" s="1"/>
  <c r="F1794" i="20"/>
  <c r="G1794" i="20" s="1"/>
  <c r="F1795" i="20"/>
  <c r="G1795" i="20" s="1"/>
  <c r="F1796" i="20"/>
  <c r="G1796" i="20" s="1"/>
  <c r="F1797" i="20"/>
  <c r="G1797" i="20" s="1"/>
  <c r="F1798" i="20"/>
  <c r="G1798" i="20" s="1"/>
  <c r="F1799" i="20"/>
  <c r="G1799" i="20" s="1"/>
  <c r="F1800" i="20"/>
  <c r="G1800" i="20" s="1"/>
  <c r="F1801" i="20"/>
  <c r="F1802" i="20"/>
  <c r="G1802" i="20" s="1"/>
  <c r="F1803" i="20"/>
  <c r="G1803" i="20" s="1"/>
  <c r="F1804" i="20"/>
  <c r="G1804" i="20" s="1"/>
  <c r="F1805" i="20"/>
  <c r="G1805" i="20" s="1"/>
  <c r="F1806" i="20"/>
  <c r="G1806" i="20" s="1"/>
  <c r="F1807" i="20"/>
  <c r="G1807" i="20" s="1"/>
  <c r="F1808" i="20"/>
  <c r="G1808" i="20" s="1"/>
  <c r="F1809" i="20"/>
  <c r="F1810" i="20"/>
  <c r="G1810" i="20" s="1"/>
  <c r="F1811" i="20"/>
  <c r="G1811" i="20" s="1"/>
  <c r="F1812" i="20"/>
  <c r="G1812" i="20" s="1"/>
  <c r="F1813" i="20"/>
  <c r="G1813" i="20" s="1"/>
  <c r="F1814" i="20"/>
  <c r="G1814" i="20" s="1"/>
  <c r="F1815" i="20"/>
  <c r="G1815" i="20" s="1"/>
  <c r="F1816" i="20"/>
  <c r="G1816" i="20" s="1"/>
  <c r="F1817" i="20"/>
  <c r="G1817" i="20" s="1"/>
  <c r="F1818" i="20"/>
  <c r="G1818" i="20" s="1"/>
  <c r="F1819" i="20"/>
  <c r="G1819" i="20" s="1"/>
  <c r="F1820" i="20"/>
  <c r="G1820" i="20" s="1"/>
  <c r="F1821" i="20"/>
  <c r="G1821" i="20" s="1"/>
  <c r="F1822" i="20"/>
  <c r="G1822" i="20" s="1"/>
  <c r="F1823" i="20"/>
  <c r="G1823" i="20" s="1"/>
  <c r="F1824" i="20"/>
  <c r="G1824" i="20" s="1"/>
  <c r="F1825" i="20"/>
  <c r="F1826" i="20"/>
  <c r="G1826" i="20" s="1"/>
  <c r="F1827" i="20"/>
  <c r="G1827" i="20" s="1"/>
  <c r="F1828" i="20"/>
  <c r="G1828" i="20" s="1"/>
  <c r="F1829" i="20"/>
  <c r="G1829" i="20" s="1"/>
  <c r="F1830" i="20"/>
  <c r="G1830" i="20" s="1"/>
  <c r="F1831" i="20"/>
  <c r="G1831" i="20" s="1"/>
  <c r="F1832" i="20"/>
  <c r="G1832" i="20" s="1"/>
  <c r="F1833" i="20"/>
  <c r="F1834" i="20"/>
  <c r="G1834" i="20" s="1"/>
  <c r="F1835" i="20"/>
  <c r="G1835" i="20" s="1"/>
  <c r="F1836" i="20"/>
  <c r="G1836" i="20" s="1"/>
  <c r="F1837" i="20"/>
  <c r="G1837" i="20" s="1"/>
  <c r="F1838" i="20"/>
  <c r="G1838" i="20" s="1"/>
  <c r="F1839" i="20"/>
  <c r="G1839" i="20" s="1"/>
  <c r="F1840" i="20"/>
  <c r="G1840" i="20" s="1"/>
  <c r="F1841" i="20"/>
  <c r="F1842" i="20"/>
  <c r="G1842" i="20" s="1"/>
  <c r="F1843" i="20"/>
  <c r="G1843" i="20" s="1"/>
  <c r="F1844" i="20"/>
  <c r="G1844" i="20" s="1"/>
  <c r="F1845" i="20"/>
  <c r="G1845" i="20" s="1"/>
  <c r="F1846" i="20"/>
  <c r="G1846" i="20" s="1"/>
  <c r="F1847" i="20"/>
  <c r="G1847" i="20" s="1"/>
  <c r="F1848" i="20"/>
  <c r="G1848" i="20" s="1"/>
  <c r="F1849" i="20"/>
  <c r="G1849" i="20" s="1"/>
  <c r="F1850" i="20"/>
  <c r="G1850" i="20" s="1"/>
  <c r="F1851" i="20"/>
  <c r="G1851" i="20" s="1"/>
  <c r="F1852" i="20"/>
  <c r="G1852" i="20" s="1"/>
  <c r="F1853" i="20"/>
  <c r="G1853" i="20" s="1"/>
  <c r="F1854" i="20"/>
  <c r="G1854" i="20" s="1"/>
  <c r="F1855" i="20"/>
  <c r="G1855" i="20" s="1"/>
  <c r="F1856" i="20"/>
  <c r="G1856" i="20" s="1"/>
  <c r="F1857" i="20"/>
  <c r="G1857" i="20" s="1"/>
  <c r="F1858" i="20"/>
  <c r="G1858" i="20" s="1"/>
  <c r="F1859" i="20"/>
  <c r="G1859" i="20" s="1"/>
  <c r="F1860" i="20"/>
  <c r="G1860" i="20" s="1"/>
  <c r="F1861" i="20"/>
  <c r="G1861" i="20" s="1"/>
  <c r="F1862" i="20"/>
  <c r="G1862" i="20" s="1"/>
  <c r="F1863" i="20"/>
  <c r="G1863" i="20" s="1"/>
  <c r="F1864" i="20"/>
  <c r="G1864" i="20" s="1"/>
  <c r="F1865" i="20"/>
  <c r="F1866" i="20"/>
  <c r="G1866" i="20" s="1"/>
  <c r="F1867" i="20"/>
  <c r="G1867" i="20" s="1"/>
  <c r="F1868" i="20"/>
  <c r="G1868" i="20" s="1"/>
  <c r="F1869" i="20"/>
  <c r="G1869" i="20" s="1"/>
  <c r="F1870" i="20"/>
  <c r="G1870" i="20" s="1"/>
  <c r="F1871" i="20"/>
  <c r="G1871" i="20" s="1"/>
  <c r="F1872" i="20"/>
  <c r="G1872" i="20" s="1"/>
  <c r="F1873" i="20"/>
  <c r="F1874" i="20"/>
  <c r="G1874" i="20" s="1"/>
  <c r="F1875" i="20"/>
  <c r="G1875" i="20" s="1"/>
  <c r="F1876" i="20"/>
  <c r="G1876" i="20" s="1"/>
  <c r="F1877" i="20"/>
  <c r="G1877" i="20" s="1"/>
  <c r="F1878" i="20"/>
  <c r="G1878" i="20" s="1"/>
  <c r="F1879" i="20"/>
  <c r="G1879" i="20" s="1"/>
  <c r="F1880" i="20"/>
  <c r="G1880" i="20" s="1"/>
  <c r="F1881" i="20"/>
  <c r="G1881" i="20" s="1"/>
  <c r="F1882" i="20"/>
  <c r="G1882" i="20" s="1"/>
  <c r="F1883" i="20"/>
  <c r="G1883" i="20" s="1"/>
  <c r="F1884" i="20"/>
  <c r="G1884" i="20" s="1"/>
  <c r="F1885" i="20"/>
  <c r="G1885" i="20" s="1"/>
  <c r="F1886" i="20"/>
  <c r="G1886" i="20" s="1"/>
  <c r="F1887" i="20"/>
  <c r="G1887" i="20" s="1"/>
  <c r="F1888" i="20"/>
  <c r="G1888" i="20" s="1"/>
  <c r="F1889" i="20"/>
  <c r="F1890" i="20"/>
  <c r="G1890" i="20" s="1"/>
  <c r="F1891" i="20"/>
  <c r="G1891" i="20" s="1"/>
  <c r="F1892" i="20"/>
  <c r="G1892" i="20" s="1"/>
  <c r="F1893" i="20"/>
  <c r="F1894" i="20"/>
  <c r="G1894" i="20" s="1"/>
  <c r="F1895" i="20"/>
  <c r="G1895" i="20" s="1"/>
  <c r="F1896" i="20"/>
  <c r="G1896" i="20" s="1"/>
  <c r="F1897" i="20"/>
  <c r="G1897" i="20" s="1"/>
  <c r="F1898" i="20"/>
  <c r="G1898" i="20" s="1"/>
  <c r="F1899" i="20"/>
  <c r="G1899" i="20" s="1"/>
  <c r="F1900" i="20"/>
  <c r="G1900" i="20" s="1"/>
  <c r="F1901" i="20"/>
  <c r="G1901" i="20" s="1"/>
  <c r="F1902" i="20"/>
  <c r="G1902" i="20" s="1"/>
  <c r="F1903" i="20"/>
  <c r="G1903" i="20" s="1"/>
  <c r="F1904" i="20"/>
  <c r="G1904" i="20" s="1"/>
  <c r="F1905" i="20"/>
  <c r="G1905" i="20" s="1"/>
  <c r="F1906" i="20"/>
  <c r="G1906" i="20" s="1"/>
  <c r="F1907" i="20"/>
  <c r="G1907" i="20" s="1"/>
  <c r="F1908" i="20"/>
  <c r="G1908" i="20" s="1"/>
  <c r="F1909" i="20"/>
  <c r="G1909" i="20" s="1"/>
  <c r="F1910" i="20"/>
  <c r="G1910" i="20" s="1"/>
  <c r="F1911" i="20"/>
  <c r="G1911" i="20" s="1"/>
  <c r="F1912" i="20"/>
  <c r="G1912" i="20" s="1"/>
  <c r="F1913" i="20"/>
  <c r="G1913" i="20" s="1"/>
  <c r="F1914" i="20"/>
  <c r="G1914" i="20" s="1"/>
  <c r="F1915" i="20"/>
  <c r="G1915" i="20" s="1"/>
  <c r="F1916" i="20"/>
  <c r="G1916" i="20" s="1"/>
  <c r="F1917" i="20"/>
  <c r="G1917" i="20" s="1"/>
  <c r="F1918" i="20"/>
  <c r="G1918" i="20" s="1"/>
  <c r="F1919" i="20"/>
  <c r="G1919" i="20" s="1"/>
  <c r="F1920" i="20"/>
  <c r="G1920" i="20" s="1"/>
  <c r="F1921" i="20"/>
  <c r="F1922" i="20"/>
  <c r="G1922" i="20" s="1"/>
  <c r="F1923" i="20"/>
  <c r="G1923" i="20" s="1"/>
  <c r="F1924" i="20"/>
  <c r="G1924" i="20" s="1"/>
  <c r="F1925" i="20"/>
  <c r="G1925" i="20" s="1"/>
  <c r="F1926" i="20"/>
  <c r="G1926" i="20" s="1"/>
  <c r="F1927" i="20"/>
  <c r="G1927" i="20" s="1"/>
  <c r="F1928" i="20"/>
  <c r="G1928" i="20" s="1"/>
  <c r="F1929" i="20"/>
  <c r="F1930" i="20"/>
  <c r="G1930" i="20" s="1"/>
  <c r="F1931" i="20"/>
  <c r="G1931" i="20" s="1"/>
  <c r="F1932" i="20"/>
  <c r="G1932" i="20" s="1"/>
  <c r="F1933" i="20"/>
  <c r="G1933" i="20" s="1"/>
  <c r="F1934" i="20"/>
  <c r="G1934" i="20" s="1"/>
  <c r="F1935" i="20"/>
  <c r="G1935" i="20" s="1"/>
  <c r="F1936" i="20"/>
  <c r="G1936" i="20" s="1"/>
  <c r="F1937" i="20"/>
  <c r="F1938" i="20"/>
  <c r="G1938" i="20" s="1"/>
  <c r="F1939" i="20"/>
  <c r="G1939" i="20" s="1"/>
  <c r="F1940" i="20"/>
  <c r="G1940" i="20" s="1"/>
  <c r="F1941" i="20"/>
  <c r="G1941" i="20" s="1"/>
  <c r="F1942" i="20"/>
  <c r="G1942" i="20" s="1"/>
  <c r="F1943" i="20"/>
  <c r="G1943" i="20" s="1"/>
  <c r="F1944" i="20"/>
  <c r="G1944" i="20" s="1"/>
  <c r="F1945" i="20"/>
  <c r="F1946" i="20"/>
  <c r="G1946" i="20" s="1"/>
  <c r="F1947" i="20"/>
  <c r="G1947" i="20" s="1"/>
  <c r="F1948" i="20"/>
  <c r="G1948" i="20" s="1"/>
  <c r="F1949" i="20"/>
  <c r="G1949" i="20" s="1"/>
  <c r="F1950" i="20"/>
  <c r="G1950" i="20" s="1"/>
  <c r="F1951" i="20"/>
  <c r="G1951" i="20" s="1"/>
  <c r="F1952" i="20"/>
  <c r="G1952" i="20" s="1"/>
  <c r="F1953" i="20"/>
  <c r="G1953" i="20" s="1"/>
  <c r="F1954" i="20"/>
  <c r="G1954" i="20" s="1"/>
  <c r="F1955" i="20"/>
  <c r="G1955" i="20" s="1"/>
  <c r="F1956" i="20"/>
  <c r="G1956" i="20" s="1"/>
  <c r="F1957" i="20"/>
  <c r="G1957" i="20" s="1"/>
  <c r="F1958" i="20"/>
  <c r="G1958" i="20" s="1"/>
  <c r="F1959" i="20"/>
  <c r="G1959" i="20" s="1"/>
  <c r="F1960" i="20"/>
  <c r="G1960" i="20" s="1"/>
  <c r="F1961" i="20"/>
  <c r="F1962" i="20"/>
  <c r="G1962" i="20" s="1"/>
  <c r="F1963" i="20"/>
  <c r="G1963" i="20" s="1"/>
  <c r="F1964" i="20"/>
  <c r="G1964" i="20" s="1"/>
  <c r="F1965" i="20"/>
  <c r="G1965" i="20" s="1"/>
  <c r="F1966" i="20"/>
  <c r="G1966" i="20" s="1"/>
  <c r="F1967" i="20"/>
  <c r="G1967" i="20" s="1"/>
  <c r="F1968" i="20"/>
  <c r="G1968" i="20" s="1"/>
  <c r="F1969" i="20"/>
  <c r="F1970" i="20"/>
  <c r="G1970" i="20" s="1"/>
  <c r="F1971" i="20"/>
  <c r="G1971" i="20" s="1"/>
  <c r="F1972" i="20"/>
  <c r="G1972" i="20" s="1"/>
  <c r="F1973" i="20"/>
  <c r="F1974" i="20"/>
  <c r="G1974" i="20" s="1"/>
  <c r="F1975" i="20"/>
  <c r="G1975" i="20" s="1"/>
  <c r="F1976" i="20"/>
  <c r="G1976" i="20" s="1"/>
  <c r="F1977" i="20"/>
  <c r="G1977" i="20" s="1"/>
  <c r="F1978" i="20"/>
  <c r="G1978" i="20" s="1"/>
  <c r="F1979" i="20"/>
  <c r="G1979" i="20" s="1"/>
  <c r="F1980" i="20"/>
  <c r="G1980" i="20" s="1"/>
  <c r="F1981" i="20"/>
  <c r="G1981" i="20" s="1"/>
  <c r="F1982" i="20"/>
  <c r="G1982" i="20" s="1"/>
  <c r="F1983" i="20"/>
  <c r="G1983" i="20" s="1"/>
  <c r="F1984" i="20"/>
  <c r="G1984" i="20" s="1"/>
  <c r="F1985" i="20"/>
  <c r="F1986" i="20"/>
  <c r="G1986" i="20" s="1"/>
  <c r="F1987" i="20"/>
  <c r="G1987" i="20" s="1"/>
  <c r="F1988" i="20"/>
  <c r="G1988" i="20" s="1"/>
  <c r="F1989" i="20"/>
  <c r="F1990" i="20"/>
  <c r="G1990" i="20" s="1"/>
  <c r="F1991" i="20"/>
  <c r="G1991" i="20" s="1"/>
  <c r="F1992" i="20"/>
  <c r="G1992" i="20" s="1"/>
  <c r="F1993" i="20"/>
  <c r="G1993" i="20" s="1"/>
  <c r="F1994" i="20"/>
  <c r="G1994" i="20" s="1"/>
  <c r="F1995" i="20"/>
  <c r="G1995" i="20" s="1"/>
  <c r="F1996" i="20"/>
  <c r="G1996" i="20" s="1"/>
  <c r="F1997" i="20"/>
  <c r="G1997" i="20" s="1"/>
  <c r="F1998" i="20"/>
  <c r="G1998" i="20" s="1"/>
  <c r="F1999" i="20"/>
  <c r="G1999" i="20" s="1"/>
  <c r="F2000" i="20"/>
  <c r="G2000" i="20" s="1"/>
  <c r="F2001" i="20"/>
  <c r="G2001" i="20" s="1"/>
  <c r="F2002" i="20"/>
  <c r="G2002" i="20" s="1"/>
  <c r="F2003" i="20"/>
  <c r="G2003" i="20" s="1"/>
  <c r="F2004" i="20"/>
  <c r="G2004" i="20" s="1"/>
  <c r="F2005" i="20"/>
  <c r="G2005" i="20" s="1"/>
  <c r="F2006" i="20"/>
  <c r="G2006" i="20" s="1"/>
  <c r="F2007" i="20"/>
  <c r="G2007" i="20" s="1"/>
  <c r="F2008" i="20"/>
  <c r="G2008" i="20" s="1"/>
  <c r="F2009" i="20"/>
  <c r="G2009" i="20" s="1"/>
  <c r="F2010" i="20"/>
  <c r="F2011" i="20"/>
  <c r="G2011" i="20" s="1"/>
  <c r="F2012" i="20"/>
  <c r="G2012" i="20" s="1"/>
  <c r="F2013" i="20"/>
  <c r="G2013" i="20" s="1"/>
  <c r="F2014" i="20"/>
  <c r="G2014" i="20" s="1"/>
  <c r="F2015" i="20"/>
  <c r="G2015" i="20" s="1"/>
  <c r="F2016" i="20"/>
  <c r="G2016" i="20" s="1"/>
  <c r="F2017" i="20"/>
  <c r="G2017" i="20" s="1"/>
  <c r="F2018" i="20"/>
  <c r="G2018" i="20" s="1"/>
  <c r="F2019" i="20"/>
  <c r="G2019" i="20" s="1"/>
  <c r="F2020" i="20"/>
  <c r="G2020" i="20" s="1"/>
  <c r="F2021" i="20"/>
  <c r="F2022" i="20"/>
  <c r="G2022" i="20" s="1"/>
  <c r="F2023" i="20"/>
  <c r="G2023" i="20" s="1"/>
  <c r="F2024" i="20"/>
  <c r="G2024" i="20" s="1"/>
  <c r="F2025" i="20"/>
  <c r="G2025" i="20" s="1"/>
  <c r="F2026" i="20"/>
  <c r="G2026" i="20" s="1"/>
  <c r="F2027" i="20"/>
  <c r="G2027" i="20" s="1"/>
  <c r="F2028" i="20"/>
  <c r="G2028" i="20" s="1"/>
  <c r="F2029" i="20"/>
  <c r="G2029" i="20" s="1"/>
  <c r="F2030" i="20"/>
  <c r="G2030" i="20" s="1"/>
  <c r="F2031" i="20"/>
  <c r="G2031" i="20" s="1"/>
  <c r="F2032" i="20"/>
  <c r="G2032" i="20" s="1"/>
  <c r="F2033" i="20"/>
  <c r="F2034" i="20"/>
  <c r="G2034" i="20" s="1"/>
  <c r="F2035" i="20"/>
  <c r="G2035" i="20" s="1"/>
  <c r="F2036" i="20"/>
  <c r="G2036" i="20" s="1"/>
  <c r="F2037" i="20"/>
  <c r="F2038" i="20"/>
  <c r="G2038" i="20" s="1"/>
  <c r="F2039" i="20"/>
  <c r="G2039" i="20" s="1"/>
  <c r="F2040" i="20"/>
  <c r="G2040" i="20" s="1"/>
  <c r="F2041" i="20"/>
  <c r="G2041" i="20" s="1"/>
  <c r="F2042" i="20"/>
  <c r="G2042" i="20" s="1"/>
  <c r="F2043" i="20"/>
  <c r="G2043" i="20" s="1"/>
  <c r="F2044" i="20"/>
  <c r="G2044" i="20" s="1"/>
  <c r="F2045" i="20"/>
  <c r="G2045" i="20" s="1"/>
  <c r="F2046" i="20"/>
  <c r="G2046" i="20" s="1"/>
  <c r="F2047" i="20"/>
  <c r="G2047" i="20" s="1"/>
  <c r="F2048" i="20"/>
  <c r="G2048" i="20" s="1"/>
  <c r="F2049" i="20"/>
  <c r="F2050" i="20"/>
  <c r="G2050" i="20" s="1"/>
  <c r="F2051" i="20"/>
  <c r="G2051" i="20" s="1"/>
  <c r="F2052" i="20"/>
  <c r="G2052" i="20" s="1"/>
  <c r="F2053" i="20"/>
  <c r="G2053" i="20" s="1"/>
  <c r="F2054" i="20"/>
  <c r="G2054" i="20" s="1"/>
  <c r="F2055" i="20"/>
  <c r="G2055" i="20" s="1"/>
  <c r="F2056" i="20"/>
  <c r="G2056" i="20" s="1"/>
  <c r="F2057" i="20"/>
  <c r="G2057" i="20" s="1"/>
  <c r="F2058" i="20"/>
  <c r="G2058" i="20" s="1"/>
  <c r="F2059" i="20"/>
  <c r="G2059" i="20" s="1"/>
  <c r="F2060" i="20"/>
  <c r="G2060" i="20" s="1"/>
  <c r="F2061" i="20"/>
  <c r="G2061" i="20" s="1"/>
  <c r="F2062" i="20"/>
  <c r="G2062" i="20" s="1"/>
  <c r="F2063" i="20"/>
  <c r="G2063" i="20" s="1"/>
  <c r="F2064" i="20"/>
  <c r="G2064" i="20" s="1"/>
  <c r="F2065" i="20"/>
  <c r="G2065" i="20" s="1"/>
  <c r="F2066" i="20"/>
  <c r="G2066" i="20" s="1"/>
  <c r="F2067" i="20"/>
  <c r="G2067" i="20" s="1"/>
  <c r="F2068" i="20"/>
  <c r="G2068" i="20" s="1"/>
  <c r="F2069" i="20"/>
  <c r="G2069" i="20" s="1"/>
  <c r="F2070" i="20"/>
  <c r="G2070" i="20" s="1"/>
  <c r="F2071" i="20"/>
  <c r="G2071" i="20" s="1"/>
  <c r="F2072" i="20"/>
  <c r="G2072" i="20" s="1"/>
  <c r="F2073" i="20"/>
  <c r="G2073" i="20" s="1"/>
  <c r="F2074" i="20"/>
  <c r="G2074" i="20" s="1"/>
  <c r="F2075" i="20"/>
  <c r="G2075" i="20" s="1"/>
  <c r="F2076" i="20"/>
  <c r="G2076" i="20" s="1"/>
  <c r="F2077" i="20"/>
  <c r="G2077" i="20" s="1"/>
  <c r="F2078" i="20"/>
  <c r="G2078" i="20" s="1"/>
  <c r="F2079" i="20"/>
  <c r="G2079" i="20" s="1"/>
  <c r="F2080" i="20"/>
  <c r="G2080" i="20" s="1"/>
  <c r="F2081" i="20"/>
  <c r="F2082" i="20"/>
  <c r="G2082" i="20" s="1"/>
  <c r="F2083" i="20"/>
  <c r="G2083" i="20" s="1"/>
  <c r="F2084" i="20"/>
  <c r="G2084" i="20" s="1"/>
  <c r="F2085" i="20"/>
  <c r="F2086" i="20"/>
  <c r="G2086" i="20" s="1"/>
  <c r="F2087" i="20"/>
  <c r="G2087" i="20" s="1"/>
  <c r="F2088" i="20"/>
  <c r="G2088" i="20" s="1"/>
  <c r="F2089" i="20"/>
  <c r="G2089" i="20" s="1"/>
  <c r="F2090" i="20"/>
  <c r="G2090" i="20" s="1"/>
  <c r="F2091" i="20"/>
  <c r="G2091" i="20" s="1"/>
  <c r="F2092" i="20"/>
  <c r="G2092" i="20" s="1"/>
  <c r="F2093" i="20"/>
  <c r="G2093" i="20" s="1"/>
  <c r="F2094" i="20"/>
  <c r="G2094" i="20" s="1"/>
  <c r="F2095" i="20"/>
  <c r="G2095" i="20" s="1"/>
  <c r="F2096" i="20"/>
  <c r="G2096" i="20" s="1"/>
  <c r="F2097" i="20"/>
  <c r="F2098" i="20"/>
  <c r="G2098" i="20" s="1"/>
  <c r="F2099" i="20"/>
  <c r="G2099" i="20" s="1"/>
  <c r="F2100" i="20"/>
  <c r="G2100" i="20" s="1"/>
  <c r="F2101" i="20"/>
  <c r="F2102" i="20"/>
  <c r="G2102" i="20" s="1"/>
  <c r="F2103" i="20"/>
  <c r="G2103" i="20" s="1"/>
  <c r="F2104" i="20"/>
  <c r="G2104" i="20" s="1"/>
  <c r="F2105" i="20"/>
  <c r="F2106" i="20"/>
  <c r="G2106" i="20" s="1"/>
  <c r="F2107" i="20"/>
  <c r="G2107" i="20" s="1"/>
  <c r="F2108" i="20"/>
  <c r="G2108" i="20" s="1"/>
  <c r="F2109" i="20"/>
  <c r="G2109" i="20" s="1"/>
  <c r="F2110" i="20"/>
  <c r="G2110" i="20" s="1"/>
  <c r="F2111" i="20"/>
  <c r="G2111" i="20" s="1"/>
  <c r="F2112" i="20"/>
  <c r="G2112" i="20" s="1"/>
  <c r="F2113" i="20"/>
  <c r="G2113" i="20" s="1"/>
  <c r="F2114" i="20"/>
  <c r="G2114" i="20" s="1"/>
  <c r="F2115" i="20"/>
  <c r="G2115" i="20" s="1"/>
  <c r="F2116" i="20"/>
  <c r="G2116" i="20" s="1"/>
  <c r="F2117" i="20"/>
  <c r="G2117" i="20" s="1"/>
  <c r="F2118" i="20"/>
  <c r="G2118" i="20" s="1"/>
  <c r="F2119" i="20"/>
  <c r="G2119" i="20" s="1"/>
  <c r="F2120" i="20"/>
  <c r="G2120" i="20" s="1"/>
  <c r="F2121" i="20"/>
  <c r="F2122" i="20"/>
  <c r="G2122" i="20" s="1"/>
  <c r="F2123" i="20"/>
  <c r="G2123" i="20" s="1"/>
  <c r="F2124" i="20"/>
  <c r="G2124" i="20" s="1"/>
  <c r="F2125" i="20"/>
  <c r="G2125" i="20" s="1"/>
  <c r="F2126" i="20"/>
  <c r="G2126" i="20" s="1"/>
  <c r="F2127" i="20"/>
  <c r="G2127" i="20" s="1"/>
  <c r="F2128" i="20"/>
  <c r="G2128" i="20" s="1"/>
  <c r="F2129" i="20"/>
  <c r="G2129" i="20" s="1"/>
  <c r="F2130" i="20"/>
  <c r="G2130" i="20" s="1"/>
  <c r="F2131" i="20"/>
  <c r="G2131" i="20" s="1"/>
  <c r="F2132" i="20"/>
  <c r="G2132" i="20" s="1"/>
  <c r="F2133" i="20"/>
  <c r="F2134" i="20"/>
  <c r="G2134" i="20" s="1"/>
  <c r="F2135" i="20"/>
  <c r="G2135" i="20" s="1"/>
  <c r="F2136" i="20"/>
  <c r="G2136" i="20" s="1"/>
  <c r="F2137" i="20"/>
  <c r="F2138" i="20"/>
  <c r="G2138" i="20" s="1"/>
  <c r="F2139" i="20"/>
  <c r="G2139" i="20" s="1"/>
  <c r="F2140" i="20"/>
  <c r="G2140" i="20" s="1"/>
  <c r="F2141" i="20"/>
  <c r="G2141" i="20" s="1"/>
  <c r="F2142" i="20"/>
  <c r="G2142" i="20" s="1"/>
  <c r="F2143" i="20"/>
  <c r="G2143" i="20" s="1"/>
  <c r="F2144" i="20"/>
  <c r="G2144" i="20" s="1"/>
  <c r="F2145" i="20"/>
  <c r="G2145" i="20" s="1"/>
  <c r="F2146" i="20"/>
  <c r="G2146" i="20" s="1"/>
  <c r="F2147" i="20"/>
  <c r="G2147" i="20" s="1"/>
  <c r="F2148" i="20"/>
  <c r="G2148" i="20" s="1"/>
  <c r="F2149" i="20"/>
  <c r="F2150" i="20"/>
  <c r="G2150" i="20" s="1"/>
  <c r="F2151" i="20"/>
  <c r="G2151" i="20" s="1"/>
  <c r="F2152" i="20"/>
  <c r="G2152" i="20" s="1"/>
  <c r="F2153" i="20"/>
  <c r="G2153" i="20" s="1"/>
  <c r="F2154" i="20"/>
  <c r="G2154" i="20" s="1"/>
  <c r="F2155" i="20"/>
  <c r="G2155" i="20" s="1"/>
  <c r="F2156" i="20"/>
  <c r="G2156" i="20" s="1"/>
  <c r="F2157" i="20"/>
  <c r="G2157" i="20" s="1"/>
  <c r="F2158" i="20"/>
  <c r="G2158" i="20" s="1"/>
  <c r="F2159" i="20"/>
  <c r="G2159" i="20" s="1"/>
  <c r="F2160" i="20"/>
  <c r="G2160" i="20" s="1"/>
  <c r="F2161" i="20"/>
  <c r="G2161" i="20" s="1"/>
  <c r="F2162" i="20"/>
  <c r="G2162" i="20" s="1"/>
  <c r="F2163" i="20"/>
  <c r="G2163" i="20" s="1"/>
  <c r="F2164" i="20"/>
  <c r="G2164" i="20" s="1"/>
  <c r="F2165" i="20"/>
  <c r="F2166" i="20"/>
  <c r="G2166" i="20" s="1"/>
  <c r="F2167" i="20"/>
  <c r="G2167" i="20" s="1"/>
  <c r="F2168" i="20"/>
  <c r="G2168" i="20" s="1"/>
  <c r="F2169" i="20"/>
  <c r="F2170" i="20"/>
  <c r="G2170" i="20" s="1"/>
  <c r="F2171" i="20"/>
  <c r="G2171" i="20" s="1"/>
  <c r="F2172" i="20"/>
  <c r="G2172" i="20" s="1"/>
  <c r="F2173" i="20"/>
  <c r="G2173" i="20" s="1"/>
  <c r="F2174" i="20"/>
  <c r="G2174" i="20" s="1"/>
  <c r="F2175" i="20"/>
  <c r="G2175" i="20" s="1"/>
  <c r="F2176" i="20"/>
  <c r="G2176" i="20" s="1"/>
  <c r="F2177" i="20"/>
  <c r="G2177" i="20" s="1"/>
  <c r="F2178" i="20"/>
  <c r="G2178" i="20" s="1"/>
  <c r="F2179" i="20"/>
  <c r="G2179" i="20" s="1"/>
  <c r="F2180" i="20"/>
  <c r="G2180" i="20" s="1"/>
  <c r="F2181" i="20"/>
  <c r="G2181" i="20" s="1"/>
  <c r="F2182" i="20"/>
  <c r="G2182" i="20" s="1"/>
  <c r="F2183" i="20"/>
  <c r="G2183" i="20" s="1"/>
  <c r="F2184" i="20"/>
  <c r="G2184" i="20" s="1"/>
  <c r="F2185" i="20"/>
  <c r="F2186" i="20"/>
  <c r="G2186" i="20" s="1"/>
  <c r="F2187" i="20"/>
  <c r="G2187" i="20" s="1"/>
  <c r="F2188" i="20"/>
  <c r="G2188" i="20" s="1"/>
  <c r="F2189" i="20"/>
  <c r="G2189" i="20" s="1"/>
  <c r="F2190" i="20"/>
  <c r="G2190" i="20" s="1"/>
  <c r="F2191" i="20"/>
  <c r="G2191" i="20" s="1"/>
  <c r="F2192" i="20"/>
  <c r="G2192" i="20" s="1"/>
  <c r="F2193" i="20"/>
  <c r="G2193" i="20" s="1"/>
  <c r="F2194" i="20"/>
  <c r="G2194" i="20" s="1"/>
  <c r="F2195" i="20"/>
  <c r="G2195" i="20" s="1"/>
  <c r="F2196" i="20"/>
  <c r="G2196" i="20" s="1"/>
  <c r="F2197" i="20"/>
  <c r="F2198" i="20"/>
  <c r="G2198" i="20" s="1"/>
  <c r="F2199" i="20"/>
  <c r="G2199" i="20" s="1"/>
  <c r="F2200" i="20"/>
  <c r="G2200" i="20" s="1"/>
  <c r="F2201" i="20"/>
  <c r="F2202" i="20"/>
  <c r="G2202" i="20" s="1"/>
  <c r="F2203" i="20"/>
  <c r="G2203" i="20" s="1"/>
  <c r="F2204" i="20"/>
  <c r="G2204" i="20" s="1"/>
  <c r="F2205" i="20"/>
  <c r="G2205" i="20" s="1"/>
  <c r="F2206" i="20"/>
  <c r="G2206" i="20" s="1"/>
  <c r="F2207" i="20"/>
  <c r="G2207" i="20" s="1"/>
  <c r="F2208" i="20"/>
  <c r="G2208" i="20" s="1"/>
  <c r="F2209" i="20"/>
  <c r="F2210" i="20"/>
  <c r="G2210" i="20" s="1"/>
  <c r="F2211" i="20"/>
  <c r="G2211" i="20" s="1"/>
  <c r="F2212" i="20"/>
  <c r="G2212" i="20" s="1"/>
  <c r="F2213" i="20"/>
  <c r="F2214" i="20"/>
  <c r="G2214" i="20" s="1"/>
  <c r="F2215" i="20"/>
  <c r="G2215" i="20" s="1"/>
  <c r="F2216" i="20"/>
  <c r="G2216" i="20" s="1"/>
  <c r="F2217" i="20"/>
  <c r="G2217" i="20" s="1"/>
  <c r="F2218" i="20"/>
  <c r="G2218" i="20" s="1"/>
  <c r="F2219" i="20"/>
  <c r="G2219" i="20" s="1"/>
  <c r="F2220" i="20"/>
  <c r="G2220" i="20" s="1"/>
  <c r="F2221" i="20"/>
  <c r="G2221" i="20" s="1"/>
  <c r="F2222" i="20"/>
  <c r="G2222" i="20" s="1"/>
  <c r="F2223" i="20"/>
  <c r="G2223" i="20" s="1"/>
  <c r="F2224" i="20"/>
  <c r="G2224" i="20" s="1"/>
  <c r="F2225" i="20"/>
  <c r="F2226" i="20"/>
  <c r="G2226" i="20" s="1"/>
  <c r="F2227" i="20"/>
  <c r="G2227" i="20" s="1"/>
  <c r="F2228" i="20"/>
  <c r="G2228" i="20" s="1"/>
  <c r="F2229" i="20"/>
  <c r="F2230" i="20"/>
  <c r="G2230" i="20" s="1"/>
  <c r="F2231" i="20"/>
  <c r="G2231" i="20" s="1"/>
  <c r="F2232" i="20"/>
  <c r="G2232" i="20" s="1"/>
  <c r="F2233" i="20"/>
  <c r="G2233" i="20" s="1"/>
  <c r="F2234" i="20"/>
  <c r="G2234" i="20" s="1"/>
  <c r="F2235" i="20"/>
  <c r="G2235" i="20" s="1"/>
  <c r="F2236" i="20"/>
  <c r="G2236" i="20" s="1"/>
  <c r="F2237" i="20"/>
  <c r="G2237" i="20" s="1"/>
  <c r="F2238" i="20"/>
  <c r="G2238" i="20" s="1"/>
  <c r="F2239" i="20"/>
  <c r="G2239" i="20" s="1"/>
  <c r="F2240" i="20"/>
  <c r="G2240" i="20" s="1"/>
  <c r="F2241" i="20"/>
  <c r="F2242" i="20"/>
  <c r="G2242" i="20" s="1"/>
  <c r="F2243" i="20"/>
  <c r="G2243" i="20" s="1"/>
  <c r="F2244" i="20"/>
  <c r="G2244" i="20" s="1"/>
  <c r="F2245" i="20"/>
  <c r="G2245" i="20" s="1"/>
  <c r="F2246" i="20"/>
  <c r="G2246" i="20" s="1"/>
  <c r="F2247" i="20"/>
  <c r="G2247" i="20" s="1"/>
  <c r="F2248" i="20"/>
  <c r="G2248" i="20" s="1"/>
  <c r="F2249" i="20"/>
  <c r="G2249" i="20" s="1"/>
  <c r="F2250" i="20"/>
  <c r="G2250" i="20" s="1"/>
  <c r="F2251" i="20"/>
  <c r="G2251" i="20" s="1"/>
  <c r="F2252" i="20"/>
  <c r="G2252" i="20" s="1"/>
  <c r="F2253" i="20"/>
  <c r="G2253" i="20" s="1"/>
  <c r="F2254" i="20"/>
  <c r="G2254" i="20" s="1"/>
  <c r="F2255" i="20"/>
  <c r="G2255" i="20" s="1"/>
  <c r="F2256" i="20"/>
  <c r="G2256" i="20" s="1"/>
  <c r="F2257" i="20"/>
  <c r="G2257" i="20" s="1"/>
  <c r="F2258" i="20"/>
  <c r="G2258" i="20" s="1"/>
  <c r="F2259" i="20"/>
  <c r="G2259" i="20" s="1"/>
  <c r="F2260" i="20"/>
  <c r="G2260" i="20" s="1"/>
  <c r="F2261" i="20"/>
  <c r="F2262" i="20"/>
  <c r="G2262" i="20" s="1"/>
  <c r="F2263" i="20"/>
  <c r="G2263" i="20" s="1"/>
  <c r="F2264" i="20"/>
  <c r="G2264" i="20" s="1"/>
  <c r="F2265" i="20"/>
  <c r="G2265" i="20" s="1"/>
  <c r="F2266" i="20"/>
  <c r="G2266" i="20" s="1"/>
  <c r="F2267" i="20"/>
  <c r="G2267" i="20" s="1"/>
  <c r="F2268" i="20"/>
  <c r="G2268" i="20" s="1"/>
  <c r="F2269" i="20"/>
  <c r="G2269" i="20" s="1"/>
  <c r="F2270" i="20"/>
  <c r="G2270" i="20" s="1"/>
  <c r="F2271" i="20"/>
  <c r="G2271" i="20" s="1"/>
  <c r="F2272" i="20"/>
  <c r="G2272" i="20" s="1"/>
  <c r="F2273" i="20"/>
  <c r="F2274" i="20"/>
  <c r="G2274" i="20" s="1"/>
  <c r="F2275" i="20"/>
  <c r="G2275" i="20" s="1"/>
  <c r="F2276" i="20"/>
  <c r="G2276" i="20" s="1"/>
  <c r="F2277" i="20"/>
  <c r="F2278" i="20"/>
  <c r="G2278" i="20" s="1"/>
  <c r="F2279" i="20"/>
  <c r="G2279" i="20" s="1"/>
  <c r="F2280" i="20"/>
  <c r="G2280" i="20" s="1"/>
  <c r="F2281" i="20"/>
  <c r="G2281" i="20" s="1"/>
  <c r="F2282" i="20"/>
  <c r="G2282" i="20" s="1"/>
  <c r="F2283" i="20"/>
  <c r="G2283" i="20" s="1"/>
  <c r="F2284" i="20"/>
  <c r="G2284" i="20" s="1"/>
  <c r="F2285" i="20"/>
  <c r="G2285" i="20" s="1"/>
  <c r="F2286" i="20"/>
  <c r="G2286" i="20" s="1"/>
  <c r="F2287" i="20"/>
  <c r="G2287" i="20" s="1"/>
  <c r="F2288" i="20"/>
  <c r="G2288" i="20" s="1"/>
  <c r="F2289" i="20"/>
  <c r="F2290" i="20"/>
  <c r="G2290" i="20" s="1"/>
  <c r="F2291" i="20"/>
  <c r="G2291" i="20" s="1"/>
  <c r="F2292" i="20"/>
  <c r="G2292" i="20" s="1"/>
  <c r="F2293" i="20"/>
  <c r="F2294" i="20"/>
  <c r="G2294" i="20" s="1"/>
  <c r="F2295" i="20"/>
  <c r="G2295" i="20" s="1"/>
  <c r="F2296" i="20"/>
  <c r="G2296" i="20" s="1"/>
  <c r="F2297" i="20"/>
  <c r="F2298" i="20"/>
  <c r="G2298" i="20" s="1"/>
  <c r="F2299" i="20"/>
  <c r="G2299" i="20" s="1"/>
  <c r="F2300" i="20"/>
  <c r="F2301" i="20"/>
  <c r="G2301" i="20" s="1"/>
  <c r="F2302" i="20"/>
  <c r="G2302" i="20" s="1"/>
  <c r="F2303" i="20"/>
  <c r="G2303" i="20" s="1"/>
  <c r="F2304" i="20"/>
  <c r="G2304" i="20" s="1"/>
  <c r="F2305" i="20"/>
  <c r="G2305" i="20" s="1"/>
  <c r="F2306" i="20"/>
  <c r="G2306" i="20" s="1"/>
  <c r="F2307" i="20"/>
  <c r="G2307" i="20" s="1"/>
  <c r="F2308" i="20"/>
  <c r="G2308" i="20" s="1"/>
  <c r="F2309" i="20"/>
  <c r="F2310" i="20"/>
  <c r="G2310" i="20" s="1"/>
  <c r="F2311" i="20"/>
  <c r="G2311" i="20" s="1"/>
  <c r="F2312" i="20"/>
  <c r="G2312" i="20" s="1"/>
  <c r="F2313" i="20"/>
  <c r="G2313" i="20" s="1"/>
  <c r="F2314" i="20"/>
  <c r="G2314" i="20" s="1"/>
  <c r="F2315" i="20"/>
  <c r="G2315" i="20" s="1"/>
  <c r="F2316" i="20"/>
  <c r="G2316" i="20" s="1"/>
  <c r="F2317" i="20"/>
  <c r="G2317" i="20" s="1"/>
  <c r="F2318" i="20"/>
  <c r="G2318" i="20" s="1"/>
  <c r="F2319" i="20"/>
  <c r="G2319" i="20" s="1"/>
  <c r="F2320" i="20"/>
  <c r="G2320" i="20" s="1"/>
  <c r="F2321" i="20"/>
  <c r="F2322" i="20"/>
  <c r="G2322" i="20" s="1"/>
  <c r="F2323" i="20"/>
  <c r="G2323" i="20" s="1"/>
  <c r="F2324" i="20"/>
  <c r="G2324" i="20" s="1"/>
  <c r="F2325" i="20"/>
  <c r="F2326" i="20"/>
  <c r="G2326" i="20" s="1"/>
  <c r="F2327" i="20"/>
  <c r="G2327" i="20" s="1"/>
  <c r="F2328" i="20"/>
  <c r="G2328" i="20" s="1"/>
  <c r="F2329" i="20"/>
  <c r="G2329" i="20" s="1"/>
  <c r="F2330" i="20"/>
  <c r="G2330" i="20" s="1"/>
  <c r="F2331" i="20"/>
  <c r="G2331" i="20" s="1"/>
  <c r="F2332" i="20"/>
  <c r="G2332" i="20" s="1"/>
  <c r="F2333" i="20"/>
  <c r="G2333" i="20" s="1"/>
  <c r="F2334" i="20"/>
  <c r="G2334" i="20" s="1"/>
  <c r="F2335" i="20"/>
  <c r="G2335" i="20" s="1"/>
  <c r="F2336" i="20"/>
  <c r="G2336" i="20" s="1"/>
  <c r="F2337" i="20"/>
  <c r="F2338" i="20"/>
  <c r="G2338" i="20" s="1"/>
  <c r="F2339" i="20"/>
  <c r="G2339" i="20" s="1"/>
  <c r="F2340" i="20"/>
  <c r="G2340" i="20" s="1"/>
  <c r="F2341" i="20"/>
  <c r="F2342" i="20"/>
  <c r="G2342" i="20" s="1"/>
  <c r="F2343" i="20"/>
  <c r="G2343" i="20" s="1"/>
  <c r="F2344" i="20"/>
  <c r="G2344" i="20" s="1"/>
  <c r="F2345" i="20"/>
  <c r="F2346" i="20"/>
  <c r="G2346" i="20" s="1"/>
  <c r="F2347" i="20"/>
  <c r="G2347" i="20" s="1"/>
  <c r="F2348" i="20"/>
  <c r="G2348" i="20" s="1"/>
  <c r="F2349" i="20"/>
  <c r="G2349" i="20" s="1"/>
  <c r="F2350" i="20"/>
  <c r="G2350" i="20" s="1"/>
  <c r="F2351" i="20"/>
  <c r="G2351" i="20" s="1"/>
  <c r="F2352" i="20"/>
  <c r="G2352" i="20" s="1"/>
  <c r="F2353" i="20"/>
  <c r="F2354" i="20"/>
  <c r="G2354" i="20" s="1"/>
  <c r="F2355" i="20"/>
  <c r="G2355" i="20" s="1"/>
  <c r="F2356" i="20"/>
  <c r="G2356" i="20" s="1"/>
  <c r="F2357" i="20"/>
  <c r="G2357" i="20" s="1"/>
  <c r="F2358" i="20"/>
  <c r="F2359" i="20"/>
  <c r="G2359" i="20" s="1"/>
  <c r="F2360" i="20"/>
  <c r="G2360" i="20" s="1"/>
  <c r="F2361" i="20"/>
  <c r="F2362" i="20"/>
  <c r="G2362" i="20" s="1"/>
  <c r="F2363" i="20"/>
  <c r="G2363" i="20" s="1"/>
  <c r="F2364" i="20"/>
  <c r="G2364" i="20" s="1"/>
  <c r="F2365" i="20"/>
  <c r="G2365" i="20" s="1"/>
  <c r="F2366" i="20"/>
  <c r="G2366" i="20" s="1"/>
  <c r="F2367" i="20"/>
  <c r="G2367" i="20" s="1"/>
  <c r="F2368" i="20"/>
  <c r="G2368" i="20" s="1"/>
  <c r="F2369" i="20"/>
  <c r="G2369" i="20" s="1"/>
  <c r="F2370" i="20"/>
  <c r="G2370" i="20" s="1"/>
  <c r="F2371" i="20"/>
  <c r="G2371" i="20" s="1"/>
  <c r="F2372" i="20"/>
  <c r="G2372" i="20" s="1"/>
  <c r="F2373" i="20"/>
  <c r="F2374" i="20"/>
  <c r="G2374" i="20" s="1"/>
  <c r="F2375" i="20"/>
  <c r="G2375" i="20" s="1"/>
  <c r="F2376" i="20"/>
  <c r="G2376" i="20" s="1"/>
  <c r="F2377" i="20"/>
  <c r="F2378" i="20"/>
  <c r="G2378" i="20" s="1"/>
  <c r="F2379" i="20"/>
  <c r="G2379" i="20" s="1"/>
  <c r="F2380" i="20"/>
  <c r="G2380" i="20" s="1"/>
  <c r="F2381" i="20"/>
  <c r="G2381" i="20" s="1"/>
  <c r="F2382" i="20"/>
  <c r="G2382" i="20" s="1"/>
  <c r="F2383" i="20"/>
  <c r="G2383" i="20" s="1"/>
  <c r="F2384" i="20"/>
  <c r="G2384" i="20" s="1"/>
  <c r="F2385" i="20"/>
  <c r="G2385" i="20" s="1"/>
  <c r="F2386" i="20"/>
  <c r="G2386" i="20" s="1"/>
  <c r="F2387" i="20"/>
  <c r="G2387" i="20" s="1"/>
  <c r="F2388" i="20"/>
  <c r="G2388" i="20" s="1"/>
  <c r="F2389" i="20"/>
  <c r="F2390" i="20"/>
  <c r="G2390" i="20" s="1"/>
  <c r="F2391" i="20"/>
  <c r="G2391" i="20" s="1"/>
  <c r="F2392" i="20"/>
  <c r="G2392" i="20" s="1"/>
  <c r="F2393" i="20"/>
  <c r="G2393" i="20" s="1"/>
  <c r="F2394" i="20"/>
  <c r="G2394" i="20" s="1"/>
  <c r="F2395" i="20"/>
  <c r="G2395" i="20" s="1"/>
  <c r="F2396" i="20"/>
  <c r="G2396" i="20" s="1"/>
  <c r="F2397" i="20"/>
  <c r="G2397" i="20" s="1"/>
  <c r="F2398" i="20"/>
  <c r="G2398" i="20" s="1"/>
  <c r="F2399" i="20"/>
  <c r="G2399" i="20" s="1"/>
  <c r="F2400" i="20"/>
  <c r="G2400" i="20" s="1"/>
  <c r="F2401" i="20"/>
  <c r="G2401" i="20" s="1"/>
  <c r="F2402" i="20"/>
  <c r="G2402" i="20" s="1"/>
  <c r="F2403" i="20"/>
  <c r="G2403" i="20" s="1"/>
  <c r="F2404" i="20"/>
  <c r="G2404" i="20" s="1"/>
  <c r="F2405" i="20"/>
  <c r="F2406" i="20"/>
  <c r="G2406" i="20" s="1"/>
  <c r="F2407" i="20"/>
  <c r="G2407" i="20" s="1"/>
  <c r="F2408" i="20"/>
  <c r="G2408" i="20" s="1"/>
  <c r="F2409" i="20"/>
  <c r="F2410" i="20"/>
  <c r="G2410" i="20" s="1"/>
  <c r="F2411" i="20"/>
  <c r="G2411" i="20" s="1"/>
  <c r="F2412" i="20"/>
  <c r="G2412" i="20" s="1"/>
  <c r="F2413" i="20"/>
  <c r="G2413" i="20" s="1"/>
  <c r="F2414" i="20"/>
  <c r="G2414" i="20" s="1"/>
  <c r="F2415" i="20"/>
  <c r="G2415" i="20" s="1"/>
  <c r="F2416" i="20"/>
  <c r="G2416" i="20" s="1"/>
  <c r="F2417" i="20"/>
  <c r="G2417" i="20" s="1"/>
  <c r="F2418" i="20"/>
  <c r="G2418" i="20" s="1"/>
  <c r="F2419" i="20"/>
  <c r="G2419" i="20" s="1"/>
  <c r="F2420" i="20"/>
  <c r="G2420" i="20" s="1"/>
  <c r="F2421" i="20"/>
  <c r="G2421" i="20" s="1"/>
  <c r="F2422" i="20"/>
  <c r="G2422" i="20" s="1"/>
  <c r="F2423" i="20"/>
  <c r="G2423" i="20" s="1"/>
  <c r="F2424" i="20"/>
  <c r="G2424" i="20" s="1"/>
  <c r="F2425" i="20"/>
  <c r="F2426" i="20"/>
  <c r="G2426" i="20" s="1"/>
  <c r="F2427" i="20"/>
  <c r="G2427" i="20" s="1"/>
  <c r="F2428" i="20"/>
  <c r="G2428" i="20" s="1"/>
  <c r="F2429" i="20"/>
  <c r="G2429" i="20" s="1"/>
  <c r="F2430" i="20"/>
  <c r="G2430" i="20" s="1"/>
  <c r="F2431" i="20"/>
  <c r="G2431" i="20" s="1"/>
  <c r="F2432" i="20"/>
  <c r="G2432" i="20" s="1"/>
  <c r="F2433" i="20"/>
  <c r="G2433" i="20" s="1"/>
  <c r="F2434" i="20"/>
  <c r="G2434" i="20" s="1"/>
  <c r="F2435" i="20"/>
  <c r="G2435" i="20" s="1"/>
  <c r="F2436" i="20"/>
  <c r="G2436" i="20" s="1"/>
  <c r="F2437" i="20"/>
  <c r="G2437" i="20" s="1"/>
  <c r="F2438" i="20"/>
  <c r="G2438" i="20" s="1"/>
  <c r="F2439" i="20"/>
  <c r="G2439" i="20" s="1"/>
  <c r="F2440" i="20"/>
  <c r="G2440" i="20" s="1"/>
  <c r="F2441" i="20"/>
  <c r="F2442" i="20"/>
  <c r="G2442" i="20" s="1"/>
  <c r="F2443" i="20"/>
  <c r="G2443" i="20" s="1"/>
  <c r="F2444" i="20"/>
  <c r="G2444" i="20" s="1"/>
  <c r="F2445" i="20"/>
  <c r="G2445" i="20" s="1"/>
  <c r="F2446" i="20"/>
  <c r="G2446" i="20" s="1"/>
  <c r="F2447" i="20"/>
  <c r="G2447" i="20" s="1"/>
  <c r="F2448" i="20"/>
  <c r="G2448" i="20" s="1"/>
  <c r="F2449" i="20"/>
  <c r="F2450" i="20"/>
  <c r="G2450" i="20" s="1"/>
  <c r="F2451" i="20"/>
  <c r="G2451" i="20" s="1"/>
  <c r="F2452" i="20"/>
  <c r="G2452" i="20" s="1"/>
  <c r="F2453" i="20"/>
  <c r="G2453" i="20" s="1"/>
  <c r="F2454" i="20"/>
  <c r="G2454" i="20" s="1"/>
  <c r="F2455" i="20"/>
  <c r="G2455" i="20" s="1"/>
  <c r="F2456" i="20"/>
  <c r="G2456" i="20" s="1"/>
  <c r="F2457" i="20"/>
  <c r="G2457" i="20" s="1"/>
  <c r="F2458" i="20"/>
  <c r="F2459" i="20"/>
  <c r="G2459" i="20" s="1"/>
  <c r="F2460" i="20"/>
  <c r="G2460" i="20" s="1"/>
  <c r="F2461" i="20"/>
  <c r="G2461" i="20" s="1"/>
  <c r="F2462" i="20"/>
  <c r="G2462" i="20" s="1"/>
  <c r="F2463" i="20"/>
  <c r="G2463" i="20" s="1"/>
  <c r="F2464" i="20"/>
  <c r="G2464" i="20" s="1"/>
  <c r="F2465" i="20"/>
  <c r="F2466" i="20"/>
  <c r="G2466" i="20" s="1"/>
  <c r="F2467" i="20"/>
  <c r="G2467" i="20" s="1"/>
  <c r="F2468" i="20"/>
  <c r="G2468" i="20" s="1"/>
  <c r="F2469" i="20"/>
  <c r="G2469" i="20" s="1"/>
  <c r="F2470" i="20"/>
  <c r="G2470" i="20" s="1"/>
  <c r="F2471" i="20"/>
  <c r="G2471" i="20" s="1"/>
  <c r="F2472" i="20"/>
  <c r="G2472" i="20" s="1"/>
  <c r="F2473" i="20"/>
  <c r="F2474" i="20"/>
  <c r="G2474" i="20" s="1"/>
  <c r="F2475" i="20"/>
  <c r="G2475" i="20" s="1"/>
  <c r="F2476" i="20"/>
  <c r="G2476" i="20" s="1"/>
  <c r="F2477" i="20"/>
  <c r="G2477" i="20" s="1"/>
  <c r="F2478" i="20"/>
  <c r="G2478" i="20" s="1"/>
  <c r="F2479" i="20"/>
  <c r="G2479" i="20" s="1"/>
  <c r="F2480" i="20"/>
  <c r="G2480" i="20" s="1"/>
  <c r="F2481" i="20"/>
  <c r="F2482" i="20"/>
  <c r="G2482" i="20" s="1"/>
  <c r="F2483" i="20"/>
  <c r="G2483" i="20" s="1"/>
  <c r="F2484" i="20"/>
  <c r="G2484" i="20" s="1"/>
  <c r="F2485" i="20"/>
  <c r="G2485" i="20" s="1"/>
  <c r="F2486" i="20"/>
  <c r="G2486" i="20" s="1"/>
  <c r="F2487" i="20"/>
  <c r="G2487" i="20" s="1"/>
  <c r="F2488" i="20"/>
  <c r="G2488" i="20" s="1"/>
  <c r="F2489" i="20"/>
  <c r="F2490" i="20"/>
  <c r="G2490" i="20" s="1"/>
  <c r="F2491" i="20"/>
  <c r="G2491" i="20" s="1"/>
  <c r="F2492" i="20"/>
  <c r="G2492" i="20" s="1"/>
  <c r="F2493" i="20"/>
  <c r="G2493" i="20" s="1"/>
  <c r="F2494" i="20"/>
  <c r="G2494" i="20" s="1"/>
  <c r="F2495" i="20"/>
  <c r="G2495" i="20" s="1"/>
  <c r="F2496" i="20"/>
  <c r="G2496" i="20" s="1"/>
  <c r="F2497" i="20"/>
  <c r="G2497" i="20" s="1"/>
  <c r="F2498" i="20"/>
  <c r="G2498" i="20" s="1"/>
  <c r="F2499" i="20"/>
  <c r="G2499" i="20" s="1"/>
  <c r="F2500" i="20"/>
  <c r="G2500" i="20" s="1"/>
  <c r="F2501" i="20"/>
  <c r="F2502" i="20"/>
  <c r="G2502" i="20" s="1"/>
  <c r="F2503" i="20"/>
  <c r="G2503" i="20" s="1"/>
  <c r="F2504" i="20"/>
  <c r="G2504" i="20" s="1"/>
  <c r="F2505" i="20"/>
  <c r="F2506" i="20"/>
  <c r="G2506" i="20" s="1"/>
  <c r="F2507" i="20"/>
  <c r="G2507" i="20" s="1"/>
  <c r="F2508" i="20"/>
  <c r="G2508" i="20" s="1"/>
  <c r="F2509" i="20"/>
  <c r="G2509" i="20" s="1"/>
  <c r="F2510" i="20"/>
  <c r="G2510" i="20" s="1"/>
  <c r="F2511" i="20"/>
  <c r="G2511" i="20" s="1"/>
  <c r="F2512" i="20"/>
  <c r="G2512" i="20" s="1"/>
  <c r="F2513" i="20"/>
  <c r="F2514" i="20"/>
  <c r="G2514" i="20" s="1"/>
  <c r="F2515" i="20"/>
  <c r="G2515" i="20" s="1"/>
  <c r="F2516" i="20"/>
  <c r="G2516" i="20" s="1"/>
  <c r="F2517" i="20"/>
  <c r="F2518" i="20"/>
  <c r="G2518" i="20" s="1"/>
  <c r="F2519" i="20"/>
  <c r="G2519" i="20" s="1"/>
  <c r="F2520" i="20"/>
  <c r="G2520" i="20" s="1"/>
  <c r="F2521" i="20"/>
  <c r="G2521" i="20" s="1"/>
  <c r="F2522" i="20"/>
  <c r="G2522" i="20" s="1"/>
  <c r="F2523" i="20"/>
  <c r="G2523" i="20" s="1"/>
  <c r="F2524" i="20"/>
  <c r="G2524" i="20" s="1"/>
  <c r="F2525" i="20"/>
  <c r="G2525" i="20" s="1"/>
  <c r="F2526" i="20"/>
  <c r="G2526" i="20" s="1"/>
  <c r="F2527" i="20"/>
  <c r="G2527" i="20" s="1"/>
  <c r="F2528" i="20"/>
  <c r="G2528" i="20" s="1"/>
  <c r="F2529" i="20"/>
  <c r="F2530" i="20"/>
  <c r="G2530" i="20" s="1"/>
  <c r="F2531" i="20"/>
  <c r="G2531" i="20" s="1"/>
  <c r="F2532" i="20"/>
  <c r="G2532" i="20" s="1"/>
  <c r="F2533" i="20"/>
  <c r="F2534" i="20"/>
  <c r="G2534" i="20" s="1"/>
  <c r="F2535" i="20"/>
  <c r="G2535" i="20" s="1"/>
  <c r="F2536" i="20"/>
  <c r="G2536" i="20" s="1"/>
  <c r="F2537" i="20"/>
  <c r="G2537" i="20" s="1"/>
  <c r="F2538" i="20"/>
  <c r="G2538" i="20" s="1"/>
  <c r="F2539" i="20"/>
  <c r="G2539" i="20" s="1"/>
  <c r="F2540" i="20"/>
  <c r="G2540" i="20" s="1"/>
  <c r="F2541" i="20"/>
  <c r="G2541" i="20" s="1"/>
  <c r="F2542" i="20"/>
  <c r="G2542" i="20" s="1"/>
  <c r="F2543" i="20"/>
  <c r="G2543" i="20" s="1"/>
  <c r="F2544" i="20"/>
  <c r="G2544" i="20" s="1"/>
  <c r="F2545" i="20"/>
  <c r="F2546" i="20"/>
  <c r="G2546" i="20" s="1"/>
  <c r="F2547" i="20"/>
  <c r="G2547" i="20" s="1"/>
  <c r="F2548" i="20"/>
  <c r="G2548" i="20" s="1"/>
  <c r="F2549" i="20"/>
  <c r="G2549" i="20" s="1"/>
  <c r="F2550" i="20"/>
  <c r="G2550" i="20" s="1"/>
  <c r="F2551" i="20"/>
  <c r="G2551" i="20" s="1"/>
  <c r="F2552" i="20"/>
  <c r="G2552" i="20" s="1"/>
  <c r="F2553" i="20"/>
  <c r="G2553" i="20" s="1"/>
  <c r="F2554" i="20"/>
  <c r="G2554" i="20" s="1"/>
  <c r="F2555" i="20"/>
  <c r="G2555" i="20" s="1"/>
  <c r="F2556" i="20"/>
  <c r="G2556" i="20" s="1"/>
  <c r="F2557" i="20"/>
  <c r="G2557" i="20" s="1"/>
  <c r="F2558" i="20"/>
  <c r="G2558" i="20" s="1"/>
  <c r="F2559" i="20"/>
  <c r="G2559" i="20" s="1"/>
  <c r="F2560" i="20"/>
  <c r="G2560" i="20" s="1"/>
  <c r="F2561" i="20"/>
  <c r="F2562" i="20"/>
  <c r="G2562" i="20" s="1"/>
  <c r="F2563" i="20"/>
  <c r="G2563" i="20" s="1"/>
  <c r="F2564" i="20"/>
  <c r="G2564" i="20" s="1"/>
  <c r="F2565" i="20"/>
  <c r="F2566" i="20"/>
  <c r="G2566" i="20" s="1"/>
  <c r="F2567" i="20"/>
  <c r="G2567" i="20" s="1"/>
  <c r="F2568" i="20"/>
  <c r="G2568" i="20" s="1"/>
  <c r="F2569" i="20"/>
  <c r="G2569" i="20" s="1"/>
  <c r="F2570" i="20"/>
  <c r="G2570" i="20" s="1"/>
  <c r="F2571" i="20"/>
  <c r="G2571" i="20" s="1"/>
  <c r="F2572" i="20"/>
  <c r="G2572" i="20" s="1"/>
  <c r="F2573" i="20"/>
  <c r="G2573" i="20" s="1"/>
  <c r="F2574" i="20"/>
  <c r="G2574" i="20" s="1"/>
  <c r="F2575" i="20"/>
  <c r="G2575" i="20" s="1"/>
  <c r="F2576" i="20"/>
  <c r="G2576" i="20" s="1"/>
  <c r="F2577" i="20"/>
  <c r="F2578" i="20"/>
  <c r="G2578" i="20" s="1"/>
  <c r="F2579" i="20"/>
  <c r="G2579" i="20" s="1"/>
  <c r="F2580" i="20"/>
  <c r="G2580" i="20" s="1"/>
  <c r="F2581" i="20"/>
  <c r="F2582" i="20"/>
  <c r="G2582" i="20" s="1"/>
  <c r="F2583" i="20"/>
  <c r="G2583" i="20" s="1"/>
  <c r="F2584" i="20"/>
  <c r="G2584" i="20" s="1"/>
  <c r="F2585" i="20"/>
  <c r="G2585" i="20" s="1"/>
  <c r="F2586" i="20"/>
  <c r="G2586" i="20" s="1"/>
  <c r="F2587" i="20"/>
  <c r="G2587" i="20" s="1"/>
  <c r="F2588" i="20"/>
  <c r="G2588" i="20" s="1"/>
  <c r="F2589" i="20"/>
  <c r="G2589" i="20" s="1"/>
  <c r="F2590" i="20"/>
  <c r="G2590" i="20" s="1"/>
  <c r="F2591" i="20"/>
  <c r="G2591" i="20" s="1"/>
  <c r="F2592" i="20"/>
  <c r="F2593" i="20"/>
  <c r="G2593" i="20" s="1"/>
  <c r="F2594" i="20"/>
  <c r="G2594" i="20" s="1"/>
  <c r="F2595" i="20"/>
  <c r="G2595" i="20" s="1"/>
  <c r="F2596" i="20"/>
  <c r="G2596" i="20" s="1"/>
  <c r="F2597" i="20"/>
  <c r="F2598" i="20"/>
  <c r="G2598" i="20" s="1"/>
  <c r="F2599" i="20"/>
  <c r="G2599" i="20" s="1"/>
  <c r="F2600" i="20"/>
  <c r="G2600" i="20" s="1"/>
  <c r="F2601" i="20"/>
  <c r="F2602" i="20"/>
  <c r="G2602" i="20" s="1"/>
  <c r="F2603" i="20"/>
  <c r="G2603" i="20" s="1"/>
  <c r="F2604" i="20"/>
  <c r="G2604" i="20" s="1"/>
  <c r="F2605" i="20"/>
  <c r="G2605" i="20" s="1"/>
  <c r="F2606" i="20"/>
  <c r="G2606" i="20" s="1"/>
  <c r="F2607" i="20"/>
  <c r="G2607" i="20" s="1"/>
  <c r="F2608" i="20"/>
  <c r="G2608" i="20" s="1"/>
  <c r="F2609" i="20"/>
  <c r="F2610" i="20"/>
  <c r="G2610" i="20" s="1"/>
  <c r="F2611" i="20"/>
  <c r="G2611" i="20" s="1"/>
  <c r="F2612" i="20"/>
  <c r="G2612" i="20" s="1"/>
  <c r="F2613" i="20"/>
  <c r="F2614" i="20"/>
  <c r="G2614" i="20" s="1"/>
  <c r="F2615" i="20"/>
  <c r="G2615" i="20" s="1"/>
  <c r="F2616" i="20"/>
  <c r="G2616" i="20" s="1"/>
  <c r="F2617" i="20"/>
  <c r="G2617" i="20" s="1"/>
  <c r="F2618" i="20"/>
  <c r="G2618" i="20" s="1"/>
  <c r="F2619" i="20"/>
  <c r="G2619" i="20" s="1"/>
  <c r="F2620" i="20"/>
  <c r="G2620" i="20" s="1"/>
  <c r="F2621" i="20"/>
  <c r="G2621" i="20" s="1"/>
  <c r="F2622" i="20"/>
  <c r="G2622" i="20" s="1"/>
  <c r="F2623" i="20"/>
  <c r="G2623" i="20" s="1"/>
  <c r="F2624" i="20"/>
  <c r="G2624" i="20" s="1"/>
  <c r="F2625" i="20"/>
  <c r="F2626" i="20"/>
  <c r="G2626" i="20" s="1"/>
  <c r="F2627" i="20"/>
  <c r="G2627" i="20" s="1"/>
  <c r="F2628" i="20"/>
  <c r="G2628" i="20" s="1"/>
  <c r="F2629" i="20"/>
  <c r="F2630" i="20"/>
  <c r="G2630" i="20" s="1"/>
  <c r="F2631" i="20"/>
  <c r="G2631" i="20" s="1"/>
  <c r="F2632" i="20"/>
  <c r="G2632" i="20" s="1"/>
  <c r="F2633" i="20"/>
  <c r="G2633" i="20" s="1"/>
  <c r="F2634" i="20"/>
  <c r="G2634" i="20" s="1"/>
  <c r="F2635" i="20"/>
  <c r="G2635" i="20" s="1"/>
  <c r="F2636" i="20"/>
  <c r="G2636" i="20" s="1"/>
  <c r="F2637" i="20"/>
  <c r="G2637" i="20" s="1"/>
  <c r="F2638" i="20"/>
  <c r="G2638" i="20" s="1"/>
  <c r="F2639" i="20"/>
  <c r="G2639" i="20" s="1"/>
  <c r="F2640" i="20"/>
  <c r="G2640" i="20" s="1"/>
  <c r="F2641" i="20"/>
  <c r="F2642" i="20"/>
  <c r="G2642" i="20" s="1"/>
  <c r="F2643" i="20"/>
  <c r="G2643" i="20" s="1"/>
  <c r="F2644" i="20"/>
  <c r="G2644" i="20" s="1"/>
  <c r="F2645" i="20"/>
  <c r="G2645" i="20" s="1"/>
  <c r="F2646" i="20"/>
  <c r="G2646" i="20" s="1"/>
  <c r="F2647" i="20"/>
  <c r="G2647" i="20" s="1"/>
  <c r="F2648" i="20"/>
  <c r="G2648" i="20" s="1"/>
  <c r="F2649" i="20"/>
  <c r="G2649" i="20" s="1"/>
  <c r="F2650" i="20"/>
  <c r="G2650" i="20" s="1"/>
  <c r="F2651" i="20"/>
  <c r="G2651" i="20" s="1"/>
  <c r="F2652" i="20"/>
  <c r="G2652" i="20" s="1"/>
  <c r="F2653" i="20"/>
  <c r="G2653" i="20" s="1"/>
  <c r="F2654" i="20"/>
  <c r="G2654" i="20" s="1"/>
  <c r="F2655" i="20"/>
  <c r="G2655" i="20" s="1"/>
  <c r="F2656" i="20"/>
  <c r="G2656" i="20" s="1"/>
  <c r="F2657" i="20"/>
  <c r="G2657" i="20" s="1"/>
  <c r="F2658" i="20"/>
  <c r="G2658" i="20" s="1"/>
  <c r="F2659" i="20"/>
  <c r="G2659" i="20" s="1"/>
  <c r="F2660" i="20"/>
  <c r="G2660" i="20" s="1"/>
  <c r="F2661" i="20"/>
  <c r="F2662" i="20"/>
  <c r="G2662" i="20" s="1"/>
  <c r="F2663" i="20"/>
  <c r="G2663" i="20" s="1"/>
  <c r="F2664" i="20"/>
  <c r="G2664" i="20" s="1"/>
  <c r="F2665" i="20"/>
  <c r="G2665" i="20" s="1"/>
  <c r="F2666" i="20"/>
  <c r="G2666" i="20" s="1"/>
  <c r="F2667" i="20"/>
  <c r="G2667" i="20" s="1"/>
  <c r="F2668" i="20"/>
  <c r="F2669" i="20"/>
  <c r="G2669" i="20" s="1"/>
  <c r="F2670" i="20"/>
  <c r="G2670" i="20" s="1"/>
  <c r="F2671" i="20"/>
  <c r="G2671" i="20" s="1"/>
  <c r="F2672" i="20"/>
  <c r="G2672" i="20" s="1"/>
  <c r="F2673" i="20"/>
  <c r="F2674" i="20"/>
  <c r="G2674" i="20" s="1"/>
  <c r="F2675" i="20"/>
  <c r="G2675" i="20" s="1"/>
  <c r="F2676" i="20"/>
  <c r="G2676" i="20" s="1"/>
  <c r="F2677" i="20"/>
  <c r="F2678" i="20"/>
  <c r="G2678" i="20" s="1"/>
  <c r="F2679" i="20"/>
  <c r="G2679" i="20" s="1"/>
  <c r="F2680" i="20"/>
  <c r="G2680" i="20" s="1"/>
  <c r="F2681" i="20"/>
  <c r="G2681" i="20" s="1"/>
  <c r="F2682" i="20"/>
  <c r="G2682" i="20" s="1"/>
  <c r="F2683" i="20"/>
  <c r="G2683" i="20" s="1"/>
  <c r="F2684" i="20"/>
  <c r="G2684" i="20" s="1"/>
  <c r="F2685" i="20"/>
  <c r="G2685" i="20" s="1"/>
  <c r="F2686" i="20"/>
  <c r="G2686" i="20" s="1"/>
  <c r="F2687" i="20"/>
  <c r="G2687" i="20" s="1"/>
  <c r="F2688" i="20"/>
  <c r="G2688" i="20" s="1"/>
  <c r="F2689" i="20"/>
  <c r="F2690" i="20"/>
  <c r="G2690" i="20" s="1"/>
  <c r="F2691" i="20"/>
  <c r="G2691" i="20" s="1"/>
  <c r="F2692" i="20"/>
  <c r="G2692" i="20" s="1"/>
  <c r="F2693" i="20"/>
  <c r="G2693" i="20" s="1"/>
  <c r="F2694" i="20"/>
  <c r="G2694" i="20" s="1"/>
  <c r="F2695" i="20"/>
  <c r="G2695" i="20" s="1"/>
  <c r="F2696" i="20"/>
  <c r="G2696" i="20" s="1"/>
  <c r="F2697" i="20"/>
  <c r="G2697" i="20" s="1"/>
  <c r="F2698" i="20"/>
  <c r="G2698" i="20" s="1"/>
  <c r="F2699" i="20"/>
  <c r="G2699" i="20" s="1"/>
  <c r="F2700" i="20"/>
  <c r="G2700" i="20" s="1"/>
  <c r="F2701" i="20"/>
  <c r="G2701" i="20" s="1"/>
  <c r="F2702" i="20"/>
  <c r="G2702" i="20" s="1"/>
  <c r="F2703" i="20"/>
  <c r="G2703" i="20" s="1"/>
  <c r="F2704" i="20"/>
  <c r="G2704" i="20" s="1"/>
  <c r="F2705" i="20"/>
  <c r="G2705" i="20" s="1"/>
  <c r="F2706" i="20"/>
  <c r="G2706" i="20" s="1"/>
  <c r="F2707" i="20"/>
  <c r="G2707" i="20" s="1"/>
  <c r="F2708" i="20"/>
  <c r="G2708" i="20" s="1"/>
  <c r="F2709" i="20"/>
  <c r="F2710" i="20"/>
  <c r="G2710" i="20" s="1"/>
  <c r="F2711" i="20"/>
  <c r="G2711" i="20" s="1"/>
  <c r="F2712" i="20"/>
  <c r="G2712" i="20" s="1"/>
  <c r="F2713" i="20"/>
  <c r="G2713" i="20" s="1"/>
  <c r="F2714" i="20"/>
  <c r="G2714" i="20" s="1"/>
  <c r="F2715" i="20"/>
  <c r="G2715" i="20" s="1"/>
  <c r="F2716" i="20"/>
  <c r="G2716" i="20" s="1"/>
  <c r="F2717" i="20"/>
  <c r="G2717" i="20" s="1"/>
  <c r="F2718" i="20"/>
  <c r="G2718" i="20" s="1"/>
  <c r="F2719" i="20"/>
  <c r="G2719" i="20" s="1"/>
  <c r="F2720" i="20"/>
  <c r="G2720" i="20" s="1"/>
  <c r="F2721" i="20"/>
  <c r="F2722" i="20"/>
  <c r="G2722" i="20" s="1"/>
  <c r="F2723" i="20"/>
  <c r="G2723" i="20" s="1"/>
  <c r="F2724" i="20"/>
  <c r="G2724" i="20" s="1"/>
  <c r="F2725" i="20"/>
  <c r="F2726" i="20"/>
  <c r="G2726" i="20" s="1"/>
  <c r="F2727" i="20"/>
  <c r="G2727" i="20" s="1"/>
  <c r="F2728" i="20"/>
  <c r="G2728" i="20" s="1"/>
  <c r="F2729" i="20"/>
  <c r="G2729" i="20" s="1"/>
  <c r="F2730" i="20"/>
  <c r="G2730" i="20" s="1"/>
  <c r="F2731" i="20"/>
  <c r="G2731" i="20" s="1"/>
  <c r="F2732" i="20"/>
  <c r="G2732" i="20" s="1"/>
  <c r="F2733" i="20"/>
  <c r="G2733" i="20" s="1"/>
  <c r="F2734" i="20"/>
  <c r="G2734" i="20" s="1"/>
  <c r="F2735" i="20"/>
  <c r="G2735" i="20" s="1"/>
  <c r="F2736" i="20"/>
  <c r="F2737" i="20"/>
  <c r="F2738" i="20"/>
  <c r="G2738" i="20" s="1"/>
  <c r="F2739" i="20"/>
  <c r="G2739" i="20" s="1"/>
  <c r="F2740" i="20"/>
  <c r="G2740" i="20" s="1"/>
  <c r="F2741" i="20"/>
  <c r="G2741" i="20" s="1"/>
  <c r="F2742" i="20"/>
  <c r="G2742" i="20" s="1"/>
  <c r="F2743" i="20"/>
  <c r="G2743" i="20" s="1"/>
  <c r="F2744" i="20"/>
  <c r="G2744" i="20" s="1"/>
  <c r="F2745" i="20"/>
  <c r="G2745" i="20" s="1"/>
  <c r="F2746" i="20"/>
  <c r="G2746" i="20" s="1"/>
  <c r="F2747" i="20"/>
  <c r="G2747" i="20" s="1"/>
  <c r="F2748" i="20"/>
  <c r="G2748" i="20" s="1"/>
  <c r="F2749" i="20"/>
  <c r="G2749" i="20" s="1"/>
  <c r="F2750" i="20"/>
  <c r="G2750" i="20" s="1"/>
  <c r="F2751" i="20"/>
  <c r="G2751" i="20" s="1"/>
  <c r="F2752" i="20"/>
  <c r="G2752" i="20" s="1"/>
  <c r="F2753" i="20"/>
  <c r="G2753" i="20" s="1"/>
  <c r="F2754" i="20"/>
  <c r="G2754" i="20" s="1"/>
  <c r="F2755" i="20"/>
  <c r="G2755" i="20" s="1"/>
  <c r="F2756" i="20"/>
  <c r="G2756" i="20" s="1"/>
  <c r="F2757" i="20"/>
  <c r="F2758" i="20"/>
  <c r="G2758" i="20" s="1"/>
  <c r="F2759" i="20"/>
  <c r="G2759" i="20" s="1"/>
  <c r="F2760" i="20"/>
  <c r="G2760" i="20" s="1"/>
  <c r="F2761" i="20"/>
  <c r="G2761" i="20" s="1"/>
  <c r="F2762" i="20"/>
  <c r="G2762" i="20" s="1"/>
  <c r="F2763" i="20"/>
  <c r="G2763" i="20" s="1"/>
  <c r="F2764" i="20"/>
  <c r="G2764" i="20" s="1"/>
  <c r="F2765" i="20"/>
  <c r="G2765" i="20" s="1"/>
  <c r="F2766" i="20"/>
  <c r="G2766" i="20" s="1"/>
  <c r="F2767" i="20"/>
  <c r="G2767" i="20" s="1"/>
  <c r="F2768" i="20"/>
  <c r="G2768" i="20" s="1"/>
  <c r="F2769" i="20"/>
  <c r="F2770" i="20"/>
  <c r="G2770" i="20" s="1"/>
  <c r="F2771" i="20"/>
  <c r="G2771" i="20" s="1"/>
  <c r="F2772" i="20"/>
  <c r="G2772" i="20" s="1"/>
  <c r="F2773" i="20"/>
  <c r="F2774" i="20"/>
  <c r="G2774" i="20" s="1"/>
  <c r="F2775" i="20"/>
  <c r="G2775" i="20" s="1"/>
  <c r="F2776" i="20"/>
  <c r="G2776" i="20" s="1"/>
  <c r="F2777" i="20"/>
  <c r="G2777" i="20" s="1"/>
  <c r="F2778" i="20"/>
  <c r="G2778" i="20" s="1"/>
  <c r="F2779" i="20"/>
  <c r="G2779" i="20" s="1"/>
  <c r="F2780" i="20"/>
  <c r="G2780" i="20" s="1"/>
  <c r="F2781" i="20"/>
  <c r="G2781" i="20" s="1"/>
  <c r="F2782" i="20"/>
  <c r="G2782" i="20" s="1"/>
  <c r="F2783" i="20"/>
  <c r="G2783" i="20" s="1"/>
  <c r="F2784" i="20"/>
  <c r="G2784" i="20" s="1"/>
  <c r="F2785" i="20"/>
  <c r="F2786" i="20"/>
  <c r="G2786" i="20" s="1"/>
  <c r="F2787" i="20"/>
  <c r="G2787" i="20" s="1"/>
  <c r="F2788" i="20"/>
  <c r="G2788" i="20" s="1"/>
  <c r="F2789" i="20"/>
  <c r="F2790" i="20"/>
  <c r="G2790" i="20" s="1"/>
  <c r="F2791" i="20"/>
  <c r="G2791" i="20" s="1"/>
  <c r="F2792" i="20"/>
  <c r="G2792" i="20" s="1"/>
  <c r="F2793" i="20"/>
  <c r="F2794" i="20"/>
  <c r="G2794" i="20" s="1"/>
  <c r="F2795" i="20"/>
  <c r="G2795" i="20" s="1"/>
  <c r="F2796" i="20"/>
  <c r="G2796" i="20" s="1"/>
  <c r="F2797" i="20"/>
  <c r="G2797" i="20" s="1"/>
  <c r="F2798" i="20"/>
  <c r="G2798" i="20" s="1"/>
  <c r="F2799" i="20"/>
  <c r="G2799" i="20" s="1"/>
  <c r="F2800" i="20"/>
  <c r="G2800" i="20" s="1"/>
  <c r="F2801" i="20"/>
  <c r="F2802" i="20"/>
  <c r="G2802" i="20" s="1"/>
  <c r="F2803" i="20"/>
  <c r="G2803" i="20" s="1"/>
  <c r="F2804" i="20"/>
  <c r="G2804" i="20" s="1"/>
  <c r="F2805" i="20"/>
  <c r="G2805" i="20" s="1"/>
  <c r="F2806" i="20"/>
  <c r="G2806" i="20" s="1"/>
  <c r="F2807" i="20"/>
  <c r="G2807" i="20" s="1"/>
  <c r="F2808" i="20"/>
  <c r="G2808" i="20" s="1"/>
  <c r="F2809" i="20"/>
  <c r="F2810" i="20"/>
  <c r="G2810" i="20" s="1"/>
  <c r="F2811" i="20"/>
  <c r="G2811" i="20" s="1"/>
  <c r="F2812" i="20"/>
  <c r="G2812" i="20" s="1"/>
  <c r="F2813" i="20"/>
  <c r="G2813" i="20" s="1"/>
  <c r="F2814" i="20"/>
  <c r="G2814" i="20" s="1"/>
  <c r="F2815" i="20"/>
  <c r="G2815" i="20" s="1"/>
  <c r="F2816" i="20"/>
  <c r="G2816" i="20" s="1"/>
  <c r="F2817" i="20"/>
  <c r="F2818" i="20"/>
  <c r="G2818" i="20" s="1"/>
  <c r="F2819" i="20"/>
  <c r="G2819" i="20" s="1"/>
  <c r="F2820" i="20"/>
  <c r="G2820" i="20" s="1"/>
  <c r="F2821" i="20"/>
  <c r="F2822" i="20"/>
  <c r="G2822" i="20" s="1"/>
  <c r="F2823" i="20"/>
  <c r="G2823" i="20" s="1"/>
  <c r="F2824" i="20"/>
  <c r="G2824" i="20" s="1"/>
  <c r="F2825" i="20"/>
  <c r="G2825" i="20" s="1"/>
  <c r="F2826" i="20"/>
  <c r="G2826" i="20" s="1"/>
  <c r="F2827" i="20"/>
  <c r="G2827" i="20" s="1"/>
  <c r="F2828" i="20"/>
  <c r="G2828" i="20" s="1"/>
  <c r="F2829" i="20"/>
  <c r="G2829" i="20" s="1"/>
  <c r="F2830" i="20"/>
  <c r="G2830" i="20" s="1"/>
  <c r="F2831" i="20"/>
  <c r="G2831" i="20" s="1"/>
  <c r="F2832" i="20"/>
  <c r="G2832" i="20" s="1"/>
  <c r="F2833" i="20"/>
  <c r="F2834" i="20"/>
  <c r="G2834" i="20" s="1"/>
  <c r="F2835" i="20"/>
  <c r="G2835" i="20" s="1"/>
  <c r="F2836" i="20"/>
  <c r="G2836" i="20" s="1"/>
  <c r="F2837" i="20"/>
  <c r="F2838" i="20"/>
  <c r="G2838" i="20" s="1"/>
  <c r="F2839" i="20"/>
  <c r="G2839" i="20" s="1"/>
  <c r="F2840" i="20"/>
  <c r="G2840" i="20" s="1"/>
  <c r="F2841" i="20"/>
  <c r="F2842" i="20"/>
  <c r="G2842" i="20" s="1"/>
  <c r="F2843" i="20"/>
  <c r="G2843" i="20" s="1"/>
  <c r="F2844" i="20"/>
  <c r="G2844" i="20" s="1"/>
  <c r="F2845" i="20"/>
  <c r="G2845" i="20" s="1"/>
  <c r="F2846" i="20"/>
  <c r="G2846" i="20" s="1"/>
  <c r="F2847" i="20"/>
  <c r="G2847" i="20" s="1"/>
  <c r="F2848" i="20"/>
  <c r="F2849" i="20"/>
  <c r="G2849" i="20" s="1"/>
  <c r="F2850" i="20"/>
  <c r="G2850" i="20" s="1"/>
  <c r="F2851" i="20"/>
  <c r="G2851" i="20" s="1"/>
  <c r="F2852" i="20"/>
  <c r="G2852" i="20" s="1"/>
  <c r="F2853" i="20"/>
  <c r="F2854" i="20"/>
  <c r="G2854" i="20" s="1"/>
  <c r="F2855" i="20"/>
  <c r="G2855" i="20" s="1"/>
  <c r="F2856" i="20"/>
  <c r="G2856" i="20" s="1"/>
  <c r="F2857" i="20"/>
  <c r="G2857" i="20" s="1"/>
  <c r="F2858" i="20"/>
  <c r="G2858" i="20" s="1"/>
  <c r="F2859" i="20"/>
  <c r="G2859" i="20" s="1"/>
  <c r="F2860" i="20"/>
  <c r="G2860" i="20" s="1"/>
  <c r="F2861" i="20"/>
  <c r="G2861" i="20" s="1"/>
  <c r="F2862" i="20"/>
  <c r="G2862" i="20" s="1"/>
  <c r="F2863" i="20"/>
  <c r="G2863" i="20" s="1"/>
  <c r="F2864" i="20"/>
  <c r="G2864" i="20" s="1"/>
  <c r="F2865" i="20"/>
  <c r="F2866" i="20"/>
  <c r="G2866" i="20" s="1"/>
  <c r="F2867" i="20"/>
  <c r="G2867" i="20" s="1"/>
  <c r="F2868" i="20"/>
  <c r="G2868" i="20" s="1"/>
  <c r="F2869" i="20"/>
  <c r="F2870" i="20"/>
  <c r="G2870" i="20" s="1"/>
  <c r="F2871" i="20"/>
  <c r="G2871" i="20" s="1"/>
  <c r="F2872" i="20"/>
  <c r="G2872" i="20" s="1"/>
  <c r="F2873" i="20"/>
  <c r="G2873" i="20" s="1"/>
  <c r="F2874" i="20"/>
  <c r="G2874" i="20" s="1"/>
  <c r="F2875" i="20"/>
  <c r="G2875" i="20" s="1"/>
  <c r="F2876" i="20"/>
  <c r="G2876" i="20" s="1"/>
  <c r="F2877" i="20"/>
  <c r="G2877" i="20" s="1"/>
  <c r="F2878" i="20"/>
  <c r="G2878" i="20" s="1"/>
  <c r="F2879" i="20"/>
  <c r="G2879" i="20" s="1"/>
  <c r="F2880" i="20"/>
  <c r="G2880" i="20" s="1"/>
  <c r="F2881" i="20"/>
  <c r="F2882" i="20"/>
  <c r="G2882" i="20" s="1"/>
  <c r="F2883" i="20"/>
  <c r="G2883" i="20" s="1"/>
  <c r="F2884" i="20"/>
  <c r="G2884" i="20" s="1"/>
  <c r="F2885" i="20"/>
  <c r="F2886" i="20"/>
  <c r="G2886" i="20" s="1"/>
  <c r="F2887" i="20"/>
  <c r="G2887" i="20" s="1"/>
  <c r="F2888" i="20"/>
  <c r="G2888" i="20" s="1"/>
  <c r="F2889" i="20"/>
  <c r="F2890" i="20"/>
  <c r="G2890" i="20" s="1"/>
  <c r="F2891" i="20"/>
  <c r="G2891" i="20" s="1"/>
  <c r="F2892" i="20"/>
  <c r="G2892" i="20" s="1"/>
  <c r="F2893" i="20"/>
  <c r="G2893" i="20" s="1"/>
  <c r="F2894" i="20"/>
  <c r="G2894" i="20" s="1"/>
  <c r="F2895" i="20"/>
  <c r="G2895" i="20" s="1"/>
  <c r="F2896" i="20"/>
  <c r="G2896" i="20" s="1"/>
  <c r="F2897" i="20"/>
  <c r="F2898" i="20"/>
  <c r="G2898" i="20" s="1"/>
  <c r="F2899" i="20"/>
  <c r="G2899" i="20" s="1"/>
  <c r="F2900" i="20"/>
  <c r="G2900" i="20" s="1"/>
  <c r="F2901" i="20"/>
  <c r="G2901" i="20" s="1"/>
  <c r="F2902" i="20"/>
  <c r="G2902" i="20" s="1"/>
  <c r="F2903" i="20"/>
  <c r="G2903" i="20" s="1"/>
  <c r="F2904" i="20"/>
  <c r="G2904" i="20" s="1"/>
  <c r="F2905" i="20"/>
  <c r="F2906" i="20"/>
  <c r="G2906" i="20" s="1"/>
  <c r="F2907" i="20"/>
  <c r="G2907" i="20" s="1"/>
  <c r="F2908" i="20"/>
  <c r="G2908" i="20" s="1"/>
  <c r="F2909" i="20"/>
  <c r="G2909" i="20" s="1"/>
  <c r="F2910" i="20"/>
  <c r="G2910" i="20" s="1"/>
  <c r="F2911" i="20"/>
  <c r="G2911" i="20" s="1"/>
  <c r="F2912" i="20"/>
  <c r="G2912" i="20" s="1"/>
  <c r="F2913" i="20"/>
  <c r="G2913" i="20" s="1"/>
  <c r="F2914" i="20"/>
  <c r="G2914" i="20" s="1"/>
  <c r="F2915" i="20"/>
  <c r="G2915" i="20" s="1"/>
  <c r="F2916" i="20"/>
  <c r="G2916" i="20" s="1"/>
  <c r="F2917" i="20"/>
  <c r="F2918" i="20"/>
  <c r="G2918" i="20" s="1"/>
  <c r="F2919" i="20"/>
  <c r="G2919" i="20" s="1"/>
  <c r="F2920" i="20"/>
  <c r="G2920" i="20" s="1"/>
  <c r="F2921" i="20"/>
  <c r="F2922" i="20"/>
  <c r="G2922" i="20" s="1"/>
  <c r="F2923" i="20"/>
  <c r="G2923" i="20" s="1"/>
  <c r="F2924" i="20"/>
  <c r="G2924" i="20" s="1"/>
  <c r="F2925" i="20"/>
  <c r="G2925" i="20" s="1"/>
  <c r="F2926" i="20"/>
  <c r="G2926" i="20" s="1"/>
  <c r="F2927" i="20"/>
  <c r="G2927" i="20" s="1"/>
  <c r="F2928" i="20"/>
  <c r="G2928" i="20" s="1"/>
  <c r="F2929" i="20"/>
  <c r="F2930" i="20"/>
  <c r="G2930" i="20" s="1"/>
  <c r="F2931" i="20"/>
  <c r="G2931" i="20" s="1"/>
  <c r="F2932" i="20"/>
  <c r="G2932" i="20" s="1"/>
  <c r="F2933" i="20"/>
  <c r="F2934" i="20"/>
  <c r="G2934" i="20" s="1"/>
  <c r="F2935" i="20"/>
  <c r="G2935" i="20" s="1"/>
  <c r="F2936" i="20"/>
  <c r="G2936" i="20" s="1"/>
  <c r="F2937" i="20"/>
  <c r="F2938" i="20"/>
  <c r="G2938" i="20" s="1"/>
  <c r="F2939" i="20"/>
  <c r="G2939" i="20" s="1"/>
  <c r="F2940" i="20"/>
  <c r="G2940" i="20" s="1"/>
  <c r="F2941" i="20"/>
  <c r="G2941" i="20" s="1"/>
  <c r="F2942" i="20"/>
  <c r="G2942" i="20" s="1"/>
  <c r="F2943" i="20"/>
  <c r="G2943" i="20" s="1"/>
  <c r="F2944" i="20"/>
  <c r="G2944" i="20" s="1"/>
  <c r="F2945" i="20"/>
  <c r="F2946" i="20"/>
  <c r="G2946" i="20" s="1"/>
  <c r="F2947" i="20"/>
  <c r="G2947" i="20" s="1"/>
  <c r="F2948" i="20"/>
  <c r="G2948" i="20" s="1"/>
  <c r="F2949" i="20"/>
  <c r="G2949" i="20" s="1"/>
  <c r="F2950" i="20"/>
  <c r="G2950" i="20" s="1"/>
  <c r="F2951" i="20"/>
  <c r="G2951" i="20" s="1"/>
  <c r="F2952" i="20"/>
  <c r="G2952" i="20" s="1"/>
  <c r="F2953" i="20"/>
  <c r="F2954" i="20"/>
  <c r="G2954" i="20" s="1"/>
  <c r="F2955" i="20"/>
  <c r="G2955" i="20" s="1"/>
  <c r="F2956" i="20"/>
  <c r="G2956" i="20" s="1"/>
  <c r="F2957" i="20"/>
  <c r="G2957" i="20" s="1"/>
  <c r="F2958" i="20"/>
  <c r="G2958" i="20" s="1"/>
  <c r="F2959" i="20"/>
  <c r="G2959" i="20" s="1"/>
  <c r="F2960" i="20"/>
  <c r="G2960" i="20" s="1"/>
  <c r="F2961" i="20"/>
  <c r="G2961" i="20" s="1"/>
  <c r="F2962" i="20"/>
  <c r="G2962" i="20" s="1"/>
  <c r="F2963" i="20"/>
  <c r="G2963" i="20" s="1"/>
  <c r="F2964" i="20"/>
  <c r="G2964" i="20" s="1"/>
  <c r="F2965" i="20"/>
  <c r="F2966" i="20"/>
  <c r="G2966" i="20" s="1"/>
  <c r="F2967" i="20"/>
  <c r="G2967" i="20" s="1"/>
  <c r="F2968" i="20"/>
  <c r="G2968" i="20" s="1"/>
  <c r="F2969" i="20"/>
  <c r="F2970" i="20"/>
  <c r="G2970" i="20" s="1"/>
  <c r="F2971" i="20"/>
  <c r="G2971" i="20" s="1"/>
  <c r="F2972" i="20"/>
  <c r="G2972" i="20" s="1"/>
  <c r="F2973" i="20"/>
  <c r="G2973" i="20" s="1"/>
  <c r="F2974" i="20"/>
  <c r="G2974" i="20" s="1"/>
  <c r="F2975" i="20"/>
  <c r="G2975" i="20" s="1"/>
  <c r="F2976" i="20"/>
  <c r="G2976" i="20" s="1"/>
  <c r="F2977" i="20"/>
  <c r="G2977" i="20" s="1"/>
  <c r="F2978" i="20"/>
  <c r="G2978" i="20" s="1"/>
  <c r="F2979" i="20"/>
  <c r="G2979" i="20" s="1"/>
  <c r="F2980" i="20"/>
  <c r="G2980" i="20" s="1"/>
  <c r="F2981" i="20"/>
  <c r="F2982" i="20"/>
  <c r="G2982" i="20" s="1"/>
  <c r="F2983" i="20"/>
  <c r="G2983" i="20" s="1"/>
  <c r="F2984" i="20"/>
  <c r="G2984" i="20" s="1"/>
  <c r="F2985" i="20"/>
  <c r="G2985" i="20" s="1"/>
  <c r="F2986" i="20"/>
  <c r="G2986" i="20" s="1"/>
  <c r="F2987" i="20"/>
  <c r="G2987" i="20" s="1"/>
  <c r="F2988" i="20"/>
  <c r="G2988" i="20" s="1"/>
  <c r="F2989" i="20"/>
  <c r="G2989" i="20" s="1"/>
  <c r="F2990" i="20"/>
  <c r="G2990" i="20" s="1"/>
  <c r="F2991" i="20"/>
  <c r="G2991" i="20" s="1"/>
  <c r="F2992" i="20"/>
  <c r="G2992" i="20" s="1"/>
  <c r="F2993" i="20"/>
  <c r="F2994" i="20"/>
  <c r="G2994" i="20" s="1"/>
  <c r="F2995" i="20"/>
  <c r="G2995" i="20" s="1"/>
  <c r="F2996" i="20"/>
  <c r="G2996" i="20" s="1"/>
  <c r="F2997" i="20"/>
  <c r="G2997" i="20" s="1"/>
  <c r="F2998" i="20"/>
  <c r="G2998" i="20" s="1"/>
  <c r="F2999" i="20"/>
  <c r="G2999" i="20" s="1"/>
  <c r="F3000" i="20"/>
  <c r="G3000" i="20" s="1"/>
  <c r="F3001" i="20"/>
  <c r="F3002" i="20"/>
  <c r="G3002" i="20" s="1"/>
  <c r="F3003" i="20"/>
  <c r="G3003" i="20" s="1"/>
  <c r="F3004" i="20"/>
  <c r="G3004" i="20" s="1"/>
  <c r="F3005" i="20"/>
  <c r="G3005" i="20" s="1"/>
  <c r="F3006" i="20"/>
  <c r="G3006" i="20" s="1"/>
  <c r="F3007" i="20"/>
  <c r="G3007" i="20" s="1"/>
  <c r="F3008" i="20"/>
  <c r="G3008" i="20" s="1"/>
  <c r="F3009" i="20"/>
  <c r="G3009" i="20" s="1"/>
  <c r="F3010" i="20"/>
  <c r="G3010" i="20" s="1"/>
  <c r="F3011" i="20"/>
  <c r="G3011" i="20" s="1"/>
  <c r="F3012" i="20"/>
  <c r="G3012" i="20" s="1"/>
  <c r="F3013" i="20"/>
  <c r="F3014" i="20"/>
  <c r="G3014" i="20" s="1"/>
  <c r="F3015" i="20"/>
  <c r="G3015" i="20" s="1"/>
  <c r="F3016" i="20"/>
  <c r="G3016" i="20" s="1"/>
  <c r="F3017" i="20"/>
  <c r="F3018" i="20"/>
  <c r="G3018" i="20" s="1"/>
  <c r="F3019" i="20"/>
  <c r="G3019" i="20" s="1"/>
  <c r="F3020" i="20"/>
  <c r="G3020" i="20" s="1"/>
  <c r="F3021" i="20"/>
  <c r="G3021" i="20" s="1"/>
  <c r="F3022" i="20"/>
  <c r="G3022" i="20" s="1"/>
  <c r="F3023" i="20"/>
  <c r="G3023" i="20" s="1"/>
  <c r="F3024" i="20"/>
  <c r="G3024" i="20" s="1"/>
  <c r="F3025" i="20"/>
  <c r="G3025" i="20" s="1"/>
  <c r="F3026" i="20"/>
  <c r="G3026" i="20" s="1"/>
  <c r="F3027" i="20"/>
  <c r="G3027" i="20" s="1"/>
  <c r="F3028" i="20"/>
  <c r="G3028" i="20" s="1"/>
  <c r="F3029" i="20"/>
  <c r="F3030" i="20"/>
  <c r="G3030" i="20" s="1"/>
  <c r="F3031" i="20"/>
  <c r="G3031" i="20" s="1"/>
  <c r="F3032" i="20"/>
  <c r="G3032" i="20" s="1"/>
  <c r="F3033" i="20"/>
  <c r="G3033" i="20" s="1"/>
  <c r="F3034" i="20"/>
  <c r="G3034" i="20" s="1"/>
  <c r="F3035" i="20"/>
  <c r="G3035" i="20" s="1"/>
  <c r="F3036" i="20"/>
  <c r="G3036" i="20" s="1"/>
  <c r="F3037" i="20"/>
  <c r="G3037" i="20" s="1"/>
  <c r="F3038" i="20"/>
  <c r="G3038" i="20" s="1"/>
  <c r="F3039" i="20"/>
  <c r="G3039" i="20" s="1"/>
  <c r="F3040" i="20"/>
  <c r="G3040" i="20" s="1"/>
  <c r="F3041" i="20"/>
  <c r="G3041" i="20" s="1"/>
  <c r="F3042" i="20"/>
  <c r="G3042" i="20" s="1"/>
  <c r="F3043" i="20"/>
  <c r="G3043" i="20" s="1"/>
  <c r="F3044" i="20"/>
  <c r="G3044" i="20" s="1"/>
  <c r="F3045" i="20"/>
  <c r="F3046" i="20"/>
  <c r="G3046" i="20" s="1"/>
  <c r="F3047" i="20"/>
  <c r="G3047" i="20" s="1"/>
  <c r="F3048" i="20"/>
  <c r="G3048" i="20" s="1"/>
  <c r="F3049" i="20"/>
  <c r="F3050" i="20"/>
  <c r="G3050" i="20" s="1"/>
  <c r="F3051" i="20"/>
  <c r="G3051" i="20" s="1"/>
  <c r="F3052" i="20"/>
  <c r="G3052" i="20" s="1"/>
  <c r="F3053" i="20"/>
  <c r="G3053" i="20" s="1"/>
  <c r="F3054" i="20"/>
  <c r="G3054" i="20" s="1"/>
  <c r="F3055" i="20"/>
  <c r="G3055" i="20" s="1"/>
  <c r="F3056" i="20"/>
  <c r="G3056" i="20" s="1"/>
  <c r="F3057" i="20"/>
  <c r="G3057" i="20" s="1"/>
  <c r="F3058" i="20"/>
  <c r="G3058" i="20" s="1"/>
  <c r="F3059" i="20"/>
  <c r="G3059" i="20" s="1"/>
  <c r="F3060" i="20"/>
  <c r="G3060" i="20" s="1"/>
  <c r="F3061" i="20"/>
  <c r="F3062" i="20"/>
  <c r="G3062" i="20" s="1"/>
  <c r="F3063" i="20"/>
  <c r="G3063" i="20" s="1"/>
  <c r="F3064" i="20"/>
  <c r="G3064" i="20" s="1"/>
  <c r="F3065" i="20"/>
  <c r="F3066" i="20"/>
  <c r="G3066" i="20" s="1"/>
  <c r="F3067" i="20"/>
  <c r="G3067" i="20" s="1"/>
  <c r="F3068" i="20"/>
  <c r="G3068" i="20" s="1"/>
  <c r="F3069" i="20"/>
  <c r="G3069" i="20" s="1"/>
  <c r="F3070" i="20"/>
  <c r="G3070" i="20" s="1"/>
  <c r="F3071" i="20"/>
  <c r="G3071" i="20" s="1"/>
  <c r="F3072" i="20"/>
  <c r="G3072" i="20" s="1"/>
  <c r="F3073" i="20"/>
  <c r="G3073" i="20" s="1"/>
  <c r="F3074" i="20"/>
  <c r="G3074" i="20" s="1"/>
  <c r="F3075" i="20"/>
  <c r="G3075" i="20" s="1"/>
  <c r="F3076" i="20"/>
  <c r="G3076" i="20" s="1"/>
  <c r="F3077" i="20"/>
  <c r="F3078" i="20"/>
  <c r="F3079" i="20"/>
  <c r="G3079" i="20" s="1"/>
  <c r="F3080" i="20"/>
  <c r="G3080" i="20" s="1"/>
  <c r="F3081" i="20"/>
  <c r="G3081" i="20" s="1"/>
  <c r="F3082" i="20"/>
  <c r="G3082" i="20" s="1"/>
  <c r="F3083" i="20"/>
  <c r="G3083" i="20" s="1"/>
  <c r="F3084" i="20"/>
  <c r="G3084" i="20" s="1"/>
  <c r="F3085" i="20"/>
  <c r="G3085" i="20" s="1"/>
  <c r="F3086" i="20"/>
  <c r="G3086" i="20" s="1"/>
  <c r="F3087" i="20"/>
  <c r="G3087" i="20" s="1"/>
  <c r="F3088" i="20"/>
  <c r="G3088" i="20" s="1"/>
  <c r="F3089" i="20"/>
  <c r="F3090" i="20"/>
  <c r="G3090" i="20" s="1"/>
  <c r="F3091" i="20"/>
  <c r="G3091" i="20" s="1"/>
  <c r="F3092" i="20"/>
  <c r="G3092" i="20" s="1"/>
  <c r="F3093" i="20"/>
  <c r="G3093" i="20" s="1"/>
  <c r="F3094" i="20"/>
  <c r="G3094" i="20" s="1"/>
  <c r="F3095" i="20"/>
  <c r="G3095" i="20" s="1"/>
  <c r="F3096" i="20"/>
  <c r="G3096" i="20" s="1"/>
  <c r="F3097" i="20"/>
  <c r="F3098" i="20"/>
  <c r="G3098" i="20" s="1"/>
  <c r="F3099" i="20"/>
  <c r="G3099" i="20" s="1"/>
  <c r="F3100" i="20"/>
  <c r="G3100" i="20" s="1"/>
  <c r="F3101" i="20"/>
  <c r="G3101" i="20" s="1"/>
  <c r="F3102" i="20"/>
  <c r="G3102" i="20" s="1"/>
  <c r="F3103" i="20"/>
  <c r="G3103" i="20" s="1"/>
  <c r="F3104" i="20"/>
  <c r="G3104" i="20" s="1"/>
  <c r="F3105" i="20"/>
  <c r="G3105" i="20" s="1"/>
  <c r="F3106" i="20"/>
  <c r="G3106" i="20" s="1"/>
  <c r="F3107" i="20"/>
  <c r="G3107" i="20" s="1"/>
  <c r="F3108" i="20"/>
  <c r="G3108" i="20" s="1"/>
  <c r="F3109" i="20"/>
  <c r="F3110" i="20"/>
  <c r="G3110" i="20" s="1"/>
  <c r="F3111" i="20"/>
  <c r="G3111" i="20" s="1"/>
  <c r="F3112" i="20"/>
  <c r="G3112" i="20" s="1"/>
  <c r="F3113" i="20"/>
  <c r="F3114" i="20"/>
  <c r="G3114" i="20" s="1"/>
  <c r="F3115" i="20"/>
  <c r="G3115" i="20" s="1"/>
  <c r="F3116" i="20"/>
  <c r="G3116" i="20" s="1"/>
  <c r="F3117" i="20"/>
  <c r="G3117" i="20" s="1"/>
  <c r="F3118" i="20"/>
  <c r="G3118" i="20" s="1"/>
  <c r="F3119" i="20"/>
  <c r="G3119" i="20" s="1"/>
  <c r="F3120" i="20"/>
  <c r="G3120" i="20" s="1"/>
  <c r="F3121" i="20"/>
  <c r="G3121" i="20" s="1"/>
  <c r="F3122" i="20"/>
  <c r="G3122" i="20" s="1"/>
  <c r="F3123" i="20"/>
  <c r="G3123" i="20" s="1"/>
  <c r="F3124" i="20"/>
  <c r="G3124" i="20" s="1"/>
  <c r="F3125" i="20"/>
  <c r="F3126" i="20"/>
  <c r="F3127" i="20"/>
  <c r="G3127" i="20" s="1"/>
  <c r="F3128" i="20"/>
  <c r="G3128" i="20" s="1"/>
  <c r="F3129" i="20"/>
  <c r="G3129" i="20" s="1"/>
  <c r="F3130" i="20"/>
  <c r="G3130" i="20" s="1"/>
  <c r="F3131" i="20"/>
  <c r="G3131" i="20" s="1"/>
  <c r="F3132" i="20"/>
  <c r="G3132" i="20" s="1"/>
  <c r="F3133" i="20"/>
  <c r="G3133" i="20" s="1"/>
  <c r="F3134" i="20"/>
  <c r="G3134" i="20" s="1"/>
  <c r="F3135" i="20"/>
  <c r="G3135" i="20" s="1"/>
  <c r="F3136" i="20"/>
  <c r="G3136" i="20" s="1"/>
  <c r="F3137" i="20"/>
  <c r="G3137" i="20" s="1"/>
  <c r="F3138" i="20"/>
  <c r="G3138" i="20" s="1"/>
  <c r="F3139" i="20"/>
  <c r="G3139" i="20" s="1"/>
  <c r="F3140" i="20"/>
  <c r="G3140" i="20" s="1"/>
  <c r="F3141" i="20"/>
  <c r="F3142" i="20"/>
  <c r="G3142" i="20" s="1"/>
  <c r="F3143" i="20"/>
  <c r="G3143" i="20" s="1"/>
  <c r="F3144" i="20"/>
  <c r="G3144" i="20" s="1"/>
  <c r="F3145" i="20"/>
  <c r="F3146" i="20"/>
  <c r="G3146" i="20" s="1"/>
  <c r="F3147" i="20"/>
  <c r="G3147" i="20" s="1"/>
  <c r="F3148" i="20"/>
  <c r="G3148" i="20" s="1"/>
  <c r="F3149" i="20"/>
  <c r="G3149" i="20" s="1"/>
  <c r="F3150" i="20"/>
  <c r="G3150" i="20" s="1"/>
  <c r="F3151" i="20"/>
  <c r="G3151" i="20" s="1"/>
  <c r="F3152" i="20"/>
  <c r="G3152" i="20" s="1"/>
  <c r="F3153" i="20"/>
  <c r="G3153" i="20" s="1"/>
  <c r="F3154" i="20"/>
  <c r="G3154" i="20" s="1"/>
  <c r="F3155" i="20"/>
  <c r="G3155" i="20" s="1"/>
  <c r="F3156" i="20"/>
  <c r="G3156" i="20" s="1"/>
  <c r="F3157" i="20"/>
  <c r="G3157" i="20" s="1"/>
  <c r="F3158" i="20"/>
  <c r="G3158" i="20" s="1"/>
  <c r="F3159" i="20"/>
  <c r="G3159" i="20" s="1"/>
  <c r="F3160" i="20"/>
  <c r="G3160" i="20" s="1"/>
  <c r="F3161" i="20"/>
  <c r="F3162" i="20"/>
  <c r="G3162" i="20" s="1"/>
  <c r="F3163" i="20"/>
  <c r="G3163" i="20" s="1"/>
  <c r="F3164" i="20"/>
  <c r="G3164" i="20" s="1"/>
  <c r="F3165" i="20"/>
  <c r="G3165" i="20" s="1"/>
  <c r="F3166" i="20"/>
  <c r="G3166" i="20" s="1"/>
  <c r="F3167" i="20"/>
  <c r="G3167" i="20" s="1"/>
  <c r="F3168" i="20"/>
  <c r="G3168" i="20" s="1"/>
  <c r="F3169" i="20"/>
  <c r="G3169" i="20" s="1"/>
  <c r="F3170" i="20"/>
  <c r="G3170" i="20" s="1"/>
  <c r="F3171" i="20"/>
  <c r="G3171" i="20" s="1"/>
  <c r="F3172" i="20"/>
  <c r="G3172" i="20" s="1"/>
  <c r="F3173" i="20"/>
  <c r="G3173" i="20" s="1"/>
  <c r="F3174" i="20"/>
  <c r="F3175" i="20"/>
  <c r="G3175" i="20" s="1"/>
  <c r="F3176" i="20"/>
  <c r="G3176" i="20" s="1"/>
  <c r="F3177" i="20"/>
  <c r="F3178" i="20"/>
  <c r="G3178" i="20" s="1"/>
  <c r="F3179" i="20"/>
  <c r="G3179" i="20" s="1"/>
  <c r="F3180" i="20"/>
  <c r="G3180" i="20" s="1"/>
  <c r="F3181" i="20"/>
  <c r="G3181" i="20" s="1"/>
  <c r="F3182" i="20"/>
  <c r="G3182" i="20" s="1"/>
  <c r="F3183" i="20"/>
  <c r="G3183" i="20" s="1"/>
  <c r="F3184" i="20"/>
  <c r="G3184" i="20" s="1"/>
  <c r="F3185" i="20"/>
  <c r="F3186" i="20"/>
  <c r="G3186" i="20" s="1"/>
  <c r="F3187" i="20"/>
  <c r="G3187" i="20" s="1"/>
  <c r="F3188" i="20"/>
  <c r="G3188" i="20" s="1"/>
  <c r="F3189" i="20"/>
  <c r="G3189" i="20" s="1"/>
  <c r="F3190" i="20"/>
  <c r="G3190" i="20" s="1"/>
  <c r="F3191" i="20"/>
  <c r="G3191" i="20" s="1"/>
  <c r="F3192" i="20"/>
  <c r="G3192" i="20" s="1"/>
  <c r="F3193" i="20"/>
  <c r="G3193" i="20" s="1"/>
  <c r="F3194" i="20"/>
  <c r="F3195" i="20"/>
  <c r="G3195" i="20" s="1"/>
  <c r="F3196" i="20"/>
  <c r="G3196" i="20" s="1"/>
  <c r="F3197" i="20"/>
  <c r="G3197" i="20" s="1"/>
  <c r="F3198" i="20"/>
  <c r="G3198" i="20" s="1"/>
  <c r="F3199" i="20"/>
  <c r="G3199" i="20" s="1"/>
  <c r="F3200" i="20"/>
  <c r="G3200" i="20" s="1"/>
  <c r="F3201" i="20"/>
  <c r="G3201" i="20" s="1"/>
  <c r="F3202" i="20"/>
  <c r="G3202" i="20" s="1"/>
  <c r="F3203" i="20"/>
  <c r="G3203" i="20" s="1"/>
  <c r="F3204" i="20"/>
  <c r="G3204" i="20" s="1"/>
  <c r="F3205" i="20"/>
  <c r="G3205" i="20" s="1"/>
  <c r="F3206" i="20"/>
  <c r="G3206" i="20" s="1"/>
  <c r="F3207" i="20"/>
  <c r="G3207" i="20" s="1"/>
  <c r="F3208" i="20"/>
  <c r="G3208" i="20" s="1"/>
  <c r="F3209" i="20"/>
  <c r="F3210" i="20"/>
  <c r="G3210" i="20" s="1"/>
  <c r="F3211" i="20"/>
  <c r="G3211" i="20" s="1"/>
  <c r="F3212" i="20"/>
  <c r="G3212" i="20" s="1"/>
  <c r="F3213" i="20"/>
  <c r="G3213" i="20" s="1"/>
  <c r="F3214" i="20"/>
  <c r="G3214" i="20" s="1"/>
  <c r="F3215" i="20"/>
  <c r="G3215" i="20" s="1"/>
  <c r="F3216" i="20"/>
  <c r="G3216" i="20" s="1"/>
  <c r="F3217" i="20"/>
  <c r="G3217" i="20" s="1"/>
  <c r="F3218" i="20"/>
  <c r="G3218" i="20" s="1"/>
  <c r="F3219" i="20"/>
  <c r="G3219" i="20" s="1"/>
  <c r="F3220" i="20"/>
  <c r="G3220" i="20" s="1"/>
  <c r="F3221" i="20"/>
  <c r="G3221" i="20" s="1"/>
  <c r="F3222" i="20"/>
  <c r="G3222" i="20" s="1"/>
  <c r="F3223" i="20"/>
  <c r="G3223" i="20" s="1"/>
  <c r="F3224" i="20"/>
  <c r="G3224" i="20" s="1"/>
  <c r="F3225" i="20"/>
  <c r="F3226" i="20"/>
  <c r="G3226" i="20" s="1"/>
  <c r="F3227" i="20"/>
  <c r="G3227" i="20" s="1"/>
  <c r="F3228" i="20"/>
  <c r="G3228" i="20" s="1"/>
  <c r="F3229" i="20"/>
  <c r="G3229" i="20" s="1"/>
  <c r="F3230" i="20"/>
  <c r="G3230" i="20" s="1"/>
  <c r="F3231" i="20"/>
  <c r="G3231" i="20" s="1"/>
  <c r="F3232" i="20"/>
  <c r="G3232" i="20" s="1"/>
  <c r="F3233" i="20"/>
  <c r="G3233" i="20" s="1"/>
  <c r="F3234" i="20"/>
  <c r="G3234" i="20" s="1"/>
  <c r="F3235" i="20"/>
  <c r="G3235" i="20" s="1"/>
  <c r="F3236" i="20"/>
  <c r="G3236" i="20" s="1"/>
  <c r="F3237" i="20"/>
  <c r="F3238" i="20"/>
  <c r="G3238" i="20" s="1"/>
  <c r="F3239" i="20"/>
  <c r="G3239" i="20" s="1"/>
  <c r="F3240" i="20"/>
  <c r="G3240" i="20" s="1"/>
  <c r="F3241" i="20"/>
  <c r="F3242" i="20"/>
  <c r="G3242" i="20" s="1"/>
  <c r="F3243" i="20"/>
  <c r="G3243" i="20" s="1"/>
  <c r="F3244" i="20"/>
  <c r="G3244" i="20" s="1"/>
  <c r="F3245" i="20"/>
  <c r="G3245" i="20" s="1"/>
  <c r="F3246" i="20"/>
  <c r="G3246" i="20" s="1"/>
  <c r="F3247" i="20"/>
  <c r="G3247" i="20" s="1"/>
  <c r="F3248" i="20"/>
  <c r="G3248" i="20" s="1"/>
  <c r="F3249" i="20"/>
  <c r="G3249" i="20" s="1"/>
  <c r="F3250" i="20"/>
  <c r="G3250" i="20" s="1"/>
  <c r="F3251" i="20"/>
  <c r="G3251" i="20" s="1"/>
  <c r="F3252" i="20"/>
  <c r="G3252" i="20" s="1"/>
  <c r="F3253" i="20"/>
  <c r="G3253" i="20" s="1"/>
  <c r="F3254" i="20"/>
  <c r="G3254" i="20" s="1"/>
  <c r="F3255" i="20"/>
  <c r="G3255" i="20" s="1"/>
  <c r="F3256" i="20"/>
  <c r="G3256" i="20" s="1"/>
  <c r="F3257" i="20"/>
  <c r="F3258" i="20"/>
  <c r="G3258" i="20" s="1"/>
  <c r="F3259" i="20"/>
  <c r="G3259" i="20" s="1"/>
  <c r="F3260" i="20"/>
  <c r="G3260" i="20" s="1"/>
  <c r="F3261" i="20"/>
  <c r="G3261" i="20" s="1"/>
  <c r="F3262" i="20"/>
  <c r="G3262" i="20" s="1"/>
  <c r="F3263" i="20"/>
  <c r="G3263" i="20" s="1"/>
  <c r="F3264" i="20"/>
  <c r="G3264" i="20" s="1"/>
  <c r="F3265" i="20"/>
  <c r="G3265" i="20" s="1"/>
  <c r="F3266" i="20"/>
  <c r="G3266" i="20" s="1"/>
  <c r="F3267" i="20"/>
  <c r="G3267" i="20" s="1"/>
  <c r="F3268" i="20"/>
  <c r="G3268" i="20" s="1"/>
  <c r="F3269" i="20"/>
  <c r="G3269" i="20" s="1"/>
  <c r="F3270" i="20"/>
  <c r="G3270" i="20" s="1"/>
  <c r="F3271" i="20"/>
  <c r="G3271" i="20" s="1"/>
  <c r="F3272" i="20"/>
  <c r="G3272" i="20" s="1"/>
  <c r="F3273" i="20"/>
  <c r="F3274" i="20"/>
  <c r="G3274" i="20" s="1"/>
  <c r="F3275" i="20"/>
  <c r="G3275" i="20" s="1"/>
  <c r="F3276" i="20"/>
  <c r="G3276" i="20" s="1"/>
  <c r="F3277" i="20"/>
  <c r="G3277" i="20" s="1"/>
  <c r="F3278" i="20"/>
  <c r="G3278" i="20" s="1"/>
  <c r="F3279" i="20"/>
  <c r="G3279" i="20" s="1"/>
  <c r="F3280" i="20"/>
  <c r="G3280" i="20" s="1"/>
  <c r="F3281" i="20"/>
  <c r="F3282" i="20"/>
  <c r="G3282" i="20" s="1"/>
  <c r="F3283" i="20"/>
  <c r="G3283" i="20" s="1"/>
  <c r="F3284" i="20"/>
  <c r="G3284" i="20" s="1"/>
  <c r="F3285" i="20"/>
  <c r="G3285" i="20" s="1"/>
  <c r="F3286" i="20"/>
  <c r="F3287" i="20"/>
  <c r="G3287" i="20" s="1"/>
  <c r="F3288" i="20"/>
  <c r="G3288" i="20" s="1"/>
  <c r="F3289" i="20"/>
  <c r="G3289" i="20" s="1"/>
  <c r="F3290" i="20"/>
  <c r="G3290" i="20" s="1"/>
  <c r="F3291" i="20"/>
  <c r="G3291" i="20" s="1"/>
  <c r="F3292" i="20"/>
  <c r="G3292" i="20" s="1"/>
  <c r="F3293" i="20"/>
  <c r="G3293" i="20" s="1"/>
  <c r="F3294" i="20"/>
  <c r="G3294" i="20" s="1"/>
  <c r="F3295" i="20"/>
  <c r="G3295" i="20" s="1"/>
  <c r="F3296" i="20"/>
  <c r="G3296" i="20" s="1"/>
  <c r="F3297" i="20"/>
  <c r="F3298" i="20"/>
  <c r="G3298" i="20" s="1"/>
  <c r="F3299" i="20"/>
  <c r="G3299" i="20" s="1"/>
  <c r="F3300" i="20"/>
  <c r="G3300" i="20" s="1"/>
  <c r="F3301" i="20"/>
  <c r="G3301" i="20" s="1"/>
  <c r="F3302" i="20"/>
  <c r="G3302" i="20" s="1"/>
  <c r="F3303" i="20"/>
  <c r="G3303" i="20" s="1"/>
  <c r="F3304" i="20"/>
  <c r="G3304" i="20" s="1"/>
  <c r="F3305" i="20"/>
  <c r="F3306" i="20"/>
  <c r="F3307" i="20"/>
  <c r="G3307" i="20" s="1"/>
  <c r="F3308" i="20"/>
  <c r="G3308" i="20" s="1"/>
  <c r="F3309" i="20"/>
  <c r="G3309" i="20" s="1"/>
  <c r="F3310" i="20"/>
  <c r="G3310" i="20" s="1"/>
  <c r="F3311" i="20"/>
  <c r="G3311" i="20" s="1"/>
  <c r="F3312" i="20"/>
  <c r="G3312" i="20" s="1"/>
  <c r="F3313" i="20"/>
  <c r="G3313" i="20" s="1"/>
  <c r="F3314" i="20"/>
  <c r="G3314" i="20" s="1"/>
  <c r="F3315" i="20"/>
  <c r="G3315" i="20" s="1"/>
  <c r="F3316" i="20"/>
  <c r="G3316" i="20" s="1"/>
  <c r="F3317" i="20"/>
  <c r="G3317" i="20" s="1"/>
  <c r="F3318" i="20"/>
  <c r="G3318" i="20" s="1"/>
  <c r="F3319" i="20"/>
  <c r="G3319" i="20" s="1"/>
  <c r="F3320" i="20"/>
  <c r="G3320" i="20" s="1"/>
  <c r="F3321" i="20"/>
  <c r="F3322" i="20"/>
  <c r="G3322" i="20" s="1"/>
  <c r="F3323" i="20"/>
  <c r="G3323" i="20" s="1"/>
  <c r="F3324" i="20"/>
  <c r="G3324" i="20" s="1"/>
  <c r="F3325" i="20"/>
  <c r="G3325" i="20" s="1"/>
  <c r="F3326" i="20"/>
  <c r="G3326" i="20" s="1"/>
  <c r="F3327" i="20"/>
  <c r="G3327" i="20" s="1"/>
  <c r="F3328" i="20"/>
  <c r="G3328" i="20" s="1"/>
  <c r="F3329" i="20"/>
  <c r="G3329" i="20" s="1"/>
  <c r="F3330" i="20"/>
  <c r="G3330" i="20" s="1"/>
  <c r="F3331" i="20"/>
  <c r="G3331" i="20" s="1"/>
  <c r="F3332" i="20"/>
  <c r="G3332" i="20" s="1"/>
  <c r="F3333" i="20"/>
  <c r="G3333" i="20" s="1"/>
  <c r="F3334" i="20"/>
  <c r="G3334" i="20" s="1"/>
  <c r="F3335" i="20"/>
  <c r="G3335" i="20" s="1"/>
  <c r="F3336" i="20"/>
  <c r="G3336" i="20" s="1"/>
  <c r="F3337" i="20"/>
  <c r="G3337" i="20" s="1"/>
  <c r="F3338" i="20"/>
  <c r="G3338" i="20" s="1"/>
  <c r="F3339" i="20"/>
  <c r="G3339" i="20" s="1"/>
  <c r="F3340" i="20"/>
  <c r="G3340" i="20" s="1"/>
  <c r="F3341" i="20"/>
  <c r="G3341" i="20" s="1"/>
  <c r="F3342" i="20"/>
  <c r="G3342" i="20" s="1"/>
  <c r="F3343" i="20"/>
  <c r="G3343" i="20" s="1"/>
  <c r="F3344" i="20"/>
  <c r="G3344" i="20" s="1"/>
  <c r="F3345" i="20"/>
  <c r="G3345" i="20" s="1"/>
  <c r="F3346" i="20"/>
  <c r="G3346" i="20" s="1"/>
  <c r="F3347" i="20"/>
  <c r="G3347" i="20" s="1"/>
  <c r="F3348" i="20"/>
  <c r="G3348" i="20" s="1"/>
  <c r="F3349" i="20"/>
  <c r="G3349" i="20" s="1"/>
  <c r="F3350" i="20"/>
  <c r="G3350" i="20" s="1"/>
  <c r="F3351" i="20"/>
  <c r="G3351" i="20" s="1"/>
  <c r="F3352" i="20"/>
  <c r="G3352" i="20" s="1"/>
  <c r="F3353" i="20"/>
  <c r="G3353" i="20" s="1"/>
  <c r="F3354" i="20"/>
  <c r="G3354" i="20" s="1"/>
  <c r="F3355" i="20"/>
  <c r="G3355" i="20" s="1"/>
  <c r="F3356" i="20"/>
  <c r="G3356" i="20" s="1"/>
  <c r="F3357" i="20"/>
  <c r="G3357" i="20" s="1"/>
  <c r="F3358" i="20"/>
  <c r="G3358" i="20" s="1"/>
  <c r="F3359" i="20"/>
  <c r="G3359" i="20" s="1"/>
  <c r="F3360" i="20"/>
  <c r="F3361" i="20"/>
  <c r="G3361" i="20" s="1"/>
  <c r="F3362" i="20"/>
  <c r="G3362" i="20" s="1"/>
  <c r="F3363" i="20"/>
  <c r="G3363" i="20" s="1"/>
  <c r="F3364" i="20"/>
  <c r="G3364" i="20" s="1"/>
  <c r="F3365" i="20"/>
  <c r="G3365" i="20" s="1"/>
  <c r="F3366" i="20"/>
  <c r="G3366" i="20" s="1"/>
  <c r="F3367" i="20"/>
  <c r="G3367" i="20" s="1"/>
  <c r="F3368" i="20"/>
  <c r="G3368" i="20" s="1"/>
  <c r="F3369" i="20"/>
  <c r="G3369" i="20" s="1"/>
  <c r="F3370" i="20"/>
  <c r="G3370" i="20" s="1"/>
  <c r="F3371" i="20"/>
  <c r="G3371" i="20" s="1"/>
  <c r="F3372" i="20"/>
  <c r="G3372" i="20" s="1"/>
  <c r="F3373" i="20"/>
  <c r="G3373" i="20" s="1"/>
  <c r="F3374" i="20"/>
  <c r="G3374" i="20" s="1"/>
  <c r="F3375" i="20"/>
  <c r="G3375" i="20" s="1"/>
  <c r="F3376" i="20"/>
  <c r="G3376" i="20" s="1"/>
  <c r="F3377" i="20"/>
  <c r="G3377" i="20" s="1"/>
  <c r="F3378" i="20"/>
  <c r="G3378" i="20" s="1"/>
  <c r="F3379" i="20"/>
  <c r="G3379" i="20" s="1"/>
  <c r="F3380" i="20"/>
  <c r="G3380" i="20" s="1"/>
  <c r="F3381" i="20"/>
  <c r="G3381" i="20" s="1"/>
  <c r="F3382" i="20"/>
  <c r="G3382" i="20" s="1"/>
  <c r="F3383" i="20"/>
  <c r="G3383" i="20" s="1"/>
  <c r="F3384" i="20"/>
  <c r="G3384" i="20" s="1"/>
  <c r="F3385" i="20"/>
  <c r="G3385" i="20" s="1"/>
  <c r="F3386" i="20"/>
  <c r="G3386" i="20" s="1"/>
  <c r="F3387" i="20"/>
  <c r="G3387" i="20" s="1"/>
  <c r="F3388" i="20"/>
  <c r="G3388" i="20" s="1"/>
  <c r="F3389" i="20"/>
  <c r="G3389" i="20" s="1"/>
  <c r="F3390" i="20"/>
  <c r="G3390" i="20" s="1"/>
  <c r="F3391" i="20"/>
  <c r="G3391" i="20" s="1"/>
  <c r="F3392" i="20"/>
  <c r="G3392" i="20" s="1"/>
  <c r="F3393" i="20"/>
  <c r="G3393" i="20" s="1"/>
  <c r="F3394" i="20"/>
  <c r="G3394" i="20" s="1"/>
  <c r="F3395" i="20"/>
  <c r="G3395" i="20" s="1"/>
  <c r="F3396" i="20"/>
  <c r="G3396" i="20" s="1"/>
  <c r="F3397" i="20"/>
  <c r="G3397" i="20" s="1"/>
  <c r="F3398" i="20"/>
  <c r="G3398" i="20" s="1"/>
  <c r="F3399" i="20"/>
  <c r="G3399" i="20" s="1"/>
  <c r="F3400" i="20"/>
  <c r="G3400" i="20" s="1"/>
  <c r="F3401" i="20"/>
  <c r="G3401" i="20" s="1"/>
  <c r="F3402" i="20"/>
  <c r="G3402" i="20" s="1"/>
  <c r="F3403" i="20"/>
  <c r="G3403" i="20" s="1"/>
  <c r="F3404" i="20"/>
  <c r="G3404" i="20" s="1"/>
  <c r="F3405" i="20"/>
  <c r="G3405" i="20" s="1"/>
  <c r="F3406" i="20"/>
  <c r="G3406" i="20" s="1"/>
  <c r="F3407" i="20"/>
  <c r="G3407" i="20" s="1"/>
  <c r="F3408" i="20"/>
  <c r="G3408" i="20" s="1"/>
  <c r="F3409" i="20"/>
  <c r="G3409" i="20" s="1"/>
  <c r="F3410" i="20"/>
  <c r="G3410" i="20" s="1"/>
  <c r="F3411" i="20"/>
  <c r="G3411" i="20" s="1"/>
  <c r="F3412" i="20"/>
  <c r="G3412" i="20" s="1"/>
  <c r="F3413" i="20"/>
  <c r="G3413" i="20" s="1"/>
  <c r="F3414" i="20"/>
  <c r="G3414" i="20" s="1"/>
  <c r="F3415" i="20"/>
  <c r="G3415" i="20" s="1"/>
  <c r="F3416" i="20"/>
  <c r="G3416" i="20" s="1"/>
  <c r="F3417" i="20"/>
  <c r="G3417" i="20" s="1"/>
  <c r="F3418" i="20"/>
  <c r="G3418" i="20" s="1"/>
  <c r="F3419" i="20"/>
  <c r="G3419" i="20" s="1"/>
  <c r="F3420" i="20"/>
  <c r="G3420" i="20" s="1"/>
  <c r="F3421" i="20"/>
  <c r="G3421" i="20" s="1"/>
  <c r="F3422" i="20"/>
  <c r="G3422" i="20" s="1"/>
  <c r="F3423" i="20"/>
  <c r="G3423" i="20" s="1"/>
  <c r="F3424" i="20"/>
  <c r="G3424" i="20" s="1"/>
  <c r="F3425" i="20"/>
  <c r="G3425" i="20" s="1"/>
  <c r="F3426" i="20"/>
  <c r="G3426" i="20" s="1"/>
  <c r="F3427" i="20"/>
  <c r="G3427" i="20" s="1"/>
  <c r="F3428" i="20"/>
  <c r="G3428" i="20" s="1"/>
  <c r="F3429" i="20"/>
  <c r="G3429" i="20" s="1"/>
  <c r="F3430" i="20"/>
  <c r="G3430" i="20" s="1"/>
  <c r="F3431" i="20"/>
  <c r="G3431" i="20" s="1"/>
  <c r="F3432" i="20"/>
  <c r="G3432" i="20" s="1"/>
  <c r="F3433" i="20"/>
  <c r="G3433" i="20" s="1"/>
  <c r="F3434" i="20"/>
  <c r="G3434" i="20" s="1"/>
  <c r="F3435" i="20"/>
  <c r="G3435" i="20" s="1"/>
  <c r="F3436" i="20"/>
  <c r="G3436" i="20" s="1"/>
  <c r="F3437" i="20"/>
  <c r="G3437" i="20" s="1"/>
  <c r="F3438" i="20"/>
  <c r="G3438" i="20" s="1"/>
  <c r="F3439" i="20"/>
  <c r="G3439" i="20" s="1"/>
  <c r="F3440" i="20"/>
  <c r="G3440" i="20" s="1"/>
  <c r="F3441" i="20"/>
  <c r="G3441" i="20" s="1"/>
  <c r="F3442" i="20"/>
  <c r="G3442" i="20" s="1"/>
  <c r="F3443" i="20"/>
  <c r="G3443" i="20" s="1"/>
  <c r="F3444" i="20"/>
  <c r="G3444" i="20" s="1"/>
  <c r="F3445" i="20"/>
  <c r="G3445" i="20" s="1"/>
  <c r="F3446" i="20"/>
  <c r="G3446" i="20" s="1"/>
  <c r="F3447" i="20"/>
  <c r="G3447" i="20" s="1"/>
  <c r="F3448" i="20"/>
  <c r="F3449" i="20"/>
  <c r="G3449" i="20" s="1"/>
  <c r="F3450" i="20"/>
  <c r="G3450" i="20" s="1"/>
  <c r="F3451" i="20"/>
  <c r="G3451" i="20" s="1"/>
  <c r="F3452" i="20"/>
  <c r="G3452" i="20" s="1"/>
  <c r="F3453" i="20"/>
  <c r="G3453" i="20" s="1"/>
  <c r="F3454" i="20"/>
  <c r="G3454" i="20" s="1"/>
  <c r="F3455" i="20"/>
  <c r="G3455" i="20" s="1"/>
  <c r="F3456" i="20"/>
  <c r="G3456" i="20" s="1"/>
  <c r="F3457" i="20"/>
  <c r="G3457" i="20" s="1"/>
  <c r="F3458" i="20"/>
  <c r="G3458" i="20" s="1"/>
  <c r="F3459" i="20"/>
  <c r="G3459" i="20" s="1"/>
  <c r="F3460" i="20"/>
  <c r="G3460" i="20" s="1"/>
  <c r="F3461" i="20"/>
  <c r="G3461" i="20" s="1"/>
  <c r="F3462" i="20"/>
  <c r="G3462" i="20" s="1"/>
  <c r="F3463" i="20"/>
  <c r="G3463" i="20" s="1"/>
  <c r="F3464" i="20"/>
  <c r="G3464" i="20" s="1"/>
  <c r="F3465" i="20"/>
  <c r="G3465" i="20" s="1"/>
  <c r="F3466" i="20"/>
  <c r="G3466" i="20" s="1"/>
  <c r="F3467" i="20"/>
  <c r="G3467" i="20" s="1"/>
  <c r="F3468" i="20"/>
  <c r="G3468" i="20" s="1"/>
  <c r="F3469" i="20"/>
  <c r="G3469" i="20" s="1"/>
  <c r="F3470" i="20"/>
  <c r="G3470" i="20" s="1"/>
  <c r="F3471" i="20"/>
  <c r="G3471" i="20" s="1"/>
  <c r="F3472" i="20"/>
  <c r="G3472" i="20" s="1"/>
  <c r="F3473" i="20"/>
  <c r="G3473" i="20" s="1"/>
  <c r="F3474" i="20"/>
  <c r="G3474" i="20" s="1"/>
  <c r="F3475" i="20"/>
  <c r="G3475" i="20" s="1"/>
  <c r="F3476" i="20"/>
  <c r="G3476" i="20" s="1"/>
  <c r="F3477" i="20"/>
  <c r="G3477" i="20" s="1"/>
  <c r="F3478" i="20"/>
  <c r="G3478" i="20" s="1"/>
  <c r="F3479" i="20"/>
  <c r="G3479" i="20" s="1"/>
  <c r="F3480" i="20"/>
  <c r="F3481" i="20"/>
  <c r="G3481" i="20" s="1"/>
  <c r="F3482" i="20"/>
  <c r="G3482" i="20" s="1"/>
  <c r="F3483" i="20"/>
  <c r="G3483" i="20" s="1"/>
  <c r="F3484" i="20"/>
  <c r="G3484" i="20" s="1"/>
  <c r="F3485" i="20"/>
  <c r="G3485" i="20" s="1"/>
  <c r="F3486" i="20"/>
  <c r="G3486" i="20" s="1"/>
  <c r="F3487" i="20"/>
  <c r="G3487" i="20" s="1"/>
  <c r="F3488" i="20"/>
  <c r="G3488" i="20" s="1"/>
  <c r="F3489" i="20"/>
  <c r="G3489" i="20" s="1"/>
  <c r="F3490" i="20"/>
  <c r="G3490" i="20" s="1"/>
  <c r="F3491" i="20"/>
  <c r="G3491" i="20" s="1"/>
  <c r="F3492" i="20"/>
  <c r="G3492" i="20" s="1"/>
  <c r="F3493" i="20"/>
  <c r="G3493" i="20" s="1"/>
  <c r="F3494" i="20"/>
  <c r="G3494" i="20" s="1"/>
  <c r="F3495" i="20"/>
  <c r="G3495" i="20" s="1"/>
  <c r="F3496" i="20"/>
  <c r="G3496" i="20" s="1"/>
  <c r="F3497" i="20"/>
  <c r="G3497" i="20" s="1"/>
  <c r="F3498" i="20"/>
  <c r="G3498" i="20" s="1"/>
  <c r="F3499" i="20"/>
  <c r="G3499" i="20" s="1"/>
  <c r="F3500" i="20"/>
  <c r="G3500" i="20" s="1"/>
  <c r="F3501" i="20"/>
  <c r="G3501" i="20" s="1"/>
  <c r="F3502" i="20"/>
  <c r="G3502" i="20" s="1"/>
  <c r="F3503" i="20"/>
  <c r="G3503" i="20" s="1"/>
  <c r="F3504" i="20"/>
  <c r="G3504" i="20" s="1"/>
  <c r="F3505" i="20"/>
  <c r="G3505" i="20" s="1"/>
  <c r="F3506" i="20"/>
  <c r="G3506" i="20" s="1"/>
  <c r="F3507" i="20"/>
  <c r="G3507" i="20" s="1"/>
  <c r="F3508" i="20"/>
  <c r="G3508" i="20" s="1"/>
  <c r="F3509" i="20"/>
  <c r="G3509" i="20" s="1"/>
  <c r="F3510" i="20"/>
  <c r="G3510" i="20" s="1"/>
  <c r="F3511" i="20"/>
  <c r="G3511" i="20" s="1"/>
  <c r="F3512" i="20"/>
  <c r="G3512" i="20" s="1"/>
  <c r="F3513" i="20"/>
  <c r="G3513" i="20" s="1"/>
  <c r="F3514" i="20"/>
  <c r="G3514" i="20" s="1"/>
  <c r="F3515" i="20"/>
  <c r="G3515" i="20" s="1"/>
  <c r="F3516" i="20"/>
  <c r="G3516" i="20" s="1"/>
  <c r="F3517" i="20"/>
  <c r="G3517" i="20" s="1"/>
  <c r="F3518" i="20"/>
  <c r="G3518" i="20" s="1"/>
  <c r="F3519" i="20"/>
  <c r="G3519" i="20" s="1"/>
  <c r="F3520" i="20"/>
  <c r="G3520" i="20" s="1"/>
  <c r="F3521" i="20"/>
  <c r="G3521" i="20" s="1"/>
  <c r="F3522" i="20"/>
  <c r="G3522" i="20" s="1"/>
  <c r="F3523" i="20"/>
  <c r="G3523" i="20" s="1"/>
  <c r="F3524" i="20"/>
  <c r="G3524" i="20" s="1"/>
  <c r="F3525" i="20"/>
  <c r="G3525" i="20" s="1"/>
  <c r="F3526" i="20"/>
  <c r="G3526" i="20" s="1"/>
  <c r="F3527" i="20"/>
  <c r="G3527" i="20" s="1"/>
  <c r="F3528" i="20"/>
  <c r="G3528" i="20" s="1"/>
  <c r="F3529" i="20"/>
  <c r="G3529" i="20" s="1"/>
  <c r="F3530" i="20"/>
  <c r="G3530" i="20" s="1"/>
  <c r="F3531" i="20"/>
  <c r="G3531" i="20" s="1"/>
  <c r="F3532" i="20"/>
  <c r="G3532" i="20" s="1"/>
  <c r="F3533" i="20"/>
  <c r="G3533" i="20" s="1"/>
  <c r="F3534" i="20"/>
  <c r="G3534" i="20" s="1"/>
  <c r="F3535" i="20"/>
  <c r="G3535" i="20" s="1"/>
  <c r="F3536" i="20"/>
  <c r="G3536" i="20" s="1"/>
  <c r="F3537" i="20"/>
  <c r="G3537" i="20" s="1"/>
  <c r="F3538" i="20"/>
  <c r="G3538" i="20" s="1"/>
  <c r="F3539" i="20"/>
  <c r="G3539" i="20" s="1"/>
  <c r="F3540" i="20"/>
  <c r="G3540" i="20" s="1"/>
  <c r="F3541" i="20"/>
  <c r="G3541" i="20" s="1"/>
  <c r="F3542" i="20"/>
  <c r="G3542" i="20" s="1"/>
  <c r="F3543" i="20"/>
  <c r="G3543" i="20" s="1"/>
  <c r="F3544" i="20"/>
  <c r="G3544" i="20" s="1"/>
  <c r="F3545" i="20"/>
  <c r="G3545" i="20" s="1"/>
  <c r="F3546" i="20"/>
  <c r="G3546" i="20" s="1"/>
  <c r="F3547" i="20"/>
  <c r="G3547" i="20" s="1"/>
  <c r="F3548" i="20"/>
  <c r="G3548" i="20" s="1"/>
  <c r="F3549" i="20"/>
  <c r="G3549" i="20" s="1"/>
  <c r="F3550" i="20"/>
  <c r="G3550" i="20" s="1"/>
  <c r="F3551" i="20"/>
  <c r="G3551" i="20" s="1"/>
  <c r="F3552" i="20"/>
  <c r="G3552" i="20" s="1"/>
  <c r="F3553" i="20"/>
  <c r="G3553" i="20" s="1"/>
  <c r="F3554" i="20"/>
  <c r="G3554" i="20" s="1"/>
  <c r="F3555" i="20"/>
  <c r="G3555" i="20" s="1"/>
  <c r="F3556" i="20"/>
  <c r="G3556" i="20" s="1"/>
  <c r="F3557" i="20"/>
  <c r="G3557" i="20" s="1"/>
  <c r="F3558" i="20"/>
  <c r="G3558" i="20" s="1"/>
  <c r="F3559" i="20"/>
  <c r="G3559" i="20" s="1"/>
  <c r="F3560" i="20"/>
  <c r="G3560" i="20" s="1"/>
  <c r="F3561" i="20"/>
  <c r="G3561" i="20" s="1"/>
  <c r="F3562" i="20"/>
  <c r="G3562" i="20" s="1"/>
  <c r="F3563" i="20"/>
  <c r="G3563" i="20" s="1"/>
  <c r="F3564" i="20"/>
  <c r="G3564" i="20" s="1"/>
  <c r="F3565" i="20"/>
  <c r="G3565" i="20" s="1"/>
  <c r="F3566" i="20"/>
  <c r="G3566" i="20" s="1"/>
  <c r="F3567" i="20"/>
  <c r="G3567" i="20" s="1"/>
  <c r="F3568" i="20"/>
  <c r="G3568" i="20" s="1"/>
  <c r="F3569" i="20"/>
  <c r="G3569" i="20" s="1"/>
  <c r="F3570" i="20"/>
  <c r="G3570" i="20" s="1"/>
  <c r="F3571" i="20"/>
  <c r="G3571" i="20" s="1"/>
  <c r="F3572" i="20"/>
  <c r="G3572" i="20" s="1"/>
  <c r="F3573" i="20"/>
  <c r="G3573" i="20" s="1"/>
  <c r="F3574" i="20"/>
  <c r="G3574" i="20" s="1"/>
  <c r="F3575" i="20"/>
  <c r="G3575" i="20" s="1"/>
  <c r="F3576" i="20"/>
  <c r="F3577" i="20"/>
  <c r="G3577" i="20" s="1"/>
  <c r="F3578" i="20"/>
  <c r="G3578" i="20" s="1"/>
  <c r="F3579" i="20"/>
  <c r="G3579" i="20" s="1"/>
  <c r="F3580" i="20"/>
  <c r="G3580" i="20" s="1"/>
  <c r="F3581" i="20"/>
  <c r="G3581" i="20" s="1"/>
  <c r="F3582" i="20"/>
  <c r="G3582" i="20" s="1"/>
  <c r="F3583" i="20"/>
  <c r="G3583" i="20" s="1"/>
  <c r="F3584" i="20"/>
  <c r="G3584" i="20" s="1"/>
  <c r="F3585" i="20"/>
  <c r="G3585" i="20" s="1"/>
  <c r="F3586" i="20"/>
  <c r="G3586" i="20" s="1"/>
  <c r="F3587" i="20"/>
  <c r="G3587" i="20" s="1"/>
  <c r="F3588" i="20"/>
  <c r="G3588" i="20" s="1"/>
  <c r="F3589" i="20"/>
  <c r="G3589" i="20" s="1"/>
  <c r="F3590" i="20"/>
  <c r="G3590" i="20" s="1"/>
  <c r="F3591" i="20"/>
  <c r="G3591" i="20" s="1"/>
  <c r="F3592" i="20"/>
  <c r="G3592" i="20" s="1"/>
  <c r="F3593" i="20"/>
  <c r="G3593" i="20" s="1"/>
  <c r="F3594" i="20"/>
  <c r="G3594" i="20" s="1"/>
  <c r="F3595" i="20"/>
  <c r="G3595" i="20" s="1"/>
  <c r="F3596" i="20"/>
  <c r="G3596" i="20" s="1"/>
  <c r="F3597" i="20"/>
  <c r="G3597" i="20" s="1"/>
  <c r="F3598" i="20"/>
  <c r="G3598" i="20" s="1"/>
  <c r="F3599" i="20"/>
  <c r="G3599" i="20" s="1"/>
  <c r="F3600" i="20"/>
  <c r="G3600" i="20" s="1"/>
  <c r="F3601" i="20"/>
  <c r="G3601" i="20" s="1"/>
  <c r="F3602" i="20"/>
  <c r="G3602" i="20" s="1"/>
  <c r="F3603" i="20"/>
  <c r="G3603" i="20" s="1"/>
  <c r="F3604" i="20"/>
  <c r="G3604" i="20" s="1"/>
  <c r="F3605" i="20"/>
  <c r="G3605" i="20" s="1"/>
  <c r="F3606" i="20"/>
  <c r="G3606" i="20" s="1"/>
  <c r="F3607" i="20"/>
  <c r="G3607" i="20" s="1"/>
  <c r="F3608" i="20"/>
  <c r="F3609" i="20"/>
  <c r="G3609" i="20" s="1"/>
  <c r="F3610" i="20"/>
  <c r="G3610" i="20" s="1"/>
  <c r="F3611" i="20"/>
  <c r="G3611" i="20" s="1"/>
  <c r="F3612" i="20"/>
  <c r="G3612" i="20" s="1"/>
  <c r="F3613" i="20"/>
  <c r="G3613" i="20" s="1"/>
  <c r="F3614" i="20"/>
  <c r="G3614" i="20" s="1"/>
  <c r="F3615" i="20"/>
  <c r="G3615" i="20" s="1"/>
  <c r="F3616" i="20"/>
  <c r="G3616" i="20" s="1"/>
  <c r="F3617" i="20"/>
  <c r="G3617" i="20" s="1"/>
  <c r="F3618" i="20"/>
  <c r="G3618" i="20" s="1"/>
  <c r="F3619" i="20"/>
  <c r="G3619" i="20" s="1"/>
  <c r="F3620" i="20"/>
  <c r="G3620" i="20" s="1"/>
  <c r="F3621" i="20"/>
  <c r="G3621" i="20" s="1"/>
  <c r="F3622" i="20"/>
  <c r="G3622" i="20" s="1"/>
  <c r="F3623" i="20"/>
  <c r="G3623" i="20" s="1"/>
  <c r="F3624" i="20"/>
  <c r="G3624" i="20" s="1"/>
  <c r="F3625" i="20"/>
  <c r="G3625" i="20" s="1"/>
  <c r="F3626" i="20"/>
  <c r="G3626" i="20" s="1"/>
  <c r="F3627" i="20"/>
  <c r="G3627" i="20" s="1"/>
  <c r="F3628" i="20"/>
  <c r="G3628" i="20" s="1"/>
  <c r="F3629" i="20"/>
  <c r="G3629" i="20" s="1"/>
  <c r="F3630" i="20"/>
  <c r="G3630" i="20" s="1"/>
  <c r="F3631" i="20"/>
  <c r="G3631" i="20" s="1"/>
  <c r="F3632" i="20"/>
  <c r="G3632" i="20" s="1"/>
  <c r="F3633" i="20"/>
  <c r="G3633" i="20" s="1"/>
  <c r="F3634" i="20"/>
  <c r="G3634" i="20" s="1"/>
  <c r="F3635" i="20"/>
  <c r="G3635" i="20" s="1"/>
  <c r="F3636" i="20"/>
  <c r="G3636" i="20" s="1"/>
  <c r="F3637" i="20"/>
  <c r="G3637" i="20" s="1"/>
  <c r="F3638" i="20"/>
  <c r="G3638" i="20" s="1"/>
  <c r="F3639" i="20"/>
  <c r="G3639" i="20" s="1"/>
  <c r="F3640" i="20"/>
  <c r="G3640" i="20" s="1"/>
  <c r="F3641" i="20"/>
  <c r="G3641" i="20" s="1"/>
  <c r="F3642" i="20"/>
  <c r="G3642" i="20" s="1"/>
  <c r="F3643" i="20"/>
  <c r="G3643" i="20" s="1"/>
  <c r="F3644" i="20"/>
  <c r="G3644" i="20" s="1"/>
  <c r="F3645" i="20"/>
  <c r="G3645" i="20" s="1"/>
  <c r="F3646" i="20"/>
  <c r="G3646" i="20" s="1"/>
  <c r="F3647" i="20"/>
  <c r="G3647" i="20" s="1"/>
  <c r="F3648" i="20"/>
  <c r="G3648" i="20" s="1"/>
  <c r="F3649" i="20"/>
  <c r="G3649" i="20" s="1"/>
  <c r="F3650" i="20"/>
  <c r="G3650" i="20" s="1"/>
  <c r="F3651" i="20"/>
  <c r="G3651" i="20" s="1"/>
  <c r="F3652" i="20"/>
  <c r="G3652" i="20" s="1"/>
  <c r="F3653" i="20"/>
  <c r="G3653" i="20" s="1"/>
  <c r="F3654" i="20"/>
  <c r="G3654" i="20" s="1"/>
  <c r="F3655" i="20"/>
  <c r="G3655" i="20" s="1"/>
  <c r="F3656" i="20"/>
  <c r="G3656" i="20" s="1"/>
  <c r="F3657" i="20"/>
  <c r="G3657" i="20" s="1"/>
  <c r="F3658" i="20"/>
  <c r="G3658" i="20" s="1"/>
  <c r="F3659" i="20"/>
  <c r="G3659" i="20" s="1"/>
  <c r="F3660" i="20"/>
  <c r="G3660" i="20" s="1"/>
  <c r="F3661" i="20"/>
  <c r="G3661" i="20" s="1"/>
  <c r="F3662" i="20"/>
  <c r="G3662" i="20" s="1"/>
  <c r="F3663" i="20"/>
  <c r="G3663" i="20" s="1"/>
  <c r="F3664" i="20"/>
  <c r="G3664" i="20" s="1"/>
  <c r="F3665" i="20"/>
  <c r="G3665" i="20" s="1"/>
  <c r="F3666" i="20"/>
  <c r="G3666" i="20" s="1"/>
  <c r="F3667" i="20"/>
  <c r="G3667" i="20" s="1"/>
  <c r="F3668" i="20"/>
  <c r="G3668" i="20" s="1"/>
  <c r="F3669" i="20"/>
  <c r="G3669" i="20" s="1"/>
  <c r="F3670" i="20"/>
  <c r="G3670" i="20" s="1"/>
  <c r="F3671" i="20"/>
  <c r="G3671" i="20" s="1"/>
  <c r="F3672" i="20"/>
  <c r="G3672" i="20" s="1"/>
  <c r="F3673" i="20"/>
  <c r="G3673" i="20" s="1"/>
  <c r="F3674" i="20"/>
  <c r="G3674" i="20" s="1"/>
  <c r="F3675" i="20"/>
  <c r="G3675" i="20" s="1"/>
  <c r="F3676" i="20"/>
  <c r="G3676" i="20" s="1"/>
  <c r="F3677" i="20"/>
  <c r="G3677" i="20" s="1"/>
  <c r="F3678" i="20"/>
  <c r="G3678" i="20" s="1"/>
  <c r="F3679" i="20"/>
  <c r="G3679" i="20" s="1"/>
  <c r="F3680" i="20"/>
  <c r="G3680" i="20" s="1"/>
  <c r="F3681" i="20"/>
  <c r="G3681" i="20" s="1"/>
  <c r="F3682" i="20"/>
  <c r="G3682" i="20" s="1"/>
  <c r="F3683" i="20"/>
  <c r="G3683" i="20" s="1"/>
  <c r="F3684" i="20"/>
  <c r="G3684" i="20" s="1"/>
  <c r="F3685" i="20"/>
  <c r="G3685" i="20" s="1"/>
  <c r="F3686" i="20"/>
  <c r="G3686" i="20" s="1"/>
  <c r="F3687" i="20"/>
  <c r="G3687" i="20" s="1"/>
  <c r="F3688" i="20"/>
  <c r="G3688" i="20" s="1"/>
  <c r="F3689" i="20"/>
  <c r="G3689" i="20" s="1"/>
  <c r="F3690" i="20"/>
  <c r="G3690" i="20" s="1"/>
  <c r="F3691" i="20"/>
  <c r="G3691" i="20" s="1"/>
  <c r="F3692" i="20"/>
  <c r="G3692" i="20" s="1"/>
  <c r="F3693" i="20"/>
  <c r="G3693" i="20" s="1"/>
  <c r="F3694" i="20"/>
  <c r="G3694" i="20" s="1"/>
  <c r="F3695" i="20"/>
  <c r="G3695" i="20" s="1"/>
  <c r="F3696" i="20"/>
  <c r="G3696" i="20" s="1"/>
  <c r="F3697" i="20"/>
  <c r="G3697" i="20" s="1"/>
  <c r="F3698" i="20"/>
  <c r="G3698" i="20" s="1"/>
  <c r="F3699" i="20"/>
  <c r="G3699" i="20" s="1"/>
  <c r="F3700" i="20"/>
  <c r="G3700" i="20" s="1"/>
  <c r="F3701" i="20"/>
  <c r="G3701" i="20" s="1"/>
  <c r="F3702" i="20"/>
  <c r="G3702" i="20" s="1"/>
  <c r="F3703" i="20"/>
  <c r="G3703" i="20" s="1"/>
  <c r="F3704" i="20"/>
  <c r="F3705" i="20"/>
  <c r="G3705" i="20" s="1"/>
  <c r="F3706" i="20"/>
  <c r="G3706" i="20" s="1"/>
  <c r="F3707" i="20"/>
  <c r="G3707" i="20" s="1"/>
  <c r="F3708" i="20"/>
  <c r="G3708" i="20" s="1"/>
  <c r="F3709" i="20"/>
  <c r="G3709" i="20" s="1"/>
  <c r="F3710" i="20"/>
  <c r="G3710" i="20" s="1"/>
  <c r="F3711" i="20"/>
  <c r="G3711" i="20" s="1"/>
  <c r="F3712" i="20"/>
  <c r="G3712" i="20" s="1"/>
  <c r="F3713" i="20"/>
  <c r="G3713" i="20" s="1"/>
  <c r="F3714" i="20"/>
  <c r="G3714" i="20" s="1"/>
  <c r="F3715" i="20"/>
  <c r="G3715" i="20" s="1"/>
  <c r="F3716" i="20"/>
  <c r="G3716" i="20" s="1"/>
  <c r="F3717" i="20"/>
  <c r="G3717" i="20" s="1"/>
  <c r="F3718" i="20"/>
  <c r="G3718" i="20" s="1"/>
  <c r="F3719" i="20"/>
  <c r="G3719" i="20" s="1"/>
  <c r="F3720" i="20"/>
  <c r="G3720" i="20" s="1"/>
  <c r="F3721" i="20"/>
  <c r="G3721" i="20" s="1"/>
  <c r="F3722" i="20"/>
  <c r="G3722" i="20" s="1"/>
  <c r="F3723" i="20"/>
  <c r="G3723" i="20" s="1"/>
  <c r="F3724" i="20"/>
  <c r="G3724" i="20" s="1"/>
  <c r="F3725" i="20"/>
  <c r="G3725" i="20" s="1"/>
  <c r="F3726" i="20"/>
  <c r="G3726" i="20" s="1"/>
  <c r="F3727" i="20"/>
  <c r="G3727" i="20" s="1"/>
  <c r="F3728" i="20"/>
  <c r="G3728" i="20" s="1"/>
  <c r="F3729" i="20"/>
  <c r="G3729" i="20" s="1"/>
  <c r="F3730" i="20"/>
  <c r="G3730" i="20" s="1"/>
  <c r="F3731" i="20"/>
  <c r="G3731" i="20" s="1"/>
  <c r="F3732" i="20"/>
  <c r="G3732" i="20" s="1"/>
  <c r="F3733" i="20"/>
  <c r="G3733" i="20" s="1"/>
  <c r="F3734" i="20"/>
  <c r="G3734" i="20" s="1"/>
  <c r="F3735" i="20"/>
  <c r="G3735" i="20" s="1"/>
  <c r="F3736" i="20"/>
  <c r="F3737" i="20"/>
  <c r="G3737" i="20" s="1"/>
  <c r="F3738" i="20"/>
  <c r="G3738" i="20" s="1"/>
  <c r="F3739" i="20"/>
  <c r="G3739" i="20" s="1"/>
  <c r="F3740" i="20"/>
  <c r="G3740" i="20" s="1"/>
  <c r="F3741" i="20"/>
  <c r="G3741" i="20" s="1"/>
  <c r="F3742" i="20"/>
  <c r="G3742" i="20" s="1"/>
  <c r="F3743" i="20"/>
  <c r="G3743" i="20" s="1"/>
  <c r="F3744" i="20"/>
  <c r="G3744" i="20" s="1"/>
  <c r="F3745" i="20"/>
  <c r="G3745" i="20" s="1"/>
  <c r="F3746" i="20"/>
  <c r="G3746" i="20" s="1"/>
  <c r="F3747" i="20"/>
  <c r="G3747" i="20" s="1"/>
  <c r="F3748" i="20"/>
  <c r="G3748" i="20" s="1"/>
  <c r="F3749" i="20"/>
  <c r="G3749" i="20" s="1"/>
  <c r="F3750" i="20"/>
  <c r="G3750" i="20" s="1"/>
  <c r="F3751" i="20"/>
  <c r="G3751" i="20" s="1"/>
  <c r="F3752" i="20"/>
  <c r="G3752" i="20" s="1"/>
  <c r="F3753" i="20"/>
  <c r="G3753" i="20" s="1"/>
  <c r="F3754" i="20"/>
  <c r="G3754" i="20" s="1"/>
  <c r="F3755" i="20"/>
  <c r="G3755" i="20" s="1"/>
  <c r="F3756" i="20"/>
  <c r="G3756" i="20" s="1"/>
  <c r="F3757" i="20"/>
  <c r="G3757" i="20" s="1"/>
  <c r="F3758" i="20"/>
  <c r="G3758" i="20" s="1"/>
  <c r="F3759" i="20"/>
  <c r="G3759" i="20" s="1"/>
  <c r="F3760" i="20"/>
  <c r="G3760" i="20" s="1"/>
  <c r="F3761" i="20"/>
  <c r="G3761" i="20" s="1"/>
  <c r="F3762" i="20"/>
  <c r="G3762" i="20" s="1"/>
  <c r="F3763" i="20"/>
  <c r="G3763" i="20" s="1"/>
  <c r="F3764" i="20"/>
  <c r="G3764" i="20" s="1"/>
  <c r="F3765" i="20"/>
  <c r="G3765" i="20" s="1"/>
  <c r="F3766" i="20"/>
  <c r="G3766" i="20" s="1"/>
  <c r="F3767" i="20"/>
  <c r="G3767" i="20" s="1"/>
  <c r="F3768" i="20"/>
  <c r="G3768" i="20" s="1"/>
  <c r="F3769" i="20"/>
  <c r="G3769" i="20" s="1"/>
  <c r="F3770" i="20"/>
  <c r="G3770" i="20" s="1"/>
  <c r="F3771" i="20"/>
  <c r="G3771" i="20" s="1"/>
  <c r="F3772" i="20"/>
  <c r="G3772" i="20" s="1"/>
  <c r="F3773" i="20"/>
  <c r="G3773" i="20" s="1"/>
  <c r="F3774" i="20"/>
  <c r="G3774" i="20" s="1"/>
  <c r="F3775" i="20"/>
  <c r="G3775" i="20" s="1"/>
  <c r="F3776" i="20"/>
  <c r="G3776" i="20" s="1"/>
  <c r="F3777" i="20"/>
  <c r="G3777" i="20" s="1"/>
  <c r="F3778" i="20"/>
  <c r="G3778" i="20" s="1"/>
  <c r="F3779" i="20"/>
  <c r="G3779" i="20" s="1"/>
  <c r="F3780" i="20"/>
  <c r="G3780" i="20" s="1"/>
  <c r="F3781" i="20"/>
  <c r="G3781" i="20" s="1"/>
  <c r="F3782" i="20"/>
  <c r="G3782" i="20" s="1"/>
  <c r="F3783" i="20"/>
  <c r="G3783" i="20" s="1"/>
  <c r="F3784" i="20"/>
  <c r="G3784" i="20" s="1"/>
  <c r="F3785" i="20"/>
  <c r="G3785" i="20" s="1"/>
  <c r="F3786" i="20"/>
  <c r="G3786" i="20" s="1"/>
  <c r="F3787" i="20"/>
  <c r="G3787" i="20" s="1"/>
  <c r="F3788" i="20"/>
  <c r="G3788" i="20" s="1"/>
  <c r="F3789" i="20"/>
  <c r="G3789" i="20" s="1"/>
  <c r="F3790" i="20"/>
  <c r="G3790" i="20" s="1"/>
  <c r="F3791" i="20"/>
  <c r="G3791" i="20" s="1"/>
  <c r="F3792" i="20"/>
  <c r="G3792" i="20" s="1"/>
  <c r="F3793" i="20"/>
  <c r="G3793" i="20" s="1"/>
  <c r="F3794" i="20"/>
  <c r="G3794" i="20" s="1"/>
  <c r="F3795" i="20"/>
  <c r="G3795" i="20" s="1"/>
  <c r="F3796" i="20"/>
  <c r="G3796" i="20" s="1"/>
  <c r="F3797" i="20"/>
  <c r="G3797" i="20" s="1"/>
  <c r="F3798" i="20"/>
  <c r="G3798" i="20" s="1"/>
  <c r="F3799" i="20"/>
  <c r="G3799" i="20" s="1"/>
  <c r="F3800" i="20"/>
  <c r="G3800" i="20" s="1"/>
  <c r="F3801" i="20"/>
  <c r="G3801" i="20" s="1"/>
  <c r="F3802" i="20"/>
  <c r="G3802" i="20" s="1"/>
  <c r="F3803" i="20"/>
  <c r="G3803" i="20" s="1"/>
  <c r="F3804" i="20"/>
  <c r="G3804" i="20" s="1"/>
  <c r="F3805" i="20"/>
  <c r="G3805" i="20" s="1"/>
  <c r="F3806" i="20"/>
  <c r="G3806" i="20" s="1"/>
  <c r="F3807" i="20"/>
  <c r="G3807" i="20" s="1"/>
  <c r="F3808" i="20"/>
  <c r="G3808" i="20" s="1"/>
  <c r="F3809" i="20"/>
  <c r="G3809" i="20" s="1"/>
  <c r="F3810" i="20"/>
  <c r="G3810" i="20" s="1"/>
  <c r="F3811" i="20"/>
  <c r="G3811" i="20" s="1"/>
  <c r="F3812" i="20"/>
  <c r="G3812" i="20" s="1"/>
  <c r="F3813" i="20"/>
  <c r="G3813" i="20" s="1"/>
  <c r="F3814" i="20"/>
  <c r="G3814" i="20" s="1"/>
  <c r="F3815" i="20"/>
  <c r="G3815" i="20" s="1"/>
  <c r="F3816" i="20"/>
  <c r="G3816" i="20" s="1"/>
  <c r="F3817" i="20"/>
  <c r="G3817" i="20" s="1"/>
  <c r="F3818" i="20"/>
  <c r="G3818" i="20" s="1"/>
  <c r="F3819" i="20"/>
  <c r="G3819" i="20" s="1"/>
  <c r="F3820" i="20"/>
  <c r="G3820" i="20" s="1"/>
  <c r="F3821" i="20"/>
  <c r="G3821" i="20" s="1"/>
  <c r="F3822" i="20"/>
  <c r="G3822" i="20" s="1"/>
  <c r="F3823" i="20"/>
  <c r="G3823" i="20" s="1"/>
  <c r="F3824" i="20"/>
  <c r="G3824" i="20" s="1"/>
  <c r="F3825" i="20"/>
  <c r="G3825" i="20" s="1"/>
  <c r="F3826" i="20"/>
  <c r="G3826" i="20" s="1"/>
  <c r="F3827" i="20"/>
  <c r="G3827" i="20" s="1"/>
  <c r="F3828" i="20"/>
  <c r="G3828" i="20" s="1"/>
  <c r="F3829" i="20"/>
  <c r="G3829" i="20" s="1"/>
  <c r="F3830" i="20"/>
  <c r="G3830" i="20" s="1"/>
  <c r="F3831" i="20"/>
  <c r="G3831" i="20" s="1"/>
  <c r="F3832" i="20"/>
  <c r="G3832" i="20" s="1"/>
  <c r="F3833" i="20"/>
  <c r="G3833" i="20" s="1"/>
  <c r="F3834" i="20"/>
  <c r="G3834" i="20" s="1"/>
  <c r="F3835" i="20"/>
  <c r="G3835" i="20" s="1"/>
  <c r="F3836" i="20"/>
  <c r="G3836" i="20" s="1"/>
  <c r="F3837" i="20"/>
  <c r="G3837" i="20" s="1"/>
  <c r="F3838" i="20"/>
  <c r="G3838" i="20" s="1"/>
  <c r="F3839" i="20"/>
  <c r="G3839" i="20" s="1"/>
  <c r="F3840" i="20"/>
  <c r="G3840" i="20" s="1"/>
  <c r="F3841" i="20"/>
  <c r="G3841" i="20" s="1"/>
  <c r="F3842" i="20"/>
  <c r="G3842" i="20" s="1"/>
  <c r="F3843" i="20"/>
  <c r="G3843" i="20" s="1"/>
  <c r="F3844" i="20"/>
  <c r="G3844" i="20" s="1"/>
  <c r="F3845" i="20"/>
  <c r="G3845" i="20" s="1"/>
  <c r="F3846" i="20"/>
  <c r="G3846" i="20" s="1"/>
  <c r="F3847" i="20"/>
  <c r="G3847" i="20" s="1"/>
  <c r="F3848" i="20"/>
  <c r="G3848" i="20" s="1"/>
  <c r="F3849" i="20"/>
  <c r="G3849" i="20" s="1"/>
  <c r="F3850" i="20"/>
  <c r="G3850" i="20" s="1"/>
  <c r="F3851" i="20"/>
  <c r="G3851" i="20" s="1"/>
  <c r="F3852" i="20"/>
  <c r="G3852" i="20" s="1"/>
  <c r="F3853" i="20"/>
  <c r="G3853" i="20" s="1"/>
  <c r="F3854" i="20"/>
  <c r="G3854" i="20" s="1"/>
  <c r="F3855" i="20"/>
  <c r="G3855" i="20" s="1"/>
  <c r="F3856" i="20"/>
  <c r="G3856" i="20" s="1"/>
  <c r="F3857" i="20"/>
  <c r="G3857" i="20" s="1"/>
  <c r="F3858" i="20"/>
  <c r="G3858" i="20" s="1"/>
  <c r="F3859" i="20"/>
  <c r="G3859" i="20" s="1"/>
  <c r="F3860" i="20"/>
  <c r="G3860" i="20" s="1"/>
  <c r="F3861" i="20"/>
  <c r="G3861" i="20" s="1"/>
  <c r="F3862" i="20"/>
  <c r="G3862" i="20" s="1"/>
  <c r="F3863" i="20"/>
  <c r="G3863" i="20" s="1"/>
  <c r="F3864" i="20"/>
  <c r="G3864" i="20" s="1"/>
  <c r="F3865" i="20"/>
  <c r="G3865" i="20" s="1"/>
  <c r="F3866" i="20"/>
  <c r="G3866" i="20" s="1"/>
  <c r="F3867" i="20"/>
  <c r="G3867" i="20" s="1"/>
  <c r="F3868" i="20"/>
  <c r="G3868" i="20" s="1"/>
  <c r="F3869" i="20"/>
  <c r="G3869" i="20" s="1"/>
  <c r="F3870" i="20"/>
  <c r="G3870" i="20" s="1"/>
  <c r="F3871" i="20"/>
  <c r="G3871" i="20" s="1"/>
  <c r="F3872" i="20"/>
  <c r="G3872" i="20" s="1"/>
  <c r="F3873" i="20"/>
  <c r="G3873" i="20" s="1"/>
  <c r="F3874" i="20"/>
  <c r="G3874" i="20" s="1"/>
  <c r="F3875" i="20"/>
  <c r="G3875" i="20" s="1"/>
  <c r="F3876" i="20"/>
  <c r="G3876" i="20" s="1"/>
  <c r="F3877" i="20"/>
  <c r="G3877" i="20" s="1"/>
  <c r="F3878" i="20"/>
  <c r="G3878" i="20" s="1"/>
  <c r="F3879" i="20"/>
  <c r="G3879" i="20" s="1"/>
  <c r="F3880" i="20"/>
  <c r="G3880" i="20" s="1"/>
  <c r="F3881" i="20"/>
  <c r="G3881" i="20" s="1"/>
  <c r="F3882" i="20"/>
  <c r="G3882" i="20" s="1"/>
  <c r="F3883" i="20"/>
  <c r="G3883" i="20" s="1"/>
  <c r="F3884" i="20"/>
  <c r="G3884" i="20" s="1"/>
  <c r="F3885" i="20"/>
  <c r="G3885" i="20" s="1"/>
  <c r="F3886" i="20"/>
  <c r="G3886" i="20" s="1"/>
  <c r="F3887" i="20"/>
  <c r="G3887" i="20" s="1"/>
  <c r="F3888" i="20"/>
  <c r="G3888" i="20" s="1"/>
  <c r="F3889" i="20"/>
  <c r="G3889" i="20" s="1"/>
  <c r="F3890" i="20"/>
  <c r="G3890" i="20" s="1"/>
  <c r="F3891" i="20"/>
  <c r="G3891" i="20" s="1"/>
  <c r="F3892" i="20"/>
  <c r="G3892" i="20" s="1"/>
  <c r="F3893" i="20"/>
  <c r="G3893" i="20" s="1"/>
  <c r="F3894" i="20"/>
  <c r="G3894" i="20" s="1"/>
  <c r="F3895" i="20"/>
  <c r="G3895" i="20" s="1"/>
  <c r="F3896" i="20"/>
  <c r="G3896" i="20" s="1"/>
  <c r="F3897" i="20"/>
  <c r="G3897" i="20" s="1"/>
  <c r="F3898" i="20"/>
  <c r="G3898" i="20" s="1"/>
  <c r="F3899" i="20"/>
  <c r="G3899" i="20" s="1"/>
  <c r="F3900" i="20"/>
  <c r="G3900" i="20" s="1"/>
  <c r="F3901" i="20"/>
  <c r="G3901" i="20" s="1"/>
  <c r="F3902" i="20"/>
  <c r="G3902" i="20" s="1"/>
  <c r="F3903" i="20"/>
  <c r="G3903" i="20" s="1"/>
  <c r="F3904" i="20"/>
  <c r="G3904" i="20" s="1"/>
  <c r="F3905" i="20"/>
  <c r="G3905" i="20" s="1"/>
  <c r="F3906" i="20"/>
  <c r="G3906" i="20" s="1"/>
  <c r="F3907" i="20"/>
  <c r="G3907" i="20" s="1"/>
  <c r="F3908" i="20"/>
  <c r="G3908" i="20" s="1"/>
  <c r="F3909" i="20"/>
  <c r="G3909" i="20" s="1"/>
  <c r="F3910" i="20"/>
  <c r="G3910" i="20" s="1"/>
  <c r="F3911" i="20"/>
  <c r="G3911" i="20" s="1"/>
  <c r="F3912" i="20"/>
  <c r="G3912" i="20" s="1"/>
  <c r="F3913" i="20"/>
  <c r="G3913" i="20" s="1"/>
  <c r="F3914" i="20"/>
  <c r="G3914" i="20" s="1"/>
  <c r="F3915" i="20"/>
  <c r="G3915" i="20" s="1"/>
  <c r="F3916" i="20"/>
  <c r="G3916" i="20" s="1"/>
  <c r="F3917" i="20"/>
  <c r="G3917" i="20" s="1"/>
  <c r="F3918" i="20"/>
  <c r="G3918" i="20" s="1"/>
  <c r="F3919" i="20"/>
  <c r="G3919" i="20" s="1"/>
  <c r="F3920" i="20"/>
  <c r="G3920" i="20" s="1"/>
  <c r="F3921" i="20"/>
  <c r="G3921" i="20" s="1"/>
  <c r="F3922" i="20"/>
  <c r="G3922" i="20" s="1"/>
  <c r="F3923" i="20"/>
  <c r="G3923" i="20" s="1"/>
  <c r="F3924" i="20"/>
  <c r="G3924" i="20" s="1"/>
  <c r="F3925" i="20"/>
  <c r="G3925" i="20" s="1"/>
  <c r="F3926" i="20"/>
  <c r="G3926" i="20" s="1"/>
  <c r="F3927" i="20"/>
  <c r="G3927" i="20" s="1"/>
  <c r="F3928" i="20"/>
  <c r="G3928" i="20" s="1"/>
  <c r="F3929" i="20"/>
  <c r="G3929" i="20" s="1"/>
  <c r="F3930" i="20"/>
  <c r="G3930" i="20" s="1"/>
  <c r="F3931" i="20"/>
  <c r="G3931" i="20" s="1"/>
  <c r="F3932" i="20"/>
  <c r="G3932" i="20" s="1"/>
  <c r="F3933" i="20"/>
  <c r="G3933" i="20" s="1"/>
  <c r="F3934" i="20"/>
  <c r="G3934" i="20" s="1"/>
  <c r="F3935" i="20"/>
  <c r="G3935" i="20" s="1"/>
  <c r="F3936" i="20"/>
  <c r="G3936" i="20" s="1"/>
  <c r="F3937" i="20"/>
  <c r="G3937" i="20" s="1"/>
  <c r="F3938" i="20"/>
  <c r="G3938" i="20" s="1"/>
  <c r="F3939" i="20"/>
  <c r="G3939" i="20" s="1"/>
  <c r="F3940" i="20"/>
  <c r="G3940" i="20" s="1"/>
  <c r="F3941" i="20"/>
  <c r="G3941" i="20" s="1"/>
  <c r="F3942" i="20"/>
  <c r="G3942" i="20" s="1"/>
  <c r="F3943" i="20"/>
  <c r="G3943" i="20" s="1"/>
  <c r="F3944" i="20"/>
  <c r="G3944" i="20" s="1"/>
  <c r="F3945" i="20"/>
  <c r="G3945" i="20" s="1"/>
  <c r="F3946" i="20"/>
  <c r="G3946" i="20" s="1"/>
  <c r="F3947" i="20"/>
  <c r="G3947" i="20" s="1"/>
  <c r="F3948" i="20"/>
  <c r="G3948" i="20" s="1"/>
  <c r="F3949" i="20"/>
  <c r="G3949" i="20" s="1"/>
  <c r="F3950" i="20"/>
  <c r="G3950" i="20" s="1"/>
  <c r="F3951" i="20"/>
  <c r="G3951" i="20" s="1"/>
  <c r="F3952" i="20"/>
  <c r="G3952" i="20" s="1"/>
  <c r="F3953" i="20"/>
  <c r="G3953" i="20" s="1"/>
  <c r="F3954" i="20"/>
  <c r="G3954" i="20" s="1"/>
  <c r="F3955" i="20"/>
  <c r="G3955" i="20" s="1"/>
  <c r="F3956" i="20"/>
  <c r="G3956" i="20" s="1"/>
  <c r="F3957" i="20"/>
  <c r="G3957" i="20" s="1"/>
  <c r="F3958" i="20"/>
  <c r="G3958" i="20" s="1"/>
  <c r="F3959" i="20"/>
  <c r="G3959" i="20" s="1"/>
  <c r="F3960" i="20"/>
  <c r="G3960" i="20" s="1"/>
  <c r="F3961" i="20"/>
  <c r="G3961" i="20" s="1"/>
  <c r="F3962" i="20"/>
  <c r="G3962" i="20" s="1"/>
  <c r="F3963" i="20"/>
  <c r="G3963" i="20" s="1"/>
  <c r="F3964" i="20"/>
  <c r="G3964" i="20" s="1"/>
  <c r="F3965" i="20"/>
  <c r="G3965" i="20" s="1"/>
  <c r="F3966" i="20"/>
  <c r="G3966" i="20" s="1"/>
  <c r="F3967" i="20"/>
  <c r="G3967" i="20" s="1"/>
  <c r="F3968" i="20"/>
  <c r="G3968" i="20" s="1"/>
  <c r="F3969" i="20"/>
  <c r="G3969" i="20" s="1"/>
  <c r="F3970" i="20"/>
  <c r="G3970" i="20" s="1"/>
  <c r="F3971" i="20"/>
  <c r="G3971" i="20" s="1"/>
  <c r="F3972" i="20"/>
  <c r="G3972" i="20" s="1"/>
  <c r="F3973" i="20"/>
  <c r="G3973" i="20" s="1"/>
  <c r="F3974" i="20"/>
  <c r="G3974" i="20" s="1"/>
  <c r="F3975" i="20"/>
  <c r="G3975" i="20" s="1"/>
  <c r="F3976" i="20"/>
  <c r="G3976" i="20" s="1"/>
  <c r="F3977" i="20"/>
  <c r="G3977" i="20" s="1"/>
  <c r="F3978" i="20"/>
  <c r="G3978" i="20" s="1"/>
  <c r="F3979" i="20"/>
  <c r="G3979" i="20" s="1"/>
  <c r="F3980" i="20"/>
  <c r="G3980" i="20" s="1"/>
  <c r="F3981" i="20"/>
  <c r="G3981" i="20" s="1"/>
  <c r="F3982" i="20"/>
  <c r="G3982" i="20" s="1"/>
  <c r="F3983" i="20"/>
  <c r="G3983" i="20" s="1"/>
  <c r="F3984" i="20"/>
  <c r="G3984" i="20" s="1"/>
  <c r="F3985" i="20"/>
  <c r="G3985" i="20" s="1"/>
  <c r="F3986" i="20"/>
  <c r="G3986" i="20" s="1"/>
  <c r="F3987" i="20"/>
  <c r="G3987" i="20" s="1"/>
  <c r="F3988" i="20"/>
  <c r="G3988" i="20" s="1"/>
  <c r="F3989" i="20"/>
  <c r="G3989" i="20" s="1"/>
  <c r="F3990" i="20"/>
  <c r="G3990" i="20" s="1"/>
  <c r="F3991" i="20"/>
  <c r="G3991" i="20" s="1"/>
  <c r="F3992" i="20"/>
  <c r="G3992" i="20" s="1"/>
  <c r="F3993" i="20"/>
  <c r="G3993" i="20" s="1"/>
  <c r="F3994" i="20"/>
  <c r="G3994" i="20" s="1"/>
  <c r="F3995" i="20"/>
  <c r="G3995" i="20" s="1"/>
  <c r="F3996" i="20"/>
  <c r="G3996" i="20" s="1"/>
  <c r="F3997" i="20"/>
  <c r="G3997" i="20" s="1"/>
  <c r="F3998" i="20"/>
  <c r="G3998" i="20" s="1"/>
  <c r="F3999" i="20"/>
  <c r="G3999" i="20" s="1"/>
  <c r="F4000" i="20"/>
  <c r="G4000" i="20" s="1"/>
  <c r="F4001" i="20"/>
  <c r="G4001" i="20" s="1"/>
  <c r="F4002" i="20"/>
  <c r="G4002" i="20" s="1"/>
  <c r="F4003" i="20"/>
  <c r="G4003" i="20" s="1"/>
  <c r="F4004" i="20"/>
  <c r="G4004" i="20" s="1"/>
  <c r="F4005" i="20"/>
  <c r="G4005" i="20" s="1"/>
  <c r="F4006" i="20"/>
  <c r="G4006" i="20" s="1"/>
  <c r="F4007" i="20"/>
  <c r="G4007" i="20" s="1"/>
  <c r="F4008" i="20"/>
  <c r="G4008" i="20" s="1"/>
  <c r="F4009" i="20"/>
  <c r="G4009" i="20" s="1"/>
  <c r="F4010" i="20"/>
  <c r="G4010" i="20" s="1"/>
  <c r="F4011" i="20"/>
  <c r="G4011" i="20" s="1"/>
  <c r="F4012" i="20"/>
  <c r="G4012" i="20" s="1"/>
  <c r="F4013" i="20"/>
  <c r="G4013" i="20" s="1"/>
  <c r="F4014" i="20"/>
  <c r="G4014" i="20" s="1"/>
  <c r="F4015" i="20"/>
  <c r="G4015" i="20" s="1"/>
  <c r="F4016" i="20"/>
  <c r="G4016" i="20" s="1"/>
  <c r="F4017" i="20"/>
  <c r="G4017" i="20" s="1"/>
  <c r="F4018" i="20"/>
  <c r="G4018" i="20" s="1"/>
  <c r="F4019" i="20"/>
  <c r="G4019" i="20" s="1"/>
  <c r="F4020" i="20"/>
  <c r="G4020" i="20" s="1"/>
  <c r="F4021" i="20"/>
  <c r="G4021" i="20" s="1"/>
  <c r="F4022" i="20"/>
  <c r="G4022" i="20" s="1"/>
  <c r="F4023" i="20"/>
  <c r="G4023" i="20" s="1"/>
  <c r="F4024" i="20"/>
  <c r="G4024" i="20" s="1"/>
  <c r="F4025" i="20"/>
  <c r="G4025" i="20" s="1"/>
  <c r="F4026" i="20"/>
  <c r="G4026" i="20" s="1"/>
  <c r="F4027" i="20"/>
  <c r="G4027" i="20" s="1"/>
  <c r="F4028" i="20"/>
  <c r="G4028" i="20" s="1"/>
  <c r="F4029" i="20"/>
  <c r="G4029" i="20" s="1"/>
  <c r="F4030" i="20"/>
  <c r="G4030" i="20" s="1"/>
  <c r="F4031" i="20"/>
  <c r="G4031" i="20" s="1"/>
  <c r="F4032" i="20"/>
  <c r="G4032" i="20" s="1"/>
  <c r="F4033" i="20"/>
  <c r="G4033" i="20" s="1"/>
  <c r="F4034" i="20"/>
  <c r="G4034" i="20" s="1"/>
  <c r="F4035" i="20"/>
  <c r="G4035" i="20" s="1"/>
  <c r="F4036" i="20"/>
  <c r="G4036" i="20" s="1"/>
  <c r="F4037" i="20"/>
  <c r="G4037" i="20" s="1"/>
  <c r="F4038" i="20"/>
  <c r="G4038" i="20" s="1"/>
  <c r="F4039" i="20"/>
  <c r="G4039" i="20" s="1"/>
  <c r="F4040" i="20"/>
  <c r="G4040" i="20" s="1"/>
  <c r="F4041" i="20"/>
  <c r="G4041" i="20" s="1"/>
  <c r="F4042" i="20"/>
  <c r="G4042" i="20" s="1"/>
  <c r="F4043" i="20"/>
  <c r="G4043" i="20" s="1"/>
  <c r="F4044" i="20"/>
  <c r="G4044" i="20" s="1"/>
  <c r="F4045" i="20"/>
  <c r="G4045" i="20" s="1"/>
  <c r="F4046" i="20"/>
  <c r="G4046" i="20" s="1"/>
  <c r="F4047" i="20"/>
  <c r="G4047" i="20" s="1"/>
  <c r="F4048" i="20"/>
  <c r="G4048" i="20" s="1"/>
  <c r="F4049" i="20"/>
  <c r="G4049" i="20" s="1"/>
  <c r="F4050" i="20"/>
  <c r="G4050" i="20" s="1"/>
  <c r="F4051" i="20"/>
  <c r="G4051" i="20" s="1"/>
  <c r="F4052" i="20"/>
  <c r="G4052" i="20" s="1"/>
  <c r="F4053" i="20"/>
  <c r="G4053" i="20" s="1"/>
  <c r="F4054" i="20"/>
  <c r="G4054" i="20" s="1"/>
  <c r="F4055" i="20"/>
  <c r="G4055" i="20" s="1"/>
  <c r="F4056" i="20"/>
  <c r="G4056" i="20" s="1"/>
  <c r="F4057" i="20"/>
  <c r="G4057" i="20" s="1"/>
  <c r="F4058" i="20"/>
  <c r="G4058" i="20" s="1"/>
  <c r="F4059" i="20"/>
  <c r="G4059" i="20" s="1"/>
  <c r="F4060" i="20"/>
  <c r="G4060" i="20" s="1"/>
  <c r="F4061" i="20"/>
  <c r="G4061" i="20" s="1"/>
  <c r="F4062" i="20"/>
  <c r="G4062" i="20" s="1"/>
  <c r="F4063" i="20"/>
  <c r="G4063" i="20" s="1"/>
  <c r="F4064" i="20"/>
  <c r="G4064" i="20" s="1"/>
  <c r="F4065" i="20"/>
  <c r="G4065" i="20" s="1"/>
  <c r="F4066" i="20"/>
  <c r="G4066" i="20" s="1"/>
  <c r="F4067" i="20"/>
  <c r="G4067" i="20" s="1"/>
  <c r="F4068" i="20"/>
  <c r="G4068" i="20" s="1"/>
  <c r="F4069" i="20"/>
  <c r="G4069" i="20" s="1"/>
  <c r="F4070" i="20"/>
  <c r="G4070" i="20" s="1"/>
  <c r="F4071" i="20"/>
  <c r="G4071" i="20" s="1"/>
  <c r="F4072" i="20"/>
  <c r="G4072" i="20" s="1"/>
  <c r="F4073" i="20"/>
  <c r="G4073" i="20" s="1"/>
  <c r="F4074" i="20"/>
  <c r="G4074" i="20" s="1"/>
  <c r="F4075" i="20"/>
  <c r="G4075" i="20" s="1"/>
  <c r="F4076" i="20"/>
  <c r="G4076" i="20" s="1"/>
  <c r="F4077" i="20"/>
  <c r="G4077" i="20" s="1"/>
  <c r="F4078" i="20"/>
  <c r="G4078" i="20" s="1"/>
  <c r="F4079" i="20"/>
  <c r="G4079" i="20" s="1"/>
  <c r="F4080" i="20"/>
  <c r="G4080" i="20" s="1"/>
  <c r="F4081" i="20"/>
  <c r="G4081" i="20" s="1"/>
  <c r="F4082" i="20"/>
  <c r="G4082" i="20" s="1"/>
  <c r="F4083" i="20"/>
  <c r="G4083" i="20" s="1"/>
  <c r="F4084" i="20"/>
  <c r="G4084" i="20" s="1"/>
  <c r="F4085" i="20"/>
  <c r="G4085" i="20" s="1"/>
  <c r="F4086" i="20"/>
  <c r="G4086" i="20" s="1"/>
  <c r="F4087" i="20"/>
  <c r="G4087" i="20" s="1"/>
  <c r="F4088" i="20"/>
  <c r="G4088" i="20" s="1"/>
  <c r="F4089" i="20"/>
  <c r="G4089" i="20" s="1"/>
  <c r="F4090" i="20"/>
  <c r="G4090" i="20" s="1"/>
  <c r="F4091" i="20"/>
  <c r="G4091" i="20" s="1"/>
  <c r="F4092" i="20"/>
  <c r="G4092" i="20" s="1"/>
  <c r="F4093" i="20"/>
  <c r="G4093" i="20" s="1"/>
  <c r="F4094" i="20"/>
  <c r="G4094" i="20" s="1"/>
  <c r="F4095" i="20"/>
  <c r="G4095" i="20" s="1"/>
  <c r="F4096" i="20"/>
  <c r="G4096" i="20" s="1"/>
  <c r="F4097" i="20"/>
  <c r="G4097" i="20" s="1"/>
  <c r="F4098" i="20"/>
  <c r="G4098" i="20" s="1"/>
  <c r="F4099" i="20"/>
  <c r="G4099" i="20" s="1"/>
  <c r="F4100" i="20"/>
  <c r="G4100" i="20" s="1"/>
  <c r="F4101" i="20"/>
  <c r="G4101" i="20" s="1"/>
  <c r="F4102" i="20"/>
  <c r="G4102" i="20" s="1"/>
  <c r="F4103" i="20"/>
  <c r="G4103" i="20" s="1"/>
  <c r="F4104" i="20"/>
  <c r="G4104" i="20" s="1"/>
  <c r="F4105" i="20"/>
  <c r="G4105" i="20" s="1"/>
  <c r="F4106" i="20"/>
  <c r="G4106" i="20" s="1"/>
  <c r="F4107" i="20"/>
  <c r="G4107" i="20" s="1"/>
  <c r="F4108" i="20"/>
  <c r="G4108" i="20" s="1"/>
  <c r="F4109" i="20"/>
  <c r="G4109" i="20" s="1"/>
  <c r="F4110" i="20"/>
  <c r="G4110" i="20" s="1"/>
  <c r="F4111" i="20"/>
  <c r="G4111" i="20" s="1"/>
  <c r="F4112" i="20"/>
  <c r="G4112" i="20" s="1"/>
  <c r="F4113" i="20"/>
  <c r="G4113" i="20" s="1"/>
  <c r="F4114" i="20"/>
  <c r="G4114" i="20" s="1"/>
  <c r="F4115" i="20"/>
  <c r="G4115" i="20" s="1"/>
  <c r="F4116" i="20"/>
  <c r="G4116" i="20" s="1"/>
  <c r="F4117" i="20"/>
  <c r="G4117" i="20" s="1"/>
  <c r="F4118" i="20"/>
  <c r="G4118" i="20" s="1"/>
  <c r="F4119" i="20"/>
  <c r="G4119" i="20" s="1"/>
  <c r="F4120" i="20"/>
  <c r="G4120" i="20" s="1"/>
  <c r="F4121" i="20"/>
  <c r="G4121" i="20" s="1"/>
  <c r="F4122" i="20"/>
  <c r="G4122" i="20" s="1"/>
  <c r="F4123" i="20"/>
  <c r="G4123" i="20" s="1"/>
  <c r="F4124" i="20"/>
  <c r="G4124" i="20" s="1"/>
  <c r="F4125" i="20"/>
  <c r="G4125" i="20" s="1"/>
  <c r="F4126" i="20"/>
  <c r="G4126" i="20" s="1"/>
  <c r="F4127" i="20"/>
  <c r="G4127" i="20" s="1"/>
  <c r="F4128" i="20"/>
  <c r="G4128" i="20" s="1"/>
  <c r="F4129" i="20"/>
  <c r="G4129" i="20" s="1"/>
  <c r="F4130" i="20"/>
  <c r="G4130" i="20" s="1"/>
  <c r="F4131" i="20"/>
  <c r="G4131" i="20" s="1"/>
  <c r="F4132" i="20"/>
  <c r="G4132" i="20" s="1"/>
  <c r="F4133" i="20"/>
  <c r="G4133" i="20" s="1"/>
  <c r="F4134" i="20"/>
  <c r="G4134" i="20" s="1"/>
  <c r="F4135" i="20"/>
  <c r="G4135" i="20" s="1"/>
  <c r="F4136" i="20"/>
  <c r="G4136" i="20" s="1"/>
  <c r="F4137" i="20"/>
  <c r="G4137" i="20" s="1"/>
  <c r="F4138" i="20"/>
  <c r="G4138" i="20" s="1"/>
  <c r="F4139" i="20"/>
  <c r="G4139" i="20" s="1"/>
  <c r="F4140" i="20"/>
  <c r="G4140" i="20" s="1"/>
  <c r="F4141" i="20"/>
  <c r="G4141" i="20" s="1"/>
  <c r="F4142" i="20"/>
  <c r="G4142" i="20" s="1"/>
  <c r="F4143" i="20"/>
  <c r="G4143" i="20" s="1"/>
  <c r="F4144" i="20"/>
  <c r="G4144" i="20" s="1"/>
  <c r="F4145" i="20"/>
  <c r="G4145" i="20" s="1"/>
  <c r="F4146" i="20"/>
  <c r="G4146" i="20" s="1"/>
  <c r="F4147" i="20"/>
  <c r="G4147" i="20" s="1"/>
  <c r="F4148" i="20"/>
  <c r="G4148" i="20" s="1"/>
  <c r="F4149" i="20"/>
  <c r="G4149" i="20" s="1"/>
  <c r="F4150" i="20"/>
  <c r="G4150" i="20" s="1"/>
  <c r="F4151" i="20"/>
  <c r="G4151" i="20" s="1"/>
  <c r="F4152" i="20"/>
  <c r="G4152" i="20" s="1"/>
  <c r="F4153" i="20"/>
  <c r="G4153" i="20" s="1"/>
  <c r="F4154" i="20"/>
  <c r="G4154" i="20" s="1"/>
  <c r="F4155" i="20"/>
  <c r="G4155" i="20" s="1"/>
  <c r="F4156" i="20"/>
  <c r="G4156" i="20" s="1"/>
  <c r="F4157" i="20"/>
  <c r="G4157" i="20" s="1"/>
  <c r="F4158" i="20"/>
  <c r="G4158" i="20" s="1"/>
  <c r="F4159" i="20"/>
  <c r="G4159" i="20" s="1"/>
  <c r="F4160" i="20"/>
  <c r="G4160" i="20" s="1"/>
  <c r="F4161" i="20"/>
  <c r="G4161" i="20" s="1"/>
  <c r="F4162" i="20"/>
  <c r="G4162" i="20" s="1"/>
  <c r="F4163" i="20"/>
  <c r="G4163" i="20" s="1"/>
  <c r="F4164" i="20"/>
  <c r="G4164" i="20" s="1"/>
  <c r="F4165" i="20"/>
  <c r="G4165" i="20" s="1"/>
  <c r="F2" i="20"/>
  <c r="G2" i="20" s="1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3" i="21"/>
  <c r="E3" i="20"/>
  <c r="E4" i="20"/>
  <c r="E5" i="20"/>
  <c r="E6" i="20"/>
  <c r="E7" i="20"/>
  <c r="E8" i="20"/>
  <c r="E9" i="20"/>
  <c r="E10" i="20"/>
  <c r="E11" i="20"/>
  <c r="E12" i="20"/>
  <c r="E13" i="20"/>
  <c r="E14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930" i="20"/>
  <c r="E931" i="20"/>
  <c r="E932" i="20"/>
  <c r="E933" i="20"/>
  <c r="E934" i="20"/>
  <c r="E935" i="20"/>
  <c r="E936" i="20"/>
  <c r="E937" i="20"/>
  <c r="E938" i="20"/>
  <c r="E939" i="20"/>
  <c r="E940" i="20"/>
  <c r="E941" i="20"/>
  <c r="E942" i="20"/>
  <c r="E943" i="20"/>
  <c r="E944" i="20"/>
  <c r="E945" i="20"/>
  <c r="E946" i="20"/>
  <c r="E947" i="20"/>
  <c r="E948" i="20"/>
  <c r="E949" i="20"/>
  <c r="E950" i="20"/>
  <c r="E951" i="20"/>
  <c r="E952" i="20"/>
  <c r="E953" i="20"/>
  <c r="E954" i="20"/>
  <c r="E955" i="20"/>
  <c r="E956" i="20"/>
  <c r="E957" i="20"/>
  <c r="E958" i="20"/>
  <c r="E959" i="20"/>
  <c r="E960" i="20"/>
  <c r="E961" i="20"/>
  <c r="E962" i="20"/>
  <c r="E963" i="20"/>
  <c r="E964" i="20"/>
  <c r="E965" i="20"/>
  <c r="E966" i="20"/>
  <c r="E967" i="20"/>
  <c r="E968" i="20"/>
  <c r="E969" i="20"/>
  <c r="E970" i="20"/>
  <c r="E971" i="20"/>
  <c r="E972" i="20"/>
  <c r="E973" i="20"/>
  <c r="E974" i="20"/>
  <c r="E975" i="20"/>
  <c r="E976" i="20"/>
  <c r="E977" i="20"/>
  <c r="E978" i="20"/>
  <c r="E979" i="20"/>
  <c r="E980" i="20"/>
  <c r="E981" i="20"/>
  <c r="E982" i="20"/>
  <c r="E983" i="20"/>
  <c r="E984" i="20"/>
  <c r="E985" i="20"/>
  <c r="E986" i="20"/>
  <c r="E987" i="20"/>
  <c r="E988" i="20"/>
  <c r="E989" i="20"/>
  <c r="E990" i="20"/>
  <c r="E991" i="20"/>
  <c r="E992" i="20"/>
  <c r="E993" i="20"/>
  <c r="E994" i="20"/>
  <c r="E995" i="20"/>
  <c r="E996" i="20"/>
  <c r="E997" i="20"/>
  <c r="E998" i="20"/>
  <c r="E999" i="20"/>
  <c r="E1000" i="20"/>
  <c r="E1001" i="20"/>
  <c r="E1002" i="20"/>
  <c r="E1003" i="20"/>
  <c r="E1004" i="20"/>
  <c r="E1005" i="20"/>
  <c r="E1006" i="20"/>
  <c r="E1007" i="20"/>
  <c r="E1008" i="20"/>
  <c r="E1009" i="20"/>
  <c r="E1010" i="20"/>
  <c r="E1011" i="20"/>
  <c r="E1012" i="20"/>
  <c r="E1013" i="20"/>
  <c r="E1014" i="20"/>
  <c r="E1015" i="20"/>
  <c r="E1016" i="20"/>
  <c r="E1017" i="20"/>
  <c r="E1018" i="20"/>
  <c r="E1019" i="20"/>
  <c r="E1020" i="20"/>
  <c r="E1021" i="20"/>
  <c r="E1022" i="20"/>
  <c r="E1023" i="20"/>
  <c r="E1024" i="20"/>
  <c r="E1025" i="20"/>
  <c r="E1026" i="20"/>
  <c r="E1027" i="20"/>
  <c r="E1028" i="20"/>
  <c r="E1029" i="20"/>
  <c r="E1030" i="20"/>
  <c r="E1031" i="20"/>
  <c r="E1032" i="20"/>
  <c r="E1033" i="20"/>
  <c r="E1034" i="20"/>
  <c r="E1035" i="20"/>
  <c r="E1036" i="20"/>
  <c r="E1037" i="20"/>
  <c r="E1038" i="20"/>
  <c r="E1039" i="20"/>
  <c r="E1040" i="20"/>
  <c r="E1041" i="20"/>
  <c r="E1042" i="20"/>
  <c r="E1043" i="20"/>
  <c r="E1044" i="20"/>
  <c r="E1045" i="20"/>
  <c r="E1046" i="20"/>
  <c r="E1047" i="20"/>
  <c r="E1048" i="20"/>
  <c r="E1049" i="20"/>
  <c r="E1050" i="20"/>
  <c r="E1051" i="20"/>
  <c r="E1052" i="20"/>
  <c r="E1053" i="20"/>
  <c r="E1054" i="20"/>
  <c r="E1055" i="20"/>
  <c r="E1056" i="20"/>
  <c r="E1057" i="20"/>
  <c r="E1058" i="20"/>
  <c r="E1059" i="20"/>
  <c r="E1060" i="20"/>
  <c r="E1061" i="20"/>
  <c r="E1062" i="20"/>
  <c r="E1063" i="20"/>
  <c r="E1064" i="20"/>
  <c r="E1065" i="20"/>
  <c r="E1066" i="20"/>
  <c r="E1067" i="20"/>
  <c r="E1068" i="20"/>
  <c r="E1069" i="20"/>
  <c r="E1070" i="20"/>
  <c r="E1071" i="20"/>
  <c r="E1072" i="20"/>
  <c r="E1073" i="20"/>
  <c r="E1074" i="20"/>
  <c r="E1075" i="20"/>
  <c r="E1076" i="20"/>
  <c r="E1077" i="20"/>
  <c r="E1078" i="20"/>
  <c r="E1079" i="20"/>
  <c r="E1080" i="20"/>
  <c r="E1081" i="20"/>
  <c r="E1082" i="20"/>
  <c r="E1083" i="20"/>
  <c r="E1084" i="20"/>
  <c r="E1085" i="20"/>
  <c r="E1086" i="20"/>
  <c r="E1087" i="20"/>
  <c r="E1088" i="20"/>
  <c r="E1089" i="20"/>
  <c r="E1090" i="20"/>
  <c r="E1091" i="20"/>
  <c r="E1092" i="20"/>
  <c r="E1093" i="20"/>
  <c r="E1094" i="20"/>
  <c r="E1095" i="20"/>
  <c r="E1096" i="20"/>
  <c r="E1097" i="20"/>
  <c r="E1098" i="20"/>
  <c r="E1099" i="20"/>
  <c r="E1100" i="20"/>
  <c r="E1101" i="20"/>
  <c r="E1102" i="20"/>
  <c r="E1103" i="20"/>
  <c r="E1104" i="20"/>
  <c r="E1105" i="20"/>
  <c r="E1106" i="20"/>
  <c r="E1107" i="20"/>
  <c r="E1108" i="20"/>
  <c r="E1109" i="20"/>
  <c r="E1110" i="20"/>
  <c r="E1111" i="20"/>
  <c r="E1112" i="20"/>
  <c r="E1113" i="20"/>
  <c r="E1114" i="20"/>
  <c r="E1115" i="20"/>
  <c r="E1116" i="20"/>
  <c r="E1117" i="20"/>
  <c r="E1118" i="20"/>
  <c r="E1119" i="20"/>
  <c r="E1120" i="20"/>
  <c r="E1121" i="20"/>
  <c r="E1122" i="20"/>
  <c r="E1123" i="20"/>
  <c r="E1124" i="20"/>
  <c r="E1125" i="20"/>
  <c r="E1126" i="20"/>
  <c r="E1127" i="20"/>
  <c r="E1128" i="20"/>
  <c r="E1129" i="20"/>
  <c r="E1130" i="20"/>
  <c r="E1131" i="20"/>
  <c r="E1132" i="20"/>
  <c r="E1133" i="20"/>
  <c r="E1134" i="20"/>
  <c r="E1135" i="20"/>
  <c r="E1136" i="20"/>
  <c r="E1137" i="20"/>
  <c r="E1138" i="20"/>
  <c r="E1139" i="20"/>
  <c r="E1140" i="20"/>
  <c r="E1141" i="20"/>
  <c r="E1142" i="20"/>
  <c r="E1143" i="20"/>
  <c r="E1144" i="20"/>
  <c r="E1145" i="20"/>
  <c r="E1146" i="20"/>
  <c r="E1147" i="20"/>
  <c r="E1148" i="20"/>
  <c r="E1149" i="20"/>
  <c r="E1150" i="20"/>
  <c r="E1151" i="20"/>
  <c r="E1152" i="20"/>
  <c r="E1153" i="20"/>
  <c r="E1154" i="20"/>
  <c r="E1155" i="20"/>
  <c r="E1156" i="20"/>
  <c r="E1157" i="20"/>
  <c r="E1158" i="20"/>
  <c r="E1159" i="20"/>
  <c r="E1160" i="20"/>
  <c r="E1161" i="20"/>
  <c r="E1162" i="20"/>
  <c r="E1163" i="20"/>
  <c r="E1164" i="20"/>
  <c r="E1165" i="20"/>
  <c r="E1166" i="20"/>
  <c r="E1167" i="20"/>
  <c r="E1168" i="20"/>
  <c r="E1169" i="20"/>
  <c r="E1170" i="20"/>
  <c r="E1171" i="20"/>
  <c r="E1172" i="20"/>
  <c r="E1173" i="20"/>
  <c r="E1174" i="20"/>
  <c r="E1175" i="20"/>
  <c r="E1176" i="20"/>
  <c r="E1177" i="20"/>
  <c r="E1178" i="20"/>
  <c r="E1179" i="20"/>
  <c r="E1180" i="20"/>
  <c r="E1181" i="20"/>
  <c r="E1182" i="20"/>
  <c r="E1183" i="20"/>
  <c r="E1184" i="20"/>
  <c r="E1185" i="20"/>
  <c r="E1186" i="20"/>
  <c r="E1187" i="20"/>
  <c r="E1188" i="20"/>
  <c r="E1189" i="20"/>
  <c r="E1190" i="20"/>
  <c r="E1191" i="20"/>
  <c r="E1192" i="20"/>
  <c r="E1193" i="20"/>
  <c r="E1194" i="20"/>
  <c r="E1195" i="20"/>
  <c r="E1196" i="20"/>
  <c r="E1197" i="20"/>
  <c r="E1198" i="20"/>
  <c r="E1199" i="20"/>
  <c r="E1200" i="20"/>
  <c r="E1201" i="20"/>
  <c r="E1202" i="20"/>
  <c r="E1203" i="20"/>
  <c r="E1204" i="20"/>
  <c r="E1205" i="20"/>
  <c r="E1206" i="20"/>
  <c r="E1207" i="20"/>
  <c r="E1208" i="20"/>
  <c r="E1209" i="20"/>
  <c r="E1210" i="20"/>
  <c r="E1211" i="20"/>
  <c r="E1212" i="20"/>
  <c r="E1213" i="20"/>
  <c r="E1214" i="20"/>
  <c r="E1215" i="20"/>
  <c r="E1216" i="20"/>
  <c r="E1217" i="20"/>
  <c r="E1218" i="20"/>
  <c r="E1219" i="20"/>
  <c r="E1220" i="20"/>
  <c r="E1221" i="20"/>
  <c r="E1222" i="20"/>
  <c r="E1223" i="20"/>
  <c r="E1224" i="20"/>
  <c r="E1225" i="20"/>
  <c r="E1226" i="20"/>
  <c r="E1227" i="20"/>
  <c r="E1228" i="20"/>
  <c r="E1229" i="20"/>
  <c r="E1230" i="20"/>
  <c r="E1231" i="20"/>
  <c r="E1232" i="20"/>
  <c r="E1233" i="20"/>
  <c r="E1234" i="20"/>
  <c r="E1235" i="20"/>
  <c r="E1236" i="20"/>
  <c r="E1237" i="20"/>
  <c r="E1238" i="20"/>
  <c r="E1239" i="20"/>
  <c r="E1240" i="20"/>
  <c r="E1241" i="20"/>
  <c r="E1242" i="20"/>
  <c r="E1243" i="20"/>
  <c r="E1244" i="20"/>
  <c r="E1245" i="20"/>
  <c r="E1246" i="20"/>
  <c r="E1247" i="20"/>
  <c r="E1248" i="20"/>
  <c r="E1249" i="20"/>
  <c r="E1250" i="20"/>
  <c r="E1251" i="20"/>
  <c r="E1252" i="20"/>
  <c r="E1253" i="20"/>
  <c r="E1254" i="20"/>
  <c r="E1255" i="20"/>
  <c r="E1256" i="20"/>
  <c r="E1257" i="20"/>
  <c r="E1258" i="20"/>
  <c r="E1259" i="20"/>
  <c r="E1260" i="20"/>
  <c r="E1261" i="20"/>
  <c r="E1262" i="20"/>
  <c r="E1263" i="20"/>
  <c r="E1264" i="20"/>
  <c r="E1265" i="20"/>
  <c r="E1266" i="20"/>
  <c r="E1267" i="20"/>
  <c r="E1268" i="20"/>
  <c r="E1269" i="20"/>
  <c r="E1270" i="20"/>
  <c r="E1271" i="20"/>
  <c r="E1272" i="20"/>
  <c r="E1273" i="20"/>
  <c r="E1274" i="20"/>
  <c r="E1275" i="20"/>
  <c r="E1276" i="20"/>
  <c r="E1277" i="20"/>
  <c r="E1278" i="20"/>
  <c r="E1279" i="20"/>
  <c r="E1280" i="20"/>
  <c r="E1281" i="20"/>
  <c r="E1282" i="20"/>
  <c r="E1283" i="20"/>
  <c r="E1284" i="20"/>
  <c r="E1285" i="20"/>
  <c r="E1286" i="20"/>
  <c r="E1287" i="20"/>
  <c r="E1288" i="20"/>
  <c r="E1289" i="20"/>
  <c r="E1290" i="20"/>
  <c r="E1291" i="20"/>
  <c r="E1292" i="20"/>
  <c r="E1293" i="20"/>
  <c r="E1294" i="20"/>
  <c r="E1295" i="20"/>
  <c r="E1296" i="20"/>
  <c r="E1297" i="20"/>
  <c r="E1298" i="20"/>
  <c r="E1299" i="20"/>
  <c r="E1300" i="20"/>
  <c r="E1301" i="20"/>
  <c r="E1302" i="20"/>
  <c r="E1303" i="20"/>
  <c r="E1304" i="20"/>
  <c r="E1305" i="20"/>
  <c r="E1306" i="20"/>
  <c r="E1307" i="20"/>
  <c r="E1308" i="20"/>
  <c r="E1309" i="20"/>
  <c r="E1310" i="20"/>
  <c r="E1311" i="20"/>
  <c r="E1312" i="20"/>
  <c r="E1313" i="20"/>
  <c r="E1314" i="20"/>
  <c r="E1315" i="20"/>
  <c r="E1316" i="20"/>
  <c r="E1317" i="20"/>
  <c r="E1318" i="20"/>
  <c r="E1319" i="20"/>
  <c r="E1320" i="20"/>
  <c r="E1321" i="20"/>
  <c r="E1322" i="20"/>
  <c r="E1323" i="20"/>
  <c r="E1324" i="20"/>
  <c r="E1325" i="20"/>
  <c r="E1326" i="20"/>
  <c r="E1327" i="20"/>
  <c r="E1328" i="20"/>
  <c r="E1329" i="20"/>
  <c r="E1330" i="20"/>
  <c r="E1331" i="20"/>
  <c r="E1332" i="20"/>
  <c r="E1333" i="20"/>
  <c r="E1334" i="20"/>
  <c r="E1335" i="20"/>
  <c r="E1336" i="20"/>
  <c r="E1337" i="20"/>
  <c r="E1338" i="20"/>
  <c r="E1339" i="20"/>
  <c r="E1340" i="20"/>
  <c r="E1341" i="20"/>
  <c r="E1342" i="20"/>
  <c r="E1343" i="20"/>
  <c r="E1344" i="20"/>
  <c r="E1345" i="20"/>
  <c r="E1346" i="20"/>
  <c r="E1347" i="20"/>
  <c r="E1348" i="20"/>
  <c r="E1349" i="20"/>
  <c r="E1350" i="20"/>
  <c r="E1351" i="20"/>
  <c r="E1352" i="20"/>
  <c r="E1353" i="20"/>
  <c r="E1354" i="20"/>
  <c r="E1355" i="20"/>
  <c r="E1356" i="20"/>
  <c r="E1357" i="20"/>
  <c r="E1358" i="20"/>
  <c r="E1359" i="20"/>
  <c r="E1360" i="20"/>
  <c r="E1361" i="20"/>
  <c r="E1362" i="20"/>
  <c r="E1363" i="20"/>
  <c r="E1364" i="20"/>
  <c r="E1365" i="20"/>
  <c r="E1366" i="20"/>
  <c r="E1367" i="20"/>
  <c r="E1368" i="20"/>
  <c r="E1369" i="20"/>
  <c r="E1370" i="20"/>
  <c r="E1371" i="20"/>
  <c r="E1372" i="20"/>
  <c r="E1373" i="20"/>
  <c r="E1374" i="20"/>
  <c r="E1375" i="20"/>
  <c r="E1376" i="20"/>
  <c r="E1377" i="20"/>
  <c r="E1378" i="20"/>
  <c r="E1379" i="20"/>
  <c r="E1380" i="20"/>
  <c r="E1381" i="20"/>
  <c r="E1382" i="20"/>
  <c r="E1383" i="20"/>
  <c r="E1384" i="20"/>
  <c r="E1385" i="20"/>
  <c r="E1386" i="20"/>
  <c r="E1387" i="20"/>
  <c r="E1388" i="20"/>
  <c r="E1389" i="20"/>
  <c r="E1390" i="20"/>
  <c r="E1391" i="20"/>
  <c r="E1392" i="20"/>
  <c r="E1393" i="20"/>
  <c r="E1394" i="20"/>
  <c r="E1395" i="20"/>
  <c r="E1396" i="20"/>
  <c r="E1397" i="20"/>
  <c r="E1398" i="20"/>
  <c r="E1399" i="20"/>
  <c r="E1400" i="20"/>
  <c r="E1401" i="20"/>
  <c r="E1402" i="20"/>
  <c r="E1403" i="20"/>
  <c r="E1404" i="20"/>
  <c r="E1405" i="20"/>
  <c r="E1406" i="20"/>
  <c r="E1407" i="20"/>
  <c r="E1408" i="20"/>
  <c r="E1409" i="20"/>
  <c r="E1410" i="20"/>
  <c r="E1411" i="20"/>
  <c r="E1412" i="20"/>
  <c r="E1413" i="20"/>
  <c r="E1414" i="20"/>
  <c r="E1415" i="20"/>
  <c r="E1416" i="20"/>
  <c r="E1417" i="20"/>
  <c r="E1418" i="20"/>
  <c r="E1419" i="20"/>
  <c r="E1420" i="20"/>
  <c r="E1421" i="20"/>
  <c r="E1422" i="20"/>
  <c r="E1423" i="20"/>
  <c r="E1424" i="20"/>
  <c r="E1425" i="20"/>
  <c r="E1426" i="20"/>
  <c r="E1427" i="20"/>
  <c r="E1428" i="20"/>
  <c r="E1429" i="20"/>
  <c r="E1430" i="20"/>
  <c r="E1431" i="20"/>
  <c r="E1432" i="20"/>
  <c r="E1433" i="20"/>
  <c r="E1434" i="20"/>
  <c r="E1435" i="20"/>
  <c r="E1436" i="20"/>
  <c r="E1437" i="20"/>
  <c r="E1438" i="20"/>
  <c r="E1439" i="20"/>
  <c r="E1440" i="20"/>
  <c r="E1441" i="20"/>
  <c r="E1442" i="20"/>
  <c r="E1443" i="20"/>
  <c r="E1444" i="20"/>
  <c r="E1445" i="20"/>
  <c r="E1446" i="20"/>
  <c r="E1447" i="20"/>
  <c r="E1448" i="20"/>
  <c r="E1449" i="20"/>
  <c r="E1450" i="20"/>
  <c r="E1451" i="20"/>
  <c r="E1452" i="20"/>
  <c r="E1453" i="20"/>
  <c r="E1454" i="20"/>
  <c r="E1455" i="20"/>
  <c r="E1456" i="20"/>
  <c r="E1457" i="20"/>
  <c r="E1458" i="20"/>
  <c r="E1459" i="20"/>
  <c r="E1460" i="20"/>
  <c r="E1461" i="20"/>
  <c r="E1462" i="20"/>
  <c r="E1463" i="20"/>
  <c r="E1464" i="20"/>
  <c r="E1465" i="20"/>
  <c r="E1466" i="20"/>
  <c r="E1467" i="20"/>
  <c r="E1468" i="20"/>
  <c r="E1469" i="20"/>
  <c r="E1470" i="20"/>
  <c r="E1471" i="20"/>
  <c r="E1472" i="20"/>
  <c r="E1473" i="20"/>
  <c r="E1474" i="20"/>
  <c r="E1475" i="20"/>
  <c r="E1476" i="20"/>
  <c r="E1477" i="20"/>
  <c r="E1478" i="20"/>
  <c r="E1479" i="20"/>
  <c r="E1480" i="20"/>
  <c r="E1481" i="20"/>
  <c r="E1482" i="20"/>
  <c r="E1483" i="20"/>
  <c r="E1484" i="20"/>
  <c r="E1485" i="20"/>
  <c r="E1486" i="20"/>
  <c r="E1487" i="20"/>
  <c r="E1488" i="20"/>
  <c r="E1489" i="20"/>
  <c r="E1490" i="20"/>
  <c r="E1491" i="20"/>
  <c r="E1492" i="20"/>
  <c r="E1493" i="20"/>
  <c r="E1494" i="20"/>
  <c r="E1495" i="20"/>
  <c r="E1496" i="20"/>
  <c r="E1497" i="20"/>
  <c r="E1498" i="20"/>
  <c r="E1499" i="20"/>
  <c r="E1500" i="20"/>
  <c r="E1501" i="20"/>
  <c r="E1502" i="20"/>
  <c r="E1503" i="20"/>
  <c r="E1504" i="20"/>
  <c r="E1505" i="20"/>
  <c r="E1506" i="20"/>
  <c r="E1507" i="20"/>
  <c r="E1508" i="20"/>
  <c r="E1509" i="20"/>
  <c r="E1510" i="20"/>
  <c r="E1511" i="20"/>
  <c r="E1512" i="20"/>
  <c r="E1513" i="20"/>
  <c r="E1514" i="20"/>
  <c r="E1515" i="20"/>
  <c r="E1516" i="20"/>
  <c r="E1517" i="20"/>
  <c r="E1518" i="20"/>
  <c r="E1519" i="20"/>
  <c r="E1520" i="20"/>
  <c r="E1521" i="20"/>
  <c r="E1522" i="20"/>
  <c r="E1523" i="20"/>
  <c r="E1524" i="20"/>
  <c r="E1525" i="20"/>
  <c r="E1526" i="20"/>
  <c r="E1527" i="20"/>
  <c r="E1528" i="20"/>
  <c r="E1529" i="20"/>
  <c r="E1530" i="20"/>
  <c r="E1531" i="20"/>
  <c r="E1532" i="20"/>
  <c r="E1533" i="20"/>
  <c r="E1534" i="20"/>
  <c r="E1535" i="20"/>
  <c r="E1536" i="20"/>
  <c r="E1537" i="20"/>
  <c r="E1538" i="20"/>
  <c r="E1539" i="20"/>
  <c r="E1540" i="20"/>
  <c r="E1541" i="20"/>
  <c r="E1542" i="20"/>
  <c r="E1543" i="20"/>
  <c r="E1544" i="20"/>
  <c r="E1545" i="20"/>
  <c r="E1546" i="20"/>
  <c r="E1547" i="20"/>
  <c r="E1548" i="20"/>
  <c r="E1549" i="20"/>
  <c r="E1550" i="20"/>
  <c r="E1551" i="20"/>
  <c r="E1552" i="20"/>
  <c r="E1553" i="20"/>
  <c r="E1554" i="20"/>
  <c r="E1555" i="20"/>
  <c r="E1556" i="20"/>
  <c r="E1557" i="20"/>
  <c r="E1558" i="20"/>
  <c r="E1559" i="20"/>
  <c r="E1560" i="20"/>
  <c r="E1561" i="20"/>
  <c r="E1562" i="20"/>
  <c r="E1563" i="20"/>
  <c r="E1564" i="20"/>
  <c r="E1565" i="20"/>
  <c r="E1566" i="20"/>
  <c r="E1567" i="20"/>
  <c r="E1568" i="20"/>
  <c r="E1569" i="20"/>
  <c r="E1570" i="20"/>
  <c r="E1571" i="20"/>
  <c r="E1572" i="20"/>
  <c r="E1573" i="20"/>
  <c r="E1574" i="20"/>
  <c r="E1575" i="20"/>
  <c r="E1576" i="20"/>
  <c r="E1577" i="20"/>
  <c r="E1578" i="20"/>
  <c r="E1579" i="20"/>
  <c r="E1580" i="20"/>
  <c r="E1581" i="20"/>
  <c r="E1582" i="20"/>
  <c r="E1583" i="20"/>
  <c r="E1584" i="20"/>
  <c r="E1585" i="20"/>
  <c r="E1586" i="20"/>
  <c r="E1587" i="20"/>
  <c r="E1588" i="20"/>
  <c r="E1589" i="20"/>
  <c r="E1590" i="20"/>
  <c r="E1591" i="20"/>
  <c r="E1592" i="20"/>
  <c r="E1593" i="20"/>
  <c r="E1594" i="20"/>
  <c r="E1595" i="20"/>
  <c r="E1596" i="20"/>
  <c r="E1597" i="20"/>
  <c r="E1598" i="20"/>
  <c r="E1599" i="20"/>
  <c r="E1600" i="20"/>
  <c r="E1601" i="20"/>
  <c r="E1602" i="20"/>
  <c r="E1603" i="20"/>
  <c r="E1604" i="20"/>
  <c r="E1605" i="20"/>
  <c r="E1606" i="20"/>
  <c r="E1607" i="20"/>
  <c r="E1608" i="20"/>
  <c r="E1609" i="20"/>
  <c r="E1610" i="20"/>
  <c r="E1611" i="20"/>
  <c r="E1612" i="20"/>
  <c r="E1613" i="20"/>
  <c r="E1614" i="20"/>
  <c r="E1615" i="20"/>
  <c r="E1616" i="20"/>
  <c r="E1617" i="20"/>
  <c r="E1618" i="20"/>
  <c r="E1619" i="20"/>
  <c r="E1620" i="20"/>
  <c r="E1621" i="20"/>
  <c r="E1622" i="20"/>
  <c r="E1623" i="20"/>
  <c r="E1624" i="20"/>
  <c r="E1625" i="20"/>
  <c r="E1626" i="20"/>
  <c r="E1627" i="20"/>
  <c r="E1628" i="20"/>
  <c r="E1629" i="20"/>
  <c r="E1630" i="20"/>
  <c r="E1631" i="20"/>
  <c r="E1632" i="20"/>
  <c r="E1633" i="20"/>
  <c r="E1634" i="20"/>
  <c r="E1635" i="20"/>
  <c r="E1636" i="20"/>
  <c r="E1637" i="20"/>
  <c r="E1638" i="20"/>
  <c r="E1639" i="20"/>
  <c r="E1640" i="20"/>
  <c r="E1641" i="20"/>
  <c r="E1642" i="20"/>
  <c r="E1643" i="20"/>
  <c r="E1644" i="20"/>
  <c r="E1645" i="20"/>
  <c r="E1646" i="20"/>
  <c r="E1647" i="20"/>
  <c r="E1648" i="20"/>
  <c r="E1649" i="20"/>
  <c r="E1650" i="20"/>
  <c r="E1651" i="20"/>
  <c r="E1652" i="20"/>
  <c r="E1653" i="20"/>
  <c r="E1654" i="20"/>
  <c r="E1655" i="20"/>
  <c r="E1656" i="20"/>
  <c r="E1657" i="20"/>
  <c r="E1658" i="20"/>
  <c r="E1659" i="20"/>
  <c r="E1660" i="20"/>
  <c r="E1661" i="20"/>
  <c r="E1662" i="20"/>
  <c r="E1663" i="20"/>
  <c r="E1664" i="20"/>
  <c r="E1665" i="20"/>
  <c r="E1666" i="20"/>
  <c r="E1667" i="20"/>
  <c r="E1668" i="20"/>
  <c r="E1669" i="20"/>
  <c r="E1670" i="20"/>
  <c r="E1671" i="20"/>
  <c r="E1672" i="20"/>
  <c r="E1673" i="20"/>
  <c r="E1674" i="20"/>
  <c r="E1675" i="20"/>
  <c r="E1676" i="20"/>
  <c r="E1677" i="20"/>
  <c r="E1678" i="20"/>
  <c r="E1679" i="20"/>
  <c r="E1680" i="20"/>
  <c r="E1681" i="20"/>
  <c r="E1682" i="20"/>
  <c r="E1683" i="20"/>
  <c r="E1684" i="20"/>
  <c r="E1685" i="20"/>
  <c r="E1686" i="20"/>
  <c r="E1687" i="20"/>
  <c r="E1688" i="20"/>
  <c r="E1689" i="20"/>
  <c r="E1690" i="20"/>
  <c r="E1691" i="20"/>
  <c r="E1692" i="20"/>
  <c r="E1693" i="20"/>
  <c r="E1694" i="20"/>
  <c r="E1695" i="20"/>
  <c r="E1696" i="20"/>
  <c r="E1697" i="20"/>
  <c r="E1698" i="20"/>
  <c r="E1699" i="20"/>
  <c r="E1700" i="20"/>
  <c r="E1701" i="20"/>
  <c r="E1702" i="20"/>
  <c r="E1703" i="20"/>
  <c r="E1704" i="20"/>
  <c r="E1705" i="20"/>
  <c r="E1706" i="20"/>
  <c r="E1707" i="20"/>
  <c r="E1708" i="20"/>
  <c r="E1709" i="20"/>
  <c r="E1710" i="20"/>
  <c r="E1711" i="20"/>
  <c r="E1712" i="20"/>
  <c r="E1713" i="20"/>
  <c r="E1714" i="20"/>
  <c r="E1715" i="20"/>
  <c r="E1716" i="20"/>
  <c r="E1717" i="20"/>
  <c r="E1718" i="20"/>
  <c r="E1719" i="20"/>
  <c r="E1720" i="20"/>
  <c r="E1721" i="20"/>
  <c r="E1722" i="20"/>
  <c r="E1723" i="20"/>
  <c r="E1724" i="20"/>
  <c r="E1725" i="20"/>
  <c r="E1726" i="20"/>
  <c r="E1727" i="20"/>
  <c r="E1728" i="20"/>
  <c r="E1729" i="20"/>
  <c r="E1730" i="20"/>
  <c r="E1731" i="20"/>
  <c r="E1732" i="20"/>
  <c r="E1733" i="20"/>
  <c r="E1734" i="20"/>
  <c r="E1735" i="20"/>
  <c r="E1736" i="20"/>
  <c r="E1737" i="20"/>
  <c r="E1738" i="20"/>
  <c r="E1739" i="20"/>
  <c r="E1740" i="20"/>
  <c r="E1741" i="20"/>
  <c r="E1742" i="20"/>
  <c r="E1743" i="20"/>
  <c r="E1744" i="20"/>
  <c r="E1745" i="20"/>
  <c r="E1746" i="20"/>
  <c r="E1747" i="20"/>
  <c r="E1748" i="20"/>
  <c r="E1749" i="20"/>
  <c r="E1750" i="20"/>
  <c r="E1751" i="20"/>
  <c r="E1752" i="20"/>
  <c r="E1753" i="20"/>
  <c r="E1754" i="20"/>
  <c r="E1755" i="20"/>
  <c r="E1756" i="20"/>
  <c r="E1757" i="20"/>
  <c r="E1758" i="20"/>
  <c r="E1759" i="20"/>
  <c r="E1760" i="20"/>
  <c r="E1761" i="20"/>
  <c r="E1762" i="20"/>
  <c r="E1763" i="20"/>
  <c r="E1764" i="20"/>
  <c r="E1765" i="20"/>
  <c r="E1766" i="20"/>
  <c r="E1767" i="20"/>
  <c r="E1768" i="20"/>
  <c r="E1769" i="20"/>
  <c r="E1770" i="20"/>
  <c r="E1771" i="20"/>
  <c r="E1772" i="20"/>
  <c r="E1773" i="20"/>
  <c r="E1774" i="20"/>
  <c r="E1775" i="20"/>
  <c r="E1776" i="20"/>
  <c r="E1777" i="20"/>
  <c r="E1778" i="20"/>
  <c r="E1779" i="20"/>
  <c r="E1780" i="20"/>
  <c r="E1781" i="20"/>
  <c r="E1782" i="20"/>
  <c r="E1783" i="20"/>
  <c r="E1784" i="20"/>
  <c r="E1785" i="20"/>
  <c r="E1786" i="20"/>
  <c r="E1787" i="20"/>
  <c r="E1788" i="20"/>
  <c r="E1789" i="20"/>
  <c r="E1790" i="20"/>
  <c r="E1791" i="20"/>
  <c r="E1792" i="20"/>
  <c r="E1793" i="20"/>
  <c r="E1794" i="20"/>
  <c r="E1795" i="20"/>
  <c r="E1796" i="20"/>
  <c r="E1797" i="20"/>
  <c r="E1798" i="20"/>
  <c r="E1799" i="20"/>
  <c r="E1800" i="20"/>
  <c r="E1801" i="20"/>
  <c r="E1802" i="20"/>
  <c r="E1803" i="20"/>
  <c r="E1804" i="20"/>
  <c r="E1805" i="20"/>
  <c r="E1806" i="20"/>
  <c r="E1807" i="20"/>
  <c r="E1808" i="20"/>
  <c r="E1809" i="20"/>
  <c r="E1810" i="20"/>
  <c r="E1811" i="20"/>
  <c r="E1812" i="20"/>
  <c r="E1813" i="20"/>
  <c r="E1814" i="20"/>
  <c r="E1815" i="20"/>
  <c r="E1816" i="20"/>
  <c r="E1817" i="20"/>
  <c r="E1818" i="20"/>
  <c r="E1819" i="20"/>
  <c r="E1820" i="20"/>
  <c r="E1821" i="20"/>
  <c r="E1822" i="20"/>
  <c r="E1823" i="20"/>
  <c r="E1824" i="20"/>
  <c r="E1825" i="20"/>
  <c r="E1826" i="20"/>
  <c r="E1827" i="20"/>
  <c r="E1828" i="20"/>
  <c r="E1829" i="20"/>
  <c r="E1830" i="20"/>
  <c r="E1831" i="20"/>
  <c r="E1832" i="20"/>
  <c r="E1833" i="20"/>
  <c r="E1834" i="20"/>
  <c r="E1835" i="20"/>
  <c r="E1836" i="20"/>
  <c r="E1837" i="20"/>
  <c r="E1838" i="20"/>
  <c r="E1839" i="20"/>
  <c r="E1840" i="20"/>
  <c r="E1841" i="20"/>
  <c r="E1842" i="20"/>
  <c r="E1843" i="20"/>
  <c r="E1844" i="20"/>
  <c r="E1845" i="20"/>
  <c r="E1846" i="20"/>
  <c r="E1847" i="20"/>
  <c r="E1848" i="20"/>
  <c r="E1849" i="20"/>
  <c r="E1850" i="20"/>
  <c r="E1851" i="20"/>
  <c r="E1852" i="20"/>
  <c r="E1853" i="20"/>
  <c r="E1854" i="20"/>
  <c r="E1855" i="20"/>
  <c r="E1856" i="20"/>
  <c r="E1857" i="20"/>
  <c r="E1858" i="20"/>
  <c r="E1859" i="20"/>
  <c r="E1860" i="20"/>
  <c r="E1861" i="20"/>
  <c r="E1862" i="20"/>
  <c r="E1863" i="20"/>
  <c r="E1864" i="20"/>
  <c r="E1865" i="20"/>
  <c r="E1866" i="20"/>
  <c r="E1867" i="20"/>
  <c r="E1868" i="20"/>
  <c r="E1869" i="20"/>
  <c r="E1870" i="20"/>
  <c r="E1871" i="20"/>
  <c r="E1872" i="20"/>
  <c r="E1873" i="20"/>
  <c r="E1874" i="20"/>
  <c r="E1875" i="20"/>
  <c r="E1876" i="20"/>
  <c r="E1877" i="20"/>
  <c r="E1878" i="20"/>
  <c r="E1879" i="20"/>
  <c r="E1880" i="20"/>
  <c r="E1881" i="20"/>
  <c r="E1882" i="20"/>
  <c r="E1883" i="20"/>
  <c r="E1884" i="20"/>
  <c r="E1885" i="20"/>
  <c r="E1886" i="20"/>
  <c r="E1887" i="20"/>
  <c r="E1888" i="20"/>
  <c r="E1889" i="20"/>
  <c r="E1890" i="20"/>
  <c r="E1891" i="20"/>
  <c r="E1892" i="20"/>
  <c r="E1893" i="20"/>
  <c r="E1894" i="20"/>
  <c r="E1895" i="20"/>
  <c r="E1896" i="20"/>
  <c r="E1897" i="20"/>
  <c r="E1898" i="20"/>
  <c r="E1899" i="20"/>
  <c r="E1900" i="20"/>
  <c r="E1901" i="20"/>
  <c r="E1902" i="20"/>
  <c r="E1903" i="20"/>
  <c r="E1904" i="20"/>
  <c r="E1905" i="20"/>
  <c r="E1906" i="20"/>
  <c r="E1907" i="20"/>
  <c r="E1908" i="20"/>
  <c r="E1909" i="20"/>
  <c r="E1910" i="20"/>
  <c r="E1911" i="20"/>
  <c r="E1912" i="20"/>
  <c r="E1913" i="20"/>
  <c r="E1914" i="20"/>
  <c r="E1915" i="20"/>
  <c r="E1916" i="20"/>
  <c r="E1917" i="20"/>
  <c r="E1918" i="20"/>
  <c r="E1919" i="20"/>
  <c r="E1920" i="20"/>
  <c r="E1921" i="20"/>
  <c r="E1922" i="20"/>
  <c r="E1923" i="20"/>
  <c r="E1924" i="20"/>
  <c r="E1925" i="20"/>
  <c r="E1926" i="20"/>
  <c r="E1927" i="20"/>
  <c r="E1928" i="20"/>
  <c r="E1929" i="20"/>
  <c r="E1930" i="20"/>
  <c r="E1931" i="20"/>
  <c r="E1932" i="20"/>
  <c r="E1933" i="20"/>
  <c r="E1934" i="20"/>
  <c r="E1935" i="20"/>
  <c r="E1936" i="20"/>
  <c r="E1937" i="20"/>
  <c r="E1938" i="20"/>
  <c r="E1939" i="20"/>
  <c r="E1940" i="20"/>
  <c r="E1941" i="20"/>
  <c r="E1942" i="20"/>
  <c r="E1943" i="20"/>
  <c r="E1944" i="20"/>
  <c r="E1945" i="20"/>
  <c r="E1946" i="20"/>
  <c r="E1947" i="20"/>
  <c r="E1948" i="20"/>
  <c r="E1949" i="20"/>
  <c r="E1950" i="20"/>
  <c r="E1951" i="20"/>
  <c r="E1952" i="20"/>
  <c r="E1953" i="20"/>
  <c r="E1954" i="20"/>
  <c r="E1955" i="20"/>
  <c r="E1956" i="20"/>
  <c r="E1957" i="20"/>
  <c r="E1958" i="20"/>
  <c r="E1959" i="20"/>
  <c r="E1960" i="20"/>
  <c r="E1961" i="20"/>
  <c r="E1962" i="20"/>
  <c r="E1963" i="20"/>
  <c r="E1964" i="20"/>
  <c r="E1965" i="20"/>
  <c r="E1966" i="20"/>
  <c r="E1967" i="20"/>
  <c r="E1968" i="20"/>
  <c r="E1969" i="20"/>
  <c r="E1970" i="20"/>
  <c r="E1971" i="20"/>
  <c r="E1972" i="20"/>
  <c r="E1973" i="20"/>
  <c r="E1974" i="20"/>
  <c r="E1975" i="20"/>
  <c r="E1976" i="20"/>
  <c r="E1977" i="20"/>
  <c r="E1978" i="20"/>
  <c r="E1979" i="20"/>
  <c r="E1980" i="20"/>
  <c r="E1981" i="20"/>
  <c r="E1982" i="20"/>
  <c r="E1983" i="20"/>
  <c r="E1984" i="20"/>
  <c r="E1985" i="20"/>
  <c r="E1986" i="20"/>
  <c r="E1987" i="20"/>
  <c r="E1988" i="20"/>
  <c r="E1989" i="20"/>
  <c r="E1990" i="20"/>
  <c r="E1991" i="20"/>
  <c r="E1992" i="20"/>
  <c r="E1993" i="20"/>
  <c r="E1994" i="20"/>
  <c r="E1995" i="20"/>
  <c r="E1996" i="20"/>
  <c r="E1997" i="20"/>
  <c r="E1998" i="20"/>
  <c r="E1999" i="20"/>
  <c r="E2000" i="20"/>
  <c r="E2001" i="20"/>
  <c r="E2002" i="20"/>
  <c r="E2003" i="20"/>
  <c r="E2004" i="20"/>
  <c r="E2005" i="20"/>
  <c r="E2006" i="20"/>
  <c r="E2007" i="20"/>
  <c r="E2008" i="20"/>
  <c r="E2009" i="20"/>
  <c r="E2010" i="20"/>
  <c r="E2011" i="20"/>
  <c r="E2012" i="20"/>
  <c r="E2013" i="20"/>
  <c r="E2014" i="20"/>
  <c r="E2015" i="20"/>
  <c r="E2016" i="20"/>
  <c r="E2017" i="20"/>
  <c r="E2018" i="20"/>
  <c r="E2019" i="20"/>
  <c r="E2020" i="20"/>
  <c r="E2021" i="20"/>
  <c r="E2022" i="20"/>
  <c r="E2023" i="20"/>
  <c r="E2024" i="20"/>
  <c r="E2025" i="20"/>
  <c r="E2026" i="20"/>
  <c r="E2027" i="20"/>
  <c r="E2028" i="20"/>
  <c r="E2029" i="20"/>
  <c r="E2030" i="20"/>
  <c r="E2031" i="20"/>
  <c r="E2032" i="20"/>
  <c r="E2033" i="20"/>
  <c r="E2034" i="20"/>
  <c r="E2035" i="20"/>
  <c r="E2036" i="20"/>
  <c r="E2037" i="20"/>
  <c r="E2038" i="20"/>
  <c r="E2039" i="20"/>
  <c r="E2040" i="20"/>
  <c r="E2041" i="20"/>
  <c r="E2042" i="20"/>
  <c r="E2043" i="20"/>
  <c r="E2044" i="20"/>
  <c r="E2045" i="20"/>
  <c r="E2046" i="20"/>
  <c r="E2047" i="20"/>
  <c r="E2048" i="20"/>
  <c r="E2049" i="20"/>
  <c r="E2050" i="20"/>
  <c r="E2051" i="20"/>
  <c r="E2052" i="20"/>
  <c r="E2053" i="20"/>
  <c r="E2054" i="20"/>
  <c r="E2055" i="20"/>
  <c r="E2056" i="20"/>
  <c r="E2057" i="20"/>
  <c r="E2058" i="20"/>
  <c r="E2059" i="20"/>
  <c r="E2060" i="20"/>
  <c r="E2061" i="20"/>
  <c r="E2062" i="20"/>
  <c r="E2063" i="20"/>
  <c r="E2064" i="20"/>
  <c r="E2065" i="20"/>
  <c r="E2066" i="20"/>
  <c r="E2067" i="20"/>
  <c r="E2068" i="20"/>
  <c r="E2069" i="20"/>
  <c r="E2070" i="20"/>
  <c r="E2071" i="20"/>
  <c r="E2072" i="20"/>
  <c r="E2073" i="20"/>
  <c r="E2074" i="20"/>
  <c r="E2075" i="20"/>
  <c r="E2076" i="20"/>
  <c r="E2077" i="20"/>
  <c r="E2078" i="20"/>
  <c r="E2079" i="20"/>
  <c r="E2080" i="20"/>
  <c r="E2081" i="20"/>
  <c r="E2082" i="20"/>
  <c r="E2083" i="20"/>
  <c r="E2084" i="20"/>
  <c r="E2085" i="20"/>
  <c r="E2086" i="20"/>
  <c r="E2087" i="20"/>
  <c r="E2088" i="20"/>
  <c r="E2089" i="20"/>
  <c r="E2090" i="20"/>
  <c r="E2091" i="20"/>
  <c r="E2092" i="20"/>
  <c r="E2093" i="20"/>
  <c r="E2094" i="20"/>
  <c r="E2095" i="20"/>
  <c r="E2096" i="20"/>
  <c r="E2097" i="20"/>
  <c r="E2098" i="20"/>
  <c r="E2099" i="20"/>
  <c r="E2100" i="20"/>
  <c r="E2101" i="20"/>
  <c r="E2102" i="20"/>
  <c r="E2103" i="20"/>
  <c r="E2104" i="20"/>
  <c r="E2105" i="20"/>
  <c r="E2106" i="20"/>
  <c r="E2107" i="20"/>
  <c r="E2108" i="20"/>
  <c r="E2109" i="20"/>
  <c r="E2110" i="20"/>
  <c r="E2111" i="20"/>
  <c r="E2112" i="20"/>
  <c r="E2113" i="20"/>
  <c r="E2114" i="20"/>
  <c r="E2115" i="20"/>
  <c r="E2116" i="20"/>
  <c r="E2117" i="20"/>
  <c r="E2118" i="20"/>
  <c r="E2119" i="20"/>
  <c r="E2120" i="20"/>
  <c r="E2121" i="20"/>
  <c r="E2122" i="20"/>
  <c r="E2123" i="20"/>
  <c r="E2124" i="20"/>
  <c r="E2125" i="20"/>
  <c r="E2126" i="20"/>
  <c r="E2127" i="20"/>
  <c r="E2128" i="20"/>
  <c r="E2129" i="20"/>
  <c r="E2130" i="20"/>
  <c r="E2131" i="20"/>
  <c r="E2132" i="20"/>
  <c r="E2133" i="20"/>
  <c r="E2134" i="20"/>
  <c r="E2135" i="20"/>
  <c r="E2136" i="20"/>
  <c r="E2137" i="20"/>
  <c r="E2138" i="20"/>
  <c r="E2139" i="20"/>
  <c r="E2140" i="20"/>
  <c r="E2141" i="20"/>
  <c r="E2142" i="20"/>
  <c r="E2143" i="20"/>
  <c r="E2144" i="20"/>
  <c r="E2145" i="20"/>
  <c r="E2146" i="20"/>
  <c r="E2147" i="20"/>
  <c r="E2148" i="20"/>
  <c r="E2149" i="20"/>
  <c r="E2150" i="20"/>
  <c r="E2151" i="20"/>
  <c r="E2152" i="20"/>
  <c r="E2153" i="20"/>
  <c r="E2154" i="20"/>
  <c r="E2155" i="20"/>
  <c r="E2156" i="20"/>
  <c r="E2157" i="20"/>
  <c r="E2158" i="20"/>
  <c r="E2159" i="20"/>
  <c r="E2160" i="20"/>
  <c r="E2161" i="20"/>
  <c r="E2162" i="20"/>
  <c r="E2163" i="20"/>
  <c r="E2164" i="20"/>
  <c r="E2165" i="20"/>
  <c r="E2166" i="20"/>
  <c r="E2167" i="20"/>
  <c r="E2168" i="20"/>
  <c r="E2169" i="20"/>
  <c r="E2170" i="20"/>
  <c r="E2171" i="20"/>
  <c r="E2172" i="20"/>
  <c r="E2173" i="20"/>
  <c r="E2174" i="20"/>
  <c r="E2175" i="20"/>
  <c r="E2176" i="20"/>
  <c r="E2177" i="20"/>
  <c r="E2178" i="20"/>
  <c r="E2179" i="20"/>
  <c r="E2180" i="20"/>
  <c r="E2181" i="20"/>
  <c r="E2182" i="20"/>
  <c r="E2183" i="20"/>
  <c r="E2184" i="20"/>
  <c r="E2185" i="20"/>
  <c r="E2186" i="20"/>
  <c r="E2187" i="20"/>
  <c r="E2188" i="20"/>
  <c r="E2189" i="20"/>
  <c r="E2190" i="20"/>
  <c r="E2191" i="20"/>
  <c r="E2192" i="20"/>
  <c r="E2193" i="20"/>
  <c r="E2194" i="20"/>
  <c r="E2195" i="20"/>
  <c r="E2196" i="20"/>
  <c r="E2197" i="20"/>
  <c r="E2198" i="20"/>
  <c r="E2199" i="20"/>
  <c r="E2200" i="20"/>
  <c r="E2201" i="20"/>
  <c r="E2202" i="20"/>
  <c r="E2203" i="20"/>
  <c r="E2204" i="20"/>
  <c r="E2205" i="20"/>
  <c r="E2206" i="20"/>
  <c r="E2207" i="20"/>
  <c r="E2208" i="20"/>
  <c r="E2209" i="20"/>
  <c r="E2210" i="20"/>
  <c r="E2211" i="20"/>
  <c r="E2212" i="20"/>
  <c r="E2213" i="20"/>
  <c r="E2214" i="20"/>
  <c r="E2215" i="20"/>
  <c r="E2216" i="20"/>
  <c r="E2217" i="20"/>
  <c r="E2218" i="20"/>
  <c r="E2219" i="20"/>
  <c r="E2220" i="20"/>
  <c r="E2221" i="20"/>
  <c r="E2222" i="20"/>
  <c r="E2223" i="20"/>
  <c r="E2224" i="20"/>
  <c r="E2225" i="20"/>
  <c r="E2226" i="20"/>
  <c r="E2227" i="20"/>
  <c r="E2228" i="20"/>
  <c r="E2229" i="20"/>
  <c r="E2230" i="20"/>
  <c r="E2231" i="20"/>
  <c r="E2232" i="20"/>
  <c r="E2233" i="20"/>
  <c r="E2234" i="20"/>
  <c r="E2235" i="20"/>
  <c r="E2236" i="20"/>
  <c r="E2237" i="20"/>
  <c r="E2238" i="20"/>
  <c r="E2239" i="20"/>
  <c r="E2240" i="20"/>
  <c r="E2241" i="20"/>
  <c r="E2242" i="20"/>
  <c r="E2243" i="20"/>
  <c r="E2244" i="20"/>
  <c r="E2245" i="20"/>
  <c r="E2246" i="20"/>
  <c r="E2247" i="20"/>
  <c r="E2248" i="20"/>
  <c r="E2249" i="20"/>
  <c r="E2250" i="20"/>
  <c r="E2251" i="20"/>
  <c r="E2252" i="20"/>
  <c r="E2253" i="20"/>
  <c r="E2254" i="20"/>
  <c r="E2255" i="20"/>
  <c r="E2256" i="20"/>
  <c r="E2257" i="20"/>
  <c r="E2258" i="20"/>
  <c r="E2259" i="20"/>
  <c r="E2260" i="20"/>
  <c r="E2261" i="20"/>
  <c r="E2262" i="20"/>
  <c r="E2263" i="20"/>
  <c r="E2264" i="20"/>
  <c r="E2265" i="20"/>
  <c r="E2266" i="20"/>
  <c r="E2267" i="20"/>
  <c r="E2268" i="20"/>
  <c r="E2269" i="20"/>
  <c r="E2270" i="20"/>
  <c r="E2271" i="20"/>
  <c r="E2272" i="20"/>
  <c r="E2273" i="20"/>
  <c r="E2274" i="20"/>
  <c r="E2275" i="20"/>
  <c r="E2276" i="20"/>
  <c r="E2277" i="20"/>
  <c r="E2278" i="20"/>
  <c r="E2279" i="20"/>
  <c r="E2280" i="20"/>
  <c r="E2281" i="20"/>
  <c r="E2282" i="20"/>
  <c r="E2283" i="20"/>
  <c r="E2284" i="20"/>
  <c r="E2285" i="20"/>
  <c r="E2286" i="20"/>
  <c r="E2287" i="20"/>
  <c r="E2288" i="20"/>
  <c r="E2289" i="20"/>
  <c r="E2290" i="20"/>
  <c r="E2291" i="20"/>
  <c r="E2292" i="20"/>
  <c r="E2293" i="20"/>
  <c r="E2294" i="20"/>
  <c r="E2295" i="20"/>
  <c r="E2296" i="20"/>
  <c r="E2297" i="20"/>
  <c r="E2298" i="20"/>
  <c r="E2299" i="20"/>
  <c r="E2300" i="20"/>
  <c r="E2301" i="20"/>
  <c r="E2302" i="20"/>
  <c r="E2303" i="20"/>
  <c r="E2304" i="20"/>
  <c r="E2305" i="20"/>
  <c r="E2306" i="20"/>
  <c r="E2307" i="20"/>
  <c r="E2308" i="20"/>
  <c r="E2309" i="20"/>
  <c r="E2310" i="20"/>
  <c r="E2311" i="20"/>
  <c r="E2312" i="20"/>
  <c r="E2313" i="20"/>
  <c r="E2314" i="20"/>
  <c r="E2315" i="20"/>
  <c r="E2316" i="20"/>
  <c r="E2317" i="20"/>
  <c r="E2318" i="20"/>
  <c r="E2319" i="20"/>
  <c r="E2320" i="20"/>
  <c r="E2321" i="20"/>
  <c r="E2322" i="20"/>
  <c r="E2323" i="20"/>
  <c r="E2324" i="20"/>
  <c r="E2325" i="20"/>
  <c r="E2326" i="20"/>
  <c r="E2327" i="20"/>
  <c r="E2328" i="20"/>
  <c r="E2329" i="20"/>
  <c r="E2330" i="20"/>
  <c r="E2331" i="20"/>
  <c r="E2332" i="20"/>
  <c r="E2333" i="20"/>
  <c r="E2334" i="20"/>
  <c r="E2335" i="20"/>
  <c r="E2336" i="20"/>
  <c r="E2337" i="20"/>
  <c r="E2338" i="20"/>
  <c r="E2339" i="20"/>
  <c r="E2340" i="20"/>
  <c r="E2341" i="20"/>
  <c r="E2342" i="20"/>
  <c r="E2343" i="20"/>
  <c r="E2344" i="20"/>
  <c r="E2345" i="20"/>
  <c r="E2346" i="20"/>
  <c r="E2347" i="20"/>
  <c r="E2348" i="20"/>
  <c r="E2349" i="20"/>
  <c r="E2350" i="20"/>
  <c r="E2351" i="20"/>
  <c r="E2352" i="20"/>
  <c r="E2353" i="20"/>
  <c r="E2354" i="20"/>
  <c r="E2355" i="20"/>
  <c r="E2356" i="20"/>
  <c r="E2357" i="20"/>
  <c r="E2358" i="20"/>
  <c r="E2359" i="20"/>
  <c r="E2360" i="20"/>
  <c r="E2361" i="20"/>
  <c r="E2362" i="20"/>
  <c r="E2363" i="20"/>
  <c r="E2364" i="20"/>
  <c r="E2365" i="20"/>
  <c r="E2366" i="20"/>
  <c r="E2367" i="20"/>
  <c r="E2368" i="20"/>
  <c r="E2369" i="20"/>
  <c r="E2370" i="20"/>
  <c r="E2371" i="20"/>
  <c r="E2372" i="20"/>
  <c r="E2373" i="20"/>
  <c r="E2374" i="20"/>
  <c r="E2375" i="20"/>
  <c r="E2376" i="20"/>
  <c r="E2377" i="20"/>
  <c r="E2378" i="20"/>
  <c r="E2379" i="20"/>
  <c r="E2380" i="20"/>
  <c r="E2381" i="20"/>
  <c r="E2382" i="20"/>
  <c r="E2383" i="20"/>
  <c r="E2384" i="20"/>
  <c r="E2385" i="20"/>
  <c r="E2386" i="20"/>
  <c r="E2387" i="20"/>
  <c r="E2388" i="20"/>
  <c r="E2389" i="20"/>
  <c r="E2390" i="20"/>
  <c r="E2391" i="20"/>
  <c r="E2392" i="20"/>
  <c r="E2393" i="20"/>
  <c r="E2394" i="20"/>
  <c r="E2395" i="20"/>
  <c r="E2396" i="20"/>
  <c r="E2397" i="20"/>
  <c r="E2398" i="20"/>
  <c r="E2399" i="20"/>
  <c r="E2400" i="20"/>
  <c r="E2401" i="20"/>
  <c r="E2402" i="20"/>
  <c r="E2403" i="20"/>
  <c r="E2404" i="20"/>
  <c r="E2405" i="20"/>
  <c r="E2406" i="20"/>
  <c r="E2407" i="20"/>
  <c r="E2408" i="20"/>
  <c r="E2409" i="20"/>
  <c r="E2410" i="20"/>
  <c r="E2411" i="20"/>
  <c r="E2412" i="20"/>
  <c r="E2413" i="20"/>
  <c r="E2414" i="20"/>
  <c r="E2415" i="20"/>
  <c r="E2416" i="20"/>
  <c r="E2417" i="20"/>
  <c r="E2418" i="20"/>
  <c r="E2419" i="20"/>
  <c r="E2420" i="20"/>
  <c r="E2421" i="20"/>
  <c r="E2422" i="20"/>
  <c r="E2423" i="20"/>
  <c r="E2424" i="20"/>
  <c r="E2425" i="20"/>
  <c r="E2426" i="20"/>
  <c r="E2427" i="20"/>
  <c r="E2428" i="20"/>
  <c r="E2429" i="20"/>
  <c r="E2430" i="20"/>
  <c r="E2431" i="20"/>
  <c r="E2432" i="20"/>
  <c r="E2433" i="20"/>
  <c r="E2434" i="20"/>
  <c r="E2435" i="20"/>
  <c r="E2436" i="20"/>
  <c r="E2437" i="20"/>
  <c r="E2438" i="20"/>
  <c r="E2439" i="20"/>
  <c r="E2440" i="20"/>
  <c r="E2441" i="20"/>
  <c r="E2442" i="20"/>
  <c r="E2443" i="20"/>
  <c r="E2444" i="20"/>
  <c r="E2445" i="20"/>
  <c r="E2446" i="20"/>
  <c r="E2447" i="20"/>
  <c r="E2448" i="20"/>
  <c r="E2449" i="20"/>
  <c r="E2450" i="20"/>
  <c r="E2451" i="20"/>
  <c r="E2452" i="20"/>
  <c r="E2453" i="20"/>
  <c r="E2454" i="20"/>
  <c r="E2455" i="20"/>
  <c r="E2456" i="20"/>
  <c r="E2457" i="20"/>
  <c r="E2458" i="20"/>
  <c r="E2459" i="20"/>
  <c r="E2460" i="20"/>
  <c r="E2461" i="20"/>
  <c r="E2462" i="20"/>
  <c r="E2463" i="20"/>
  <c r="E2464" i="20"/>
  <c r="E2465" i="20"/>
  <c r="E2466" i="20"/>
  <c r="E2467" i="20"/>
  <c r="E2468" i="20"/>
  <c r="E2469" i="20"/>
  <c r="E2470" i="20"/>
  <c r="E2471" i="20"/>
  <c r="E2472" i="20"/>
  <c r="E2473" i="20"/>
  <c r="E2474" i="20"/>
  <c r="E2475" i="20"/>
  <c r="E2476" i="20"/>
  <c r="E2477" i="20"/>
  <c r="E2478" i="20"/>
  <c r="E2479" i="20"/>
  <c r="E2480" i="20"/>
  <c r="E2481" i="20"/>
  <c r="E2482" i="20"/>
  <c r="E2483" i="20"/>
  <c r="E2484" i="20"/>
  <c r="E2485" i="20"/>
  <c r="E2486" i="20"/>
  <c r="E2487" i="20"/>
  <c r="E2488" i="20"/>
  <c r="E2489" i="20"/>
  <c r="E2490" i="20"/>
  <c r="E2491" i="20"/>
  <c r="E2492" i="20"/>
  <c r="E2493" i="20"/>
  <c r="E2494" i="20"/>
  <c r="E2495" i="20"/>
  <c r="E2496" i="20"/>
  <c r="E2497" i="20"/>
  <c r="E2498" i="20"/>
  <c r="E2499" i="20"/>
  <c r="E2500" i="20"/>
  <c r="E2501" i="20"/>
  <c r="E2502" i="20"/>
  <c r="E2503" i="20"/>
  <c r="E2504" i="20"/>
  <c r="E2505" i="20"/>
  <c r="E2506" i="20"/>
  <c r="E2507" i="20"/>
  <c r="E2508" i="20"/>
  <c r="E2509" i="20"/>
  <c r="E2510" i="20"/>
  <c r="E2511" i="20"/>
  <c r="E2512" i="20"/>
  <c r="E2513" i="20"/>
  <c r="E2514" i="20"/>
  <c r="E2515" i="20"/>
  <c r="E2516" i="20"/>
  <c r="E2517" i="20"/>
  <c r="E2518" i="20"/>
  <c r="E2519" i="20"/>
  <c r="E2520" i="20"/>
  <c r="E2521" i="20"/>
  <c r="E2522" i="20"/>
  <c r="E2523" i="20"/>
  <c r="E2524" i="20"/>
  <c r="E2525" i="20"/>
  <c r="E2526" i="20"/>
  <c r="E2527" i="20"/>
  <c r="E2528" i="20"/>
  <c r="E2529" i="20"/>
  <c r="E2530" i="20"/>
  <c r="E2531" i="20"/>
  <c r="E2532" i="20"/>
  <c r="E2533" i="20"/>
  <c r="E2534" i="20"/>
  <c r="E2535" i="20"/>
  <c r="E2536" i="20"/>
  <c r="E2537" i="20"/>
  <c r="E2538" i="20"/>
  <c r="E2539" i="20"/>
  <c r="E2540" i="20"/>
  <c r="E2541" i="20"/>
  <c r="E2542" i="20"/>
  <c r="E2543" i="20"/>
  <c r="E2544" i="20"/>
  <c r="E2545" i="20"/>
  <c r="E2546" i="20"/>
  <c r="E2547" i="20"/>
  <c r="E2548" i="20"/>
  <c r="E2549" i="20"/>
  <c r="E2550" i="20"/>
  <c r="E2551" i="20"/>
  <c r="E2552" i="20"/>
  <c r="E2553" i="20"/>
  <c r="E2554" i="20"/>
  <c r="E2555" i="20"/>
  <c r="E2556" i="20"/>
  <c r="E2557" i="20"/>
  <c r="E2558" i="20"/>
  <c r="E2559" i="20"/>
  <c r="E2560" i="20"/>
  <c r="E2561" i="20"/>
  <c r="E2562" i="20"/>
  <c r="E2563" i="20"/>
  <c r="E2564" i="20"/>
  <c r="E2565" i="20"/>
  <c r="E2566" i="20"/>
  <c r="E2567" i="20"/>
  <c r="E2568" i="20"/>
  <c r="E2569" i="20"/>
  <c r="E2570" i="20"/>
  <c r="E2571" i="20"/>
  <c r="E2572" i="20"/>
  <c r="E2573" i="20"/>
  <c r="E2574" i="20"/>
  <c r="E2575" i="20"/>
  <c r="E2576" i="20"/>
  <c r="E2577" i="20"/>
  <c r="E2578" i="20"/>
  <c r="E2579" i="20"/>
  <c r="E2580" i="20"/>
  <c r="E2581" i="20"/>
  <c r="E2582" i="20"/>
  <c r="E2583" i="20"/>
  <c r="E2584" i="20"/>
  <c r="E2585" i="20"/>
  <c r="E2586" i="20"/>
  <c r="E2587" i="20"/>
  <c r="E2588" i="20"/>
  <c r="E2589" i="20"/>
  <c r="E2590" i="20"/>
  <c r="E2591" i="20"/>
  <c r="E2592" i="20"/>
  <c r="E2593" i="20"/>
  <c r="E2594" i="20"/>
  <c r="E2595" i="20"/>
  <c r="E2596" i="20"/>
  <c r="E2597" i="20"/>
  <c r="E2598" i="20"/>
  <c r="E2599" i="20"/>
  <c r="E2600" i="20"/>
  <c r="E2601" i="20"/>
  <c r="E2602" i="20"/>
  <c r="E2603" i="20"/>
  <c r="E2604" i="20"/>
  <c r="E2605" i="20"/>
  <c r="E2606" i="20"/>
  <c r="E2607" i="20"/>
  <c r="E2608" i="20"/>
  <c r="E2609" i="20"/>
  <c r="E2610" i="20"/>
  <c r="E2611" i="20"/>
  <c r="E2612" i="20"/>
  <c r="E2613" i="20"/>
  <c r="E2614" i="20"/>
  <c r="E2615" i="20"/>
  <c r="E2616" i="20"/>
  <c r="E2617" i="20"/>
  <c r="E2618" i="20"/>
  <c r="E2619" i="20"/>
  <c r="E2620" i="20"/>
  <c r="E2621" i="20"/>
  <c r="E2622" i="20"/>
  <c r="E2623" i="20"/>
  <c r="E2624" i="20"/>
  <c r="E2625" i="20"/>
  <c r="E2626" i="20"/>
  <c r="E2627" i="20"/>
  <c r="E2628" i="20"/>
  <c r="E2629" i="20"/>
  <c r="E2630" i="20"/>
  <c r="E2631" i="20"/>
  <c r="E2632" i="20"/>
  <c r="E2633" i="20"/>
  <c r="E2634" i="20"/>
  <c r="E2635" i="20"/>
  <c r="E2636" i="20"/>
  <c r="E2637" i="20"/>
  <c r="E2638" i="20"/>
  <c r="E2639" i="20"/>
  <c r="E2640" i="20"/>
  <c r="E2641" i="20"/>
  <c r="E2642" i="20"/>
  <c r="E2643" i="20"/>
  <c r="E2644" i="20"/>
  <c r="E2645" i="20"/>
  <c r="E2646" i="20"/>
  <c r="E2647" i="20"/>
  <c r="E2648" i="20"/>
  <c r="E2649" i="20"/>
  <c r="E2650" i="20"/>
  <c r="E2651" i="20"/>
  <c r="E2652" i="20"/>
  <c r="E2653" i="20"/>
  <c r="E2654" i="20"/>
  <c r="E2655" i="20"/>
  <c r="E2656" i="20"/>
  <c r="E2657" i="20"/>
  <c r="E2658" i="20"/>
  <c r="E2659" i="20"/>
  <c r="E2660" i="20"/>
  <c r="E2661" i="20"/>
  <c r="E2662" i="20"/>
  <c r="E2663" i="20"/>
  <c r="E2664" i="20"/>
  <c r="E2665" i="20"/>
  <c r="E2666" i="20"/>
  <c r="E2667" i="20"/>
  <c r="E2668" i="20"/>
  <c r="E2669" i="20"/>
  <c r="E2670" i="20"/>
  <c r="E2671" i="20"/>
  <c r="E2672" i="20"/>
  <c r="E2673" i="20"/>
  <c r="E2674" i="20"/>
  <c r="E2675" i="20"/>
  <c r="E2676" i="20"/>
  <c r="E2677" i="20"/>
  <c r="E2678" i="20"/>
  <c r="E2679" i="20"/>
  <c r="E2680" i="20"/>
  <c r="E2681" i="20"/>
  <c r="E2682" i="20"/>
  <c r="E2683" i="20"/>
  <c r="E2684" i="20"/>
  <c r="E2685" i="20"/>
  <c r="E2686" i="20"/>
  <c r="E2687" i="20"/>
  <c r="E2688" i="20"/>
  <c r="E2689" i="20"/>
  <c r="E2690" i="20"/>
  <c r="E2691" i="20"/>
  <c r="E2692" i="20"/>
  <c r="E2693" i="20"/>
  <c r="E2694" i="20"/>
  <c r="E2695" i="20"/>
  <c r="E2696" i="20"/>
  <c r="E2697" i="20"/>
  <c r="E2698" i="20"/>
  <c r="E2699" i="20"/>
  <c r="E2700" i="20"/>
  <c r="E2701" i="20"/>
  <c r="E2702" i="20"/>
  <c r="E2703" i="20"/>
  <c r="E2704" i="20"/>
  <c r="E2705" i="20"/>
  <c r="E2706" i="20"/>
  <c r="E2707" i="20"/>
  <c r="E2708" i="20"/>
  <c r="E2709" i="20"/>
  <c r="E2710" i="20"/>
  <c r="E2711" i="20"/>
  <c r="E2712" i="20"/>
  <c r="E2713" i="20"/>
  <c r="E2714" i="20"/>
  <c r="E2715" i="20"/>
  <c r="E2716" i="20"/>
  <c r="E2717" i="20"/>
  <c r="E2718" i="20"/>
  <c r="E2719" i="20"/>
  <c r="E2720" i="20"/>
  <c r="E2721" i="20"/>
  <c r="E2722" i="20"/>
  <c r="E2723" i="20"/>
  <c r="E2724" i="20"/>
  <c r="E2725" i="20"/>
  <c r="E2726" i="20"/>
  <c r="E2727" i="20"/>
  <c r="E2728" i="20"/>
  <c r="E2729" i="20"/>
  <c r="E2730" i="20"/>
  <c r="E2731" i="20"/>
  <c r="E2732" i="20"/>
  <c r="E2733" i="20"/>
  <c r="E2734" i="20"/>
  <c r="E2735" i="20"/>
  <c r="E2736" i="20"/>
  <c r="E2737" i="20"/>
  <c r="E2738" i="20"/>
  <c r="E2739" i="20"/>
  <c r="E2740" i="20"/>
  <c r="E2741" i="20"/>
  <c r="E2742" i="20"/>
  <c r="E2743" i="20"/>
  <c r="E2744" i="20"/>
  <c r="E2745" i="20"/>
  <c r="E2746" i="20"/>
  <c r="E2747" i="20"/>
  <c r="E2748" i="20"/>
  <c r="E2749" i="20"/>
  <c r="E2750" i="20"/>
  <c r="E2751" i="20"/>
  <c r="E2752" i="20"/>
  <c r="E2753" i="20"/>
  <c r="E2754" i="20"/>
  <c r="E2755" i="20"/>
  <c r="E2756" i="20"/>
  <c r="E2757" i="20"/>
  <c r="E2758" i="20"/>
  <c r="E2759" i="20"/>
  <c r="E2760" i="20"/>
  <c r="E2761" i="20"/>
  <c r="E2762" i="20"/>
  <c r="E2763" i="20"/>
  <c r="E2764" i="20"/>
  <c r="E2765" i="20"/>
  <c r="E2766" i="20"/>
  <c r="E2767" i="20"/>
  <c r="E2768" i="20"/>
  <c r="E2769" i="20"/>
  <c r="E2770" i="20"/>
  <c r="E2771" i="20"/>
  <c r="E2772" i="20"/>
  <c r="E2773" i="20"/>
  <c r="E2774" i="20"/>
  <c r="E2775" i="20"/>
  <c r="E2776" i="20"/>
  <c r="E2777" i="20"/>
  <c r="E2778" i="20"/>
  <c r="E2779" i="20"/>
  <c r="E2780" i="20"/>
  <c r="E2781" i="20"/>
  <c r="E2782" i="20"/>
  <c r="E2783" i="20"/>
  <c r="E2784" i="20"/>
  <c r="E2785" i="20"/>
  <c r="E2786" i="20"/>
  <c r="E2787" i="20"/>
  <c r="E2788" i="20"/>
  <c r="E2789" i="20"/>
  <c r="E2790" i="20"/>
  <c r="E2791" i="20"/>
  <c r="E2792" i="20"/>
  <c r="E2793" i="20"/>
  <c r="E2794" i="20"/>
  <c r="E2795" i="20"/>
  <c r="E2796" i="20"/>
  <c r="E2797" i="20"/>
  <c r="E2798" i="20"/>
  <c r="E2799" i="20"/>
  <c r="E2800" i="20"/>
  <c r="E2801" i="20"/>
  <c r="E2802" i="20"/>
  <c r="E2803" i="20"/>
  <c r="E2804" i="20"/>
  <c r="E2805" i="20"/>
  <c r="E2806" i="20"/>
  <c r="E2807" i="20"/>
  <c r="E2808" i="20"/>
  <c r="E2809" i="20"/>
  <c r="E2810" i="20"/>
  <c r="E2811" i="20"/>
  <c r="E2812" i="20"/>
  <c r="E2813" i="20"/>
  <c r="E2814" i="20"/>
  <c r="E2815" i="20"/>
  <c r="E2816" i="20"/>
  <c r="E2817" i="20"/>
  <c r="E2818" i="20"/>
  <c r="E2819" i="20"/>
  <c r="E2820" i="20"/>
  <c r="E2821" i="20"/>
  <c r="E2822" i="20"/>
  <c r="E2823" i="20"/>
  <c r="E2824" i="20"/>
  <c r="E2825" i="20"/>
  <c r="E2826" i="20"/>
  <c r="E2827" i="20"/>
  <c r="E2828" i="20"/>
  <c r="E2829" i="20"/>
  <c r="E2830" i="20"/>
  <c r="E2831" i="20"/>
  <c r="E2832" i="20"/>
  <c r="E2833" i="20"/>
  <c r="E2834" i="20"/>
  <c r="E2835" i="20"/>
  <c r="E2836" i="20"/>
  <c r="E2837" i="20"/>
  <c r="E2838" i="20"/>
  <c r="E2839" i="20"/>
  <c r="E2840" i="20"/>
  <c r="E2841" i="20"/>
  <c r="E2842" i="20"/>
  <c r="E2843" i="20"/>
  <c r="E2844" i="20"/>
  <c r="E2845" i="20"/>
  <c r="E2846" i="20"/>
  <c r="E2847" i="20"/>
  <c r="E2848" i="20"/>
  <c r="E2849" i="20"/>
  <c r="E2850" i="20"/>
  <c r="E2851" i="20"/>
  <c r="E2852" i="20"/>
  <c r="E2853" i="20"/>
  <c r="E2854" i="20"/>
  <c r="E2855" i="20"/>
  <c r="E2856" i="20"/>
  <c r="E2857" i="20"/>
  <c r="E2858" i="20"/>
  <c r="E2859" i="20"/>
  <c r="E2860" i="20"/>
  <c r="E2861" i="20"/>
  <c r="E2862" i="20"/>
  <c r="E2863" i="20"/>
  <c r="E2864" i="20"/>
  <c r="E2865" i="20"/>
  <c r="E2866" i="20"/>
  <c r="E2867" i="20"/>
  <c r="E2868" i="20"/>
  <c r="E2869" i="20"/>
  <c r="E2870" i="20"/>
  <c r="E2871" i="20"/>
  <c r="E2872" i="20"/>
  <c r="E2873" i="20"/>
  <c r="E2874" i="20"/>
  <c r="E2875" i="20"/>
  <c r="E2876" i="20"/>
  <c r="E2877" i="20"/>
  <c r="E2878" i="20"/>
  <c r="E2879" i="20"/>
  <c r="E2880" i="20"/>
  <c r="E2881" i="20"/>
  <c r="E2882" i="20"/>
  <c r="E2883" i="20"/>
  <c r="E2884" i="20"/>
  <c r="E2885" i="20"/>
  <c r="E2886" i="20"/>
  <c r="E2887" i="20"/>
  <c r="E2888" i="20"/>
  <c r="E2889" i="20"/>
  <c r="E2890" i="20"/>
  <c r="E2891" i="20"/>
  <c r="E2892" i="20"/>
  <c r="E2893" i="20"/>
  <c r="E2894" i="20"/>
  <c r="E2895" i="20"/>
  <c r="E2896" i="20"/>
  <c r="E2897" i="20"/>
  <c r="E2898" i="20"/>
  <c r="E2899" i="20"/>
  <c r="E2900" i="20"/>
  <c r="E2901" i="20"/>
  <c r="E2902" i="20"/>
  <c r="E2903" i="20"/>
  <c r="E2904" i="20"/>
  <c r="E2905" i="20"/>
  <c r="E2906" i="20"/>
  <c r="E2907" i="20"/>
  <c r="E2908" i="20"/>
  <c r="E2909" i="20"/>
  <c r="E2910" i="20"/>
  <c r="E2911" i="20"/>
  <c r="E2912" i="20"/>
  <c r="E2913" i="20"/>
  <c r="E2914" i="20"/>
  <c r="E2915" i="20"/>
  <c r="E2916" i="20"/>
  <c r="E2917" i="20"/>
  <c r="E2918" i="20"/>
  <c r="E2919" i="20"/>
  <c r="E2920" i="20"/>
  <c r="E2921" i="20"/>
  <c r="E2922" i="20"/>
  <c r="E2923" i="20"/>
  <c r="E2924" i="20"/>
  <c r="E2925" i="20"/>
  <c r="E2926" i="20"/>
  <c r="E2927" i="20"/>
  <c r="E2928" i="20"/>
  <c r="E2929" i="20"/>
  <c r="E2930" i="20"/>
  <c r="E2931" i="20"/>
  <c r="E2932" i="20"/>
  <c r="E2933" i="20"/>
  <c r="E2934" i="20"/>
  <c r="E2935" i="20"/>
  <c r="E2936" i="20"/>
  <c r="E2937" i="20"/>
  <c r="E2938" i="20"/>
  <c r="E2939" i="20"/>
  <c r="E2940" i="20"/>
  <c r="E2941" i="20"/>
  <c r="E2942" i="20"/>
  <c r="E2943" i="20"/>
  <c r="E2944" i="20"/>
  <c r="E2945" i="20"/>
  <c r="E2946" i="20"/>
  <c r="E2947" i="20"/>
  <c r="E2948" i="20"/>
  <c r="E2949" i="20"/>
  <c r="E2950" i="20"/>
  <c r="E2951" i="20"/>
  <c r="E2952" i="20"/>
  <c r="E2953" i="20"/>
  <c r="E2954" i="20"/>
  <c r="E2955" i="20"/>
  <c r="E2956" i="20"/>
  <c r="E2957" i="20"/>
  <c r="E2958" i="20"/>
  <c r="E2959" i="20"/>
  <c r="E2960" i="20"/>
  <c r="E2961" i="20"/>
  <c r="E2962" i="20"/>
  <c r="E2963" i="20"/>
  <c r="E2964" i="20"/>
  <c r="E2965" i="20"/>
  <c r="E2966" i="20"/>
  <c r="E2967" i="20"/>
  <c r="E2968" i="20"/>
  <c r="E2969" i="20"/>
  <c r="E2970" i="20"/>
  <c r="E2971" i="20"/>
  <c r="E2972" i="20"/>
  <c r="E2973" i="20"/>
  <c r="E2974" i="20"/>
  <c r="E2975" i="20"/>
  <c r="E2976" i="20"/>
  <c r="E2977" i="20"/>
  <c r="E2978" i="20"/>
  <c r="E2979" i="20"/>
  <c r="E2980" i="20"/>
  <c r="E2981" i="20"/>
  <c r="E2982" i="20"/>
  <c r="E2983" i="20"/>
  <c r="E2984" i="20"/>
  <c r="E2985" i="20"/>
  <c r="E2986" i="20"/>
  <c r="E2987" i="20"/>
  <c r="E2988" i="20"/>
  <c r="E2989" i="20"/>
  <c r="E2990" i="20"/>
  <c r="E2991" i="20"/>
  <c r="E2992" i="20"/>
  <c r="E2993" i="20"/>
  <c r="E2994" i="20"/>
  <c r="E2995" i="20"/>
  <c r="E2996" i="20"/>
  <c r="E2997" i="20"/>
  <c r="E2998" i="20"/>
  <c r="E2999" i="20"/>
  <c r="E3000" i="20"/>
  <c r="E3001" i="20"/>
  <c r="E3002" i="20"/>
  <c r="E3003" i="20"/>
  <c r="E3004" i="20"/>
  <c r="E3005" i="20"/>
  <c r="E3006" i="20"/>
  <c r="E3007" i="20"/>
  <c r="E3008" i="20"/>
  <c r="E3009" i="20"/>
  <c r="E3010" i="20"/>
  <c r="E3011" i="20"/>
  <c r="E3012" i="20"/>
  <c r="E3013" i="20"/>
  <c r="E3014" i="20"/>
  <c r="E3015" i="20"/>
  <c r="E3016" i="20"/>
  <c r="E3017" i="20"/>
  <c r="E3018" i="20"/>
  <c r="E3019" i="20"/>
  <c r="E3020" i="20"/>
  <c r="E3021" i="20"/>
  <c r="E3022" i="20"/>
  <c r="E3023" i="20"/>
  <c r="E3024" i="20"/>
  <c r="E3025" i="20"/>
  <c r="E3026" i="20"/>
  <c r="E3027" i="20"/>
  <c r="E3028" i="20"/>
  <c r="E3029" i="20"/>
  <c r="E3030" i="20"/>
  <c r="E3031" i="20"/>
  <c r="E3032" i="20"/>
  <c r="E3033" i="20"/>
  <c r="E3034" i="20"/>
  <c r="E3035" i="20"/>
  <c r="E3036" i="20"/>
  <c r="E3037" i="20"/>
  <c r="E3038" i="20"/>
  <c r="E3039" i="20"/>
  <c r="E3040" i="20"/>
  <c r="E3041" i="20"/>
  <c r="E3042" i="20"/>
  <c r="E3043" i="20"/>
  <c r="E3044" i="20"/>
  <c r="E3045" i="20"/>
  <c r="E3046" i="20"/>
  <c r="E3047" i="20"/>
  <c r="E3048" i="20"/>
  <c r="E3049" i="20"/>
  <c r="E3050" i="20"/>
  <c r="E3051" i="20"/>
  <c r="E3052" i="20"/>
  <c r="E3053" i="20"/>
  <c r="E3054" i="20"/>
  <c r="E3055" i="20"/>
  <c r="E3056" i="20"/>
  <c r="E3057" i="20"/>
  <c r="E3058" i="20"/>
  <c r="E3059" i="20"/>
  <c r="E3060" i="20"/>
  <c r="E3061" i="20"/>
  <c r="E3062" i="20"/>
  <c r="E3063" i="20"/>
  <c r="E3064" i="20"/>
  <c r="E3065" i="20"/>
  <c r="E3066" i="20"/>
  <c r="E3067" i="20"/>
  <c r="E3068" i="20"/>
  <c r="E3069" i="20"/>
  <c r="E3070" i="20"/>
  <c r="E3071" i="20"/>
  <c r="E3072" i="20"/>
  <c r="E3073" i="20"/>
  <c r="E3074" i="20"/>
  <c r="E3075" i="20"/>
  <c r="E3076" i="20"/>
  <c r="E3077" i="20"/>
  <c r="E3078" i="20"/>
  <c r="E3079" i="20"/>
  <c r="E3080" i="20"/>
  <c r="E3081" i="20"/>
  <c r="E3082" i="20"/>
  <c r="E3083" i="20"/>
  <c r="E3084" i="20"/>
  <c r="E3085" i="20"/>
  <c r="E3086" i="20"/>
  <c r="E3087" i="20"/>
  <c r="E3088" i="20"/>
  <c r="E3089" i="20"/>
  <c r="E3090" i="20"/>
  <c r="E3091" i="20"/>
  <c r="E3092" i="20"/>
  <c r="E3093" i="20"/>
  <c r="E3094" i="20"/>
  <c r="E3095" i="20"/>
  <c r="E3096" i="20"/>
  <c r="E3097" i="20"/>
  <c r="E3098" i="20"/>
  <c r="E3099" i="20"/>
  <c r="E3100" i="20"/>
  <c r="E3101" i="20"/>
  <c r="E3102" i="20"/>
  <c r="E3103" i="20"/>
  <c r="E3104" i="20"/>
  <c r="E3105" i="20"/>
  <c r="E3106" i="20"/>
  <c r="E3107" i="20"/>
  <c r="E3108" i="20"/>
  <c r="E3109" i="20"/>
  <c r="E3110" i="20"/>
  <c r="E3111" i="20"/>
  <c r="E3112" i="20"/>
  <c r="E3113" i="20"/>
  <c r="E3114" i="20"/>
  <c r="E3115" i="20"/>
  <c r="E3116" i="20"/>
  <c r="E3117" i="20"/>
  <c r="E3118" i="20"/>
  <c r="E3119" i="20"/>
  <c r="E3120" i="20"/>
  <c r="E3121" i="20"/>
  <c r="E3122" i="20"/>
  <c r="E3123" i="20"/>
  <c r="E3124" i="20"/>
  <c r="E3125" i="20"/>
  <c r="E3126" i="20"/>
  <c r="E3127" i="20"/>
  <c r="E3128" i="20"/>
  <c r="E3129" i="20"/>
  <c r="E3130" i="20"/>
  <c r="E3131" i="20"/>
  <c r="E3132" i="20"/>
  <c r="E3133" i="20"/>
  <c r="E3134" i="20"/>
  <c r="E3135" i="20"/>
  <c r="E3136" i="20"/>
  <c r="E3137" i="20"/>
  <c r="E3138" i="20"/>
  <c r="E3139" i="20"/>
  <c r="E3140" i="20"/>
  <c r="E3141" i="20"/>
  <c r="E3142" i="20"/>
  <c r="E3143" i="20"/>
  <c r="E3144" i="20"/>
  <c r="E3145" i="20"/>
  <c r="E3146" i="20"/>
  <c r="E3147" i="20"/>
  <c r="E3148" i="20"/>
  <c r="E3149" i="20"/>
  <c r="E3150" i="20"/>
  <c r="E3151" i="20"/>
  <c r="E3152" i="20"/>
  <c r="E3153" i="20"/>
  <c r="E3154" i="20"/>
  <c r="E3155" i="20"/>
  <c r="E3156" i="20"/>
  <c r="E3157" i="20"/>
  <c r="E3158" i="20"/>
  <c r="E3159" i="20"/>
  <c r="E3160" i="20"/>
  <c r="E3161" i="20"/>
  <c r="E3162" i="20"/>
  <c r="E3163" i="20"/>
  <c r="E3164" i="20"/>
  <c r="E3165" i="20"/>
  <c r="E3166" i="20"/>
  <c r="E3167" i="20"/>
  <c r="E3168" i="20"/>
  <c r="E3169" i="20"/>
  <c r="E3170" i="20"/>
  <c r="E3171" i="20"/>
  <c r="E3172" i="20"/>
  <c r="E3173" i="20"/>
  <c r="E3174" i="20"/>
  <c r="E3175" i="20"/>
  <c r="E3176" i="20"/>
  <c r="E3177" i="20"/>
  <c r="E3178" i="20"/>
  <c r="E3179" i="20"/>
  <c r="E3180" i="20"/>
  <c r="E3181" i="20"/>
  <c r="E3182" i="20"/>
  <c r="E3183" i="20"/>
  <c r="E3184" i="20"/>
  <c r="E3185" i="20"/>
  <c r="E3186" i="20"/>
  <c r="E3187" i="20"/>
  <c r="E3188" i="20"/>
  <c r="E3189" i="20"/>
  <c r="E3190" i="20"/>
  <c r="E3191" i="20"/>
  <c r="E3192" i="20"/>
  <c r="E3193" i="20"/>
  <c r="E3194" i="20"/>
  <c r="E3195" i="20"/>
  <c r="E3196" i="20"/>
  <c r="E3197" i="20"/>
  <c r="E3198" i="20"/>
  <c r="E3199" i="20"/>
  <c r="E3200" i="20"/>
  <c r="E3201" i="20"/>
  <c r="E3202" i="20"/>
  <c r="E3203" i="20"/>
  <c r="E3204" i="20"/>
  <c r="E3205" i="20"/>
  <c r="E3206" i="20"/>
  <c r="E3207" i="20"/>
  <c r="E3208" i="20"/>
  <c r="E3209" i="20"/>
  <c r="E3210" i="20"/>
  <c r="E3211" i="20"/>
  <c r="E3212" i="20"/>
  <c r="E3213" i="20"/>
  <c r="E3214" i="20"/>
  <c r="E3215" i="20"/>
  <c r="E3216" i="20"/>
  <c r="E3217" i="20"/>
  <c r="E3218" i="20"/>
  <c r="E3219" i="20"/>
  <c r="E3220" i="20"/>
  <c r="E3221" i="20"/>
  <c r="E3222" i="20"/>
  <c r="E3223" i="20"/>
  <c r="E3224" i="20"/>
  <c r="E3225" i="20"/>
  <c r="E3226" i="20"/>
  <c r="E3227" i="20"/>
  <c r="E3228" i="20"/>
  <c r="E3229" i="20"/>
  <c r="E3230" i="20"/>
  <c r="E3231" i="20"/>
  <c r="E3232" i="20"/>
  <c r="E3233" i="20"/>
  <c r="E3234" i="20"/>
  <c r="E3235" i="20"/>
  <c r="E3236" i="20"/>
  <c r="E3237" i="20"/>
  <c r="E3238" i="20"/>
  <c r="E3239" i="20"/>
  <c r="E3240" i="20"/>
  <c r="E3241" i="20"/>
  <c r="E3242" i="20"/>
  <c r="E3243" i="20"/>
  <c r="E3244" i="20"/>
  <c r="E3245" i="20"/>
  <c r="E3246" i="20"/>
  <c r="E3247" i="20"/>
  <c r="E3248" i="20"/>
  <c r="E3249" i="20"/>
  <c r="E3250" i="20"/>
  <c r="E3251" i="20"/>
  <c r="E3252" i="20"/>
  <c r="E3253" i="20"/>
  <c r="E3254" i="20"/>
  <c r="E3255" i="20"/>
  <c r="E3256" i="20"/>
  <c r="E3257" i="20"/>
  <c r="E3258" i="20"/>
  <c r="E3259" i="20"/>
  <c r="E3260" i="20"/>
  <c r="E3261" i="20"/>
  <c r="E3262" i="20"/>
  <c r="E3263" i="20"/>
  <c r="E3264" i="20"/>
  <c r="E3265" i="20"/>
  <c r="E3266" i="20"/>
  <c r="E3267" i="20"/>
  <c r="E3268" i="20"/>
  <c r="E3269" i="20"/>
  <c r="E3270" i="20"/>
  <c r="E3271" i="20"/>
  <c r="E3272" i="20"/>
  <c r="E3273" i="20"/>
  <c r="E3274" i="20"/>
  <c r="E3275" i="20"/>
  <c r="E3276" i="20"/>
  <c r="E3277" i="20"/>
  <c r="E3278" i="20"/>
  <c r="E3279" i="20"/>
  <c r="E3280" i="20"/>
  <c r="E3281" i="20"/>
  <c r="E3282" i="20"/>
  <c r="E3283" i="20"/>
  <c r="E3284" i="20"/>
  <c r="E3285" i="20"/>
  <c r="E3286" i="20"/>
  <c r="E3287" i="20"/>
  <c r="E3288" i="20"/>
  <c r="E3289" i="20"/>
  <c r="E3290" i="20"/>
  <c r="E3291" i="20"/>
  <c r="E3292" i="20"/>
  <c r="E3293" i="20"/>
  <c r="E3294" i="20"/>
  <c r="E3295" i="20"/>
  <c r="E3296" i="20"/>
  <c r="E3297" i="20"/>
  <c r="E3298" i="20"/>
  <c r="E3299" i="20"/>
  <c r="E3300" i="20"/>
  <c r="E3301" i="20"/>
  <c r="E3302" i="20"/>
  <c r="E3303" i="20"/>
  <c r="E3304" i="20"/>
  <c r="E3305" i="20"/>
  <c r="E3306" i="20"/>
  <c r="E3307" i="20"/>
  <c r="E3308" i="20"/>
  <c r="E3309" i="20"/>
  <c r="E3310" i="20"/>
  <c r="E3311" i="20"/>
  <c r="E3312" i="20"/>
  <c r="E3313" i="20"/>
  <c r="E3314" i="20"/>
  <c r="E3315" i="20"/>
  <c r="E3316" i="20"/>
  <c r="E3317" i="20"/>
  <c r="E3318" i="20"/>
  <c r="E3319" i="20"/>
  <c r="E3320" i="20"/>
  <c r="E3321" i="20"/>
  <c r="E3322" i="20"/>
  <c r="E3323" i="20"/>
  <c r="E3324" i="20"/>
  <c r="E3325" i="20"/>
  <c r="E3326" i="20"/>
  <c r="E3327" i="20"/>
  <c r="E3328" i="20"/>
  <c r="E3329" i="20"/>
  <c r="E3330" i="20"/>
  <c r="E3331" i="20"/>
  <c r="E3332" i="20"/>
  <c r="E3333" i="20"/>
  <c r="E3334" i="20"/>
  <c r="E3335" i="20"/>
  <c r="E3336" i="20"/>
  <c r="E3337" i="20"/>
  <c r="E3338" i="20"/>
  <c r="E3339" i="20"/>
  <c r="E3340" i="20"/>
  <c r="E3341" i="20"/>
  <c r="E3342" i="20"/>
  <c r="E3343" i="20"/>
  <c r="E3344" i="20"/>
  <c r="E3345" i="20"/>
  <c r="E3346" i="20"/>
  <c r="E3347" i="20"/>
  <c r="E3348" i="20"/>
  <c r="E3349" i="20"/>
  <c r="E3350" i="20"/>
  <c r="E3351" i="20"/>
  <c r="E3352" i="20"/>
  <c r="E3353" i="20"/>
  <c r="E3354" i="20"/>
  <c r="E3355" i="20"/>
  <c r="E3356" i="20"/>
  <c r="E3357" i="20"/>
  <c r="E3358" i="20"/>
  <c r="E3359" i="20"/>
  <c r="E3360" i="20"/>
  <c r="E3361" i="20"/>
  <c r="E3362" i="20"/>
  <c r="E3363" i="20"/>
  <c r="E3364" i="20"/>
  <c r="E3365" i="20"/>
  <c r="E3366" i="20"/>
  <c r="E3367" i="20"/>
  <c r="E3368" i="20"/>
  <c r="E3369" i="20"/>
  <c r="E3370" i="20"/>
  <c r="E3371" i="20"/>
  <c r="E3372" i="20"/>
  <c r="E3373" i="20"/>
  <c r="E3374" i="20"/>
  <c r="E3375" i="20"/>
  <c r="E3376" i="20"/>
  <c r="E3377" i="20"/>
  <c r="E3378" i="20"/>
  <c r="E3379" i="20"/>
  <c r="E3380" i="20"/>
  <c r="E3381" i="20"/>
  <c r="E3382" i="20"/>
  <c r="E3383" i="20"/>
  <c r="E3384" i="20"/>
  <c r="E3385" i="20"/>
  <c r="E3386" i="20"/>
  <c r="E3387" i="20"/>
  <c r="E3388" i="20"/>
  <c r="E3389" i="20"/>
  <c r="E3390" i="20"/>
  <c r="E3391" i="20"/>
  <c r="E3392" i="20"/>
  <c r="E3393" i="20"/>
  <c r="E3394" i="20"/>
  <c r="E3395" i="20"/>
  <c r="E3396" i="20"/>
  <c r="E3397" i="20"/>
  <c r="E3398" i="20"/>
  <c r="E3399" i="20"/>
  <c r="E3400" i="20"/>
  <c r="E3401" i="20"/>
  <c r="E3402" i="20"/>
  <c r="E3403" i="20"/>
  <c r="E3404" i="20"/>
  <c r="E3405" i="20"/>
  <c r="E3406" i="20"/>
  <c r="E3407" i="20"/>
  <c r="E3408" i="20"/>
  <c r="E3409" i="20"/>
  <c r="E3410" i="20"/>
  <c r="E3411" i="20"/>
  <c r="E3412" i="20"/>
  <c r="E3413" i="20"/>
  <c r="E3414" i="20"/>
  <c r="E3415" i="20"/>
  <c r="E3416" i="20"/>
  <c r="E3417" i="20"/>
  <c r="E3418" i="20"/>
  <c r="E3419" i="20"/>
  <c r="E3420" i="20"/>
  <c r="E3421" i="20"/>
  <c r="E3422" i="20"/>
  <c r="E3423" i="20"/>
  <c r="E3424" i="20"/>
  <c r="E3425" i="20"/>
  <c r="E3426" i="20"/>
  <c r="E3427" i="20"/>
  <c r="E3428" i="20"/>
  <c r="E3429" i="20"/>
  <c r="E3430" i="20"/>
  <c r="E3431" i="20"/>
  <c r="E3432" i="20"/>
  <c r="E3433" i="20"/>
  <c r="E3434" i="20"/>
  <c r="E3435" i="20"/>
  <c r="E3436" i="20"/>
  <c r="E3437" i="20"/>
  <c r="E3438" i="20"/>
  <c r="E3439" i="20"/>
  <c r="E3440" i="20"/>
  <c r="E3441" i="20"/>
  <c r="E3442" i="20"/>
  <c r="E3443" i="20"/>
  <c r="E3444" i="20"/>
  <c r="E3445" i="20"/>
  <c r="E3446" i="20"/>
  <c r="E3447" i="20"/>
  <c r="E3448" i="20"/>
  <c r="E3449" i="20"/>
  <c r="E3450" i="20"/>
  <c r="E3451" i="20"/>
  <c r="E3452" i="20"/>
  <c r="E3453" i="20"/>
  <c r="E3454" i="20"/>
  <c r="E3455" i="20"/>
  <c r="E3456" i="20"/>
  <c r="E3457" i="20"/>
  <c r="E3458" i="20"/>
  <c r="E3459" i="20"/>
  <c r="E3460" i="20"/>
  <c r="E3461" i="20"/>
  <c r="E3462" i="20"/>
  <c r="E3463" i="20"/>
  <c r="E3464" i="20"/>
  <c r="E3465" i="20"/>
  <c r="E3466" i="20"/>
  <c r="E3467" i="20"/>
  <c r="E3468" i="20"/>
  <c r="E3469" i="20"/>
  <c r="E3470" i="20"/>
  <c r="E3471" i="20"/>
  <c r="E3472" i="20"/>
  <c r="E3473" i="20"/>
  <c r="E3474" i="20"/>
  <c r="E3475" i="20"/>
  <c r="E3476" i="20"/>
  <c r="E3477" i="20"/>
  <c r="E3478" i="20"/>
  <c r="E3479" i="20"/>
  <c r="E3480" i="20"/>
  <c r="E3481" i="20"/>
  <c r="E3482" i="20"/>
  <c r="E3483" i="20"/>
  <c r="E3484" i="20"/>
  <c r="E3485" i="20"/>
  <c r="E3486" i="20"/>
  <c r="E3487" i="20"/>
  <c r="E3488" i="20"/>
  <c r="E3489" i="20"/>
  <c r="E3490" i="20"/>
  <c r="E3491" i="20"/>
  <c r="E3492" i="20"/>
  <c r="E3493" i="20"/>
  <c r="E3494" i="20"/>
  <c r="E3495" i="20"/>
  <c r="E3496" i="20"/>
  <c r="E3497" i="20"/>
  <c r="E3498" i="20"/>
  <c r="E3499" i="20"/>
  <c r="E3500" i="20"/>
  <c r="E3501" i="20"/>
  <c r="E3502" i="20"/>
  <c r="E3503" i="20"/>
  <c r="E3504" i="20"/>
  <c r="E3505" i="20"/>
  <c r="E3506" i="20"/>
  <c r="E3507" i="20"/>
  <c r="E3508" i="20"/>
  <c r="E3509" i="20"/>
  <c r="E3510" i="20"/>
  <c r="E3511" i="20"/>
  <c r="E3512" i="20"/>
  <c r="E3513" i="20"/>
  <c r="E3514" i="20"/>
  <c r="E3515" i="20"/>
  <c r="E3516" i="20"/>
  <c r="E3517" i="20"/>
  <c r="E3518" i="20"/>
  <c r="E3519" i="20"/>
  <c r="E3520" i="20"/>
  <c r="E3521" i="20"/>
  <c r="E3522" i="20"/>
  <c r="E3523" i="20"/>
  <c r="E3524" i="20"/>
  <c r="E3525" i="20"/>
  <c r="E3526" i="20"/>
  <c r="E3527" i="20"/>
  <c r="E3528" i="20"/>
  <c r="E3529" i="20"/>
  <c r="E3530" i="20"/>
  <c r="E3531" i="20"/>
  <c r="E3532" i="20"/>
  <c r="E3533" i="20"/>
  <c r="E3534" i="20"/>
  <c r="E3535" i="20"/>
  <c r="E3536" i="20"/>
  <c r="E3537" i="20"/>
  <c r="E3538" i="20"/>
  <c r="E3539" i="20"/>
  <c r="E3540" i="20"/>
  <c r="E3541" i="20"/>
  <c r="E3542" i="20"/>
  <c r="E3543" i="20"/>
  <c r="E3544" i="20"/>
  <c r="E3545" i="20"/>
  <c r="E3546" i="20"/>
  <c r="E3547" i="20"/>
  <c r="E3548" i="20"/>
  <c r="E3549" i="20"/>
  <c r="E3550" i="20"/>
  <c r="E3551" i="20"/>
  <c r="E3552" i="20"/>
  <c r="E3553" i="20"/>
  <c r="E3554" i="20"/>
  <c r="E3555" i="20"/>
  <c r="E3556" i="20"/>
  <c r="E3557" i="20"/>
  <c r="E3558" i="20"/>
  <c r="E3559" i="20"/>
  <c r="E3560" i="20"/>
  <c r="E3561" i="20"/>
  <c r="E3562" i="20"/>
  <c r="E3563" i="20"/>
  <c r="E3564" i="20"/>
  <c r="E3565" i="20"/>
  <c r="E3566" i="20"/>
  <c r="E3567" i="20"/>
  <c r="E3568" i="20"/>
  <c r="E3569" i="20"/>
  <c r="E3570" i="20"/>
  <c r="E3571" i="20"/>
  <c r="E3572" i="20"/>
  <c r="E3573" i="20"/>
  <c r="E3574" i="20"/>
  <c r="E3575" i="20"/>
  <c r="E3576" i="20"/>
  <c r="E3577" i="20"/>
  <c r="E3578" i="20"/>
  <c r="E3579" i="20"/>
  <c r="E3580" i="20"/>
  <c r="E3581" i="20"/>
  <c r="E3582" i="20"/>
  <c r="E3583" i="20"/>
  <c r="E3584" i="20"/>
  <c r="E3585" i="20"/>
  <c r="E3586" i="20"/>
  <c r="E3587" i="20"/>
  <c r="E3588" i="20"/>
  <c r="E3589" i="20"/>
  <c r="E3590" i="20"/>
  <c r="E3591" i="20"/>
  <c r="E3592" i="20"/>
  <c r="E3593" i="20"/>
  <c r="E3594" i="20"/>
  <c r="E3595" i="20"/>
  <c r="E3596" i="20"/>
  <c r="E3597" i="20"/>
  <c r="E3598" i="20"/>
  <c r="E3599" i="20"/>
  <c r="E3600" i="20"/>
  <c r="E3601" i="20"/>
  <c r="E3602" i="20"/>
  <c r="E3603" i="20"/>
  <c r="E3604" i="20"/>
  <c r="E3605" i="20"/>
  <c r="E3606" i="20"/>
  <c r="E3607" i="20"/>
  <c r="E3608" i="20"/>
  <c r="E3609" i="20"/>
  <c r="E3610" i="20"/>
  <c r="E3611" i="20"/>
  <c r="E3612" i="20"/>
  <c r="E3613" i="20"/>
  <c r="E3614" i="20"/>
  <c r="E3615" i="20"/>
  <c r="E3616" i="20"/>
  <c r="E3617" i="20"/>
  <c r="E3618" i="20"/>
  <c r="E3619" i="20"/>
  <c r="E3620" i="20"/>
  <c r="E3621" i="20"/>
  <c r="E3622" i="20"/>
  <c r="E3623" i="20"/>
  <c r="E3624" i="20"/>
  <c r="E3625" i="20"/>
  <c r="E3626" i="20"/>
  <c r="E3627" i="20"/>
  <c r="E3628" i="20"/>
  <c r="E3629" i="20"/>
  <c r="E3630" i="20"/>
  <c r="E3631" i="20"/>
  <c r="E3632" i="20"/>
  <c r="E3633" i="20"/>
  <c r="E3634" i="20"/>
  <c r="E3635" i="20"/>
  <c r="E3636" i="20"/>
  <c r="E3637" i="20"/>
  <c r="E3638" i="20"/>
  <c r="E3639" i="20"/>
  <c r="E3640" i="20"/>
  <c r="E3641" i="20"/>
  <c r="E3642" i="20"/>
  <c r="E3643" i="20"/>
  <c r="E3644" i="20"/>
  <c r="E3645" i="20"/>
  <c r="E3646" i="20"/>
  <c r="E3647" i="20"/>
  <c r="E3648" i="20"/>
  <c r="E3649" i="20"/>
  <c r="E3650" i="20"/>
  <c r="E3651" i="20"/>
  <c r="E3652" i="20"/>
  <c r="E3653" i="20"/>
  <c r="E3654" i="20"/>
  <c r="E3655" i="20"/>
  <c r="E3656" i="20"/>
  <c r="E3657" i="20"/>
  <c r="E3658" i="20"/>
  <c r="E3659" i="20"/>
  <c r="E3660" i="20"/>
  <c r="E3661" i="20"/>
  <c r="E3662" i="20"/>
  <c r="E3663" i="20"/>
  <c r="E3664" i="20"/>
  <c r="E3665" i="20"/>
  <c r="E3666" i="20"/>
  <c r="E3667" i="20"/>
  <c r="E3668" i="20"/>
  <c r="E3669" i="20"/>
  <c r="E3670" i="20"/>
  <c r="E3671" i="20"/>
  <c r="E3672" i="20"/>
  <c r="E3673" i="20"/>
  <c r="E3674" i="20"/>
  <c r="E3675" i="20"/>
  <c r="E3676" i="20"/>
  <c r="E3677" i="20"/>
  <c r="E3678" i="20"/>
  <c r="E3679" i="20"/>
  <c r="E3680" i="20"/>
  <c r="E3681" i="20"/>
  <c r="E3682" i="20"/>
  <c r="E3683" i="20"/>
  <c r="E3684" i="20"/>
  <c r="E3685" i="20"/>
  <c r="E3686" i="20"/>
  <c r="E3687" i="20"/>
  <c r="E3688" i="20"/>
  <c r="E3689" i="20"/>
  <c r="E3690" i="20"/>
  <c r="E3691" i="20"/>
  <c r="E3692" i="20"/>
  <c r="E3693" i="20"/>
  <c r="E3694" i="20"/>
  <c r="E3695" i="20"/>
  <c r="E3696" i="20"/>
  <c r="E3697" i="20"/>
  <c r="E3698" i="20"/>
  <c r="E3699" i="20"/>
  <c r="E3700" i="20"/>
  <c r="E3701" i="20"/>
  <c r="E3702" i="20"/>
  <c r="E3703" i="20"/>
  <c r="E3704" i="20"/>
  <c r="E3705" i="20"/>
  <c r="E3706" i="20"/>
  <c r="E3707" i="20"/>
  <c r="E3708" i="20"/>
  <c r="E3709" i="20"/>
  <c r="E3710" i="20"/>
  <c r="E3711" i="20"/>
  <c r="E3712" i="20"/>
  <c r="E3713" i="20"/>
  <c r="E3714" i="20"/>
  <c r="E3715" i="20"/>
  <c r="E3716" i="20"/>
  <c r="E3717" i="20"/>
  <c r="E3718" i="20"/>
  <c r="E3719" i="20"/>
  <c r="E3720" i="20"/>
  <c r="E3721" i="20"/>
  <c r="E3722" i="20"/>
  <c r="E3723" i="20"/>
  <c r="E3724" i="20"/>
  <c r="E3725" i="20"/>
  <c r="E3726" i="20"/>
  <c r="E3727" i="20"/>
  <c r="E3728" i="20"/>
  <c r="E3729" i="20"/>
  <c r="E3730" i="20"/>
  <c r="E3731" i="20"/>
  <c r="E3732" i="20"/>
  <c r="E3733" i="20"/>
  <c r="E3734" i="20"/>
  <c r="E3735" i="20"/>
  <c r="E3736" i="20"/>
  <c r="E3737" i="20"/>
  <c r="E3738" i="20"/>
  <c r="E3739" i="20"/>
  <c r="E3740" i="20"/>
  <c r="E3741" i="20"/>
  <c r="E3742" i="20"/>
  <c r="E3743" i="20"/>
  <c r="E3744" i="20"/>
  <c r="E3745" i="20"/>
  <c r="E3746" i="20"/>
  <c r="E3747" i="20"/>
  <c r="E3748" i="20"/>
  <c r="E3749" i="20"/>
  <c r="E3750" i="20"/>
  <c r="E3751" i="20"/>
  <c r="E3752" i="20"/>
  <c r="E3753" i="20"/>
  <c r="E3754" i="20"/>
  <c r="E3755" i="20"/>
  <c r="E3756" i="20"/>
  <c r="E3757" i="20"/>
  <c r="E3758" i="20"/>
  <c r="E3759" i="20"/>
  <c r="E3760" i="20"/>
  <c r="E3761" i="20"/>
  <c r="E3762" i="20"/>
  <c r="E3763" i="20"/>
  <c r="E3764" i="20"/>
  <c r="E3765" i="20"/>
  <c r="E3766" i="20"/>
  <c r="E3767" i="20"/>
  <c r="E3768" i="20"/>
  <c r="E3769" i="20"/>
  <c r="E3770" i="20"/>
  <c r="E3771" i="20"/>
  <c r="E3772" i="20"/>
  <c r="E3773" i="20"/>
  <c r="E3774" i="20"/>
  <c r="E3775" i="20"/>
  <c r="E3776" i="20"/>
  <c r="E3777" i="20"/>
  <c r="E3778" i="20"/>
  <c r="E3779" i="20"/>
  <c r="E3780" i="20"/>
  <c r="E3781" i="20"/>
  <c r="E3782" i="20"/>
  <c r="E3783" i="20"/>
  <c r="E3784" i="20"/>
  <c r="E3785" i="20"/>
  <c r="E3786" i="20"/>
  <c r="E3787" i="20"/>
  <c r="E3788" i="20"/>
  <c r="E3789" i="20"/>
  <c r="E3790" i="20"/>
  <c r="E3791" i="20"/>
  <c r="E3792" i="20"/>
  <c r="E3793" i="20"/>
  <c r="E3794" i="20"/>
  <c r="E3795" i="20"/>
  <c r="E3796" i="20"/>
  <c r="E3797" i="20"/>
  <c r="E3798" i="20"/>
  <c r="E3799" i="20"/>
  <c r="E3800" i="20"/>
  <c r="E3801" i="20"/>
  <c r="E3802" i="20"/>
  <c r="E3803" i="20"/>
  <c r="E3804" i="20"/>
  <c r="E3805" i="20"/>
  <c r="E3806" i="20"/>
  <c r="E3807" i="20"/>
  <c r="E3808" i="20"/>
  <c r="E3809" i="20"/>
  <c r="E3810" i="20"/>
  <c r="E3811" i="20"/>
  <c r="E3812" i="20"/>
  <c r="E3813" i="20"/>
  <c r="E3814" i="20"/>
  <c r="E3815" i="20"/>
  <c r="E3816" i="20"/>
  <c r="E3817" i="20"/>
  <c r="E3818" i="20"/>
  <c r="E3819" i="20"/>
  <c r="E3820" i="20"/>
  <c r="E3821" i="20"/>
  <c r="E3822" i="20"/>
  <c r="E3823" i="20"/>
  <c r="E3824" i="20"/>
  <c r="E3825" i="20"/>
  <c r="E3826" i="20"/>
  <c r="E3827" i="20"/>
  <c r="E3828" i="20"/>
  <c r="E3829" i="20"/>
  <c r="E3830" i="20"/>
  <c r="E3831" i="20"/>
  <c r="E3832" i="20"/>
  <c r="E3833" i="20"/>
  <c r="E3834" i="20"/>
  <c r="E3835" i="20"/>
  <c r="E3836" i="20"/>
  <c r="E3837" i="20"/>
  <c r="E3838" i="20"/>
  <c r="E3839" i="20"/>
  <c r="E3840" i="20"/>
  <c r="E3841" i="20"/>
  <c r="E3842" i="20"/>
  <c r="E3843" i="20"/>
  <c r="E3844" i="20"/>
  <c r="E3845" i="20"/>
  <c r="E3846" i="20"/>
  <c r="E3847" i="20"/>
  <c r="E3848" i="20"/>
  <c r="E3849" i="20"/>
  <c r="E3850" i="20"/>
  <c r="E3851" i="20"/>
  <c r="E3852" i="20"/>
  <c r="E3853" i="20"/>
  <c r="E3854" i="20"/>
  <c r="E3855" i="20"/>
  <c r="E3856" i="20"/>
  <c r="E3857" i="20"/>
  <c r="E3858" i="20"/>
  <c r="E3859" i="20"/>
  <c r="E3860" i="20"/>
  <c r="E3861" i="20"/>
  <c r="E3862" i="20"/>
  <c r="E3863" i="20"/>
  <c r="E3864" i="20"/>
  <c r="E3865" i="20"/>
  <c r="E3866" i="20"/>
  <c r="E3867" i="20"/>
  <c r="E3868" i="20"/>
  <c r="E3869" i="20"/>
  <c r="E3870" i="20"/>
  <c r="E3871" i="20"/>
  <c r="E3872" i="20"/>
  <c r="E3873" i="20"/>
  <c r="E3874" i="20"/>
  <c r="E3875" i="20"/>
  <c r="E3876" i="20"/>
  <c r="E3877" i="20"/>
  <c r="E3878" i="20"/>
  <c r="E3879" i="20"/>
  <c r="E3880" i="20"/>
  <c r="E3881" i="20"/>
  <c r="E3882" i="20"/>
  <c r="E3883" i="20"/>
  <c r="E3884" i="20"/>
  <c r="E3885" i="20"/>
  <c r="E3886" i="20"/>
  <c r="E3887" i="20"/>
  <c r="E3888" i="20"/>
  <c r="E3889" i="20"/>
  <c r="E3890" i="20"/>
  <c r="E3891" i="20"/>
  <c r="E3892" i="20"/>
  <c r="E3893" i="20"/>
  <c r="E3894" i="20"/>
  <c r="E3895" i="20"/>
  <c r="E3896" i="20"/>
  <c r="E3897" i="20"/>
  <c r="E3898" i="20"/>
  <c r="E3899" i="20"/>
  <c r="E3900" i="20"/>
  <c r="E3901" i="20"/>
  <c r="E3902" i="20"/>
  <c r="E3903" i="20"/>
  <c r="E3904" i="20"/>
  <c r="E3905" i="20"/>
  <c r="E3906" i="20"/>
  <c r="E3907" i="20"/>
  <c r="E3908" i="20"/>
  <c r="E3909" i="20"/>
  <c r="E3910" i="20"/>
  <c r="E3911" i="20"/>
  <c r="E3912" i="20"/>
  <c r="E3913" i="20"/>
  <c r="E3914" i="20"/>
  <c r="E3915" i="20"/>
  <c r="E3916" i="20"/>
  <c r="E3917" i="20"/>
  <c r="E3918" i="20"/>
  <c r="E3919" i="20"/>
  <c r="E3920" i="20"/>
  <c r="E3921" i="20"/>
  <c r="E3922" i="20"/>
  <c r="E3923" i="20"/>
  <c r="E3924" i="20"/>
  <c r="E3925" i="20"/>
  <c r="E3926" i="20"/>
  <c r="E3927" i="20"/>
  <c r="E3928" i="20"/>
  <c r="E3929" i="20"/>
  <c r="E3930" i="20"/>
  <c r="E3931" i="20"/>
  <c r="E3932" i="20"/>
  <c r="E3933" i="20"/>
  <c r="E3934" i="20"/>
  <c r="E3935" i="20"/>
  <c r="E3936" i="20"/>
  <c r="E3937" i="20"/>
  <c r="E3938" i="20"/>
  <c r="E3939" i="20"/>
  <c r="E3940" i="20"/>
  <c r="E3941" i="20"/>
  <c r="E3942" i="20"/>
  <c r="E3943" i="20"/>
  <c r="E3944" i="20"/>
  <c r="E3945" i="20"/>
  <c r="E3946" i="20"/>
  <c r="E3947" i="20"/>
  <c r="E3948" i="20"/>
  <c r="E3949" i="20"/>
  <c r="E3950" i="20"/>
  <c r="E3951" i="20"/>
  <c r="E3952" i="20"/>
  <c r="E3953" i="20"/>
  <c r="E3954" i="20"/>
  <c r="E3955" i="20"/>
  <c r="E3956" i="20"/>
  <c r="E3957" i="20"/>
  <c r="E3958" i="20"/>
  <c r="E3959" i="20"/>
  <c r="E3960" i="20"/>
  <c r="E3961" i="20"/>
  <c r="E3962" i="20"/>
  <c r="E3963" i="20"/>
  <c r="E3964" i="20"/>
  <c r="E3965" i="20"/>
  <c r="E3966" i="20"/>
  <c r="E3967" i="20"/>
  <c r="E3968" i="20"/>
  <c r="E3969" i="20"/>
  <c r="E3970" i="20"/>
  <c r="E3971" i="20"/>
  <c r="E3972" i="20"/>
  <c r="E3973" i="20"/>
  <c r="E3974" i="20"/>
  <c r="E3975" i="20"/>
  <c r="E3976" i="20"/>
  <c r="E3977" i="20"/>
  <c r="E3978" i="20"/>
  <c r="E3979" i="20"/>
  <c r="E3980" i="20"/>
  <c r="E3981" i="20"/>
  <c r="E3982" i="20"/>
  <c r="E3983" i="20"/>
  <c r="E3984" i="20"/>
  <c r="E3985" i="20"/>
  <c r="E3986" i="20"/>
  <c r="E3987" i="20"/>
  <c r="E3988" i="20"/>
  <c r="E3989" i="20"/>
  <c r="E3990" i="20"/>
  <c r="E3991" i="20"/>
  <c r="E3992" i="20"/>
  <c r="E3993" i="20"/>
  <c r="E3994" i="20"/>
  <c r="E3995" i="20"/>
  <c r="E3996" i="20"/>
  <c r="E3997" i="20"/>
  <c r="E3998" i="20"/>
  <c r="E3999" i="20"/>
  <c r="E4000" i="20"/>
  <c r="E4001" i="20"/>
  <c r="E4002" i="20"/>
  <c r="E4003" i="20"/>
  <c r="E4004" i="20"/>
  <c r="E4005" i="20"/>
  <c r="E4006" i="20"/>
  <c r="E4007" i="20"/>
  <c r="E4008" i="20"/>
  <c r="E4009" i="20"/>
  <c r="E4010" i="20"/>
  <c r="E4011" i="20"/>
  <c r="E4012" i="20"/>
  <c r="E4013" i="20"/>
  <c r="E4014" i="20"/>
  <c r="E4015" i="20"/>
  <c r="E4016" i="20"/>
  <c r="E4017" i="20"/>
  <c r="E4018" i="20"/>
  <c r="E4019" i="20"/>
  <c r="E4020" i="20"/>
  <c r="E4021" i="20"/>
  <c r="E4022" i="20"/>
  <c r="E4023" i="20"/>
  <c r="E4024" i="20"/>
  <c r="E4025" i="20"/>
  <c r="E4026" i="20"/>
  <c r="E4027" i="20"/>
  <c r="E4028" i="20"/>
  <c r="E4029" i="20"/>
  <c r="E4030" i="20"/>
  <c r="E4031" i="20"/>
  <c r="E4032" i="20"/>
  <c r="E4033" i="20"/>
  <c r="E4034" i="20"/>
  <c r="E4035" i="20"/>
  <c r="E4036" i="20"/>
  <c r="E4037" i="20"/>
  <c r="E4038" i="20"/>
  <c r="E4039" i="20"/>
  <c r="E4040" i="20"/>
  <c r="E4041" i="20"/>
  <c r="E4042" i="20"/>
  <c r="E4043" i="20"/>
  <c r="E4044" i="20"/>
  <c r="E4045" i="20"/>
  <c r="E4046" i="20"/>
  <c r="E4047" i="20"/>
  <c r="E4048" i="20"/>
  <c r="E4049" i="20"/>
  <c r="E4050" i="20"/>
  <c r="E4051" i="20"/>
  <c r="E4052" i="20"/>
  <c r="E4053" i="20"/>
  <c r="E4054" i="20"/>
  <c r="E4055" i="20"/>
  <c r="E4056" i="20"/>
  <c r="E4057" i="20"/>
  <c r="E4058" i="20"/>
  <c r="E4059" i="20"/>
  <c r="E4060" i="20"/>
  <c r="E4061" i="20"/>
  <c r="E4062" i="20"/>
  <c r="E4063" i="20"/>
  <c r="E4064" i="20"/>
  <c r="E4065" i="20"/>
  <c r="E4066" i="20"/>
  <c r="E4067" i="20"/>
  <c r="E4068" i="20"/>
  <c r="E4069" i="20"/>
  <c r="E4070" i="20"/>
  <c r="E4071" i="20"/>
  <c r="E4072" i="20"/>
  <c r="E4073" i="20"/>
  <c r="E4074" i="20"/>
  <c r="E4075" i="20"/>
  <c r="E4076" i="20"/>
  <c r="E4077" i="20"/>
  <c r="E4078" i="20"/>
  <c r="E4079" i="20"/>
  <c r="E4080" i="20"/>
  <c r="E4081" i="20"/>
  <c r="E4082" i="20"/>
  <c r="E4083" i="20"/>
  <c r="E4084" i="20"/>
  <c r="E4085" i="20"/>
  <c r="E4086" i="20"/>
  <c r="E4087" i="20"/>
  <c r="E4088" i="20"/>
  <c r="E4089" i="20"/>
  <c r="E4090" i="20"/>
  <c r="E4091" i="20"/>
  <c r="E4092" i="20"/>
  <c r="E4093" i="20"/>
  <c r="E4094" i="20"/>
  <c r="E4095" i="20"/>
  <c r="E4096" i="20"/>
  <c r="E4097" i="20"/>
  <c r="E4098" i="20"/>
  <c r="E4099" i="20"/>
  <c r="E4100" i="20"/>
  <c r="E4101" i="20"/>
  <c r="E4102" i="20"/>
  <c r="E4103" i="20"/>
  <c r="E4104" i="20"/>
  <c r="E4105" i="20"/>
  <c r="E4106" i="20"/>
  <c r="E4107" i="20"/>
  <c r="E4108" i="20"/>
  <c r="E4109" i="20"/>
  <c r="E4110" i="20"/>
  <c r="E4111" i="20"/>
  <c r="E4112" i="20"/>
  <c r="E4113" i="20"/>
  <c r="E4114" i="20"/>
  <c r="E4115" i="20"/>
  <c r="E4116" i="20"/>
  <c r="E4117" i="20"/>
  <c r="E4118" i="20"/>
  <c r="E4119" i="20"/>
  <c r="E4120" i="20"/>
  <c r="E4121" i="20"/>
  <c r="E4122" i="20"/>
  <c r="E4123" i="20"/>
  <c r="E4124" i="20"/>
  <c r="E4125" i="20"/>
  <c r="E4126" i="20"/>
  <c r="E4127" i="20"/>
  <c r="E4128" i="20"/>
  <c r="E4129" i="20"/>
  <c r="E4130" i="20"/>
  <c r="E4131" i="20"/>
  <c r="E4132" i="20"/>
  <c r="E4133" i="20"/>
  <c r="E4134" i="20"/>
  <c r="E4135" i="20"/>
  <c r="E4136" i="20"/>
  <c r="E4137" i="20"/>
  <c r="E4138" i="20"/>
  <c r="E4139" i="20"/>
  <c r="E4140" i="20"/>
  <c r="E4141" i="20"/>
  <c r="E4142" i="20"/>
  <c r="E4143" i="20"/>
  <c r="E4144" i="20"/>
  <c r="E4145" i="20"/>
  <c r="E4146" i="20"/>
  <c r="E4147" i="20"/>
  <c r="E4148" i="20"/>
  <c r="E4149" i="20"/>
  <c r="E4150" i="20"/>
  <c r="E4151" i="20"/>
  <c r="E4152" i="20"/>
  <c r="E4153" i="20"/>
  <c r="E4154" i="20"/>
  <c r="E4155" i="20"/>
  <c r="E4156" i="20"/>
  <c r="E4157" i="20"/>
  <c r="E4158" i="20"/>
  <c r="E4159" i="20"/>
  <c r="E4160" i="20"/>
  <c r="E4161" i="20"/>
  <c r="E4162" i="20"/>
  <c r="E4163" i="20"/>
  <c r="E4164" i="20"/>
  <c r="E4165" i="20"/>
  <c r="E2" i="20"/>
  <c r="T40" i="5"/>
  <c r="T37" i="5"/>
  <c r="S37" i="5"/>
  <c r="S40" i="5"/>
  <c r="I3" i="19" l="1"/>
  <c r="J3" i="19"/>
  <c r="I4" i="19"/>
  <c r="J4" i="19"/>
  <c r="I5" i="19"/>
  <c r="J5" i="19"/>
  <c r="I6" i="19"/>
  <c r="J6" i="19"/>
  <c r="I7" i="19"/>
  <c r="J7" i="19"/>
  <c r="I8" i="19"/>
  <c r="J8" i="19"/>
  <c r="I9" i="19"/>
  <c r="J9" i="19"/>
  <c r="I10" i="19"/>
  <c r="J10" i="19"/>
  <c r="I11" i="19"/>
  <c r="J11" i="19"/>
  <c r="I12" i="19"/>
  <c r="J12" i="19"/>
  <c r="I13" i="19"/>
  <c r="J13" i="19"/>
  <c r="I14" i="19"/>
  <c r="J14" i="19"/>
  <c r="I15" i="19"/>
  <c r="J15" i="19"/>
  <c r="I16" i="19"/>
  <c r="J16" i="19"/>
  <c r="I17" i="19"/>
  <c r="J17" i="19"/>
  <c r="I18" i="19"/>
  <c r="J18" i="19"/>
  <c r="I19" i="19"/>
  <c r="J19" i="19"/>
  <c r="I20" i="19"/>
  <c r="J20" i="19"/>
  <c r="I21" i="19"/>
  <c r="J21" i="19"/>
  <c r="I22" i="19"/>
  <c r="J22" i="19"/>
  <c r="I23" i="19"/>
  <c r="J23" i="19"/>
  <c r="I24" i="19"/>
  <c r="J24" i="19"/>
  <c r="I25" i="19"/>
  <c r="J25" i="19"/>
  <c r="I26" i="19"/>
  <c r="J26" i="19"/>
  <c r="I27" i="19"/>
  <c r="J27" i="19"/>
  <c r="I28" i="19"/>
  <c r="J28" i="19"/>
  <c r="I29" i="19"/>
  <c r="J29" i="19"/>
  <c r="I30" i="19"/>
  <c r="J30" i="19"/>
  <c r="I31" i="19"/>
  <c r="J31" i="19"/>
  <c r="I32" i="19"/>
  <c r="J32" i="19"/>
  <c r="I33" i="19"/>
  <c r="J33" i="19"/>
  <c r="I34" i="19"/>
  <c r="J34" i="19"/>
  <c r="I35" i="19"/>
  <c r="J35" i="19"/>
  <c r="I36" i="19"/>
  <c r="J36" i="19"/>
  <c r="I37" i="19"/>
  <c r="J37" i="19"/>
  <c r="I38" i="19"/>
  <c r="J38" i="19"/>
  <c r="I39" i="19"/>
  <c r="J39" i="19"/>
  <c r="I40" i="19"/>
  <c r="J40" i="19"/>
  <c r="I41" i="19"/>
  <c r="J41" i="19"/>
  <c r="I42" i="19"/>
  <c r="J42" i="19"/>
  <c r="I43" i="19"/>
  <c r="J43" i="19"/>
  <c r="I44" i="19"/>
  <c r="J44" i="19"/>
  <c r="I45" i="19"/>
  <c r="J45" i="19"/>
  <c r="I46" i="19"/>
  <c r="J46" i="19"/>
  <c r="I47" i="19"/>
  <c r="J47" i="19"/>
  <c r="I48" i="19"/>
  <c r="J48" i="19"/>
  <c r="I49" i="19"/>
  <c r="J49" i="19"/>
  <c r="I50" i="19"/>
  <c r="J50" i="19"/>
  <c r="I51" i="19"/>
  <c r="J51" i="19"/>
  <c r="I52" i="19"/>
  <c r="J52" i="19"/>
  <c r="I53" i="19"/>
  <c r="J53" i="19"/>
  <c r="I54" i="19"/>
  <c r="J54" i="19"/>
  <c r="I55" i="19"/>
  <c r="J55" i="19"/>
  <c r="J2" i="19"/>
  <c r="I2" i="19"/>
  <c r="K2" i="19"/>
  <c r="L2" i="19"/>
  <c r="M2" i="19"/>
  <c r="N2" i="19"/>
  <c r="O2" i="19"/>
  <c r="K3" i="19"/>
  <c r="L3" i="19"/>
  <c r="M3" i="19"/>
  <c r="N3" i="19"/>
  <c r="O3" i="19"/>
  <c r="K4" i="19"/>
  <c r="L4" i="19"/>
  <c r="M4" i="19"/>
  <c r="N4" i="19"/>
  <c r="O4" i="19"/>
  <c r="K5" i="19"/>
  <c r="L5" i="19"/>
  <c r="M5" i="19"/>
  <c r="N5" i="19"/>
  <c r="O5" i="19"/>
  <c r="K6" i="19"/>
  <c r="L6" i="19"/>
  <c r="M6" i="19"/>
  <c r="N6" i="19"/>
  <c r="O6" i="19"/>
  <c r="K7" i="19"/>
  <c r="L7" i="19"/>
  <c r="M7" i="19"/>
  <c r="N7" i="19"/>
  <c r="O7" i="19"/>
  <c r="K8" i="19"/>
  <c r="L8" i="19"/>
  <c r="M8" i="19"/>
  <c r="N8" i="19"/>
  <c r="O8" i="19"/>
  <c r="K9" i="19"/>
  <c r="L9" i="19"/>
  <c r="M9" i="19"/>
  <c r="N9" i="19"/>
  <c r="O9" i="19"/>
  <c r="K10" i="19"/>
  <c r="L10" i="19"/>
  <c r="M10" i="19"/>
  <c r="N10" i="19"/>
  <c r="O10" i="19"/>
  <c r="K11" i="19"/>
  <c r="L11" i="19"/>
  <c r="M11" i="19"/>
  <c r="N11" i="19"/>
  <c r="O11" i="19"/>
  <c r="K12" i="19"/>
  <c r="L12" i="19"/>
  <c r="M12" i="19"/>
  <c r="N12" i="19"/>
  <c r="O12" i="19"/>
  <c r="K13" i="19"/>
  <c r="L13" i="19"/>
  <c r="M13" i="19"/>
  <c r="N13" i="19"/>
  <c r="O13" i="19"/>
  <c r="K14" i="19"/>
  <c r="L14" i="19"/>
  <c r="M14" i="19"/>
  <c r="N14" i="19"/>
  <c r="O14" i="19"/>
  <c r="K15" i="19"/>
  <c r="L15" i="19"/>
  <c r="M15" i="19"/>
  <c r="N15" i="19"/>
  <c r="O15" i="19"/>
  <c r="K16" i="19"/>
  <c r="L16" i="19"/>
  <c r="M16" i="19"/>
  <c r="N16" i="19"/>
  <c r="O16" i="19"/>
  <c r="K17" i="19"/>
  <c r="L17" i="19"/>
  <c r="M17" i="19"/>
  <c r="N17" i="19"/>
  <c r="O17" i="19"/>
  <c r="K18" i="19"/>
  <c r="L18" i="19"/>
  <c r="M18" i="19"/>
  <c r="N18" i="19"/>
  <c r="O18" i="19"/>
  <c r="K19" i="19"/>
  <c r="L19" i="19"/>
  <c r="M19" i="19"/>
  <c r="N19" i="19"/>
  <c r="O19" i="19"/>
  <c r="K20" i="19"/>
  <c r="L20" i="19"/>
  <c r="M20" i="19"/>
  <c r="N20" i="19"/>
  <c r="O20" i="19"/>
  <c r="K21" i="19"/>
  <c r="L21" i="19"/>
  <c r="M21" i="19"/>
  <c r="N21" i="19"/>
  <c r="O21" i="19"/>
  <c r="K22" i="19"/>
  <c r="L22" i="19"/>
  <c r="M22" i="19"/>
  <c r="N22" i="19"/>
  <c r="O22" i="19"/>
  <c r="K23" i="19"/>
  <c r="L23" i="19"/>
  <c r="M23" i="19"/>
  <c r="N23" i="19"/>
  <c r="O23" i="19"/>
  <c r="K24" i="19"/>
  <c r="L24" i="19"/>
  <c r="M24" i="19"/>
  <c r="N24" i="19"/>
  <c r="O24" i="19"/>
  <c r="K25" i="19"/>
  <c r="L25" i="19"/>
  <c r="M25" i="19"/>
  <c r="N25" i="19"/>
  <c r="O25" i="19"/>
  <c r="K26" i="19"/>
  <c r="L26" i="19"/>
  <c r="M26" i="19"/>
  <c r="N26" i="19"/>
  <c r="O26" i="19"/>
  <c r="K27" i="19"/>
  <c r="L27" i="19"/>
  <c r="M27" i="19"/>
  <c r="N27" i="19"/>
  <c r="O27" i="19"/>
  <c r="K28" i="19"/>
  <c r="L28" i="19"/>
  <c r="M28" i="19"/>
  <c r="N28" i="19"/>
  <c r="O28" i="19"/>
  <c r="K29" i="19"/>
  <c r="L29" i="19"/>
  <c r="M29" i="19"/>
  <c r="N29" i="19"/>
  <c r="O29" i="19"/>
  <c r="K30" i="19"/>
  <c r="L30" i="19"/>
  <c r="M30" i="19"/>
  <c r="N30" i="19"/>
  <c r="O30" i="19"/>
  <c r="K31" i="19"/>
  <c r="L31" i="19"/>
  <c r="M31" i="19"/>
  <c r="N31" i="19"/>
  <c r="O31" i="19"/>
  <c r="K32" i="19"/>
  <c r="L32" i="19"/>
  <c r="M32" i="19"/>
  <c r="N32" i="19"/>
  <c r="O32" i="19"/>
  <c r="K33" i="19"/>
  <c r="L33" i="19"/>
  <c r="M33" i="19"/>
  <c r="N33" i="19"/>
  <c r="O33" i="19"/>
  <c r="K34" i="19"/>
  <c r="L34" i="19"/>
  <c r="M34" i="19"/>
  <c r="N34" i="19"/>
  <c r="O34" i="19"/>
  <c r="K35" i="19"/>
  <c r="L35" i="19"/>
  <c r="M35" i="19"/>
  <c r="N35" i="19"/>
  <c r="O35" i="19"/>
  <c r="K36" i="19"/>
  <c r="L36" i="19"/>
  <c r="M36" i="19"/>
  <c r="N36" i="19"/>
  <c r="O36" i="19"/>
  <c r="K37" i="19"/>
  <c r="L37" i="19"/>
  <c r="M37" i="19"/>
  <c r="N37" i="19"/>
  <c r="O37" i="19"/>
  <c r="K38" i="19"/>
  <c r="L38" i="19"/>
  <c r="M38" i="19"/>
  <c r="N38" i="19"/>
  <c r="O38" i="19"/>
  <c r="K39" i="19"/>
  <c r="L39" i="19"/>
  <c r="M39" i="19"/>
  <c r="N39" i="19"/>
  <c r="O39" i="19"/>
  <c r="K40" i="19"/>
  <c r="L40" i="19"/>
  <c r="M40" i="19"/>
  <c r="N40" i="19"/>
  <c r="O40" i="19"/>
  <c r="K41" i="19"/>
  <c r="L41" i="19"/>
  <c r="M41" i="19"/>
  <c r="N41" i="19"/>
  <c r="O41" i="19"/>
  <c r="K42" i="19"/>
  <c r="L42" i="19"/>
  <c r="M42" i="19"/>
  <c r="N42" i="19"/>
  <c r="O42" i="19"/>
  <c r="K43" i="19"/>
  <c r="L43" i="19"/>
  <c r="M43" i="19"/>
  <c r="N43" i="19"/>
  <c r="O43" i="19"/>
  <c r="K44" i="19"/>
  <c r="L44" i="19"/>
  <c r="M44" i="19"/>
  <c r="N44" i="19"/>
  <c r="O44" i="19"/>
  <c r="K45" i="19"/>
  <c r="L45" i="19"/>
  <c r="M45" i="19"/>
  <c r="N45" i="19"/>
  <c r="O45" i="19"/>
  <c r="K46" i="19"/>
  <c r="L46" i="19"/>
  <c r="M46" i="19"/>
  <c r="N46" i="19"/>
  <c r="O46" i="19"/>
  <c r="K47" i="19"/>
  <c r="L47" i="19"/>
  <c r="M47" i="19"/>
  <c r="N47" i="19"/>
  <c r="O47" i="19"/>
  <c r="K48" i="19"/>
  <c r="L48" i="19"/>
  <c r="M48" i="19"/>
  <c r="N48" i="19"/>
  <c r="O48" i="19"/>
  <c r="K49" i="19"/>
  <c r="L49" i="19"/>
  <c r="M49" i="19"/>
  <c r="N49" i="19"/>
  <c r="O49" i="19"/>
  <c r="K50" i="19"/>
  <c r="L50" i="19"/>
  <c r="M50" i="19"/>
  <c r="N50" i="19"/>
  <c r="O50" i="19"/>
  <c r="K51" i="19"/>
  <c r="L51" i="19"/>
  <c r="M51" i="19"/>
  <c r="N51" i="19"/>
  <c r="O51" i="19"/>
  <c r="K52" i="19"/>
  <c r="L52" i="19"/>
  <c r="M52" i="19"/>
  <c r="N52" i="19"/>
  <c r="O52" i="19"/>
  <c r="K53" i="19"/>
  <c r="L53" i="19"/>
  <c r="M53" i="19"/>
  <c r="N53" i="19"/>
  <c r="O53" i="19"/>
  <c r="K54" i="19"/>
  <c r="L54" i="19"/>
  <c r="M54" i="19"/>
  <c r="N54" i="19"/>
  <c r="O54" i="19"/>
  <c r="K55" i="19"/>
  <c r="L55" i="19"/>
  <c r="M55" i="19"/>
  <c r="N55" i="19"/>
  <c r="O55" i="19"/>
  <c r="O1" i="19"/>
  <c r="J1" i="19"/>
  <c r="K1" i="19"/>
  <c r="L1" i="19"/>
  <c r="M1" i="19"/>
  <c r="N1" i="19"/>
  <c r="I1" i="19"/>
  <c r="O37" i="5" l="1"/>
  <c r="H3" i="6" l="1"/>
  <c r="I3" i="6"/>
  <c r="H4" i="6"/>
  <c r="I4" i="6"/>
  <c r="H5" i="6"/>
  <c r="I5" i="6"/>
  <c r="H6" i="6"/>
  <c r="I6" i="6"/>
  <c r="H7" i="6"/>
  <c r="I7" i="6"/>
  <c r="H8" i="6"/>
  <c r="I8" i="6"/>
  <c r="H9" i="6"/>
  <c r="I9" i="6"/>
  <c r="H10" i="6"/>
  <c r="I10" i="6"/>
  <c r="H11" i="6"/>
  <c r="I11" i="6"/>
  <c r="H12" i="6"/>
  <c r="I12" i="6"/>
  <c r="H13" i="6"/>
  <c r="I13" i="6"/>
  <c r="H14" i="6"/>
  <c r="I14" i="6"/>
  <c r="H15" i="6"/>
  <c r="I15" i="6"/>
  <c r="H16" i="6"/>
  <c r="I16" i="6"/>
  <c r="H17" i="6"/>
  <c r="I17" i="6"/>
  <c r="H18" i="6"/>
  <c r="I18" i="6"/>
  <c r="H19" i="6"/>
  <c r="I19" i="6"/>
  <c r="H20" i="6"/>
  <c r="I20" i="6"/>
  <c r="H21" i="6"/>
  <c r="I21" i="6"/>
  <c r="H22" i="6"/>
  <c r="I22" i="6"/>
  <c r="H23" i="6"/>
  <c r="I23" i="6"/>
  <c r="H24" i="6"/>
  <c r="I24" i="6"/>
  <c r="H25" i="6"/>
  <c r="I25" i="6"/>
  <c r="H26" i="6"/>
  <c r="I26" i="6"/>
  <c r="H27" i="6"/>
  <c r="I27" i="6"/>
  <c r="H28" i="6"/>
  <c r="I28" i="6"/>
  <c r="H29" i="6"/>
  <c r="I29" i="6"/>
  <c r="H30" i="6"/>
  <c r="I30" i="6"/>
  <c r="H31" i="6"/>
  <c r="I31" i="6"/>
  <c r="H32" i="6"/>
  <c r="I32" i="6"/>
  <c r="H33" i="6"/>
  <c r="I33" i="6"/>
  <c r="H34" i="6"/>
  <c r="I34" i="6"/>
  <c r="H35" i="6"/>
  <c r="I35" i="6"/>
  <c r="H36" i="6"/>
  <c r="I36" i="6"/>
  <c r="H37" i="6"/>
  <c r="I37" i="6"/>
  <c r="H38" i="6"/>
  <c r="I38" i="6"/>
  <c r="H39" i="6"/>
  <c r="I39" i="6"/>
  <c r="H40" i="6"/>
  <c r="I40" i="6"/>
  <c r="H41" i="6"/>
  <c r="I41" i="6"/>
  <c r="H42" i="6"/>
  <c r="I42" i="6"/>
  <c r="H43" i="6"/>
  <c r="I43" i="6"/>
  <c r="H44" i="6"/>
  <c r="I44" i="6"/>
  <c r="H45" i="6"/>
  <c r="I45" i="6"/>
  <c r="H46" i="6"/>
  <c r="I46" i="6"/>
  <c r="H47" i="6"/>
  <c r="I47" i="6"/>
  <c r="H48" i="6"/>
  <c r="I48" i="6"/>
  <c r="H49" i="6"/>
  <c r="I49" i="6"/>
  <c r="H50" i="6"/>
  <c r="I50" i="6"/>
  <c r="H51" i="6"/>
  <c r="I51" i="6"/>
  <c r="H52" i="6"/>
  <c r="I52" i="6"/>
  <c r="H53" i="6"/>
  <c r="I53" i="6"/>
  <c r="H54" i="6"/>
  <c r="I54" i="6"/>
  <c r="H55" i="6"/>
  <c r="I55" i="6"/>
  <c r="H56" i="6"/>
  <c r="I56" i="6"/>
  <c r="H57" i="6"/>
  <c r="I57" i="6"/>
  <c r="H2" i="6"/>
  <c r="J2" i="6"/>
  <c r="K2" i="6"/>
  <c r="L2" i="6"/>
  <c r="J3" i="6"/>
  <c r="K3" i="6"/>
  <c r="L3" i="6"/>
  <c r="J4" i="6"/>
  <c r="K4" i="6"/>
  <c r="L4" i="6"/>
  <c r="J5" i="6"/>
  <c r="K5" i="6"/>
  <c r="L5" i="6"/>
  <c r="J6" i="6"/>
  <c r="K6" i="6"/>
  <c r="L6" i="6"/>
  <c r="J7" i="6"/>
  <c r="K7" i="6"/>
  <c r="L7" i="6"/>
  <c r="J8" i="6"/>
  <c r="K8" i="6"/>
  <c r="L8" i="6"/>
  <c r="J9" i="6"/>
  <c r="K9" i="6"/>
  <c r="L9" i="6"/>
  <c r="J10" i="6"/>
  <c r="K10" i="6"/>
  <c r="L10" i="6"/>
  <c r="J11" i="6"/>
  <c r="K11" i="6"/>
  <c r="L11" i="6"/>
  <c r="J12" i="6"/>
  <c r="K12" i="6"/>
  <c r="L12" i="6"/>
  <c r="J13" i="6"/>
  <c r="K13" i="6"/>
  <c r="L13" i="6"/>
  <c r="J14" i="6"/>
  <c r="K14" i="6"/>
  <c r="L14" i="6"/>
  <c r="J15" i="6"/>
  <c r="K15" i="6"/>
  <c r="L15" i="6"/>
  <c r="J16" i="6"/>
  <c r="K16" i="6"/>
  <c r="L16" i="6"/>
  <c r="J17" i="6"/>
  <c r="K17" i="6"/>
  <c r="L17" i="6"/>
  <c r="J18" i="6"/>
  <c r="K18" i="6"/>
  <c r="L18" i="6"/>
  <c r="J19" i="6"/>
  <c r="K19" i="6"/>
  <c r="L19" i="6"/>
  <c r="J20" i="6"/>
  <c r="K20" i="6"/>
  <c r="L20" i="6"/>
  <c r="J21" i="6"/>
  <c r="K21" i="6"/>
  <c r="L21" i="6"/>
  <c r="J22" i="6"/>
  <c r="K22" i="6"/>
  <c r="L22" i="6"/>
  <c r="J23" i="6"/>
  <c r="K23" i="6"/>
  <c r="L23" i="6"/>
  <c r="J24" i="6"/>
  <c r="K24" i="6"/>
  <c r="L24" i="6"/>
  <c r="J25" i="6"/>
  <c r="K25" i="6"/>
  <c r="L25" i="6"/>
  <c r="J26" i="6"/>
  <c r="K26" i="6"/>
  <c r="L26" i="6"/>
  <c r="J27" i="6"/>
  <c r="K27" i="6"/>
  <c r="L27" i="6"/>
  <c r="J28" i="6"/>
  <c r="K28" i="6"/>
  <c r="L28" i="6"/>
  <c r="J29" i="6"/>
  <c r="K29" i="6"/>
  <c r="L29" i="6"/>
  <c r="J30" i="6"/>
  <c r="K30" i="6"/>
  <c r="L30" i="6"/>
  <c r="J31" i="6"/>
  <c r="K31" i="6"/>
  <c r="L31" i="6"/>
  <c r="J32" i="6"/>
  <c r="K32" i="6"/>
  <c r="L32" i="6"/>
  <c r="J33" i="6"/>
  <c r="K33" i="6"/>
  <c r="L33" i="6"/>
  <c r="J34" i="6"/>
  <c r="K34" i="6"/>
  <c r="L34" i="6"/>
  <c r="J35" i="6"/>
  <c r="K35" i="6"/>
  <c r="L35" i="6"/>
  <c r="J36" i="6"/>
  <c r="K36" i="6"/>
  <c r="L36" i="6"/>
  <c r="J37" i="6"/>
  <c r="K37" i="6"/>
  <c r="L37" i="6"/>
  <c r="J38" i="6"/>
  <c r="K38" i="6"/>
  <c r="L38" i="6"/>
  <c r="J39" i="6"/>
  <c r="K39" i="6"/>
  <c r="L39" i="6"/>
  <c r="J40" i="6"/>
  <c r="K40" i="6"/>
  <c r="L40" i="6"/>
  <c r="J41" i="6"/>
  <c r="K41" i="6"/>
  <c r="L41" i="6"/>
  <c r="J42" i="6"/>
  <c r="K42" i="6"/>
  <c r="L42" i="6"/>
  <c r="J43" i="6"/>
  <c r="K43" i="6"/>
  <c r="L43" i="6"/>
  <c r="J44" i="6"/>
  <c r="K44" i="6"/>
  <c r="L44" i="6"/>
  <c r="J45" i="6"/>
  <c r="K45" i="6"/>
  <c r="L45" i="6"/>
  <c r="J46" i="6"/>
  <c r="K46" i="6"/>
  <c r="L46" i="6"/>
  <c r="J47" i="6"/>
  <c r="K47" i="6"/>
  <c r="L47" i="6"/>
  <c r="J48" i="6"/>
  <c r="K48" i="6"/>
  <c r="L48" i="6"/>
  <c r="J49" i="6"/>
  <c r="K49" i="6"/>
  <c r="L49" i="6"/>
  <c r="J50" i="6"/>
  <c r="K50" i="6"/>
  <c r="L50" i="6"/>
  <c r="J51" i="6"/>
  <c r="K51" i="6"/>
  <c r="L51" i="6"/>
  <c r="J52" i="6"/>
  <c r="K52" i="6"/>
  <c r="L52" i="6"/>
  <c r="J53" i="6"/>
  <c r="K53" i="6"/>
  <c r="L53" i="6"/>
  <c r="J54" i="6"/>
  <c r="K54" i="6"/>
  <c r="L54" i="6"/>
  <c r="J55" i="6"/>
  <c r="K55" i="6"/>
  <c r="L55" i="6"/>
  <c r="J56" i="6"/>
  <c r="L56" i="6"/>
  <c r="J57" i="6"/>
  <c r="L57" i="6"/>
  <c r="I1" i="6"/>
  <c r="J1" i="6"/>
  <c r="K1" i="6"/>
  <c r="L1" i="6"/>
  <c r="H1" i="6"/>
  <c r="P40" i="5"/>
  <c r="Q40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38" i="5"/>
  <c r="K3" i="5"/>
  <c r="L3" i="5"/>
  <c r="M3" i="5"/>
  <c r="K4" i="5"/>
  <c r="L4" i="5"/>
  <c r="M4" i="5"/>
  <c r="K5" i="5"/>
  <c r="L5" i="5"/>
  <c r="M5" i="5"/>
  <c r="K6" i="5"/>
  <c r="L6" i="5"/>
  <c r="M6" i="5"/>
  <c r="K7" i="5"/>
  <c r="L7" i="5"/>
  <c r="M7" i="5"/>
  <c r="K8" i="5"/>
  <c r="L8" i="5"/>
  <c r="M8" i="5"/>
  <c r="K9" i="5"/>
  <c r="L9" i="5"/>
  <c r="M9" i="5"/>
  <c r="K10" i="5"/>
  <c r="L10" i="5"/>
  <c r="M10" i="5"/>
  <c r="K11" i="5"/>
  <c r="L11" i="5"/>
  <c r="M11" i="5"/>
  <c r="K12" i="5"/>
  <c r="L12" i="5"/>
  <c r="M12" i="5"/>
  <c r="K13" i="5"/>
  <c r="L13" i="5"/>
  <c r="M13" i="5"/>
  <c r="I3" i="5"/>
  <c r="J3" i="5"/>
  <c r="I4" i="5"/>
  <c r="J4" i="5"/>
  <c r="I5" i="5"/>
  <c r="J5" i="5"/>
  <c r="I6" i="5"/>
  <c r="J6" i="5"/>
  <c r="I7" i="5"/>
  <c r="J7" i="5"/>
  <c r="I8" i="5"/>
  <c r="J8" i="5"/>
  <c r="I9" i="5"/>
  <c r="J9" i="5"/>
  <c r="I10" i="5"/>
  <c r="J10" i="5"/>
  <c r="I11" i="5"/>
  <c r="J11" i="5"/>
  <c r="I12" i="5"/>
  <c r="J12" i="5"/>
  <c r="I13" i="5"/>
  <c r="J13" i="5"/>
  <c r="J2" i="5"/>
  <c r="I2" i="5"/>
  <c r="K2" i="5"/>
  <c r="L2" i="5"/>
  <c r="M2" i="5"/>
  <c r="O3" i="2"/>
  <c r="I15" i="5"/>
  <c r="J15" i="5"/>
  <c r="I16" i="5"/>
  <c r="J16" i="5"/>
  <c r="I17" i="5"/>
  <c r="J17" i="5"/>
  <c r="I18" i="5"/>
  <c r="J18" i="5"/>
  <c r="I19" i="5"/>
  <c r="J19" i="5"/>
  <c r="I20" i="5"/>
  <c r="J20" i="5"/>
  <c r="I21" i="5"/>
  <c r="J21" i="5"/>
  <c r="I22" i="5"/>
  <c r="J22" i="5"/>
  <c r="I23" i="5"/>
  <c r="J23" i="5"/>
  <c r="I24" i="5"/>
  <c r="J24" i="5"/>
  <c r="I25" i="5"/>
  <c r="J25" i="5"/>
  <c r="I26" i="5"/>
  <c r="J26" i="5"/>
  <c r="I27" i="5"/>
  <c r="J27" i="5"/>
  <c r="I28" i="5"/>
  <c r="J28" i="5"/>
  <c r="I29" i="5"/>
  <c r="J29" i="5"/>
  <c r="I30" i="5"/>
  <c r="J30" i="5"/>
  <c r="I31" i="5"/>
  <c r="J31" i="5"/>
  <c r="I32" i="5"/>
  <c r="J32" i="5"/>
  <c r="I33" i="5"/>
  <c r="J33" i="5"/>
  <c r="I34" i="5"/>
  <c r="J34" i="5"/>
  <c r="I35" i="5"/>
  <c r="J35" i="5"/>
  <c r="I36" i="5"/>
  <c r="J36" i="5"/>
  <c r="I37" i="5"/>
  <c r="J37" i="5"/>
  <c r="I38" i="5"/>
  <c r="J38" i="5"/>
  <c r="I39" i="5"/>
  <c r="J39" i="5"/>
  <c r="O38" i="5" s="1"/>
  <c r="I40" i="5"/>
  <c r="J40" i="5"/>
  <c r="I41" i="5"/>
  <c r="J41" i="5"/>
  <c r="I42" i="5"/>
  <c r="J42" i="5"/>
  <c r="I43" i="5"/>
  <c r="J43" i="5"/>
  <c r="I44" i="5"/>
  <c r="J44" i="5"/>
  <c r="I45" i="5"/>
  <c r="J45" i="5"/>
  <c r="I46" i="5"/>
  <c r="J46" i="5"/>
  <c r="I47" i="5"/>
  <c r="J47" i="5"/>
  <c r="I48" i="5"/>
  <c r="J48" i="5"/>
  <c r="I49" i="5"/>
  <c r="J49" i="5"/>
  <c r="I50" i="5"/>
  <c r="J50" i="5"/>
  <c r="O40" i="5" s="1"/>
  <c r="I51" i="5"/>
  <c r="J51" i="5"/>
  <c r="I52" i="5"/>
  <c r="J52" i="5"/>
  <c r="I53" i="5"/>
  <c r="J53" i="5"/>
  <c r="I54" i="5"/>
  <c r="J54" i="5"/>
  <c r="I55" i="5"/>
  <c r="J55" i="5"/>
  <c r="J14" i="5"/>
  <c r="I14" i="5"/>
  <c r="K15" i="5"/>
  <c r="L15" i="5"/>
  <c r="M15" i="5"/>
  <c r="K16" i="5"/>
  <c r="L16" i="5"/>
  <c r="M16" i="5"/>
  <c r="K17" i="5"/>
  <c r="L17" i="5"/>
  <c r="M17" i="5"/>
  <c r="K18" i="5"/>
  <c r="L18" i="5"/>
  <c r="M18" i="5"/>
  <c r="K19" i="5"/>
  <c r="L19" i="5"/>
  <c r="M19" i="5"/>
  <c r="K20" i="5"/>
  <c r="L20" i="5"/>
  <c r="M20" i="5"/>
  <c r="K21" i="5"/>
  <c r="L21" i="5"/>
  <c r="M21" i="5"/>
  <c r="K22" i="5"/>
  <c r="L22" i="5"/>
  <c r="M22" i="5"/>
  <c r="K23" i="5"/>
  <c r="L23" i="5"/>
  <c r="M23" i="5"/>
  <c r="K24" i="5"/>
  <c r="L24" i="5"/>
  <c r="M24" i="5"/>
  <c r="K25" i="5"/>
  <c r="L25" i="5"/>
  <c r="M25" i="5"/>
  <c r="K26" i="5"/>
  <c r="L26" i="5"/>
  <c r="M26" i="5"/>
  <c r="K27" i="5"/>
  <c r="L27" i="5"/>
  <c r="M27" i="5"/>
  <c r="K28" i="5"/>
  <c r="L28" i="5"/>
  <c r="M28" i="5"/>
  <c r="K29" i="5"/>
  <c r="L29" i="5"/>
  <c r="M29" i="5"/>
  <c r="K30" i="5"/>
  <c r="L30" i="5"/>
  <c r="M30" i="5"/>
  <c r="K31" i="5"/>
  <c r="L31" i="5"/>
  <c r="M31" i="5"/>
  <c r="K32" i="5"/>
  <c r="L32" i="5"/>
  <c r="M32" i="5"/>
  <c r="K33" i="5"/>
  <c r="L33" i="5"/>
  <c r="M33" i="5"/>
  <c r="K34" i="5"/>
  <c r="L34" i="5"/>
  <c r="M34" i="5"/>
  <c r="K35" i="5"/>
  <c r="L35" i="5"/>
  <c r="M35" i="5"/>
  <c r="K36" i="5"/>
  <c r="L36" i="5"/>
  <c r="M36" i="5"/>
  <c r="K37" i="5"/>
  <c r="L37" i="5"/>
  <c r="M37" i="5"/>
  <c r="K38" i="5"/>
  <c r="L38" i="5"/>
  <c r="M38" i="5"/>
  <c r="K39" i="5"/>
  <c r="L39" i="5"/>
  <c r="M39" i="5"/>
  <c r="K40" i="5"/>
  <c r="L40" i="5"/>
  <c r="M40" i="5"/>
  <c r="K41" i="5"/>
  <c r="L41" i="5"/>
  <c r="M41" i="5"/>
  <c r="K42" i="5"/>
  <c r="L42" i="5"/>
  <c r="M42" i="5"/>
  <c r="K43" i="5"/>
  <c r="L43" i="5"/>
  <c r="M43" i="5"/>
  <c r="K44" i="5"/>
  <c r="L44" i="5"/>
  <c r="M44" i="5"/>
  <c r="K45" i="5"/>
  <c r="L45" i="5"/>
  <c r="M45" i="5"/>
  <c r="K46" i="5"/>
  <c r="L46" i="5"/>
  <c r="M46" i="5"/>
  <c r="K47" i="5"/>
  <c r="L47" i="5"/>
  <c r="M47" i="5"/>
  <c r="K48" i="5"/>
  <c r="L48" i="5"/>
  <c r="M48" i="5"/>
  <c r="K49" i="5"/>
  <c r="L49" i="5"/>
  <c r="M49" i="5"/>
  <c r="K50" i="5"/>
  <c r="L50" i="5"/>
  <c r="M50" i="5"/>
  <c r="K51" i="5"/>
  <c r="L51" i="5"/>
  <c r="M51" i="5"/>
  <c r="K52" i="5"/>
  <c r="L52" i="5"/>
  <c r="M52" i="5"/>
  <c r="K53" i="5"/>
  <c r="L53" i="5"/>
  <c r="M53" i="5"/>
  <c r="K54" i="5"/>
  <c r="L54" i="5"/>
  <c r="M54" i="5"/>
  <c r="K55" i="5"/>
  <c r="L55" i="5"/>
  <c r="M55" i="5"/>
  <c r="K14" i="5"/>
  <c r="L14" i="5"/>
  <c r="M14" i="5"/>
  <c r="G2" i="5"/>
  <c r="F2" i="5"/>
  <c r="H2" i="5" s="1"/>
  <c r="E2" i="5"/>
  <c r="G20" i="4"/>
  <c r="G24" i="4"/>
  <c r="G25" i="4"/>
  <c r="G48" i="4"/>
  <c r="G53" i="4"/>
  <c r="G63" i="4"/>
  <c r="G68" i="4"/>
  <c r="G80" i="4"/>
  <c r="G83" i="4"/>
  <c r="G96" i="4"/>
  <c r="G101" i="4"/>
  <c r="G111" i="4"/>
  <c r="G131" i="4"/>
  <c r="G137" i="4"/>
  <c r="G148" i="4"/>
  <c r="G184" i="4"/>
  <c r="G216" i="4"/>
  <c r="G232" i="4"/>
  <c r="G233" i="4"/>
  <c r="G260" i="4"/>
  <c r="G272" i="4"/>
  <c r="G297" i="4"/>
  <c r="G317" i="4"/>
  <c r="G336" i="4"/>
  <c r="G344" i="4"/>
  <c r="G346" i="4"/>
  <c r="G360" i="4"/>
  <c r="G372" i="4"/>
  <c r="G373" i="4"/>
  <c r="G388" i="4"/>
  <c r="G389" i="4"/>
  <c r="G400" i="4"/>
  <c r="G416" i="4"/>
  <c r="G425" i="4"/>
  <c r="G436" i="4"/>
  <c r="G445" i="4"/>
  <c r="G446" i="4"/>
  <c r="G464" i="4"/>
  <c r="G472" i="4"/>
  <c r="G473" i="4"/>
  <c r="G488" i="4"/>
  <c r="G489" i="4"/>
  <c r="G501" i="4"/>
  <c r="G517" i="4"/>
  <c r="G528" i="4"/>
  <c r="G544" i="4"/>
  <c r="G564" i="4"/>
  <c r="G568" i="4"/>
  <c r="G574" i="4"/>
  <c r="G617" i="4"/>
  <c r="G629" i="4"/>
  <c r="G665" i="4"/>
  <c r="G674" i="4"/>
  <c r="G709" i="4"/>
  <c r="G778" i="4"/>
  <c r="G890" i="4"/>
  <c r="G1210" i="4"/>
  <c r="G1226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2" i="4"/>
  <c r="E3" i="4"/>
  <c r="E4" i="4"/>
  <c r="G4" i="4" s="1"/>
  <c r="E5" i="4"/>
  <c r="G5" i="4" s="1"/>
  <c r="E6" i="4"/>
  <c r="E7" i="4"/>
  <c r="E8" i="4"/>
  <c r="G8" i="4" s="1"/>
  <c r="E9" i="4"/>
  <c r="G9" i="4" s="1"/>
  <c r="E10" i="4"/>
  <c r="E11" i="4"/>
  <c r="E12" i="4"/>
  <c r="G12" i="4" s="1"/>
  <c r="E13" i="4"/>
  <c r="G13" i="4" s="1"/>
  <c r="E14" i="4"/>
  <c r="E15" i="4"/>
  <c r="G15" i="4" s="1"/>
  <c r="E16" i="4"/>
  <c r="G16" i="4" s="1"/>
  <c r="E17" i="4"/>
  <c r="G17" i="4" s="1"/>
  <c r="E18" i="4"/>
  <c r="E19" i="4"/>
  <c r="E20" i="4"/>
  <c r="E21" i="4"/>
  <c r="G21" i="4" s="1"/>
  <c r="E22" i="4"/>
  <c r="E23" i="4"/>
  <c r="E24" i="4"/>
  <c r="E25" i="4"/>
  <c r="E26" i="4"/>
  <c r="E27" i="4"/>
  <c r="E28" i="4"/>
  <c r="G28" i="4" s="1"/>
  <c r="E29" i="4"/>
  <c r="G29" i="4" s="1"/>
  <c r="E30" i="4"/>
  <c r="E31" i="4"/>
  <c r="E32" i="4"/>
  <c r="G32" i="4" s="1"/>
  <c r="E33" i="4"/>
  <c r="G33" i="4" s="1"/>
  <c r="E34" i="4"/>
  <c r="E35" i="4"/>
  <c r="G35" i="4" s="1"/>
  <c r="E36" i="4"/>
  <c r="G36" i="4" s="1"/>
  <c r="E37" i="4"/>
  <c r="G37" i="4" s="1"/>
  <c r="E38" i="4"/>
  <c r="E39" i="4"/>
  <c r="E40" i="4"/>
  <c r="G40" i="4" s="1"/>
  <c r="E41" i="4"/>
  <c r="G41" i="4" s="1"/>
  <c r="E42" i="4"/>
  <c r="E43" i="4"/>
  <c r="G43" i="4" s="1"/>
  <c r="E44" i="4"/>
  <c r="G44" i="4" s="1"/>
  <c r="E45" i="4"/>
  <c r="G45" i="4" s="1"/>
  <c r="E46" i="4"/>
  <c r="E47" i="4"/>
  <c r="E48" i="4"/>
  <c r="E49" i="4"/>
  <c r="G49" i="4" s="1"/>
  <c r="E50" i="4"/>
  <c r="E51" i="4"/>
  <c r="G51" i="4" s="1"/>
  <c r="E52" i="4"/>
  <c r="G52" i="4" s="1"/>
  <c r="E53" i="4"/>
  <c r="E54" i="4"/>
  <c r="E55" i="4"/>
  <c r="E56" i="4"/>
  <c r="G56" i="4" s="1"/>
  <c r="E57" i="4"/>
  <c r="G57" i="4" s="1"/>
  <c r="E58" i="4"/>
  <c r="E59" i="4"/>
  <c r="E60" i="4"/>
  <c r="G60" i="4" s="1"/>
  <c r="E61" i="4"/>
  <c r="G61" i="4" s="1"/>
  <c r="E62" i="4"/>
  <c r="E63" i="4"/>
  <c r="E64" i="4"/>
  <c r="G64" i="4" s="1"/>
  <c r="E65" i="4"/>
  <c r="G65" i="4" s="1"/>
  <c r="E66" i="4"/>
  <c r="E67" i="4"/>
  <c r="E68" i="4"/>
  <c r="E69" i="4"/>
  <c r="G69" i="4" s="1"/>
  <c r="E70" i="4"/>
  <c r="E71" i="4"/>
  <c r="E72" i="4"/>
  <c r="G72" i="4" s="1"/>
  <c r="E73" i="4"/>
  <c r="G73" i="4" s="1"/>
  <c r="E74" i="4"/>
  <c r="E75" i="4"/>
  <c r="E76" i="4"/>
  <c r="G76" i="4" s="1"/>
  <c r="E77" i="4"/>
  <c r="G77" i="4" s="1"/>
  <c r="E78" i="4"/>
  <c r="E79" i="4"/>
  <c r="G79" i="4" s="1"/>
  <c r="E80" i="4"/>
  <c r="E81" i="4"/>
  <c r="G81" i="4" s="1"/>
  <c r="E82" i="4"/>
  <c r="E83" i="4"/>
  <c r="E84" i="4"/>
  <c r="G84" i="4" s="1"/>
  <c r="E85" i="4"/>
  <c r="G85" i="4" s="1"/>
  <c r="E86" i="4"/>
  <c r="E87" i="4"/>
  <c r="E88" i="4"/>
  <c r="G88" i="4" s="1"/>
  <c r="E89" i="4"/>
  <c r="G89" i="4" s="1"/>
  <c r="E90" i="4"/>
  <c r="E91" i="4"/>
  <c r="G91" i="4" s="1"/>
  <c r="E92" i="4"/>
  <c r="G92" i="4" s="1"/>
  <c r="E93" i="4"/>
  <c r="G93" i="4" s="1"/>
  <c r="E94" i="4"/>
  <c r="E95" i="4"/>
  <c r="E96" i="4"/>
  <c r="E97" i="4"/>
  <c r="G97" i="4" s="1"/>
  <c r="E98" i="4"/>
  <c r="E99" i="4"/>
  <c r="E100" i="4"/>
  <c r="G100" i="4" s="1"/>
  <c r="E101" i="4"/>
  <c r="E102" i="4"/>
  <c r="E103" i="4"/>
  <c r="E104" i="4"/>
  <c r="G104" i="4" s="1"/>
  <c r="E105" i="4"/>
  <c r="G105" i="4" s="1"/>
  <c r="E106" i="4"/>
  <c r="E107" i="4"/>
  <c r="G107" i="4" s="1"/>
  <c r="E108" i="4"/>
  <c r="G108" i="4" s="1"/>
  <c r="E109" i="4"/>
  <c r="G109" i="4" s="1"/>
  <c r="E110" i="4"/>
  <c r="E111" i="4"/>
  <c r="E112" i="4"/>
  <c r="G112" i="4" s="1"/>
  <c r="E113" i="4"/>
  <c r="G113" i="4" s="1"/>
  <c r="E114" i="4"/>
  <c r="E115" i="4"/>
  <c r="G115" i="4" s="1"/>
  <c r="E116" i="4"/>
  <c r="G116" i="4" s="1"/>
  <c r="E117" i="4"/>
  <c r="G117" i="4" s="1"/>
  <c r="E118" i="4"/>
  <c r="E119" i="4"/>
  <c r="E120" i="4"/>
  <c r="G120" i="4" s="1"/>
  <c r="E121" i="4"/>
  <c r="G121" i="4" s="1"/>
  <c r="E122" i="4"/>
  <c r="E123" i="4"/>
  <c r="E124" i="4"/>
  <c r="G124" i="4" s="1"/>
  <c r="E125" i="4"/>
  <c r="G125" i="4" s="1"/>
  <c r="E126" i="4"/>
  <c r="E127" i="4"/>
  <c r="E128" i="4"/>
  <c r="G128" i="4" s="1"/>
  <c r="E129" i="4"/>
  <c r="G129" i="4" s="1"/>
  <c r="E130" i="4"/>
  <c r="E131" i="4"/>
  <c r="E132" i="4"/>
  <c r="G132" i="4" s="1"/>
  <c r="E133" i="4"/>
  <c r="G133" i="4" s="1"/>
  <c r="E134" i="4"/>
  <c r="E135" i="4"/>
  <c r="E136" i="4"/>
  <c r="G136" i="4" s="1"/>
  <c r="E137" i="4"/>
  <c r="E138" i="4"/>
  <c r="E139" i="4"/>
  <c r="G139" i="4" s="1"/>
  <c r="E140" i="4"/>
  <c r="G140" i="4" s="1"/>
  <c r="E141" i="4"/>
  <c r="G141" i="4" s="1"/>
  <c r="E142" i="4"/>
  <c r="E143" i="4"/>
  <c r="G143" i="4" s="1"/>
  <c r="E144" i="4"/>
  <c r="G144" i="4" s="1"/>
  <c r="E145" i="4"/>
  <c r="G145" i="4" s="1"/>
  <c r="E146" i="4"/>
  <c r="G146" i="4" s="1"/>
  <c r="E147" i="4"/>
  <c r="E148" i="4"/>
  <c r="E149" i="4"/>
  <c r="G149" i="4" s="1"/>
  <c r="E150" i="4"/>
  <c r="G150" i="4" s="1"/>
  <c r="E151" i="4"/>
  <c r="E152" i="4"/>
  <c r="G152" i="4" s="1"/>
  <c r="E153" i="4"/>
  <c r="G153" i="4" s="1"/>
  <c r="E154" i="4"/>
  <c r="G154" i="4" s="1"/>
  <c r="E155" i="4"/>
  <c r="E156" i="4"/>
  <c r="G156" i="4" s="1"/>
  <c r="E157" i="4"/>
  <c r="G157" i="4" s="1"/>
  <c r="E158" i="4"/>
  <c r="E159" i="4"/>
  <c r="E160" i="4"/>
  <c r="G160" i="4" s="1"/>
  <c r="E161" i="4"/>
  <c r="G161" i="4" s="1"/>
  <c r="E162" i="4"/>
  <c r="G162" i="4" s="1"/>
  <c r="E163" i="4"/>
  <c r="E164" i="4"/>
  <c r="G164" i="4" s="1"/>
  <c r="E165" i="4"/>
  <c r="G165" i="4" s="1"/>
  <c r="E166" i="4"/>
  <c r="G166" i="4" s="1"/>
  <c r="E167" i="4"/>
  <c r="E168" i="4"/>
  <c r="G168" i="4" s="1"/>
  <c r="E169" i="4"/>
  <c r="G169" i="4" s="1"/>
  <c r="E170" i="4"/>
  <c r="G170" i="4" s="1"/>
  <c r="E171" i="4"/>
  <c r="E172" i="4"/>
  <c r="G172" i="4" s="1"/>
  <c r="E173" i="4"/>
  <c r="G173" i="4" s="1"/>
  <c r="E174" i="4"/>
  <c r="G174" i="4" s="1"/>
  <c r="E175" i="4"/>
  <c r="E176" i="4"/>
  <c r="G176" i="4" s="1"/>
  <c r="E177" i="4"/>
  <c r="G177" i="4" s="1"/>
  <c r="E178" i="4"/>
  <c r="G178" i="4" s="1"/>
  <c r="E179" i="4"/>
  <c r="E180" i="4"/>
  <c r="G180" i="4" s="1"/>
  <c r="E181" i="4"/>
  <c r="G181" i="4" s="1"/>
  <c r="E182" i="4"/>
  <c r="G182" i="4" s="1"/>
  <c r="E183" i="4"/>
  <c r="E184" i="4"/>
  <c r="E185" i="4"/>
  <c r="G185" i="4" s="1"/>
  <c r="E186" i="4"/>
  <c r="G186" i="4" s="1"/>
  <c r="E187" i="4"/>
  <c r="E188" i="4"/>
  <c r="G188" i="4" s="1"/>
  <c r="E189" i="4"/>
  <c r="G189" i="4" s="1"/>
  <c r="E190" i="4"/>
  <c r="G190" i="4" s="1"/>
  <c r="E191" i="4"/>
  <c r="E192" i="4"/>
  <c r="G192" i="4" s="1"/>
  <c r="E193" i="4"/>
  <c r="G193" i="4" s="1"/>
  <c r="E194" i="4"/>
  <c r="G194" i="4" s="1"/>
  <c r="E195" i="4"/>
  <c r="E196" i="4"/>
  <c r="G196" i="4" s="1"/>
  <c r="E197" i="4"/>
  <c r="G197" i="4" s="1"/>
  <c r="E198" i="4"/>
  <c r="G198" i="4" s="1"/>
  <c r="E199" i="4"/>
  <c r="E200" i="4"/>
  <c r="G200" i="4" s="1"/>
  <c r="E201" i="4"/>
  <c r="G201" i="4" s="1"/>
  <c r="E202" i="4"/>
  <c r="G202" i="4" s="1"/>
  <c r="E203" i="4"/>
  <c r="E204" i="4"/>
  <c r="G204" i="4" s="1"/>
  <c r="E205" i="4"/>
  <c r="G205" i="4" s="1"/>
  <c r="E206" i="4"/>
  <c r="G206" i="4" s="1"/>
  <c r="E207" i="4"/>
  <c r="E208" i="4"/>
  <c r="G208" i="4" s="1"/>
  <c r="E209" i="4"/>
  <c r="G209" i="4" s="1"/>
  <c r="E210" i="4"/>
  <c r="G210" i="4" s="1"/>
  <c r="E211" i="4"/>
  <c r="E212" i="4"/>
  <c r="G212" i="4" s="1"/>
  <c r="E213" i="4"/>
  <c r="G213" i="4" s="1"/>
  <c r="E214" i="4"/>
  <c r="G214" i="4" s="1"/>
  <c r="E215" i="4"/>
  <c r="E216" i="4"/>
  <c r="E217" i="4"/>
  <c r="G217" i="4" s="1"/>
  <c r="E218" i="4"/>
  <c r="G218" i="4" s="1"/>
  <c r="E219" i="4"/>
  <c r="E220" i="4"/>
  <c r="G220" i="4" s="1"/>
  <c r="E221" i="4"/>
  <c r="G221" i="4" s="1"/>
  <c r="E222" i="4"/>
  <c r="G222" i="4" s="1"/>
  <c r="E223" i="4"/>
  <c r="E224" i="4"/>
  <c r="G224" i="4" s="1"/>
  <c r="E225" i="4"/>
  <c r="G225" i="4" s="1"/>
  <c r="E226" i="4"/>
  <c r="G226" i="4" s="1"/>
  <c r="E227" i="4"/>
  <c r="E228" i="4"/>
  <c r="G228" i="4" s="1"/>
  <c r="E229" i="4"/>
  <c r="G229" i="4" s="1"/>
  <c r="E230" i="4"/>
  <c r="G230" i="4" s="1"/>
  <c r="E231" i="4"/>
  <c r="E232" i="4"/>
  <c r="E233" i="4"/>
  <c r="E234" i="4"/>
  <c r="G234" i="4" s="1"/>
  <c r="E235" i="4"/>
  <c r="E236" i="4"/>
  <c r="G236" i="4" s="1"/>
  <c r="E237" i="4"/>
  <c r="G237" i="4" s="1"/>
  <c r="E238" i="4"/>
  <c r="G238" i="4" s="1"/>
  <c r="E239" i="4"/>
  <c r="E240" i="4"/>
  <c r="G240" i="4" s="1"/>
  <c r="E241" i="4"/>
  <c r="G241" i="4" s="1"/>
  <c r="E242" i="4"/>
  <c r="G242" i="4" s="1"/>
  <c r="E243" i="4"/>
  <c r="E244" i="4"/>
  <c r="G244" i="4" s="1"/>
  <c r="E245" i="4"/>
  <c r="G245" i="4" s="1"/>
  <c r="E246" i="4"/>
  <c r="G246" i="4" s="1"/>
  <c r="E247" i="4"/>
  <c r="E248" i="4"/>
  <c r="G248" i="4" s="1"/>
  <c r="E249" i="4"/>
  <c r="G249" i="4" s="1"/>
  <c r="E250" i="4"/>
  <c r="G250" i="4" s="1"/>
  <c r="E251" i="4"/>
  <c r="E252" i="4"/>
  <c r="G252" i="4" s="1"/>
  <c r="E253" i="4"/>
  <c r="G253" i="4" s="1"/>
  <c r="E254" i="4"/>
  <c r="G254" i="4" s="1"/>
  <c r="E255" i="4"/>
  <c r="E256" i="4"/>
  <c r="G256" i="4" s="1"/>
  <c r="E257" i="4"/>
  <c r="G257" i="4" s="1"/>
  <c r="E258" i="4"/>
  <c r="G258" i="4" s="1"/>
  <c r="E259" i="4"/>
  <c r="E260" i="4"/>
  <c r="E261" i="4"/>
  <c r="G261" i="4" s="1"/>
  <c r="E262" i="4"/>
  <c r="G262" i="4" s="1"/>
  <c r="E263" i="4"/>
  <c r="E264" i="4"/>
  <c r="G264" i="4" s="1"/>
  <c r="E265" i="4"/>
  <c r="G265" i="4" s="1"/>
  <c r="E266" i="4"/>
  <c r="G266" i="4" s="1"/>
  <c r="E267" i="4"/>
  <c r="E268" i="4"/>
  <c r="G268" i="4" s="1"/>
  <c r="E269" i="4"/>
  <c r="G269" i="4" s="1"/>
  <c r="E270" i="4"/>
  <c r="G270" i="4" s="1"/>
  <c r="E271" i="4"/>
  <c r="E272" i="4"/>
  <c r="E273" i="4"/>
  <c r="G273" i="4" s="1"/>
  <c r="E274" i="4"/>
  <c r="G274" i="4" s="1"/>
  <c r="E275" i="4"/>
  <c r="E276" i="4"/>
  <c r="G276" i="4" s="1"/>
  <c r="E277" i="4"/>
  <c r="G277" i="4" s="1"/>
  <c r="E278" i="4"/>
  <c r="G278" i="4" s="1"/>
  <c r="E279" i="4"/>
  <c r="E280" i="4"/>
  <c r="G280" i="4" s="1"/>
  <c r="E281" i="4"/>
  <c r="G281" i="4" s="1"/>
  <c r="E282" i="4"/>
  <c r="G282" i="4" s="1"/>
  <c r="E283" i="4"/>
  <c r="E284" i="4"/>
  <c r="G284" i="4" s="1"/>
  <c r="E285" i="4"/>
  <c r="G285" i="4" s="1"/>
  <c r="E286" i="4"/>
  <c r="G286" i="4" s="1"/>
  <c r="E287" i="4"/>
  <c r="E288" i="4"/>
  <c r="G288" i="4" s="1"/>
  <c r="E289" i="4"/>
  <c r="G289" i="4" s="1"/>
  <c r="E290" i="4"/>
  <c r="E291" i="4"/>
  <c r="E292" i="4"/>
  <c r="G292" i="4" s="1"/>
  <c r="E293" i="4"/>
  <c r="G293" i="4" s="1"/>
  <c r="E294" i="4"/>
  <c r="G294" i="4" s="1"/>
  <c r="E295" i="4"/>
  <c r="E296" i="4"/>
  <c r="G296" i="4" s="1"/>
  <c r="E297" i="4"/>
  <c r="E298" i="4"/>
  <c r="G298" i="4" s="1"/>
  <c r="E299" i="4"/>
  <c r="E300" i="4"/>
  <c r="G300" i="4" s="1"/>
  <c r="E301" i="4"/>
  <c r="G301" i="4" s="1"/>
  <c r="E302" i="4"/>
  <c r="G302" i="4" s="1"/>
  <c r="E303" i="4"/>
  <c r="E304" i="4"/>
  <c r="G304" i="4" s="1"/>
  <c r="E305" i="4"/>
  <c r="G305" i="4" s="1"/>
  <c r="E306" i="4"/>
  <c r="G306" i="4" s="1"/>
  <c r="E307" i="4"/>
  <c r="E308" i="4"/>
  <c r="G308" i="4" s="1"/>
  <c r="E309" i="4"/>
  <c r="G309" i="4" s="1"/>
  <c r="E310" i="4"/>
  <c r="G310" i="4" s="1"/>
  <c r="E311" i="4"/>
  <c r="E312" i="4"/>
  <c r="G312" i="4" s="1"/>
  <c r="E313" i="4"/>
  <c r="G313" i="4" s="1"/>
  <c r="E314" i="4"/>
  <c r="G314" i="4" s="1"/>
  <c r="E315" i="4"/>
  <c r="E316" i="4"/>
  <c r="G316" i="4" s="1"/>
  <c r="E317" i="4"/>
  <c r="E318" i="4"/>
  <c r="G318" i="4" s="1"/>
  <c r="E319" i="4"/>
  <c r="E320" i="4"/>
  <c r="G320" i="4" s="1"/>
  <c r="E321" i="4"/>
  <c r="G321" i="4" s="1"/>
  <c r="E322" i="4"/>
  <c r="G322" i="4" s="1"/>
  <c r="E323" i="4"/>
  <c r="E324" i="4"/>
  <c r="G324" i="4" s="1"/>
  <c r="E325" i="4"/>
  <c r="G325" i="4" s="1"/>
  <c r="E326" i="4"/>
  <c r="G326" i="4" s="1"/>
  <c r="E327" i="4"/>
  <c r="E328" i="4"/>
  <c r="G328" i="4" s="1"/>
  <c r="E329" i="4"/>
  <c r="G329" i="4" s="1"/>
  <c r="E330" i="4"/>
  <c r="G330" i="4" s="1"/>
  <c r="E331" i="4"/>
  <c r="E332" i="4"/>
  <c r="G332" i="4" s="1"/>
  <c r="E333" i="4"/>
  <c r="G333" i="4" s="1"/>
  <c r="E334" i="4"/>
  <c r="G334" i="4" s="1"/>
  <c r="E335" i="4"/>
  <c r="E336" i="4"/>
  <c r="E337" i="4"/>
  <c r="G337" i="4" s="1"/>
  <c r="E338" i="4"/>
  <c r="G338" i="4" s="1"/>
  <c r="E339" i="4"/>
  <c r="E340" i="4"/>
  <c r="G340" i="4" s="1"/>
  <c r="E341" i="4"/>
  <c r="G341" i="4" s="1"/>
  <c r="E342" i="4"/>
  <c r="G342" i="4" s="1"/>
  <c r="E343" i="4"/>
  <c r="E344" i="4"/>
  <c r="E345" i="4"/>
  <c r="G345" i="4" s="1"/>
  <c r="E346" i="4"/>
  <c r="E347" i="4"/>
  <c r="E348" i="4"/>
  <c r="G348" i="4" s="1"/>
  <c r="E349" i="4"/>
  <c r="G349" i="4" s="1"/>
  <c r="E350" i="4"/>
  <c r="G350" i="4" s="1"/>
  <c r="E351" i="4"/>
  <c r="E352" i="4"/>
  <c r="G352" i="4" s="1"/>
  <c r="E353" i="4"/>
  <c r="G353" i="4" s="1"/>
  <c r="E354" i="4"/>
  <c r="G354" i="4" s="1"/>
  <c r="E355" i="4"/>
  <c r="E356" i="4"/>
  <c r="G356" i="4" s="1"/>
  <c r="E357" i="4"/>
  <c r="G357" i="4" s="1"/>
  <c r="E358" i="4"/>
  <c r="G358" i="4" s="1"/>
  <c r="E359" i="4"/>
  <c r="E360" i="4"/>
  <c r="E361" i="4"/>
  <c r="G361" i="4" s="1"/>
  <c r="E362" i="4"/>
  <c r="G362" i="4" s="1"/>
  <c r="E363" i="4"/>
  <c r="E364" i="4"/>
  <c r="G364" i="4" s="1"/>
  <c r="E365" i="4"/>
  <c r="G365" i="4" s="1"/>
  <c r="E366" i="4"/>
  <c r="G366" i="4" s="1"/>
  <c r="E367" i="4"/>
  <c r="E368" i="4"/>
  <c r="G368" i="4" s="1"/>
  <c r="E369" i="4"/>
  <c r="G369" i="4" s="1"/>
  <c r="E370" i="4"/>
  <c r="G370" i="4" s="1"/>
  <c r="E371" i="4"/>
  <c r="E372" i="4"/>
  <c r="E373" i="4"/>
  <c r="E374" i="4"/>
  <c r="G374" i="4" s="1"/>
  <c r="E375" i="4"/>
  <c r="E376" i="4"/>
  <c r="G376" i="4" s="1"/>
  <c r="E377" i="4"/>
  <c r="G377" i="4" s="1"/>
  <c r="E378" i="4"/>
  <c r="G378" i="4" s="1"/>
  <c r="E379" i="4"/>
  <c r="E380" i="4"/>
  <c r="G380" i="4" s="1"/>
  <c r="E381" i="4"/>
  <c r="G381" i="4" s="1"/>
  <c r="E382" i="4"/>
  <c r="G382" i="4" s="1"/>
  <c r="E383" i="4"/>
  <c r="E384" i="4"/>
  <c r="G384" i="4" s="1"/>
  <c r="E385" i="4"/>
  <c r="G385" i="4" s="1"/>
  <c r="E386" i="4"/>
  <c r="G386" i="4" s="1"/>
  <c r="E387" i="4"/>
  <c r="E388" i="4"/>
  <c r="E389" i="4"/>
  <c r="E390" i="4"/>
  <c r="G390" i="4" s="1"/>
  <c r="E391" i="4"/>
  <c r="E392" i="4"/>
  <c r="G392" i="4" s="1"/>
  <c r="E393" i="4"/>
  <c r="G393" i="4" s="1"/>
  <c r="E394" i="4"/>
  <c r="G394" i="4" s="1"/>
  <c r="E395" i="4"/>
  <c r="E396" i="4"/>
  <c r="G396" i="4" s="1"/>
  <c r="E397" i="4"/>
  <c r="G397" i="4" s="1"/>
  <c r="E398" i="4"/>
  <c r="G398" i="4" s="1"/>
  <c r="E399" i="4"/>
  <c r="E400" i="4"/>
  <c r="E401" i="4"/>
  <c r="G401" i="4" s="1"/>
  <c r="E402" i="4"/>
  <c r="G402" i="4" s="1"/>
  <c r="E403" i="4"/>
  <c r="E404" i="4"/>
  <c r="G404" i="4" s="1"/>
  <c r="E405" i="4"/>
  <c r="G405" i="4" s="1"/>
  <c r="E406" i="4"/>
  <c r="G406" i="4" s="1"/>
  <c r="E407" i="4"/>
  <c r="E408" i="4"/>
  <c r="G408" i="4" s="1"/>
  <c r="E409" i="4"/>
  <c r="G409" i="4" s="1"/>
  <c r="E410" i="4"/>
  <c r="G410" i="4" s="1"/>
  <c r="E411" i="4"/>
  <c r="E412" i="4"/>
  <c r="G412" i="4" s="1"/>
  <c r="E413" i="4"/>
  <c r="G413" i="4" s="1"/>
  <c r="E414" i="4"/>
  <c r="G414" i="4" s="1"/>
  <c r="E415" i="4"/>
  <c r="E416" i="4"/>
  <c r="E417" i="4"/>
  <c r="G417" i="4" s="1"/>
  <c r="E418" i="4"/>
  <c r="G418" i="4" s="1"/>
  <c r="E419" i="4"/>
  <c r="E420" i="4"/>
  <c r="G420" i="4" s="1"/>
  <c r="E421" i="4"/>
  <c r="G421" i="4" s="1"/>
  <c r="E422" i="4"/>
  <c r="G422" i="4" s="1"/>
  <c r="E423" i="4"/>
  <c r="E424" i="4"/>
  <c r="G424" i="4" s="1"/>
  <c r="E425" i="4"/>
  <c r="E426" i="4"/>
  <c r="G426" i="4" s="1"/>
  <c r="E427" i="4"/>
  <c r="E428" i="4"/>
  <c r="G428" i="4" s="1"/>
  <c r="E429" i="4"/>
  <c r="G429" i="4" s="1"/>
  <c r="E430" i="4"/>
  <c r="G430" i="4" s="1"/>
  <c r="E431" i="4"/>
  <c r="E432" i="4"/>
  <c r="G432" i="4" s="1"/>
  <c r="E433" i="4"/>
  <c r="G433" i="4" s="1"/>
  <c r="E434" i="4"/>
  <c r="G434" i="4" s="1"/>
  <c r="E435" i="4"/>
  <c r="E436" i="4"/>
  <c r="E437" i="4"/>
  <c r="G437" i="4" s="1"/>
  <c r="E438" i="4"/>
  <c r="G438" i="4" s="1"/>
  <c r="E439" i="4"/>
  <c r="E440" i="4"/>
  <c r="G440" i="4" s="1"/>
  <c r="E441" i="4"/>
  <c r="G441" i="4" s="1"/>
  <c r="E442" i="4"/>
  <c r="G442" i="4" s="1"/>
  <c r="E443" i="4"/>
  <c r="E444" i="4"/>
  <c r="G444" i="4" s="1"/>
  <c r="E445" i="4"/>
  <c r="E446" i="4"/>
  <c r="E447" i="4"/>
  <c r="E448" i="4"/>
  <c r="G448" i="4" s="1"/>
  <c r="E449" i="4"/>
  <c r="G449" i="4" s="1"/>
  <c r="E450" i="4"/>
  <c r="G450" i="4" s="1"/>
  <c r="E451" i="4"/>
  <c r="E452" i="4"/>
  <c r="G452" i="4" s="1"/>
  <c r="E453" i="4"/>
  <c r="G453" i="4" s="1"/>
  <c r="E454" i="4"/>
  <c r="G454" i="4" s="1"/>
  <c r="E455" i="4"/>
  <c r="E456" i="4"/>
  <c r="G456" i="4" s="1"/>
  <c r="E457" i="4"/>
  <c r="G457" i="4" s="1"/>
  <c r="E458" i="4"/>
  <c r="G458" i="4" s="1"/>
  <c r="E459" i="4"/>
  <c r="E460" i="4"/>
  <c r="G460" i="4" s="1"/>
  <c r="E461" i="4"/>
  <c r="G461" i="4" s="1"/>
  <c r="E462" i="4"/>
  <c r="G462" i="4" s="1"/>
  <c r="E463" i="4"/>
  <c r="E464" i="4"/>
  <c r="E465" i="4"/>
  <c r="G465" i="4" s="1"/>
  <c r="E466" i="4"/>
  <c r="G466" i="4" s="1"/>
  <c r="E467" i="4"/>
  <c r="E468" i="4"/>
  <c r="G468" i="4" s="1"/>
  <c r="E469" i="4"/>
  <c r="G469" i="4" s="1"/>
  <c r="E470" i="4"/>
  <c r="G470" i="4" s="1"/>
  <c r="E471" i="4"/>
  <c r="E472" i="4"/>
  <c r="E473" i="4"/>
  <c r="E474" i="4"/>
  <c r="G474" i="4" s="1"/>
  <c r="E475" i="4"/>
  <c r="E476" i="4"/>
  <c r="G476" i="4" s="1"/>
  <c r="E477" i="4"/>
  <c r="G477" i="4" s="1"/>
  <c r="E478" i="4"/>
  <c r="G478" i="4" s="1"/>
  <c r="E479" i="4"/>
  <c r="E480" i="4"/>
  <c r="G480" i="4" s="1"/>
  <c r="E481" i="4"/>
  <c r="G481" i="4" s="1"/>
  <c r="E482" i="4"/>
  <c r="G482" i="4" s="1"/>
  <c r="E483" i="4"/>
  <c r="E484" i="4"/>
  <c r="G484" i="4" s="1"/>
  <c r="E485" i="4"/>
  <c r="G485" i="4" s="1"/>
  <c r="E486" i="4"/>
  <c r="G486" i="4" s="1"/>
  <c r="E487" i="4"/>
  <c r="E488" i="4"/>
  <c r="E489" i="4"/>
  <c r="E490" i="4"/>
  <c r="G490" i="4" s="1"/>
  <c r="E491" i="4"/>
  <c r="E492" i="4"/>
  <c r="G492" i="4" s="1"/>
  <c r="E493" i="4"/>
  <c r="G493" i="4" s="1"/>
  <c r="E494" i="4"/>
  <c r="G494" i="4" s="1"/>
  <c r="E495" i="4"/>
  <c r="E496" i="4"/>
  <c r="G496" i="4" s="1"/>
  <c r="E497" i="4"/>
  <c r="G497" i="4" s="1"/>
  <c r="E498" i="4"/>
  <c r="G498" i="4" s="1"/>
  <c r="E499" i="4"/>
  <c r="E500" i="4"/>
  <c r="G500" i="4" s="1"/>
  <c r="E501" i="4"/>
  <c r="E502" i="4"/>
  <c r="G502" i="4" s="1"/>
  <c r="E503" i="4"/>
  <c r="E504" i="4"/>
  <c r="G504" i="4" s="1"/>
  <c r="E505" i="4"/>
  <c r="G505" i="4" s="1"/>
  <c r="E506" i="4"/>
  <c r="G506" i="4" s="1"/>
  <c r="E507" i="4"/>
  <c r="E508" i="4"/>
  <c r="G508" i="4" s="1"/>
  <c r="E509" i="4"/>
  <c r="G509" i="4" s="1"/>
  <c r="E510" i="4"/>
  <c r="G510" i="4" s="1"/>
  <c r="E511" i="4"/>
  <c r="E512" i="4"/>
  <c r="G512" i="4" s="1"/>
  <c r="E513" i="4"/>
  <c r="G513" i="4" s="1"/>
  <c r="E514" i="4"/>
  <c r="G514" i="4" s="1"/>
  <c r="E515" i="4"/>
  <c r="E516" i="4"/>
  <c r="G516" i="4" s="1"/>
  <c r="E517" i="4"/>
  <c r="E518" i="4"/>
  <c r="G518" i="4" s="1"/>
  <c r="E519" i="4"/>
  <c r="E520" i="4"/>
  <c r="G520" i="4" s="1"/>
  <c r="E521" i="4"/>
  <c r="G521" i="4" s="1"/>
  <c r="E522" i="4"/>
  <c r="G522" i="4" s="1"/>
  <c r="E523" i="4"/>
  <c r="E524" i="4"/>
  <c r="G524" i="4" s="1"/>
  <c r="E525" i="4"/>
  <c r="G525" i="4" s="1"/>
  <c r="E526" i="4"/>
  <c r="G526" i="4" s="1"/>
  <c r="E527" i="4"/>
  <c r="E528" i="4"/>
  <c r="E529" i="4"/>
  <c r="G529" i="4" s="1"/>
  <c r="E530" i="4"/>
  <c r="G530" i="4" s="1"/>
  <c r="E531" i="4"/>
  <c r="E532" i="4"/>
  <c r="G532" i="4" s="1"/>
  <c r="E533" i="4"/>
  <c r="G533" i="4" s="1"/>
  <c r="E534" i="4"/>
  <c r="G534" i="4" s="1"/>
  <c r="E535" i="4"/>
  <c r="E536" i="4"/>
  <c r="G536" i="4" s="1"/>
  <c r="E537" i="4"/>
  <c r="G537" i="4" s="1"/>
  <c r="E538" i="4"/>
  <c r="G538" i="4" s="1"/>
  <c r="E539" i="4"/>
  <c r="E540" i="4"/>
  <c r="G540" i="4" s="1"/>
  <c r="E541" i="4"/>
  <c r="G541" i="4" s="1"/>
  <c r="E542" i="4"/>
  <c r="G542" i="4" s="1"/>
  <c r="E543" i="4"/>
  <c r="E544" i="4"/>
  <c r="E545" i="4"/>
  <c r="G545" i="4" s="1"/>
  <c r="E546" i="4"/>
  <c r="G546" i="4" s="1"/>
  <c r="E547" i="4"/>
  <c r="E548" i="4"/>
  <c r="G548" i="4" s="1"/>
  <c r="E549" i="4"/>
  <c r="G549" i="4" s="1"/>
  <c r="E550" i="4"/>
  <c r="G550" i="4" s="1"/>
  <c r="E551" i="4"/>
  <c r="E552" i="4"/>
  <c r="G552" i="4" s="1"/>
  <c r="E553" i="4"/>
  <c r="G553" i="4" s="1"/>
  <c r="E554" i="4"/>
  <c r="G554" i="4" s="1"/>
  <c r="E555" i="4"/>
  <c r="E556" i="4"/>
  <c r="G556" i="4" s="1"/>
  <c r="E557" i="4"/>
  <c r="G557" i="4" s="1"/>
  <c r="E558" i="4"/>
  <c r="G558" i="4" s="1"/>
  <c r="E559" i="4"/>
  <c r="E560" i="4"/>
  <c r="G560" i="4" s="1"/>
  <c r="E561" i="4"/>
  <c r="G561" i="4" s="1"/>
  <c r="E562" i="4"/>
  <c r="G562" i="4" s="1"/>
  <c r="E563" i="4"/>
  <c r="E564" i="4"/>
  <c r="E565" i="4"/>
  <c r="G565" i="4" s="1"/>
  <c r="E566" i="4"/>
  <c r="G566" i="4" s="1"/>
  <c r="E567" i="4"/>
  <c r="E568" i="4"/>
  <c r="E569" i="4"/>
  <c r="G569" i="4" s="1"/>
  <c r="E570" i="4"/>
  <c r="G570" i="4" s="1"/>
  <c r="E571" i="4"/>
  <c r="E572" i="4"/>
  <c r="G572" i="4" s="1"/>
  <c r="E573" i="4"/>
  <c r="G573" i="4" s="1"/>
  <c r="E574" i="4"/>
  <c r="E575" i="4"/>
  <c r="E576" i="4"/>
  <c r="G576" i="4" s="1"/>
  <c r="E577" i="4"/>
  <c r="G577" i="4" s="1"/>
  <c r="E578" i="4"/>
  <c r="G578" i="4" s="1"/>
  <c r="E579" i="4"/>
  <c r="E580" i="4"/>
  <c r="E581" i="4"/>
  <c r="G581" i="4" s="1"/>
  <c r="E582" i="4"/>
  <c r="G582" i="4" s="1"/>
  <c r="E583" i="4"/>
  <c r="E584" i="4"/>
  <c r="G584" i="4" s="1"/>
  <c r="E585" i="4"/>
  <c r="G585" i="4" s="1"/>
  <c r="E586" i="4"/>
  <c r="G586" i="4" s="1"/>
  <c r="E587" i="4"/>
  <c r="E588" i="4"/>
  <c r="E589" i="4"/>
  <c r="G589" i="4" s="1"/>
  <c r="E590" i="4"/>
  <c r="G590" i="4" s="1"/>
  <c r="E591" i="4"/>
  <c r="E592" i="4"/>
  <c r="E593" i="4"/>
  <c r="G593" i="4" s="1"/>
  <c r="E594" i="4"/>
  <c r="G594" i="4" s="1"/>
  <c r="E595" i="4"/>
  <c r="E596" i="4"/>
  <c r="E597" i="4"/>
  <c r="G597" i="4" s="1"/>
  <c r="E598" i="4"/>
  <c r="G598" i="4" s="1"/>
  <c r="E599" i="4"/>
  <c r="E600" i="4"/>
  <c r="E601" i="4"/>
  <c r="G601" i="4" s="1"/>
  <c r="E602" i="4"/>
  <c r="G602" i="4" s="1"/>
  <c r="E603" i="4"/>
  <c r="E604" i="4"/>
  <c r="E605" i="4"/>
  <c r="G605" i="4" s="1"/>
  <c r="E606" i="4"/>
  <c r="G606" i="4" s="1"/>
  <c r="E607" i="4"/>
  <c r="E608" i="4"/>
  <c r="E609" i="4"/>
  <c r="G609" i="4" s="1"/>
  <c r="E610" i="4"/>
  <c r="G610" i="4" s="1"/>
  <c r="E611" i="4"/>
  <c r="E612" i="4"/>
  <c r="G612" i="4" s="1"/>
  <c r="E613" i="4"/>
  <c r="G613" i="4" s="1"/>
  <c r="E614" i="4"/>
  <c r="G614" i="4" s="1"/>
  <c r="E615" i="4"/>
  <c r="E616" i="4"/>
  <c r="E617" i="4"/>
  <c r="E618" i="4"/>
  <c r="G618" i="4" s="1"/>
  <c r="E619" i="4"/>
  <c r="E620" i="4"/>
  <c r="E621" i="4"/>
  <c r="G621" i="4" s="1"/>
  <c r="E622" i="4"/>
  <c r="G622" i="4" s="1"/>
  <c r="E623" i="4"/>
  <c r="E624" i="4"/>
  <c r="E625" i="4"/>
  <c r="G625" i="4" s="1"/>
  <c r="E626" i="4"/>
  <c r="G626" i="4" s="1"/>
  <c r="E627" i="4"/>
  <c r="E628" i="4"/>
  <c r="E629" i="4"/>
  <c r="E630" i="4"/>
  <c r="G630" i="4" s="1"/>
  <c r="E631" i="4"/>
  <c r="E632" i="4"/>
  <c r="E633" i="4"/>
  <c r="G633" i="4" s="1"/>
  <c r="E634" i="4"/>
  <c r="G634" i="4" s="1"/>
  <c r="E635" i="4"/>
  <c r="E636" i="4"/>
  <c r="E637" i="4"/>
  <c r="G637" i="4" s="1"/>
  <c r="E638" i="4"/>
  <c r="G638" i="4" s="1"/>
  <c r="E639" i="4"/>
  <c r="E640" i="4"/>
  <c r="G640" i="4" s="1"/>
  <c r="E641" i="4"/>
  <c r="G641" i="4" s="1"/>
  <c r="E642" i="4"/>
  <c r="G642" i="4" s="1"/>
  <c r="E643" i="4"/>
  <c r="E644" i="4"/>
  <c r="E645" i="4"/>
  <c r="G645" i="4" s="1"/>
  <c r="E646" i="4"/>
  <c r="G646" i="4" s="1"/>
  <c r="E647" i="4"/>
  <c r="E648" i="4"/>
  <c r="G648" i="4" s="1"/>
  <c r="E649" i="4"/>
  <c r="G649" i="4" s="1"/>
  <c r="E650" i="4"/>
  <c r="G650" i="4" s="1"/>
  <c r="E651" i="4"/>
  <c r="E652" i="4"/>
  <c r="E653" i="4"/>
  <c r="G653" i="4" s="1"/>
  <c r="E654" i="4"/>
  <c r="G654" i="4" s="1"/>
  <c r="E655" i="4"/>
  <c r="E656" i="4"/>
  <c r="E657" i="4"/>
  <c r="G657" i="4" s="1"/>
  <c r="E658" i="4"/>
  <c r="G658" i="4" s="1"/>
  <c r="E659" i="4"/>
  <c r="E660" i="4"/>
  <c r="E661" i="4"/>
  <c r="G661" i="4" s="1"/>
  <c r="E662" i="4"/>
  <c r="G662" i="4" s="1"/>
  <c r="E663" i="4"/>
  <c r="E664" i="4"/>
  <c r="E665" i="4"/>
  <c r="E666" i="4"/>
  <c r="G666" i="4" s="1"/>
  <c r="E667" i="4"/>
  <c r="E668" i="4"/>
  <c r="E669" i="4"/>
  <c r="G669" i="4" s="1"/>
  <c r="E670" i="4"/>
  <c r="G670" i="4" s="1"/>
  <c r="E671" i="4"/>
  <c r="E672" i="4"/>
  <c r="E673" i="4"/>
  <c r="G673" i="4" s="1"/>
  <c r="E674" i="4"/>
  <c r="E675" i="4"/>
  <c r="E676" i="4"/>
  <c r="G676" i="4" s="1"/>
  <c r="E677" i="4"/>
  <c r="G677" i="4" s="1"/>
  <c r="E678" i="4"/>
  <c r="G678" i="4" s="1"/>
  <c r="E679" i="4"/>
  <c r="E680" i="4"/>
  <c r="E681" i="4"/>
  <c r="G681" i="4" s="1"/>
  <c r="E682" i="4"/>
  <c r="G682" i="4" s="1"/>
  <c r="E683" i="4"/>
  <c r="E684" i="4"/>
  <c r="E685" i="4"/>
  <c r="G685" i="4" s="1"/>
  <c r="E686" i="4"/>
  <c r="G686" i="4" s="1"/>
  <c r="E687" i="4"/>
  <c r="E688" i="4"/>
  <c r="E689" i="4"/>
  <c r="G689" i="4" s="1"/>
  <c r="E690" i="4"/>
  <c r="G690" i="4" s="1"/>
  <c r="E691" i="4"/>
  <c r="E692" i="4"/>
  <c r="E693" i="4"/>
  <c r="G693" i="4" s="1"/>
  <c r="E694" i="4"/>
  <c r="G694" i="4" s="1"/>
  <c r="E695" i="4"/>
  <c r="E696" i="4"/>
  <c r="E697" i="4"/>
  <c r="G697" i="4" s="1"/>
  <c r="E698" i="4"/>
  <c r="G698" i="4" s="1"/>
  <c r="E699" i="4"/>
  <c r="E700" i="4"/>
  <c r="E701" i="4"/>
  <c r="G701" i="4" s="1"/>
  <c r="E702" i="4"/>
  <c r="G702" i="4" s="1"/>
  <c r="E703" i="4"/>
  <c r="E704" i="4"/>
  <c r="G704" i="4" s="1"/>
  <c r="E705" i="4"/>
  <c r="G705" i="4" s="1"/>
  <c r="E706" i="4"/>
  <c r="G706" i="4" s="1"/>
  <c r="E707" i="4"/>
  <c r="E708" i="4"/>
  <c r="E709" i="4"/>
  <c r="E710" i="4"/>
  <c r="G710" i="4" s="1"/>
  <c r="E711" i="4"/>
  <c r="E712" i="4"/>
  <c r="G712" i="4" s="1"/>
  <c r="E713" i="4"/>
  <c r="G713" i="4" s="1"/>
  <c r="E714" i="4"/>
  <c r="G714" i="4" s="1"/>
  <c r="E715" i="4"/>
  <c r="E716" i="4"/>
  <c r="E717" i="4"/>
  <c r="G717" i="4" s="1"/>
  <c r="E718" i="4"/>
  <c r="G718" i="4" s="1"/>
  <c r="E719" i="4"/>
  <c r="E720" i="4"/>
  <c r="E721" i="4"/>
  <c r="G721" i="4" s="1"/>
  <c r="E722" i="4"/>
  <c r="G722" i="4" s="1"/>
  <c r="E723" i="4"/>
  <c r="E724" i="4"/>
  <c r="E725" i="4"/>
  <c r="G725" i="4" s="1"/>
  <c r="E726" i="4"/>
  <c r="G726" i="4" s="1"/>
  <c r="E727" i="4"/>
  <c r="E728" i="4"/>
  <c r="E729" i="4"/>
  <c r="G729" i="4" s="1"/>
  <c r="E730" i="4"/>
  <c r="G730" i="4" s="1"/>
  <c r="E731" i="4"/>
  <c r="E732" i="4"/>
  <c r="E733" i="4"/>
  <c r="G733" i="4" s="1"/>
  <c r="E734" i="4"/>
  <c r="G734" i="4" s="1"/>
  <c r="E735" i="4"/>
  <c r="E736" i="4"/>
  <c r="E737" i="4"/>
  <c r="G737" i="4" s="1"/>
  <c r="E738" i="4"/>
  <c r="G738" i="4" s="1"/>
  <c r="E739" i="4"/>
  <c r="E740" i="4"/>
  <c r="E741" i="4"/>
  <c r="G741" i="4" s="1"/>
  <c r="E742" i="4"/>
  <c r="G742" i="4" s="1"/>
  <c r="E743" i="4"/>
  <c r="E744" i="4"/>
  <c r="E745" i="4"/>
  <c r="G745" i="4" s="1"/>
  <c r="E746" i="4"/>
  <c r="G746" i="4" s="1"/>
  <c r="E747" i="4"/>
  <c r="E748" i="4"/>
  <c r="E749" i="4"/>
  <c r="G749" i="4" s="1"/>
  <c r="E750" i="4"/>
  <c r="G750" i="4" s="1"/>
  <c r="E751" i="4"/>
  <c r="E752" i="4"/>
  <c r="E753" i="4"/>
  <c r="G753" i="4" s="1"/>
  <c r="E754" i="4"/>
  <c r="G754" i="4" s="1"/>
  <c r="E755" i="4"/>
  <c r="E756" i="4"/>
  <c r="E757" i="4"/>
  <c r="G757" i="4" s="1"/>
  <c r="E758" i="4"/>
  <c r="G758" i="4" s="1"/>
  <c r="E759" i="4"/>
  <c r="E760" i="4"/>
  <c r="E761" i="4"/>
  <c r="G761" i="4" s="1"/>
  <c r="E762" i="4"/>
  <c r="G762" i="4" s="1"/>
  <c r="E763" i="4"/>
  <c r="E764" i="4"/>
  <c r="E765" i="4"/>
  <c r="G765" i="4" s="1"/>
  <c r="E766" i="4"/>
  <c r="G766" i="4" s="1"/>
  <c r="E767" i="4"/>
  <c r="E768" i="4"/>
  <c r="E769" i="4"/>
  <c r="G769" i="4" s="1"/>
  <c r="E770" i="4"/>
  <c r="G770" i="4" s="1"/>
  <c r="E771" i="4"/>
  <c r="E772" i="4"/>
  <c r="E773" i="4"/>
  <c r="G773" i="4" s="1"/>
  <c r="E774" i="4"/>
  <c r="G774" i="4" s="1"/>
  <c r="E775" i="4"/>
  <c r="E776" i="4"/>
  <c r="E777" i="4"/>
  <c r="G777" i="4" s="1"/>
  <c r="E778" i="4"/>
  <c r="E779" i="4"/>
  <c r="E780" i="4"/>
  <c r="E781" i="4"/>
  <c r="G781" i="4" s="1"/>
  <c r="E782" i="4"/>
  <c r="G782" i="4" s="1"/>
  <c r="E783" i="4"/>
  <c r="E784" i="4"/>
  <c r="E785" i="4"/>
  <c r="G785" i="4" s="1"/>
  <c r="E786" i="4"/>
  <c r="G786" i="4" s="1"/>
  <c r="E787" i="4"/>
  <c r="E788" i="4"/>
  <c r="E789" i="4"/>
  <c r="G789" i="4" s="1"/>
  <c r="E790" i="4"/>
  <c r="G790" i="4" s="1"/>
  <c r="E791" i="4"/>
  <c r="E792" i="4"/>
  <c r="E793" i="4"/>
  <c r="G793" i="4" s="1"/>
  <c r="E794" i="4"/>
  <c r="G794" i="4" s="1"/>
  <c r="E795" i="4"/>
  <c r="E796" i="4"/>
  <c r="E797" i="4"/>
  <c r="G797" i="4" s="1"/>
  <c r="E798" i="4"/>
  <c r="G798" i="4" s="1"/>
  <c r="E799" i="4"/>
  <c r="E800" i="4"/>
  <c r="E801" i="4"/>
  <c r="G801" i="4" s="1"/>
  <c r="E802" i="4"/>
  <c r="G802" i="4" s="1"/>
  <c r="E803" i="4"/>
  <c r="E804" i="4"/>
  <c r="E805" i="4"/>
  <c r="G805" i="4" s="1"/>
  <c r="E806" i="4"/>
  <c r="G806" i="4" s="1"/>
  <c r="E807" i="4"/>
  <c r="E808" i="4"/>
  <c r="E809" i="4"/>
  <c r="G809" i="4" s="1"/>
  <c r="E810" i="4"/>
  <c r="G810" i="4" s="1"/>
  <c r="E811" i="4"/>
  <c r="E812" i="4"/>
  <c r="E813" i="4"/>
  <c r="G813" i="4" s="1"/>
  <c r="E814" i="4"/>
  <c r="G814" i="4" s="1"/>
  <c r="E815" i="4"/>
  <c r="E816" i="4"/>
  <c r="E817" i="4"/>
  <c r="G817" i="4" s="1"/>
  <c r="E818" i="4"/>
  <c r="G818" i="4" s="1"/>
  <c r="E819" i="4"/>
  <c r="E820" i="4"/>
  <c r="E821" i="4"/>
  <c r="G821" i="4" s="1"/>
  <c r="E822" i="4"/>
  <c r="G822" i="4" s="1"/>
  <c r="E823" i="4"/>
  <c r="E824" i="4"/>
  <c r="E825" i="4"/>
  <c r="G825" i="4" s="1"/>
  <c r="E826" i="4"/>
  <c r="G826" i="4" s="1"/>
  <c r="E827" i="4"/>
  <c r="E828" i="4"/>
  <c r="E829" i="4"/>
  <c r="G829" i="4" s="1"/>
  <c r="E830" i="4"/>
  <c r="G830" i="4" s="1"/>
  <c r="E831" i="4"/>
  <c r="E832" i="4"/>
  <c r="E833" i="4"/>
  <c r="G833" i="4" s="1"/>
  <c r="E834" i="4"/>
  <c r="G834" i="4" s="1"/>
  <c r="E835" i="4"/>
  <c r="E836" i="4"/>
  <c r="E837" i="4"/>
  <c r="G837" i="4" s="1"/>
  <c r="E838" i="4"/>
  <c r="G838" i="4" s="1"/>
  <c r="E839" i="4"/>
  <c r="E840" i="4"/>
  <c r="E841" i="4"/>
  <c r="G841" i="4" s="1"/>
  <c r="E842" i="4"/>
  <c r="G842" i="4" s="1"/>
  <c r="E843" i="4"/>
  <c r="E844" i="4"/>
  <c r="E845" i="4"/>
  <c r="G845" i="4" s="1"/>
  <c r="E846" i="4"/>
  <c r="G846" i="4" s="1"/>
  <c r="E847" i="4"/>
  <c r="E848" i="4"/>
  <c r="E849" i="4"/>
  <c r="G849" i="4" s="1"/>
  <c r="E850" i="4"/>
  <c r="G850" i="4" s="1"/>
  <c r="E851" i="4"/>
  <c r="E852" i="4"/>
  <c r="E853" i="4"/>
  <c r="G853" i="4" s="1"/>
  <c r="E854" i="4"/>
  <c r="G854" i="4" s="1"/>
  <c r="E855" i="4"/>
  <c r="E856" i="4"/>
  <c r="E857" i="4"/>
  <c r="G857" i="4" s="1"/>
  <c r="E858" i="4"/>
  <c r="G858" i="4" s="1"/>
  <c r="E859" i="4"/>
  <c r="E860" i="4"/>
  <c r="E861" i="4"/>
  <c r="G861" i="4" s="1"/>
  <c r="E862" i="4"/>
  <c r="G862" i="4" s="1"/>
  <c r="E863" i="4"/>
  <c r="E864" i="4"/>
  <c r="E865" i="4"/>
  <c r="G865" i="4" s="1"/>
  <c r="E866" i="4"/>
  <c r="G866" i="4" s="1"/>
  <c r="E867" i="4"/>
  <c r="E868" i="4"/>
  <c r="E869" i="4"/>
  <c r="G869" i="4" s="1"/>
  <c r="E870" i="4"/>
  <c r="G870" i="4" s="1"/>
  <c r="E871" i="4"/>
  <c r="E872" i="4"/>
  <c r="E873" i="4"/>
  <c r="G873" i="4" s="1"/>
  <c r="E874" i="4"/>
  <c r="G874" i="4" s="1"/>
  <c r="E875" i="4"/>
  <c r="E876" i="4"/>
  <c r="E877" i="4"/>
  <c r="G877" i="4" s="1"/>
  <c r="E878" i="4"/>
  <c r="G878" i="4" s="1"/>
  <c r="E879" i="4"/>
  <c r="E880" i="4"/>
  <c r="E881" i="4"/>
  <c r="G881" i="4" s="1"/>
  <c r="E882" i="4"/>
  <c r="G882" i="4" s="1"/>
  <c r="E883" i="4"/>
  <c r="E884" i="4"/>
  <c r="E885" i="4"/>
  <c r="G885" i="4" s="1"/>
  <c r="E886" i="4"/>
  <c r="G886" i="4" s="1"/>
  <c r="E887" i="4"/>
  <c r="E888" i="4"/>
  <c r="E889" i="4"/>
  <c r="G889" i="4" s="1"/>
  <c r="E890" i="4"/>
  <c r="E891" i="4"/>
  <c r="E892" i="4"/>
  <c r="E893" i="4"/>
  <c r="G893" i="4" s="1"/>
  <c r="E894" i="4"/>
  <c r="G894" i="4" s="1"/>
  <c r="E895" i="4"/>
  <c r="E896" i="4"/>
  <c r="E897" i="4"/>
  <c r="G897" i="4" s="1"/>
  <c r="E898" i="4"/>
  <c r="G898" i="4" s="1"/>
  <c r="E899" i="4"/>
  <c r="E900" i="4"/>
  <c r="E901" i="4"/>
  <c r="G901" i="4" s="1"/>
  <c r="E902" i="4"/>
  <c r="G902" i="4" s="1"/>
  <c r="E903" i="4"/>
  <c r="E904" i="4"/>
  <c r="E905" i="4"/>
  <c r="G905" i="4" s="1"/>
  <c r="E906" i="4"/>
  <c r="G906" i="4" s="1"/>
  <c r="E907" i="4"/>
  <c r="E908" i="4"/>
  <c r="E909" i="4"/>
  <c r="G909" i="4" s="1"/>
  <c r="E910" i="4"/>
  <c r="G910" i="4" s="1"/>
  <c r="E911" i="4"/>
  <c r="E912" i="4"/>
  <c r="E913" i="4"/>
  <c r="G913" i="4" s="1"/>
  <c r="E914" i="4"/>
  <c r="G914" i="4" s="1"/>
  <c r="E915" i="4"/>
  <c r="E916" i="4"/>
  <c r="E917" i="4"/>
  <c r="G917" i="4" s="1"/>
  <c r="E918" i="4"/>
  <c r="G918" i="4" s="1"/>
  <c r="E919" i="4"/>
  <c r="E920" i="4"/>
  <c r="E921" i="4"/>
  <c r="G921" i="4" s="1"/>
  <c r="E922" i="4"/>
  <c r="G922" i="4" s="1"/>
  <c r="E923" i="4"/>
  <c r="E924" i="4"/>
  <c r="E925" i="4"/>
  <c r="G925" i="4" s="1"/>
  <c r="E926" i="4"/>
  <c r="G926" i="4" s="1"/>
  <c r="E927" i="4"/>
  <c r="E928" i="4"/>
  <c r="E929" i="4"/>
  <c r="G929" i="4" s="1"/>
  <c r="E930" i="4"/>
  <c r="G930" i="4" s="1"/>
  <c r="E931" i="4"/>
  <c r="E932" i="4"/>
  <c r="E933" i="4"/>
  <c r="G933" i="4" s="1"/>
  <c r="E934" i="4"/>
  <c r="G934" i="4" s="1"/>
  <c r="E935" i="4"/>
  <c r="E936" i="4"/>
  <c r="E937" i="4"/>
  <c r="G937" i="4" s="1"/>
  <c r="E938" i="4"/>
  <c r="G938" i="4" s="1"/>
  <c r="E939" i="4"/>
  <c r="E940" i="4"/>
  <c r="E941" i="4"/>
  <c r="G941" i="4" s="1"/>
  <c r="E942" i="4"/>
  <c r="G942" i="4" s="1"/>
  <c r="E943" i="4"/>
  <c r="E944" i="4"/>
  <c r="E945" i="4"/>
  <c r="G945" i="4" s="1"/>
  <c r="E946" i="4"/>
  <c r="G946" i="4" s="1"/>
  <c r="E947" i="4"/>
  <c r="E948" i="4"/>
  <c r="E949" i="4"/>
  <c r="G949" i="4" s="1"/>
  <c r="E950" i="4"/>
  <c r="G950" i="4" s="1"/>
  <c r="E951" i="4"/>
  <c r="E952" i="4"/>
  <c r="E953" i="4"/>
  <c r="G953" i="4" s="1"/>
  <c r="E954" i="4"/>
  <c r="G954" i="4" s="1"/>
  <c r="E955" i="4"/>
  <c r="E956" i="4"/>
  <c r="E957" i="4"/>
  <c r="G957" i="4" s="1"/>
  <c r="E958" i="4"/>
  <c r="G958" i="4" s="1"/>
  <c r="E959" i="4"/>
  <c r="E960" i="4"/>
  <c r="E961" i="4"/>
  <c r="G961" i="4" s="1"/>
  <c r="E962" i="4"/>
  <c r="G962" i="4" s="1"/>
  <c r="E963" i="4"/>
  <c r="E964" i="4"/>
  <c r="E965" i="4"/>
  <c r="G965" i="4" s="1"/>
  <c r="E966" i="4"/>
  <c r="G966" i="4" s="1"/>
  <c r="E967" i="4"/>
  <c r="E968" i="4"/>
  <c r="E969" i="4"/>
  <c r="G969" i="4" s="1"/>
  <c r="E970" i="4"/>
  <c r="G970" i="4" s="1"/>
  <c r="E971" i="4"/>
  <c r="E972" i="4"/>
  <c r="E973" i="4"/>
  <c r="G973" i="4" s="1"/>
  <c r="E974" i="4"/>
  <c r="G974" i="4" s="1"/>
  <c r="E975" i="4"/>
  <c r="E976" i="4"/>
  <c r="E977" i="4"/>
  <c r="G977" i="4" s="1"/>
  <c r="E978" i="4"/>
  <c r="G978" i="4" s="1"/>
  <c r="E979" i="4"/>
  <c r="E980" i="4"/>
  <c r="E981" i="4"/>
  <c r="G981" i="4" s="1"/>
  <c r="E982" i="4"/>
  <c r="G982" i="4" s="1"/>
  <c r="E983" i="4"/>
  <c r="E984" i="4"/>
  <c r="E985" i="4"/>
  <c r="G985" i="4" s="1"/>
  <c r="E986" i="4"/>
  <c r="G986" i="4" s="1"/>
  <c r="E987" i="4"/>
  <c r="E988" i="4"/>
  <c r="E989" i="4"/>
  <c r="G989" i="4" s="1"/>
  <c r="E990" i="4"/>
  <c r="G990" i="4" s="1"/>
  <c r="E991" i="4"/>
  <c r="E992" i="4"/>
  <c r="E993" i="4"/>
  <c r="G993" i="4" s="1"/>
  <c r="E994" i="4"/>
  <c r="G994" i="4" s="1"/>
  <c r="E995" i="4"/>
  <c r="E996" i="4"/>
  <c r="E997" i="4"/>
  <c r="G997" i="4" s="1"/>
  <c r="E998" i="4"/>
  <c r="G998" i="4" s="1"/>
  <c r="E999" i="4"/>
  <c r="E1000" i="4"/>
  <c r="E1001" i="4"/>
  <c r="G1001" i="4" s="1"/>
  <c r="E1002" i="4"/>
  <c r="G1002" i="4" s="1"/>
  <c r="E1003" i="4"/>
  <c r="E1004" i="4"/>
  <c r="E1005" i="4"/>
  <c r="G1005" i="4" s="1"/>
  <c r="E1006" i="4"/>
  <c r="G1006" i="4" s="1"/>
  <c r="E1007" i="4"/>
  <c r="E1008" i="4"/>
  <c r="E1009" i="4"/>
  <c r="G1009" i="4" s="1"/>
  <c r="E1010" i="4"/>
  <c r="G1010" i="4" s="1"/>
  <c r="E1011" i="4"/>
  <c r="E1012" i="4"/>
  <c r="E1013" i="4"/>
  <c r="G1013" i="4" s="1"/>
  <c r="E1014" i="4"/>
  <c r="G1014" i="4" s="1"/>
  <c r="E1015" i="4"/>
  <c r="E1016" i="4"/>
  <c r="E1017" i="4"/>
  <c r="G1017" i="4" s="1"/>
  <c r="E1018" i="4"/>
  <c r="G1018" i="4" s="1"/>
  <c r="E1019" i="4"/>
  <c r="E1020" i="4"/>
  <c r="E1021" i="4"/>
  <c r="G1021" i="4" s="1"/>
  <c r="E1022" i="4"/>
  <c r="G1022" i="4" s="1"/>
  <c r="E1023" i="4"/>
  <c r="E1024" i="4"/>
  <c r="E1025" i="4"/>
  <c r="G1025" i="4" s="1"/>
  <c r="E1026" i="4"/>
  <c r="G1026" i="4" s="1"/>
  <c r="E1027" i="4"/>
  <c r="E1028" i="4"/>
  <c r="E1029" i="4"/>
  <c r="G1029" i="4" s="1"/>
  <c r="E1030" i="4"/>
  <c r="G1030" i="4" s="1"/>
  <c r="E1031" i="4"/>
  <c r="E1032" i="4"/>
  <c r="E1033" i="4"/>
  <c r="G1033" i="4" s="1"/>
  <c r="E1034" i="4"/>
  <c r="G1034" i="4" s="1"/>
  <c r="E1035" i="4"/>
  <c r="E1036" i="4"/>
  <c r="E1037" i="4"/>
  <c r="G1037" i="4" s="1"/>
  <c r="E1038" i="4"/>
  <c r="G1038" i="4" s="1"/>
  <c r="E1039" i="4"/>
  <c r="E1040" i="4"/>
  <c r="E1041" i="4"/>
  <c r="G1041" i="4" s="1"/>
  <c r="E1042" i="4"/>
  <c r="G1042" i="4" s="1"/>
  <c r="E1043" i="4"/>
  <c r="E1044" i="4"/>
  <c r="E1045" i="4"/>
  <c r="G1045" i="4" s="1"/>
  <c r="E1046" i="4"/>
  <c r="G1046" i="4" s="1"/>
  <c r="E1047" i="4"/>
  <c r="E1048" i="4"/>
  <c r="E1049" i="4"/>
  <c r="G1049" i="4" s="1"/>
  <c r="E1050" i="4"/>
  <c r="G1050" i="4" s="1"/>
  <c r="E1051" i="4"/>
  <c r="E1052" i="4"/>
  <c r="E1053" i="4"/>
  <c r="G1053" i="4" s="1"/>
  <c r="E1054" i="4"/>
  <c r="G1054" i="4" s="1"/>
  <c r="E1055" i="4"/>
  <c r="E1056" i="4"/>
  <c r="E1057" i="4"/>
  <c r="G1057" i="4" s="1"/>
  <c r="E1058" i="4"/>
  <c r="G1058" i="4" s="1"/>
  <c r="E1059" i="4"/>
  <c r="E1060" i="4"/>
  <c r="E1061" i="4"/>
  <c r="G1061" i="4" s="1"/>
  <c r="E1062" i="4"/>
  <c r="G1062" i="4" s="1"/>
  <c r="E1063" i="4"/>
  <c r="E1064" i="4"/>
  <c r="E1065" i="4"/>
  <c r="G1065" i="4" s="1"/>
  <c r="E1066" i="4"/>
  <c r="G1066" i="4" s="1"/>
  <c r="E1067" i="4"/>
  <c r="E1068" i="4"/>
  <c r="E1069" i="4"/>
  <c r="G1069" i="4" s="1"/>
  <c r="E1070" i="4"/>
  <c r="G1070" i="4" s="1"/>
  <c r="E1071" i="4"/>
  <c r="E1072" i="4"/>
  <c r="E1073" i="4"/>
  <c r="G1073" i="4" s="1"/>
  <c r="E1074" i="4"/>
  <c r="G1074" i="4" s="1"/>
  <c r="E1075" i="4"/>
  <c r="E1076" i="4"/>
  <c r="E1077" i="4"/>
  <c r="G1077" i="4" s="1"/>
  <c r="E1078" i="4"/>
  <c r="G1078" i="4" s="1"/>
  <c r="E1079" i="4"/>
  <c r="E1080" i="4"/>
  <c r="E1081" i="4"/>
  <c r="G1081" i="4" s="1"/>
  <c r="E1082" i="4"/>
  <c r="G1082" i="4" s="1"/>
  <c r="E1083" i="4"/>
  <c r="E1084" i="4"/>
  <c r="E1085" i="4"/>
  <c r="G1085" i="4" s="1"/>
  <c r="E1086" i="4"/>
  <c r="G1086" i="4" s="1"/>
  <c r="E1087" i="4"/>
  <c r="E1088" i="4"/>
  <c r="E1089" i="4"/>
  <c r="G1089" i="4" s="1"/>
  <c r="E1090" i="4"/>
  <c r="G1090" i="4" s="1"/>
  <c r="E1091" i="4"/>
  <c r="E1092" i="4"/>
  <c r="E1093" i="4"/>
  <c r="G1093" i="4" s="1"/>
  <c r="E1094" i="4"/>
  <c r="G1094" i="4" s="1"/>
  <c r="E1095" i="4"/>
  <c r="E1096" i="4"/>
  <c r="E1097" i="4"/>
  <c r="G1097" i="4" s="1"/>
  <c r="E1098" i="4"/>
  <c r="G1098" i="4" s="1"/>
  <c r="E1099" i="4"/>
  <c r="E1100" i="4"/>
  <c r="E1101" i="4"/>
  <c r="G1101" i="4" s="1"/>
  <c r="E1102" i="4"/>
  <c r="G1102" i="4" s="1"/>
  <c r="E1103" i="4"/>
  <c r="E1104" i="4"/>
  <c r="E1105" i="4"/>
  <c r="G1105" i="4" s="1"/>
  <c r="E1106" i="4"/>
  <c r="G1106" i="4" s="1"/>
  <c r="E1107" i="4"/>
  <c r="E1108" i="4"/>
  <c r="E1109" i="4"/>
  <c r="G1109" i="4" s="1"/>
  <c r="E1110" i="4"/>
  <c r="G1110" i="4" s="1"/>
  <c r="E1111" i="4"/>
  <c r="E1112" i="4"/>
  <c r="E1113" i="4"/>
  <c r="G1113" i="4" s="1"/>
  <c r="E1114" i="4"/>
  <c r="G1114" i="4" s="1"/>
  <c r="E1115" i="4"/>
  <c r="E1116" i="4"/>
  <c r="E1117" i="4"/>
  <c r="G1117" i="4" s="1"/>
  <c r="E1118" i="4"/>
  <c r="G1118" i="4" s="1"/>
  <c r="E1119" i="4"/>
  <c r="E1120" i="4"/>
  <c r="E1121" i="4"/>
  <c r="G1121" i="4" s="1"/>
  <c r="E1122" i="4"/>
  <c r="G1122" i="4" s="1"/>
  <c r="E1123" i="4"/>
  <c r="E1124" i="4"/>
  <c r="E1125" i="4"/>
  <c r="G1125" i="4" s="1"/>
  <c r="E1126" i="4"/>
  <c r="G1126" i="4" s="1"/>
  <c r="E1127" i="4"/>
  <c r="E1128" i="4"/>
  <c r="E1129" i="4"/>
  <c r="G1129" i="4" s="1"/>
  <c r="E1130" i="4"/>
  <c r="G1130" i="4" s="1"/>
  <c r="E1131" i="4"/>
  <c r="E1132" i="4"/>
  <c r="E1133" i="4"/>
  <c r="G1133" i="4" s="1"/>
  <c r="E1134" i="4"/>
  <c r="G1134" i="4" s="1"/>
  <c r="E1135" i="4"/>
  <c r="E1136" i="4"/>
  <c r="E1137" i="4"/>
  <c r="G1137" i="4" s="1"/>
  <c r="E1138" i="4"/>
  <c r="G1138" i="4" s="1"/>
  <c r="E1139" i="4"/>
  <c r="E1140" i="4"/>
  <c r="E1141" i="4"/>
  <c r="G1141" i="4" s="1"/>
  <c r="E1142" i="4"/>
  <c r="G1142" i="4" s="1"/>
  <c r="E1143" i="4"/>
  <c r="E1144" i="4"/>
  <c r="E1145" i="4"/>
  <c r="G1145" i="4" s="1"/>
  <c r="E1146" i="4"/>
  <c r="G1146" i="4" s="1"/>
  <c r="E1147" i="4"/>
  <c r="E1148" i="4"/>
  <c r="E1149" i="4"/>
  <c r="G1149" i="4" s="1"/>
  <c r="E1150" i="4"/>
  <c r="G1150" i="4" s="1"/>
  <c r="E1151" i="4"/>
  <c r="E1152" i="4"/>
  <c r="E1153" i="4"/>
  <c r="G1153" i="4" s="1"/>
  <c r="E1154" i="4"/>
  <c r="G1154" i="4" s="1"/>
  <c r="E1155" i="4"/>
  <c r="E1156" i="4"/>
  <c r="E1157" i="4"/>
  <c r="G1157" i="4" s="1"/>
  <c r="E1158" i="4"/>
  <c r="G1158" i="4" s="1"/>
  <c r="E1159" i="4"/>
  <c r="E1160" i="4"/>
  <c r="E1161" i="4"/>
  <c r="G1161" i="4" s="1"/>
  <c r="E1162" i="4"/>
  <c r="G1162" i="4" s="1"/>
  <c r="E1163" i="4"/>
  <c r="E1164" i="4"/>
  <c r="E1165" i="4"/>
  <c r="G1165" i="4" s="1"/>
  <c r="E1166" i="4"/>
  <c r="G1166" i="4" s="1"/>
  <c r="E1167" i="4"/>
  <c r="E1168" i="4"/>
  <c r="E1169" i="4"/>
  <c r="G1169" i="4" s="1"/>
  <c r="E1170" i="4"/>
  <c r="G1170" i="4" s="1"/>
  <c r="E1171" i="4"/>
  <c r="E1172" i="4"/>
  <c r="E1173" i="4"/>
  <c r="G1173" i="4" s="1"/>
  <c r="E1174" i="4"/>
  <c r="G1174" i="4" s="1"/>
  <c r="E1175" i="4"/>
  <c r="E1176" i="4"/>
  <c r="E1177" i="4"/>
  <c r="G1177" i="4" s="1"/>
  <c r="E1178" i="4"/>
  <c r="G1178" i="4" s="1"/>
  <c r="E1179" i="4"/>
  <c r="E1180" i="4"/>
  <c r="E1181" i="4"/>
  <c r="G1181" i="4" s="1"/>
  <c r="E1182" i="4"/>
  <c r="G1182" i="4" s="1"/>
  <c r="E1183" i="4"/>
  <c r="E1184" i="4"/>
  <c r="E1185" i="4"/>
  <c r="G1185" i="4" s="1"/>
  <c r="E1186" i="4"/>
  <c r="G1186" i="4" s="1"/>
  <c r="E1187" i="4"/>
  <c r="E1188" i="4"/>
  <c r="E1189" i="4"/>
  <c r="G1189" i="4" s="1"/>
  <c r="E1190" i="4"/>
  <c r="G1190" i="4" s="1"/>
  <c r="E1191" i="4"/>
  <c r="E1192" i="4"/>
  <c r="E1193" i="4"/>
  <c r="G1193" i="4" s="1"/>
  <c r="E1194" i="4"/>
  <c r="G1194" i="4" s="1"/>
  <c r="E1195" i="4"/>
  <c r="E1196" i="4"/>
  <c r="E1197" i="4"/>
  <c r="G1197" i="4" s="1"/>
  <c r="E1198" i="4"/>
  <c r="G1198" i="4" s="1"/>
  <c r="E1199" i="4"/>
  <c r="E1200" i="4"/>
  <c r="E1201" i="4"/>
  <c r="G1201" i="4" s="1"/>
  <c r="E1202" i="4"/>
  <c r="G1202" i="4" s="1"/>
  <c r="E1203" i="4"/>
  <c r="E1204" i="4"/>
  <c r="E1205" i="4"/>
  <c r="G1205" i="4" s="1"/>
  <c r="E1206" i="4"/>
  <c r="G1206" i="4" s="1"/>
  <c r="E1207" i="4"/>
  <c r="E1208" i="4"/>
  <c r="E1209" i="4"/>
  <c r="G1209" i="4" s="1"/>
  <c r="E1210" i="4"/>
  <c r="E1211" i="4"/>
  <c r="E1212" i="4"/>
  <c r="E1213" i="4"/>
  <c r="G1213" i="4" s="1"/>
  <c r="E1214" i="4"/>
  <c r="G1214" i="4" s="1"/>
  <c r="E1215" i="4"/>
  <c r="E1216" i="4"/>
  <c r="E1217" i="4"/>
  <c r="G1217" i="4" s="1"/>
  <c r="E1218" i="4"/>
  <c r="G1218" i="4" s="1"/>
  <c r="E1219" i="4"/>
  <c r="E1220" i="4"/>
  <c r="E1221" i="4"/>
  <c r="G1221" i="4" s="1"/>
  <c r="E1222" i="4"/>
  <c r="G1222" i="4" s="1"/>
  <c r="E1223" i="4"/>
  <c r="E1224" i="4"/>
  <c r="E1225" i="4"/>
  <c r="G1225" i="4" s="1"/>
  <c r="E1226" i="4"/>
  <c r="E1227" i="4"/>
  <c r="E1228" i="4"/>
  <c r="E1229" i="4"/>
  <c r="G1229" i="4" s="1"/>
  <c r="E1230" i="4"/>
  <c r="G1230" i="4" s="1"/>
  <c r="E1231" i="4"/>
  <c r="E1232" i="4"/>
  <c r="E1233" i="4"/>
  <c r="G1233" i="4" s="1"/>
  <c r="E1234" i="4"/>
  <c r="G1234" i="4" s="1"/>
  <c r="E1235" i="4"/>
  <c r="E1236" i="4"/>
  <c r="E1237" i="4"/>
  <c r="G1237" i="4" s="1"/>
  <c r="E1238" i="4"/>
  <c r="G1238" i="4" s="1"/>
  <c r="E1239" i="4"/>
  <c r="E1240" i="4"/>
  <c r="E1241" i="4"/>
  <c r="G1241" i="4" s="1"/>
  <c r="E1242" i="4"/>
  <c r="G1242" i="4" s="1"/>
  <c r="E1243" i="4"/>
  <c r="E1244" i="4"/>
  <c r="E1245" i="4"/>
  <c r="G1245" i="4" s="1"/>
  <c r="E1246" i="4"/>
  <c r="G1246" i="4" s="1"/>
  <c r="E1247" i="4"/>
  <c r="E1248" i="4"/>
  <c r="E1249" i="4"/>
  <c r="G1249" i="4" s="1"/>
  <c r="E1250" i="4"/>
  <c r="G1250" i="4" s="1"/>
  <c r="E1251" i="4"/>
  <c r="E1252" i="4"/>
  <c r="E1253" i="4"/>
  <c r="G1253" i="4" s="1"/>
  <c r="E1254" i="4"/>
  <c r="G1254" i="4" s="1"/>
  <c r="E1255" i="4"/>
  <c r="E1256" i="4"/>
  <c r="E1257" i="4"/>
  <c r="G1257" i="4" s="1"/>
  <c r="E1258" i="4"/>
  <c r="G1258" i="4" s="1"/>
  <c r="E1259" i="4"/>
  <c r="E1260" i="4"/>
  <c r="E1261" i="4"/>
  <c r="G1261" i="4" s="1"/>
  <c r="E1262" i="4"/>
  <c r="G1262" i="4" s="1"/>
  <c r="E1263" i="4"/>
  <c r="E1264" i="4"/>
  <c r="E1265" i="4"/>
  <c r="G1265" i="4" s="1"/>
  <c r="E1266" i="4"/>
  <c r="G1266" i="4" s="1"/>
  <c r="E1267" i="4"/>
  <c r="E1268" i="4"/>
  <c r="E1269" i="4"/>
  <c r="G1269" i="4" s="1"/>
  <c r="E1270" i="4"/>
  <c r="G1270" i="4" s="1"/>
  <c r="E1271" i="4"/>
  <c r="E1272" i="4"/>
  <c r="E1273" i="4"/>
  <c r="G1273" i="4" s="1"/>
  <c r="E1274" i="4"/>
  <c r="G1274" i="4" s="1"/>
  <c r="E1275" i="4"/>
  <c r="E1276" i="4"/>
  <c r="E1277" i="4"/>
  <c r="G1277" i="4" s="1"/>
  <c r="E1278" i="4"/>
  <c r="G1278" i="4" s="1"/>
  <c r="E1279" i="4"/>
  <c r="E1280" i="4"/>
  <c r="E1281" i="4"/>
  <c r="G1281" i="4" s="1"/>
  <c r="E1282" i="4"/>
  <c r="G1282" i="4" s="1"/>
  <c r="E1283" i="4"/>
  <c r="E1284" i="4"/>
  <c r="E1285" i="4"/>
  <c r="G1285" i="4" s="1"/>
  <c r="E1286" i="4"/>
  <c r="G1286" i="4" s="1"/>
  <c r="E1287" i="4"/>
  <c r="E1288" i="4"/>
  <c r="E1289" i="4"/>
  <c r="G1289" i="4" s="1"/>
  <c r="E1290" i="4"/>
  <c r="G1290" i="4" s="1"/>
  <c r="E1291" i="4"/>
  <c r="E1292" i="4"/>
  <c r="E1293" i="4"/>
  <c r="G1293" i="4" s="1"/>
  <c r="E1294" i="4"/>
  <c r="G1294" i="4" s="1"/>
  <c r="E1295" i="4"/>
  <c r="E1296" i="4"/>
  <c r="E1297" i="4"/>
  <c r="G1297" i="4" s="1"/>
  <c r="E1298" i="4"/>
  <c r="G1298" i="4" s="1"/>
  <c r="E1299" i="4"/>
  <c r="E1300" i="4"/>
  <c r="E1301" i="4"/>
  <c r="G1301" i="4" s="1"/>
  <c r="E1302" i="4"/>
  <c r="G1302" i="4" s="1"/>
  <c r="E2" i="4"/>
  <c r="G3" i="4" s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2" i="4"/>
  <c r="O38" i="6" l="1"/>
  <c r="O36" i="6"/>
  <c r="P36" i="6"/>
  <c r="G1299" i="4"/>
  <c r="G1295" i="4"/>
  <c r="G1291" i="4"/>
  <c r="G1287" i="4"/>
  <c r="G1283" i="4"/>
  <c r="G1279" i="4"/>
  <c r="G1275" i="4"/>
  <c r="G1271" i="4"/>
  <c r="G1267" i="4"/>
  <c r="G1263" i="4"/>
  <c r="G1259" i="4"/>
  <c r="G1255" i="4"/>
  <c r="G1251" i="4"/>
  <c r="G1247" i="4"/>
  <c r="G1243" i="4"/>
  <c r="G1239" i="4"/>
  <c r="G1235" i="4"/>
  <c r="G1231" i="4"/>
  <c r="G1227" i="4"/>
  <c r="G1223" i="4"/>
  <c r="G1219" i="4"/>
  <c r="G1215" i="4"/>
  <c r="G1211" i="4"/>
  <c r="G1207" i="4"/>
  <c r="G1203" i="4"/>
  <c r="G1199" i="4"/>
  <c r="G1195" i="4"/>
  <c r="G1191" i="4"/>
  <c r="G1187" i="4"/>
  <c r="G1183" i="4"/>
  <c r="G1179" i="4"/>
  <c r="G1175" i="4"/>
  <c r="G1171" i="4"/>
  <c r="G1167" i="4"/>
  <c r="G1163" i="4"/>
  <c r="G1159" i="4"/>
  <c r="G1155" i="4"/>
  <c r="G1151" i="4"/>
  <c r="G1147" i="4"/>
  <c r="G1143" i="4"/>
  <c r="G1139" i="4"/>
  <c r="G1135" i="4"/>
  <c r="G1131" i="4"/>
  <c r="G1127" i="4"/>
  <c r="G1123" i="4"/>
  <c r="G1119" i="4"/>
  <c r="G1115" i="4"/>
  <c r="G1111" i="4"/>
  <c r="G1107" i="4"/>
  <c r="G1103" i="4"/>
  <c r="G1099" i="4"/>
  <c r="G1095" i="4"/>
  <c r="G1091" i="4"/>
  <c r="G1087" i="4"/>
  <c r="G1083" i="4"/>
  <c r="G1079" i="4"/>
  <c r="G1075" i="4"/>
  <c r="G1071" i="4"/>
  <c r="G1067" i="4"/>
  <c r="G1063" i="4"/>
  <c r="G1059" i="4"/>
  <c r="G1055" i="4"/>
  <c r="G1051" i="4"/>
  <c r="G1047" i="4"/>
  <c r="G1043" i="4"/>
  <c r="G1039" i="4"/>
  <c r="G1035" i="4"/>
  <c r="G1031" i="4"/>
  <c r="G1027" i="4"/>
  <c r="G1023" i="4"/>
  <c r="G1019" i="4"/>
  <c r="G1015" i="4"/>
  <c r="G1011" i="4"/>
  <c r="G1007" i="4"/>
  <c r="G1003" i="4"/>
  <c r="G999" i="4"/>
  <c r="G995" i="4"/>
  <c r="G991" i="4"/>
  <c r="G987" i="4"/>
  <c r="G983" i="4"/>
  <c r="G979" i="4"/>
  <c r="G975" i="4"/>
  <c r="G971" i="4"/>
  <c r="G967" i="4"/>
  <c r="G963" i="4"/>
  <c r="G959" i="4"/>
  <c r="G955" i="4"/>
  <c r="G951" i="4"/>
  <c r="G947" i="4"/>
  <c r="G943" i="4"/>
  <c r="G939" i="4"/>
  <c r="G935" i="4"/>
  <c r="G931" i="4"/>
  <c r="G927" i="4"/>
  <c r="G923" i="4"/>
  <c r="G919" i="4"/>
  <c r="G915" i="4"/>
  <c r="G911" i="4"/>
  <c r="G907" i="4"/>
  <c r="G903" i="4"/>
  <c r="G899" i="4"/>
  <c r="G895" i="4"/>
  <c r="G891" i="4"/>
  <c r="G887" i="4"/>
  <c r="G883" i="4"/>
  <c r="G879" i="4"/>
  <c r="G875" i="4"/>
  <c r="G871" i="4"/>
  <c r="G867" i="4"/>
  <c r="G863" i="4"/>
  <c r="G859" i="4"/>
  <c r="G855" i="4"/>
  <c r="G851" i="4"/>
  <c r="G847" i="4"/>
  <c r="G843" i="4"/>
  <c r="G839" i="4"/>
  <c r="G835" i="4"/>
  <c r="G831" i="4"/>
  <c r="G827" i="4"/>
  <c r="G823" i="4"/>
  <c r="G819" i="4"/>
  <c r="G815" i="4"/>
  <c r="G811" i="4"/>
  <c r="G807" i="4"/>
  <c r="G803" i="4"/>
  <c r="G799" i="4"/>
  <c r="G795" i="4"/>
  <c r="G791" i="4"/>
  <c r="G787" i="4"/>
  <c r="G783" i="4"/>
  <c r="G779" i="4"/>
  <c r="G775" i="4"/>
  <c r="G771" i="4"/>
  <c r="G767" i="4"/>
  <c r="G763" i="4"/>
  <c r="G759" i="4"/>
  <c r="G755" i="4"/>
  <c r="G751" i="4"/>
  <c r="G747" i="4"/>
  <c r="G743" i="4"/>
  <c r="G739" i="4"/>
  <c r="G735" i="4"/>
  <c r="G731" i="4"/>
  <c r="G727" i="4"/>
  <c r="G290" i="4"/>
  <c r="G291" i="4"/>
  <c r="G158" i="4"/>
  <c r="G159" i="4"/>
  <c r="G319" i="4"/>
  <c r="G187" i="4"/>
  <c r="G1296" i="4"/>
  <c r="G1280" i="4"/>
  <c r="G1264" i="4"/>
  <c r="G1248" i="4"/>
  <c r="G1232" i="4"/>
  <c r="G1216" i="4"/>
  <c r="G1200" i="4"/>
  <c r="G1184" i="4"/>
  <c r="G1168" i="4"/>
  <c r="G1152" i="4"/>
  <c r="G1136" i="4"/>
  <c r="G1120" i="4"/>
  <c r="G1104" i="4"/>
  <c r="G1088" i="4"/>
  <c r="G1072" i="4"/>
  <c r="G1056" i="4"/>
  <c r="G1040" i="4"/>
  <c r="G1024" i="4"/>
  <c r="G1008" i="4"/>
  <c r="G992" i="4"/>
  <c r="G976" i="4"/>
  <c r="G960" i="4"/>
  <c r="G944" i="4"/>
  <c r="G928" i="4"/>
  <c r="G912" i="4"/>
  <c r="G896" i="4"/>
  <c r="G880" i="4"/>
  <c r="G864" i="4"/>
  <c r="G848" i="4"/>
  <c r="G832" i="4"/>
  <c r="G816" i="4"/>
  <c r="G800" i="4"/>
  <c r="G784" i="4"/>
  <c r="G768" i="4"/>
  <c r="G740" i="4"/>
  <c r="G723" i="4"/>
  <c r="G719" i="4"/>
  <c r="G715" i="4"/>
  <c r="G711" i="4"/>
  <c r="G707" i="4"/>
  <c r="G703" i="4"/>
  <c r="G699" i="4"/>
  <c r="G695" i="4"/>
  <c r="G691" i="4"/>
  <c r="G687" i="4"/>
  <c r="G683" i="4"/>
  <c r="G679" i="4"/>
  <c r="G675" i="4"/>
  <c r="G671" i="4"/>
  <c r="G667" i="4"/>
  <c r="G663" i="4"/>
  <c r="G659" i="4"/>
  <c r="G655" i="4"/>
  <c r="G651" i="4"/>
  <c r="G647" i="4"/>
  <c r="G643" i="4"/>
  <c r="G639" i="4"/>
  <c r="G635" i="4"/>
  <c r="G631" i="4"/>
  <c r="G627" i="4"/>
  <c r="G623" i="4"/>
  <c r="G619" i="4"/>
  <c r="G615" i="4"/>
  <c r="G611" i="4"/>
  <c r="G607" i="4"/>
  <c r="G603" i="4"/>
  <c r="G599" i="4"/>
  <c r="G595" i="4"/>
  <c r="G591" i="4"/>
  <c r="G587" i="4"/>
  <c r="G583" i="4"/>
  <c r="G579" i="4"/>
  <c r="G339" i="4"/>
  <c r="G335" i="4"/>
  <c r="G307" i="4"/>
  <c r="G299" i="4"/>
  <c r="G271" i="4"/>
  <c r="G243" i="4"/>
  <c r="G235" i="4"/>
  <c r="G207" i="4"/>
  <c r="G179" i="4"/>
  <c r="G171" i="4"/>
  <c r="G142" i="4"/>
  <c r="G138" i="4"/>
  <c r="G134" i="4"/>
  <c r="G130" i="4"/>
  <c r="G126" i="4"/>
  <c r="G122" i="4"/>
  <c r="G118" i="4"/>
  <c r="G114" i="4"/>
  <c r="G110" i="4"/>
  <c r="G106" i="4"/>
  <c r="G102" i="4"/>
  <c r="G98" i="4"/>
  <c r="G94" i="4"/>
  <c r="G90" i="4"/>
  <c r="G86" i="4"/>
  <c r="G82" i="4"/>
  <c r="G78" i="4"/>
  <c r="G74" i="4"/>
  <c r="G70" i="4"/>
  <c r="G66" i="4"/>
  <c r="G62" i="4"/>
  <c r="G58" i="4"/>
  <c r="G54" i="4"/>
  <c r="G50" i="4"/>
  <c r="G46" i="4"/>
  <c r="G42" i="4"/>
  <c r="G38" i="4"/>
  <c r="G34" i="4"/>
  <c r="G30" i="4"/>
  <c r="G26" i="4"/>
  <c r="G22" i="4"/>
  <c r="G18" i="4"/>
  <c r="G14" i="4"/>
  <c r="G10" i="4"/>
  <c r="G6" i="4"/>
  <c r="G11" i="4"/>
  <c r="G1300" i="4"/>
  <c r="G1284" i="4"/>
  <c r="G1268" i="4"/>
  <c r="G1252" i="4"/>
  <c r="G1236" i="4"/>
  <c r="G1220" i="4"/>
  <c r="G1204" i="4"/>
  <c r="G1188" i="4"/>
  <c r="G1172" i="4"/>
  <c r="G1156" i="4"/>
  <c r="G1140" i="4"/>
  <c r="G1124" i="4"/>
  <c r="G1108" i="4"/>
  <c r="G1092" i="4"/>
  <c r="G1076" i="4"/>
  <c r="G1060" i="4"/>
  <c r="G1044" i="4"/>
  <c r="G1028" i="4"/>
  <c r="G1012" i="4"/>
  <c r="G996" i="4"/>
  <c r="G980" i="4"/>
  <c r="G964" i="4"/>
  <c r="G948" i="4"/>
  <c r="G932" i="4"/>
  <c r="G916" i="4"/>
  <c r="G900" i="4"/>
  <c r="G884" i="4"/>
  <c r="G868" i="4"/>
  <c r="G852" i="4"/>
  <c r="G836" i="4"/>
  <c r="G820" i="4"/>
  <c r="G804" i="4"/>
  <c r="G788" i="4"/>
  <c r="G772" i="4"/>
  <c r="G760" i="4"/>
  <c r="G752" i="4"/>
  <c r="G724" i="4"/>
  <c r="G696" i="4"/>
  <c r="G688" i="4"/>
  <c r="G660" i="4"/>
  <c r="G632" i="4"/>
  <c r="G624" i="4"/>
  <c r="G596" i="4"/>
  <c r="G1288" i="4"/>
  <c r="G1272" i="4"/>
  <c r="G1256" i="4"/>
  <c r="G1240" i="4"/>
  <c r="G1224" i="4"/>
  <c r="G1208" i="4"/>
  <c r="G1192" i="4"/>
  <c r="G1176" i="4"/>
  <c r="G1160" i="4"/>
  <c r="G1144" i="4"/>
  <c r="G1128" i="4"/>
  <c r="G1112" i="4"/>
  <c r="G1096" i="4"/>
  <c r="G1080" i="4"/>
  <c r="G1064" i="4"/>
  <c r="G1048" i="4"/>
  <c r="G1032" i="4"/>
  <c r="G1016" i="4"/>
  <c r="G1000" i="4"/>
  <c r="G984" i="4"/>
  <c r="G968" i="4"/>
  <c r="G952" i="4"/>
  <c r="G936" i="4"/>
  <c r="G920" i="4"/>
  <c r="G904" i="4"/>
  <c r="G888" i="4"/>
  <c r="G872" i="4"/>
  <c r="G856" i="4"/>
  <c r="G840" i="4"/>
  <c r="G824" i="4"/>
  <c r="G808" i="4"/>
  <c r="G792" i="4"/>
  <c r="G776" i="4"/>
  <c r="G744" i="4"/>
  <c r="G736" i="4"/>
  <c r="G708" i="4"/>
  <c r="G680" i="4"/>
  <c r="G672" i="4"/>
  <c r="G644" i="4"/>
  <c r="G616" i="4"/>
  <c r="G608" i="4"/>
  <c r="G580" i="4"/>
  <c r="G251" i="4"/>
  <c r="G223" i="4"/>
  <c r="G203" i="4"/>
  <c r="G195" i="4"/>
  <c r="G175" i="4"/>
  <c r="G155" i="4"/>
  <c r="G147" i="4"/>
  <c r="G127" i="4"/>
  <c r="G99" i="4"/>
  <c r="G1292" i="4"/>
  <c r="G1276" i="4"/>
  <c r="G1260" i="4"/>
  <c r="G1244" i="4"/>
  <c r="G1228" i="4"/>
  <c r="G1212" i="4"/>
  <c r="G1196" i="4"/>
  <c r="G1180" i="4"/>
  <c r="G1164" i="4"/>
  <c r="G1148" i="4"/>
  <c r="G1132" i="4"/>
  <c r="G1116" i="4"/>
  <c r="G1100" i="4"/>
  <c r="G1084" i="4"/>
  <c r="G1068" i="4"/>
  <c r="G1052" i="4"/>
  <c r="G1036" i="4"/>
  <c r="G1020" i="4"/>
  <c r="G1004" i="4"/>
  <c r="G988" i="4"/>
  <c r="G972" i="4"/>
  <c r="G956" i="4"/>
  <c r="G940" i="4"/>
  <c r="G924" i="4"/>
  <c r="G908" i="4"/>
  <c r="G892" i="4"/>
  <c r="G876" i="4"/>
  <c r="G860" i="4"/>
  <c r="G844" i="4"/>
  <c r="G828" i="4"/>
  <c r="G812" i="4"/>
  <c r="G796" i="4"/>
  <c r="G780" i="4"/>
  <c r="G756" i="4"/>
  <c r="G728" i="4"/>
  <c r="G720" i="4"/>
  <c r="G692" i="4"/>
  <c r="G664" i="4"/>
  <c r="G656" i="4"/>
  <c r="G628" i="4"/>
  <c r="G600" i="4"/>
  <c r="G592" i="4"/>
  <c r="G315" i="4"/>
  <c r="G287" i="4"/>
  <c r="G267" i="4"/>
  <c r="G259" i="4"/>
  <c r="G239" i="4"/>
  <c r="G219" i="4"/>
  <c r="G211" i="4"/>
  <c r="G191" i="4"/>
  <c r="G163" i="4"/>
  <c r="G59" i="4"/>
  <c r="G31" i="4"/>
  <c r="G764" i="4"/>
  <c r="G748" i="4"/>
  <c r="G732" i="4"/>
  <c r="G716" i="4"/>
  <c r="G700" i="4"/>
  <c r="G684" i="4"/>
  <c r="G668" i="4"/>
  <c r="G652" i="4"/>
  <c r="G636" i="4"/>
  <c r="G620" i="4"/>
  <c r="G604" i="4"/>
  <c r="G588" i="4"/>
  <c r="G331" i="4"/>
  <c r="G323" i="4"/>
  <c r="G303" i="4"/>
  <c r="G283" i="4"/>
  <c r="G275" i="4"/>
  <c r="G255" i="4"/>
  <c r="G227" i="4"/>
  <c r="G123" i="4"/>
  <c r="G95" i="4"/>
  <c r="G75" i="4"/>
  <c r="G67" i="4"/>
  <c r="G47" i="4"/>
  <c r="G27" i="4"/>
  <c r="G19" i="4"/>
  <c r="G575" i="4"/>
  <c r="G571" i="4"/>
  <c r="G567" i="4"/>
  <c r="G563" i="4"/>
  <c r="G559" i="4"/>
  <c r="G555" i="4"/>
  <c r="G551" i="4"/>
  <c r="G547" i="4"/>
  <c r="G543" i="4"/>
  <c r="G539" i="4"/>
  <c r="G535" i="4"/>
  <c r="G531" i="4"/>
  <c r="G527" i="4"/>
  <c r="G523" i="4"/>
  <c r="G519" i="4"/>
  <c r="G515" i="4"/>
  <c r="G511" i="4"/>
  <c r="G507" i="4"/>
  <c r="G503" i="4"/>
  <c r="G499" i="4"/>
  <c r="G495" i="4"/>
  <c r="G491" i="4"/>
  <c r="G487" i="4"/>
  <c r="G483" i="4"/>
  <c r="G479" i="4"/>
  <c r="G475" i="4"/>
  <c r="G471" i="4"/>
  <c r="G467" i="4"/>
  <c r="G463" i="4"/>
  <c r="G459" i="4"/>
  <c r="G455" i="4"/>
  <c r="G451" i="4"/>
  <c r="G447" i="4"/>
  <c r="G443" i="4"/>
  <c r="G439" i="4"/>
  <c r="G435" i="4"/>
  <c r="G431" i="4"/>
  <c r="G427" i="4"/>
  <c r="G423" i="4"/>
  <c r="G419" i="4"/>
  <c r="G415" i="4"/>
  <c r="G411" i="4"/>
  <c r="G407" i="4"/>
  <c r="G403" i="4"/>
  <c r="G399" i="4"/>
  <c r="G395" i="4"/>
  <c r="G391" i="4"/>
  <c r="G387" i="4"/>
  <c r="G383" i="4"/>
  <c r="G379" i="4"/>
  <c r="G375" i="4"/>
  <c r="G371" i="4"/>
  <c r="G367" i="4"/>
  <c r="G363" i="4"/>
  <c r="G359" i="4"/>
  <c r="G355" i="4"/>
  <c r="G351" i="4"/>
  <c r="G347" i="4"/>
  <c r="G343" i="4"/>
  <c r="G327" i="4"/>
  <c r="G311" i="4"/>
  <c r="G295" i="4"/>
  <c r="G279" i="4"/>
  <c r="G263" i="4"/>
  <c r="G247" i="4"/>
  <c r="G231" i="4"/>
  <c r="G215" i="4"/>
  <c r="G199" i="4"/>
  <c r="G183" i="4"/>
  <c r="G167" i="4"/>
  <c r="G151" i="4"/>
  <c r="G135" i="4"/>
  <c r="G119" i="4"/>
  <c r="G103" i="4"/>
  <c r="G87" i="4"/>
  <c r="G71" i="4"/>
  <c r="G55" i="4"/>
  <c r="G39" i="4"/>
  <c r="G23" i="4"/>
  <c r="G7" i="4"/>
  <c r="P3" i="2" l="1"/>
  <c r="A22" i="2" l="1"/>
  <c r="B22" i="2"/>
  <c r="C22" i="2"/>
  <c r="D22" i="2"/>
  <c r="E22" i="2"/>
  <c r="A23" i="2"/>
  <c r="B23" i="2"/>
  <c r="C23" i="2"/>
  <c r="D23" i="2"/>
  <c r="E23" i="2"/>
  <c r="A24" i="2"/>
  <c r="B24" i="2"/>
  <c r="C24" i="2"/>
  <c r="D24" i="2"/>
  <c r="E24" i="2"/>
  <c r="A14" i="2"/>
  <c r="B14" i="2"/>
  <c r="C14" i="2"/>
  <c r="D14" i="2"/>
  <c r="E14" i="2"/>
  <c r="A15" i="2"/>
  <c r="B15" i="2"/>
  <c r="C15" i="2"/>
  <c r="D15" i="2"/>
  <c r="E15" i="2"/>
  <c r="A16" i="2"/>
  <c r="B16" i="2"/>
  <c r="C16" i="2"/>
  <c r="D16" i="2"/>
  <c r="E16" i="2"/>
  <c r="A17" i="2"/>
  <c r="B17" i="2"/>
  <c r="C17" i="2"/>
  <c r="D17" i="2"/>
  <c r="E17" i="2"/>
  <c r="A18" i="2"/>
  <c r="B18" i="2"/>
  <c r="C18" i="2"/>
  <c r="D18" i="2"/>
  <c r="E18" i="2"/>
  <c r="A19" i="2"/>
  <c r="B19" i="2"/>
  <c r="C19" i="2"/>
  <c r="D19" i="2"/>
  <c r="E19" i="2"/>
  <c r="A20" i="2"/>
  <c r="B20" i="2"/>
  <c r="C20" i="2"/>
  <c r="D20" i="2"/>
  <c r="E20" i="2"/>
  <c r="A21" i="2"/>
  <c r="B21" i="2"/>
  <c r="C21" i="2"/>
  <c r="D21" i="2"/>
  <c r="E21" i="2"/>
  <c r="A12" i="2"/>
  <c r="B12" i="2"/>
  <c r="C12" i="2"/>
  <c r="D12" i="2"/>
  <c r="E12" i="2"/>
  <c r="A13" i="2"/>
  <c r="B13" i="2"/>
  <c r="C13" i="2"/>
  <c r="D13" i="2"/>
  <c r="E13" i="2"/>
  <c r="A3" i="2"/>
  <c r="B3" i="2"/>
  <c r="C3" i="2"/>
  <c r="D3" i="2"/>
  <c r="E3" i="2"/>
  <c r="A4" i="2"/>
  <c r="B4" i="2"/>
  <c r="C4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D2" i="2"/>
  <c r="E2" i="2"/>
  <c r="C2" i="2"/>
  <c r="B2" i="2"/>
  <c r="A2" i="2"/>
  <c r="A43" i="2"/>
  <c r="B43" i="2"/>
  <c r="C43" i="2"/>
  <c r="D43" i="2"/>
  <c r="E43" i="2"/>
  <c r="A40" i="2"/>
  <c r="B40" i="2"/>
  <c r="C40" i="2"/>
  <c r="D40" i="2"/>
  <c r="E40" i="2"/>
  <c r="A41" i="2"/>
  <c r="B41" i="2"/>
  <c r="C41" i="2"/>
  <c r="D41" i="2"/>
  <c r="E41" i="2"/>
  <c r="A42" i="2"/>
  <c r="B42" i="2"/>
  <c r="C42" i="2"/>
  <c r="D42" i="2"/>
  <c r="E42" i="2"/>
  <c r="A39" i="2"/>
  <c r="B39" i="2"/>
  <c r="C39" i="2"/>
  <c r="D39" i="2"/>
  <c r="E39" i="2"/>
  <c r="A36" i="2"/>
  <c r="B36" i="2"/>
  <c r="C36" i="2"/>
  <c r="D36" i="2"/>
  <c r="E36" i="2"/>
  <c r="A37" i="2"/>
  <c r="B37" i="2"/>
  <c r="C37" i="2"/>
  <c r="D37" i="2"/>
  <c r="E37" i="2"/>
  <c r="A38" i="2"/>
  <c r="B38" i="2"/>
  <c r="C38" i="2"/>
  <c r="D38" i="2"/>
  <c r="E38" i="2"/>
  <c r="A26" i="2"/>
  <c r="B26" i="2"/>
  <c r="C26" i="2"/>
  <c r="D26" i="2"/>
  <c r="E26" i="2"/>
  <c r="A27" i="2"/>
  <c r="B27" i="2"/>
  <c r="C27" i="2"/>
  <c r="D27" i="2"/>
  <c r="E27" i="2"/>
  <c r="A28" i="2"/>
  <c r="B28" i="2"/>
  <c r="C28" i="2"/>
  <c r="D28" i="2"/>
  <c r="E28" i="2"/>
  <c r="A29" i="2"/>
  <c r="B29" i="2"/>
  <c r="C29" i="2"/>
  <c r="D29" i="2"/>
  <c r="E29" i="2"/>
  <c r="A30" i="2"/>
  <c r="B30" i="2"/>
  <c r="C30" i="2"/>
  <c r="D30" i="2"/>
  <c r="E30" i="2"/>
  <c r="A31" i="2"/>
  <c r="B31" i="2"/>
  <c r="C31" i="2"/>
  <c r="D31" i="2"/>
  <c r="E31" i="2"/>
  <c r="A32" i="2"/>
  <c r="B32" i="2"/>
  <c r="C32" i="2"/>
  <c r="D32" i="2"/>
  <c r="E32" i="2"/>
  <c r="A33" i="2"/>
  <c r="B33" i="2"/>
  <c r="C33" i="2"/>
  <c r="D33" i="2"/>
  <c r="E33" i="2"/>
  <c r="A34" i="2"/>
  <c r="B34" i="2"/>
  <c r="C34" i="2"/>
  <c r="D34" i="2"/>
  <c r="E34" i="2"/>
  <c r="A35" i="2"/>
  <c r="B35" i="2"/>
  <c r="C35" i="2"/>
  <c r="D35" i="2"/>
  <c r="E35" i="2"/>
  <c r="D25" i="2"/>
  <c r="E25" i="2"/>
  <c r="C25" i="2"/>
  <c r="B25" i="2"/>
  <c r="A25" i="2"/>
  <c r="B1" i="2"/>
  <c r="C1" i="2"/>
  <c r="D1" i="2"/>
  <c r="E1" i="2"/>
  <c r="A1" i="2"/>
</calcChain>
</file>

<file path=xl/sharedStrings.xml><?xml version="1.0" encoding="utf-8"?>
<sst xmlns="http://schemas.openxmlformats.org/spreadsheetml/2006/main" count="16319" uniqueCount="1724">
  <si>
    <t>EAD</t>
  </si>
  <si>
    <t>REA</t>
  </si>
  <si>
    <t>RW</t>
  </si>
  <si>
    <t>EAD_PD</t>
  </si>
  <si>
    <t>Date</t>
  </si>
  <si>
    <t>Open</t>
  </si>
  <si>
    <t>High</t>
  </si>
  <si>
    <t>Low</t>
  </si>
  <si>
    <t>Close</t>
  </si>
  <si>
    <t>Volume</t>
  </si>
  <si>
    <t>Date1</t>
  </si>
  <si>
    <t>Month</t>
  </si>
  <si>
    <t>Day</t>
  </si>
  <si>
    <t>month1</t>
  </si>
  <si>
    <t>year</t>
  </si>
  <si>
    <t>Wednesday, January 02, 2013Wed, Jan 02, 2013</t>
  </si>
  <si>
    <t>Jan 02, 2013</t>
  </si>
  <si>
    <t>Jan</t>
  </si>
  <si>
    <t>02</t>
  </si>
  <si>
    <t>Friday, February 01, 2013Fri, Feb 01, 2013</t>
  </si>
  <si>
    <t>Feb 01, 2013</t>
  </si>
  <si>
    <t>Feb</t>
  </si>
  <si>
    <t>01</t>
  </si>
  <si>
    <t>Friday, March 01, 2013Fri, Mar 01, 2013</t>
  </si>
  <si>
    <t>Mar 01, 2013</t>
  </si>
  <si>
    <t>Mar</t>
  </si>
  <si>
    <t>Monday, April 01, 2013Mon, Apr 01, 2013</t>
  </si>
  <si>
    <t>Apr 01, 2013</t>
  </si>
  <si>
    <t>Apr</t>
  </si>
  <si>
    <t>Wednesday, May 01, 2013Wed, May 01, 2013</t>
  </si>
  <si>
    <t>May 01, 2013</t>
  </si>
  <si>
    <t>May</t>
  </si>
  <si>
    <t>Monday, June 03, 2013Mon, Jun 03, 2013</t>
  </si>
  <si>
    <t>Jun 03, 2013</t>
  </si>
  <si>
    <t>Jun</t>
  </si>
  <si>
    <t>03</t>
  </si>
  <si>
    <t>Wednesday, July 03, 2013Wed, Jul 03, 2013</t>
  </si>
  <si>
    <t>Jul 03, 2013</t>
  </si>
  <si>
    <t>Jul</t>
  </si>
  <si>
    <t>Thursday, August 01, 2013Thu, Aug 01, 2013</t>
  </si>
  <si>
    <t>Aug 01, 2013</t>
  </si>
  <si>
    <t>Aug</t>
  </si>
  <si>
    <t>Tuesday, September 03, 2013Tue, Sep 03, 2013</t>
  </si>
  <si>
    <t>Sep 03, 2013</t>
  </si>
  <si>
    <t>Sep</t>
  </si>
  <si>
    <t>Tuesday, October 01, 2013Tue, Oct 01, 2013</t>
  </si>
  <si>
    <t>Oct 01, 2013</t>
  </si>
  <si>
    <t>Oct</t>
  </si>
  <si>
    <t>Friday, November 01, 2013Fri, Nov 01, 2013</t>
  </si>
  <si>
    <t>Nov 01, 2013</t>
  </si>
  <si>
    <t>Nov</t>
  </si>
  <si>
    <t>Monday, December 02, 2013Mon, Dec 02, 2013</t>
  </si>
  <si>
    <t>Dec 02, 2013</t>
  </si>
  <si>
    <t>Dec</t>
  </si>
  <si>
    <t>Thursday, January 02, 2014Thu, Jan 02, 2014</t>
  </si>
  <si>
    <t>Jan 02, 2014</t>
  </si>
  <si>
    <t>Monday, February 03, 2014Mon, Feb 03, 2014</t>
  </si>
  <si>
    <t>Feb 03, 2014</t>
  </si>
  <si>
    <t>Monday, March 03, 2014Mon, Mar 03, 2014</t>
  </si>
  <si>
    <t>Mar 03, 2014</t>
  </si>
  <si>
    <t>Tuesday, April 01, 2014Tue, Apr 01, 2014</t>
  </si>
  <si>
    <t>Apr 01, 2014</t>
  </si>
  <si>
    <t>Thursday, May 01, 2014Thu, May 01, 2014</t>
  </si>
  <si>
    <t>May 01, 2014</t>
  </si>
  <si>
    <t>Monday, June 02, 2014Mon, Jun 02, 2014</t>
  </si>
  <si>
    <t>Jun 02, 2014</t>
  </si>
  <si>
    <t>Tuesday, July 01, 2014Tue, Jul 01, 2014</t>
  </si>
  <si>
    <t>Jul 01, 2014</t>
  </si>
  <si>
    <t>Friday, August 01, 2014Fri, Aug 01, 2014</t>
  </si>
  <si>
    <t>Aug 01, 2014</t>
  </si>
  <si>
    <t>Tuesday, September 02, 2014Tue, Sep 02, 2014</t>
  </si>
  <si>
    <t>Sep 02, 2014</t>
  </si>
  <si>
    <t>Wednesday, October 01, 2014Wed, Oct 01, 2014</t>
  </si>
  <si>
    <t>Oct 01, 2014</t>
  </si>
  <si>
    <t>Monday, November 03, 2014Mon, Nov 03, 2014</t>
  </si>
  <si>
    <t>Nov 03, 2014</t>
  </si>
  <si>
    <t>Monday, December 01, 2014Mon, Dec 01, 2014</t>
  </si>
  <si>
    <t>Dec 01, 2014</t>
  </si>
  <si>
    <t>Friday, January 02, 2015Fri, Jan 02, 2015</t>
  </si>
  <si>
    <t>Jan 02, 2015</t>
  </si>
  <si>
    <t>Monday, February 02, 2015Mon, Feb 02, 2015</t>
  </si>
  <si>
    <t>Feb 02, 2015</t>
  </si>
  <si>
    <t>Monday, March 02, 2015Mon, Mar 02, 2015</t>
  </si>
  <si>
    <t>Mar 02, 2015</t>
  </si>
  <si>
    <t>Wednesday, April 01, 2015Wed, Apr 01, 2015</t>
  </si>
  <si>
    <t>Apr 01, 2015</t>
  </si>
  <si>
    <t>Friday, May 01, 2015Fri, May 01, 2015</t>
  </si>
  <si>
    <t>May 01, 2015</t>
  </si>
  <si>
    <t>Monday, June 01, 2015Mon, Jun 01, 2015</t>
  </si>
  <si>
    <t>Jun 01, 2015</t>
  </si>
  <si>
    <t>Wednesday, July 01, 2015Wed, Jul 01, 2015</t>
  </si>
  <si>
    <t>Jul 01, 2015</t>
  </si>
  <si>
    <t>Monday, August 03, 2015Mon, Aug 03, 2015</t>
  </si>
  <si>
    <t>Aug 03, 2015</t>
  </si>
  <si>
    <t>Tuesday, September 01, 2015Tue, Sep 01, 2015</t>
  </si>
  <si>
    <t>Sep 01, 2015</t>
  </si>
  <si>
    <t>Thursday, October 01, 2015Thu, Oct 01, 2015</t>
  </si>
  <si>
    <t>Oct 01, 2015</t>
  </si>
  <si>
    <t>Monday, November 02, 2015Mon, Nov 02, 2015</t>
  </si>
  <si>
    <t>Nov 02, 2015</t>
  </si>
  <si>
    <t>Tuesday, December 01, 2015Tue, Dec 01, 2015</t>
  </si>
  <si>
    <t>Dec 01, 2015</t>
  </si>
  <si>
    <t>Monday, January 04, 2016Mon, Jan 04, 2016</t>
  </si>
  <si>
    <t>Monday, February 01, 2016Mon, Feb 01, 2016</t>
  </si>
  <si>
    <t>Feb 01, 2016</t>
  </si>
  <si>
    <t>Tuesday, March 01, 2016Tue, Mar 01, 2016</t>
  </si>
  <si>
    <t>Mar 01, 2016</t>
  </si>
  <si>
    <t>Friday, April 01, 2016Fri, Apr 01, 2016</t>
  </si>
  <si>
    <t>Apr 01, 2016</t>
  </si>
  <si>
    <t>Monday, May 02, 2016Mon, May 02, 2016</t>
  </si>
  <si>
    <t>May 02, 2016</t>
  </si>
  <si>
    <t>Wednesday, June 01, 2016Wed, Jun 01, 2016</t>
  </si>
  <si>
    <t>Jun 01, 2016</t>
  </si>
  <si>
    <t>Friday, July 01, 2016Fri, Jul 01, 2016</t>
  </si>
  <si>
    <t>Jul 01, 2016</t>
  </si>
  <si>
    <t>Monday, August 01, 2016Mon, Aug 01, 2016</t>
  </si>
  <si>
    <t>Aug 01, 2016</t>
  </si>
  <si>
    <t>Thursday, September 01, 2016Thu, Sep 01, 2016</t>
  </si>
  <si>
    <t>Sep 01, 2016</t>
  </si>
  <si>
    <t>Monday, October 03, 2016Mon, Oct 03, 2016</t>
  </si>
  <si>
    <t>Oct 03, 2016</t>
  </si>
  <si>
    <t>Tuesday, November 01, 2016Tue, Nov 01, 2016</t>
  </si>
  <si>
    <t>Nov 01, 2016</t>
  </si>
  <si>
    <t>Thursday, December 01, 2016Thu, Dec 01, 2016</t>
  </si>
  <si>
    <t>Dec 01, 2016</t>
  </si>
  <si>
    <t>Tuesday, January 03, 2017Tue, Jan 03, 2017</t>
  </si>
  <si>
    <t>Jan 03, 2017</t>
  </si>
  <si>
    <t>Wednesday, February 01, 2017Wed, Feb 01, 2017</t>
  </si>
  <si>
    <t>Feb 01, 2017</t>
  </si>
  <si>
    <t>Wednesday, March 01, 2017Wed, Mar 01, 2017</t>
  </si>
  <si>
    <t>Mar 01, 2017</t>
  </si>
  <si>
    <t>Monday, April 03, 2017Mon, Apr 03, 2017</t>
  </si>
  <si>
    <t>Apr 03, 2017</t>
  </si>
  <si>
    <t>Monday, May 01, 2017Mon, May 01, 2017</t>
  </si>
  <si>
    <t>May 01, 2017</t>
  </si>
  <si>
    <t>Thursday, June 01, 2017Thu, Jun 01, 2017</t>
  </si>
  <si>
    <t>Jun 01, 2017</t>
  </si>
  <si>
    <t>Monday, July 03, 2017Mon, Jul 03, 2017</t>
  </si>
  <si>
    <t>Jul 03, 2017</t>
  </si>
  <si>
    <t>Tuesday, August 01, 2017Tue, Aug 01, 2017</t>
  </si>
  <si>
    <t>Aug 01, 2017</t>
  </si>
  <si>
    <t>2015</t>
  </si>
  <si>
    <t>Jan 04, 2016</t>
  </si>
  <si>
    <t>04</t>
  </si>
  <si>
    <t>2016</t>
  </si>
  <si>
    <t>2017</t>
  </si>
  <si>
    <t>REA data</t>
  </si>
  <si>
    <t>Max REA</t>
  </si>
  <si>
    <t>Min REA</t>
  </si>
  <si>
    <t>correlation old</t>
  </si>
  <si>
    <t>corrletion new</t>
  </si>
  <si>
    <t>SP 500 Financials (only US)</t>
  </si>
  <si>
    <t xml:space="preserve">Effective date </t>
  </si>
  <si>
    <t>S&amp;P GLOBAL 1200 - Financials  (Sector )  ( TR)</t>
  </si>
  <si>
    <t>S&amp;P GLOBAL 1200 - Financials  (Sector )</t>
  </si>
  <si>
    <t>Close, SP 500 financials</t>
  </si>
  <si>
    <t>Year</t>
  </si>
  <si>
    <t>first day</t>
  </si>
  <si>
    <t xml:space="preserve">S&amp;P GLOBAL 1200 - Financials  (Sector ) </t>
  </si>
  <si>
    <t>REA, Bank Model</t>
  </si>
  <si>
    <t>S&amp;P EUROPE 350 ( TR) (EUR)</t>
  </si>
  <si>
    <t>S&amp;P EUROPE 350</t>
  </si>
  <si>
    <t>Constituent</t>
  </si>
  <si>
    <t>Symbol</t>
  </si>
  <si>
    <t>GICS® Sector</t>
  </si>
  <si>
    <t>Nestle SA Reg</t>
  </si>
  <si>
    <t>NESN</t>
  </si>
  <si>
    <t>Consumer Staples</t>
  </si>
  <si>
    <t>Novartis AG Reg</t>
  </si>
  <si>
    <t>NOVN</t>
  </si>
  <si>
    <t>Health Care</t>
  </si>
  <si>
    <t>HSBC Holdings Plc</t>
  </si>
  <si>
    <t>HSBA</t>
  </si>
  <si>
    <t>Financials</t>
  </si>
  <si>
    <t>Roche Hldgs AG Ptg Genus</t>
  </si>
  <si>
    <t>ROG</t>
  </si>
  <si>
    <t>British American Tobacco Plc</t>
  </si>
  <si>
    <t>BATS</t>
  </si>
  <si>
    <t>TOTAL SA</t>
  </si>
  <si>
    <t>FP</t>
  </si>
  <si>
    <t>Energy</t>
  </si>
  <si>
    <t>Royal Dutch Shell PLC</t>
  </si>
  <si>
    <t>RDSA</t>
  </si>
  <si>
    <t>BP</t>
  </si>
  <si>
    <t>BP.</t>
  </si>
  <si>
    <t>Banco Santander SA</t>
  </si>
  <si>
    <t>SAN</t>
  </si>
  <si>
    <t>Sanofi-Aventis</t>
  </si>
  <si>
    <t>Top 10 By Index Weight</t>
  </si>
  <si>
    <t xml:space="preserve"> </t>
  </si>
  <si>
    <t>Correl 36 months</t>
  </si>
  <si>
    <t>Correl 18 months</t>
  </si>
  <si>
    <t>Mean</t>
  </si>
  <si>
    <t xml:space="preserve">St Deviation 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</si>
  <si>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</si>
  <si>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</si>
  <si>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</si>
  <si>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</si>
  <si>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</si>
  <si>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</si>
  <si>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</si>
  <si>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</si>
  <si>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</si>
  <si>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</si>
  <si>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</si>
  <si>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</si>
  <si>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</si>
  <si>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REA, monthly Jan 2016 - July 2017</t>
  </si>
  <si>
    <t>REA, monthly July 2014 - December 2015</t>
  </si>
  <si>
    <t>REA, monthly January 2013-December 2015</t>
  </si>
  <si>
    <t>PD_MIN_PM</t>
  </si>
  <si>
    <t>PD_PM</t>
  </si>
  <si>
    <t>Statistics</t>
  </si>
  <si>
    <t xml:space="preserve"> Jan 2016 
- July 2017</t>
  </si>
  <si>
    <t>January 2013
-December 2015</t>
  </si>
  <si>
    <t>1601-1706</t>
  </si>
  <si>
    <t>Jul 14-Dec15</t>
  </si>
  <si>
    <t>EAD 
weighted PD</t>
  </si>
  <si>
    <t xml:space="preserve"> July 2014 
- Dec 2015</t>
  </si>
  <si>
    <t>EAD weighted 
PD</t>
  </si>
  <si>
    <t>REA, bn DKK</t>
  </si>
  <si>
    <t>st dev  RW</t>
  </si>
  <si>
    <t>st dev  EAD_PD</t>
  </si>
  <si>
    <t>IP_ID</t>
  </si>
  <si>
    <t>BEREGN_MAX_DKK</t>
  </si>
  <si>
    <t>PD_1703</t>
  </si>
  <si>
    <t>PD_1706</t>
  </si>
  <si>
    <t>9390176217I01</t>
  </si>
  <si>
    <t>9000187396I01</t>
  </si>
  <si>
    <t>9390261540I01</t>
  </si>
  <si>
    <t>9000208911I01</t>
  </si>
  <si>
    <t>9000244896I01</t>
  </si>
  <si>
    <t>9060078987I01</t>
  </si>
  <si>
    <t>9060001879I01</t>
  </si>
  <si>
    <t>9003925274I01</t>
  </si>
  <si>
    <t>0016917931I01</t>
  </si>
  <si>
    <t>9000194066I01</t>
  </si>
  <si>
    <t>9000416115I01</t>
  </si>
  <si>
    <t>9000258935I01</t>
  </si>
  <si>
    <t>9009277703I01</t>
  </si>
  <si>
    <t>9000256096I01</t>
  </si>
  <si>
    <t>9019631939I01</t>
  </si>
  <si>
    <t>9009136921I01</t>
  </si>
  <si>
    <t>9000250551I01</t>
  </si>
  <si>
    <t>5150488615I01</t>
  </si>
  <si>
    <t>9019190959I01</t>
  </si>
  <si>
    <t>5000344003I01</t>
  </si>
  <si>
    <t>9027077266I01</t>
  </si>
  <si>
    <t>9000192195I01</t>
  </si>
  <si>
    <t>9000193892I01</t>
  </si>
  <si>
    <t>9000162172I01</t>
  </si>
  <si>
    <t>9000250942I01</t>
  </si>
  <si>
    <t>0013737584I01</t>
  </si>
  <si>
    <t>9000256088I01</t>
  </si>
  <si>
    <t>9018560752I01</t>
  </si>
  <si>
    <t>9018576608I01</t>
  </si>
  <si>
    <t>9000244985I01</t>
  </si>
  <si>
    <t>9000261456I01</t>
  </si>
  <si>
    <t>9026742606I01</t>
  </si>
  <si>
    <t>9060079509I01</t>
  </si>
  <si>
    <t>9000206951I01</t>
  </si>
  <si>
    <t>9000152363I01</t>
  </si>
  <si>
    <t>9003631599I01</t>
  </si>
  <si>
    <t>9000206978I01</t>
  </si>
  <si>
    <t>9000259117I01</t>
  </si>
  <si>
    <t>9024939984I01</t>
  </si>
  <si>
    <t>9000403803I01</t>
  </si>
  <si>
    <t>9000166704I01</t>
  </si>
  <si>
    <t>9013381183I01</t>
  </si>
  <si>
    <t>9000507668I01</t>
  </si>
  <si>
    <t>9000495317I01</t>
  </si>
  <si>
    <t>9000251582I01</t>
  </si>
  <si>
    <t>9000250993I01</t>
  </si>
  <si>
    <t>9000250403I01</t>
  </si>
  <si>
    <t>9004351220I01</t>
  </si>
  <si>
    <t>9000684438I01</t>
  </si>
  <si>
    <t>9000500825I01</t>
  </si>
  <si>
    <t>9001217078I01</t>
  </si>
  <si>
    <t>9002313348I01</t>
  </si>
  <si>
    <t>9000172712I01</t>
  </si>
  <si>
    <t>9000255154I01</t>
  </si>
  <si>
    <t>9000646498I01</t>
  </si>
  <si>
    <t>9000236532I01</t>
  </si>
  <si>
    <t>9000186683I01</t>
  </si>
  <si>
    <t>9000444623I01</t>
  </si>
  <si>
    <t>9000428156I01</t>
  </si>
  <si>
    <t>9000423367I01</t>
  </si>
  <si>
    <t>9000253992I01</t>
  </si>
  <si>
    <t>9000174901I01</t>
  </si>
  <si>
    <t>0017616617I01</t>
  </si>
  <si>
    <t>9000160447I01</t>
  </si>
  <si>
    <t>0037536814I01</t>
  </si>
  <si>
    <t>9018590953I01</t>
  </si>
  <si>
    <t>9000756994I01</t>
  </si>
  <si>
    <t>9000193515I01</t>
  </si>
  <si>
    <t>0010519608I01</t>
  </si>
  <si>
    <t>9000254239I01</t>
  </si>
  <si>
    <t>9018631250I01</t>
  </si>
  <si>
    <t>NULL</t>
  </si>
  <si>
    <t>9000193671I01</t>
  </si>
  <si>
    <t>9060059400I01</t>
  </si>
  <si>
    <t>9000396262I01</t>
  </si>
  <si>
    <t>9000371995I01</t>
  </si>
  <si>
    <t>9001209040I01</t>
  </si>
  <si>
    <t>9000194295I01</t>
  </si>
  <si>
    <t>9000261804I01</t>
  </si>
  <si>
    <t>9003658845I01</t>
  </si>
  <si>
    <t>9000163764I01</t>
  </si>
  <si>
    <t>9000194279I01</t>
  </si>
  <si>
    <t>9060002948I01</t>
  </si>
  <si>
    <t>9000425823I01</t>
  </si>
  <si>
    <t>9001153150I01</t>
  </si>
  <si>
    <t>9000716402I01</t>
  </si>
  <si>
    <t>9020304453I01</t>
  </si>
  <si>
    <t>9024591171I01</t>
  </si>
  <si>
    <t>9003344840I01</t>
  </si>
  <si>
    <t>9000251272I01</t>
  </si>
  <si>
    <t>0034631328I01</t>
  </si>
  <si>
    <t>9000252457I01</t>
  </si>
  <si>
    <t>9000182572I01</t>
  </si>
  <si>
    <t>9003968909I01</t>
  </si>
  <si>
    <t>9000171368I01</t>
  </si>
  <si>
    <t>9020306766I01</t>
  </si>
  <si>
    <t>9004278639I01</t>
  </si>
  <si>
    <t>9000183269I01</t>
  </si>
  <si>
    <t>9002481879I01</t>
  </si>
  <si>
    <t>9060045825I01</t>
  </si>
  <si>
    <t>0036041021I01</t>
  </si>
  <si>
    <t>9000258633I01</t>
  </si>
  <si>
    <t>9026320159I01</t>
  </si>
  <si>
    <t>9004866484I01</t>
  </si>
  <si>
    <t>9000441373I01</t>
  </si>
  <si>
    <t>9000752719I01</t>
  </si>
  <si>
    <t>9001027821I01</t>
  </si>
  <si>
    <t>0012626509I01</t>
  </si>
  <si>
    <t>9000194333I01</t>
  </si>
  <si>
    <t>9000922789I01</t>
  </si>
  <si>
    <t>9000236605I01</t>
  </si>
  <si>
    <t>9000471213I01</t>
  </si>
  <si>
    <t>9000193965I01</t>
  </si>
  <si>
    <t>9010504365I01</t>
  </si>
  <si>
    <t>9000573504I01</t>
  </si>
  <si>
    <t>9027030979I01</t>
  </si>
  <si>
    <t>9060077840I01</t>
  </si>
  <si>
    <t>9000220342I01</t>
  </si>
  <si>
    <t>9000541777I01</t>
  </si>
  <si>
    <t>9010632118I01</t>
  </si>
  <si>
    <t>9000228947I01</t>
  </si>
  <si>
    <t>9000245876I01</t>
  </si>
  <si>
    <t>9000172828I01</t>
  </si>
  <si>
    <t>9000241234I01</t>
  </si>
  <si>
    <t>9000250748I01</t>
  </si>
  <si>
    <t>9060060417I01</t>
  </si>
  <si>
    <t>9005839952I01</t>
  </si>
  <si>
    <t>0034479089I01</t>
  </si>
  <si>
    <t>9000572478I01</t>
  </si>
  <si>
    <t>9000170442I01</t>
  </si>
  <si>
    <t>0017912828I01</t>
  </si>
  <si>
    <t>9025462294I01</t>
  </si>
  <si>
    <t>0017029312I01</t>
  </si>
  <si>
    <t>9000256061I01</t>
  </si>
  <si>
    <t>9003447437I01</t>
  </si>
  <si>
    <t>9000255979I01</t>
  </si>
  <si>
    <t>9000666081I01</t>
  </si>
  <si>
    <t>9000893649I01</t>
  </si>
  <si>
    <t>9000172755I01</t>
  </si>
  <si>
    <t>9004267297I01</t>
  </si>
  <si>
    <t>9015029339I01</t>
  </si>
  <si>
    <t>9000229544I01</t>
  </si>
  <si>
    <t>9001102637I01</t>
  </si>
  <si>
    <t>9001107949I01</t>
  </si>
  <si>
    <t>9000424908I01</t>
  </si>
  <si>
    <t>9000196085I01</t>
  </si>
  <si>
    <t>9000212056I01</t>
  </si>
  <si>
    <t>9060078669I01</t>
  </si>
  <si>
    <t>9000180286I01</t>
  </si>
  <si>
    <t>9005840020I01</t>
  </si>
  <si>
    <t>9000210193I01</t>
  </si>
  <si>
    <t>9000255863I01</t>
  </si>
  <si>
    <t>9000251752I01</t>
  </si>
  <si>
    <t>9001079791I01</t>
  </si>
  <si>
    <t>0037208779I01</t>
  </si>
  <si>
    <t>9000196913I01</t>
  </si>
  <si>
    <t>9000256045I01</t>
  </si>
  <si>
    <t>9026148070I01</t>
  </si>
  <si>
    <t>9000256037I01</t>
  </si>
  <si>
    <t>9000155575I01</t>
  </si>
  <si>
    <t>9000855623I01</t>
  </si>
  <si>
    <t>9000260948I01</t>
  </si>
  <si>
    <t>9000230674I01</t>
  </si>
  <si>
    <t>9001104508I01</t>
  </si>
  <si>
    <t>9060003359I01</t>
  </si>
  <si>
    <t>9008924764I01</t>
  </si>
  <si>
    <t>9060078154I01</t>
  </si>
  <si>
    <t>9000659085I01</t>
  </si>
  <si>
    <t>9000171295I01</t>
  </si>
  <si>
    <t>9000520974I01</t>
  </si>
  <si>
    <t>9000513617I01</t>
  </si>
  <si>
    <t>9000258641I01</t>
  </si>
  <si>
    <t>9000254352I01</t>
  </si>
  <si>
    <t>5151153749I01</t>
  </si>
  <si>
    <t>9026906358I01</t>
  </si>
  <si>
    <t>9000251728I01</t>
  </si>
  <si>
    <t>9000236761I01</t>
  </si>
  <si>
    <t>9000514176I01</t>
  </si>
  <si>
    <t>9000228793I01</t>
  </si>
  <si>
    <t>9001208257I01</t>
  </si>
  <si>
    <t>5000964001I01</t>
  </si>
  <si>
    <t>9000259893I01</t>
  </si>
  <si>
    <t>9390336702I01</t>
  </si>
  <si>
    <t>9000164019I01</t>
  </si>
  <si>
    <t>9060015055I01</t>
  </si>
  <si>
    <t>9000191962I01</t>
  </si>
  <si>
    <t>0015966637I01</t>
  </si>
  <si>
    <t>9060019972I01</t>
  </si>
  <si>
    <t>9000860996I01</t>
  </si>
  <si>
    <t>9000315777I01</t>
  </si>
  <si>
    <t>9001001660I01</t>
  </si>
  <si>
    <t>9000692422I01</t>
  </si>
  <si>
    <t>9000172704I01</t>
  </si>
  <si>
    <t>9000251736I01</t>
  </si>
  <si>
    <t>9000178648I01</t>
  </si>
  <si>
    <t>9000488833I01</t>
  </si>
  <si>
    <t>9019898862I01</t>
  </si>
  <si>
    <t>9000474182I01</t>
  </si>
  <si>
    <t>9060001747I01</t>
  </si>
  <si>
    <t>9000258609I01</t>
  </si>
  <si>
    <t>9021516691I01</t>
  </si>
  <si>
    <t>9060042605I01</t>
  </si>
  <si>
    <t>9000250063I01</t>
  </si>
  <si>
    <t>5000514006I01</t>
  </si>
  <si>
    <t>9000212536I01</t>
  </si>
  <si>
    <t>9000494329I01</t>
  </si>
  <si>
    <t>9000254441I01</t>
  </si>
  <si>
    <t>9002472446I01</t>
  </si>
  <si>
    <t>9000260441I01</t>
  </si>
  <si>
    <t>9000505770I01</t>
  </si>
  <si>
    <t>9000238683I01</t>
  </si>
  <si>
    <t>9000716488I01</t>
  </si>
  <si>
    <t>5000933009I01</t>
  </si>
  <si>
    <t>9000258889I01</t>
  </si>
  <si>
    <t>9000196158I01</t>
  </si>
  <si>
    <t>9000489988I01</t>
  </si>
  <si>
    <t>9000260085I01</t>
  </si>
  <si>
    <t>9003317096I01</t>
  </si>
  <si>
    <t>9000423561I01</t>
  </si>
  <si>
    <t>9000153378I01</t>
  </si>
  <si>
    <t>9001102661I01</t>
  </si>
  <si>
    <t>9000203405I01</t>
  </si>
  <si>
    <t>9000216396I01</t>
  </si>
  <si>
    <t>9000424215I01</t>
  </si>
  <si>
    <t>9000251019I01</t>
  </si>
  <si>
    <t>9000227738I01</t>
  </si>
  <si>
    <t>9004257976I01</t>
  </si>
  <si>
    <t>9000160684I01</t>
  </si>
  <si>
    <t>9000183234I01</t>
  </si>
  <si>
    <t>9000193922I01</t>
  </si>
  <si>
    <t>9000208814I01</t>
  </si>
  <si>
    <t>9003713021I01</t>
  </si>
  <si>
    <t>9004255124I01</t>
  </si>
  <si>
    <t>9060002174I01</t>
  </si>
  <si>
    <t>9000244845I01</t>
  </si>
  <si>
    <t>9008682477I01</t>
  </si>
  <si>
    <t>9000255235I01</t>
  </si>
  <si>
    <t>9000269759I01</t>
  </si>
  <si>
    <t>0057928913I01</t>
  </si>
  <si>
    <t>9000246368I01</t>
  </si>
  <si>
    <t>9000151359I01</t>
  </si>
  <si>
    <t>0027492649I01</t>
  </si>
  <si>
    <t>9006118337I01</t>
  </si>
  <si>
    <t>9000212005I01</t>
  </si>
  <si>
    <t>9000784742I01</t>
  </si>
  <si>
    <t>9003954584I01</t>
  </si>
  <si>
    <t>9000209594I01</t>
  </si>
  <si>
    <t>9000153173I01</t>
  </si>
  <si>
    <t>9000798972I01</t>
  </si>
  <si>
    <t>9000200686I01</t>
  </si>
  <si>
    <t>9000173379I01</t>
  </si>
  <si>
    <t>9000250357I01</t>
  </si>
  <si>
    <t>9019190878I01</t>
  </si>
  <si>
    <t>9000236516I01</t>
  </si>
  <si>
    <t>9009232238I01</t>
  </si>
  <si>
    <t>9020344749I01</t>
  </si>
  <si>
    <t>0081753512I01</t>
  </si>
  <si>
    <t>9060002166I01</t>
  </si>
  <si>
    <t>9000730979I01</t>
  </si>
  <si>
    <t>9002999517I01</t>
  </si>
  <si>
    <t>9000688611I01</t>
  </si>
  <si>
    <t>9000250276I01</t>
  </si>
  <si>
    <t>9000575132I01</t>
  </si>
  <si>
    <t>9000178168I01</t>
  </si>
  <si>
    <t>9000228297I01</t>
  </si>
  <si>
    <t>9390289186I01</t>
  </si>
  <si>
    <t>9021084899I01</t>
  </si>
  <si>
    <t>9000749815I01</t>
  </si>
  <si>
    <t>9000203928I01</t>
  </si>
  <si>
    <t>9000224836I01</t>
  </si>
  <si>
    <t>9000262916I01</t>
  </si>
  <si>
    <t>9000704374I01</t>
  </si>
  <si>
    <t>0031843219I01</t>
  </si>
  <si>
    <t>9000183463I01</t>
  </si>
  <si>
    <t>9003696666I01</t>
  </si>
  <si>
    <t>9060063386I01</t>
  </si>
  <si>
    <t>9060018259I01</t>
  </si>
  <si>
    <t>9000213044I01</t>
  </si>
  <si>
    <t>9009209015I01</t>
  </si>
  <si>
    <t>5000184006I01</t>
  </si>
  <si>
    <t>9000242559I01</t>
  </si>
  <si>
    <t>9003713072I01</t>
  </si>
  <si>
    <t>9021310902I01</t>
  </si>
  <si>
    <t>9009298344I01</t>
  </si>
  <si>
    <t>9000195755I01</t>
  </si>
  <si>
    <t>9005417853I01</t>
  </si>
  <si>
    <t>9000294729I01</t>
  </si>
  <si>
    <t>9000165295I01</t>
  </si>
  <si>
    <t>9000495147I01</t>
  </si>
  <si>
    <t>9000254255I01</t>
  </si>
  <si>
    <t>9000561786I01</t>
  </si>
  <si>
    <t>9000161443I01</t>
  </si>
  <si>
    <t>9000195615I01</t>
  </si>
  <si>
    <t>9000173506I01</t>
  </si>
  <si>
    <t>9000466937I01</t>
  </si>
  <si>
    <t>9000313685I01</t>
  </si>
  <si>
    <t>9020453343I01</t>
  </si>
  <si>
    <t>9000261391I01</t>
  </si>
  <si>
    <t>9000252481I01</t>
  </si>
  <si>
    <t>9020225677I01</t>
  </si>
  <si>
    <t>9003327342I01</t>
  </si>
  <si>
    <t>9060001429I01</t>
  </si>
  <si>
    <t>9000161818I01</t>
  </si>
  <si>
    <t>9000247348I01</t>
  </si>
  <si>
    <t>9060002743I01</t>
  </si>
  <si>
    <t>9000258668I01</t>
  </si>
  <si>
    <t>0019956075I01</t>
  </si>
  <si>
    <t>9000255499I01</t>
  </si>
  <si>
    <t>9000178591I01</t>
  </si>
  <si>
    <t>9000597055I01</t>
  </si>
  <si>
    <t>9003287227I01</t>
  </si>
  <si>
    <t>9060001992I01</t>
  </si>
  <si>
    <t>9000196255I01</t>
  </si>
  <si>
    <t>9000249855I01</t>
  </si>
  <si>
    <t>9000244837I01</t>
  </si>
  <si>
    <t>9025167098I01</t>
  </si>
  <si>
    <t>9000255162I01</t>
  </si>
  <si>
    <t>9002999177I01</t>
  </si>
  <si>
    <t>9003660556I01</t>
  </si>
  <si>
    <t>5000759009I01</t>
  </si>
  <si>
    <t>9001037495I01</t>
  </si>
  <si>
    <t>9060024461I01</t>
  </si>
  <si>
    <t>9000452766I01</t>
  </si>
  <si>
    <t>9000260182I01</t>
  </si>
  <si>
    <t>9000251574I01</t>
  </si>
  <si>
    <t>9001009378I01</t>
  </si>
  <si>
    <t>9005835280I01</t>
  </si>
  <si>
    <t>9000253755I01</t>
  </si>
  <si>
    <t>9060081481I01</t>
  </si>
  <si>
    <t>9000194597I01</t>
  </si>
  <si>
    <t>9000219492I01</t>
  </si>
  <si>
    <t>9000776952I01</t>
  </si>
  <si>
    <t>9000245868I01</t>
  </si>
  <si>
    <t>9000169371I01</t>
  </si>
  <si>
    <t>0031467012I01</t>
  </si>
  <si>
    <t>9000217112I01</t>
  </si>
  <si>
    <t>9000260069I01</t>
  </si>
  <si>
    <t>9000445778I01</t>
  </si>
  <si>
    <t>9000211637I01</t>
  </si>
  <si>
    <t>9000922770I01</t>
  </si>
  <si>
    <t>9025633765I01</t>
  </si>
  <si>
    <t>9000208946I01</t>
  </si>
  <si>
    <t>9001046583I01</t>
  </si>
  <si>
    <t>9000160471I01</t>
  </si>
  <si>
    <t>9000250772I01</t>
  </si>
  <si>
    <t>9000182068I01</t>
  </si>
  <si>
    <t>9000541815I01</t>
  </si>
  <si>
    <t>9000494817I01</t>
  </si>
  <si>
    <t>9000212129I01</t>
  </si>
  <si>
    <t>9000249936I01</t>
  </si>
  <si>
    <t>9000569884I01</t>
  </si>
  <si>
    <t>9000261022I01</t>
  </si>
  <si>
    <t>9000199742I01</t>
  </si>
  <si>
    <t>9000210673I01</t>
  </si>
  <si>
    <t>9060081813I01</t>
  </si>
  <si>
    <t>9010538723I01</t>
  </si>
  <si>
    <t>9000251906I01</t>
  </si>
  <si>
    <t>9000211602I01</t>
  </si>
  <si>
    <t>9000241358I01</t>
  </si>
  <si>
    <t>9060001186I01</t>
  </si>
  <si>
    <t>9000250616I01</t>
  </si>
  <si>
    <t>9000397269I01</t>
  </si>
  <si>
    <t>9000258595I01</t>
  </si>
  <si>
    <t>9028033688I01</t>
  </si>
  <si>
    <t>9000742373I01</t>
  </si>
  <si>
    <t>9000422530I01</t>
  </si>
  <si>
    <t>9006047790I01</t>
  </si>
  <si>
    <t>9000251396I01</t>
  </si>
  <si>
    <t>9000206676I01</t>
  </si>
  <si>
    <t>9000505576I01</t>
  </si>
  <si>
    <t>9060002891I01</t>
  </si>
  <si>
    <t>9000659778I01</t>
  </si>
  <si>
    <t>9002496361I01</t>
  </si>
  <si>
    <t>9000251825I01</t>
  </si>
  <si>
    <t>9000204738I01</t>
  </si>
  <si>
    <t>0021832278I01</t>
  </si>
  <si>
    <t>9000262983I01</t>
  </si>
  <si>
    <t>9000251477I01</t>
  </si>
  <si>
    <t>9000252546I01</t>
  </si>
  <si>
    <t>9020304283I01</t>
  </si>
  <si>
    <t>9000793148I01</t>
  </si>
  <si>
    <t>9019540380I01</t>
  </si>
  <si>
    <t>9000735296I01</t>
  </si>
  <si>
    <t>9000208199I01</t>
  </si>
  <si>
    <t>0035255745I01</t>
  </si>
  <si>
    <t>9001024784I01</t>
  </si>
  <si>
    <t>9000479966I01</t>
  </si>
  <si>
    <t>9000176076I01</t>
  </si>
  <si>
    <t>9000469731I01</t>
  </si>
  <si>
    <t>9000262665I01</t>
  </si>
  <si>
    <t>9000601230I01</t>
  </si>
  <si>
    <t>9003559464I01</t>
  </si>
  <si>
    <t>0025802888I01</t>
  </si>
  <si>
    <t>9003743478I01</t>
  </si>
  <si>
    <t>9000162016I01</t>
  </si>
  <si>
    <t>9009560456I01</t>
  </si>
  <si>
    <t>9000249863I01</t>
  </si>
  <si>
    <t>9000212234I01</t>
  </si>
  <si>
    <t>9002369939I01</t>
  </si>
  <si>
    <t>9000238764I01</t>
  </si>
  <si>
    <t>9020796283I01</t>
  </si>
  <si>
    <t>9001134253I01</t>
  </si>
  <si>
    <t>9000250632I01</t>
  </si>
  <si>
    <t>9000194546I01</t>
  </si>
  <si>
    <t>9000251957I01</t>
  </si>
  <si>
    <t>9390111433I01</t>
  </si>
  <si>
    <t>9000496283I01</t>
  </si>
  <si>
    <t>9000173476I01</t>
  </si>
  <si>
    <t>9021746018I01</t>
  </si>
  <si>
    <t>9060080493I01</t>
  </si>
  <si>
    <t>9000160803I01</t>
  </si>
  <si>
    <t>0016227641I01</t>
  </si>
  <si>
    <t>9000206935I01</t>
  </si>
  <si>
    <t>9000244853I01</t>
  </si>
  <si>
    <t>9000254336I01</t>
  </si>
  <si>
    <t>9000912317I01</t>
  </si>
  <si>
    <t>9008916028I01</t>
  </si>
  <si>
    <t>9000163586I01</t>
  </si>
  <si>
    <t>9000730685I01</t>
  </si>
  <si>
    <t>9060078294I01</t>
  </si>
  <si>
    <t>9000261324I01</t>
  </si>
  <si>
    <t>9000261154I01</t>
  </si>
  <si>
    <t>9027807000I01</t>
  </si>
  <si>
    <t>9000270021I01</t>
  </si>
  <si>
    <t>9000249812I01</t>
  </si>
  <si>
    <t>9000340968I01</t>
  </si>
  <si>
    <t>9027807019I01</t>
  </si>
  <si>
    <t>9019754704I01</t>
  </si>
  <si>
    <t>9002999479I01</t>
  </si>
  <si>
    <t>9000211599I01</t>
  </si>
  <si>
    <t>9000461722I01</t>
  </si>
  <si>
    <t>9000521806I01</t>
  </si>
  <si>
    <t>9000264102I01</t>
  </si>
  <si>
    <t>9000210746I01</t>
  </si>
  <si>
    <t>9000194732I01</t>
  </si>
  <si>
    <t>9000262207I01</t>
  </si>
  <si>
    <t>9000206412I01</t>
  </si>
  <si>
    <t>9000436736I01</t>
  </si>
  <si>
    <t>0030828712I01</t>
  </si>
  <si>
    <t>9000686821I01</t>
  </si>
  <si>
    <t>9000194325I01</t>
  </si>
  <si>
    <t>9000814447I01</t>
  </si>
  <si>
    <t>9000474468I01</t>
  </si>
  <si>
    <t>5000805000I01</t>
  </si>
  <si>
    <t>0012719280I01</t>
  </si>
  <si>
    <t>9000183943I01</t>
  </si>
  <si>
    <t>9009045772I01</t>
  </si>
  <si>
    <t>9000236818I01</t>
  </si>
  <si>
    <t>9000211572I01</t>
  </si>
  <si>
    <t>9000238047I01</t>
  </si>
  <si>
    <t>9000483564I01</t>
  </si>
  <si>
    <t>9000311976I01</t>
  </si>
  <si>
    <t>9000195658I01</t>
  </si>
  <si>
    <t>5148496236I01</t>
  </si>
  <si>
    <t>9003932521I01</t>
  </si>
  <si>
    <t>9000238624I01</t>
  </si>
  <si>
    <t>9000684489I01</t>
  </si>
  <si>
    <t>9000250365I01</t>
  </si>
  <si>
    <t>9000255901I01</t>
  </si>
  <si>
    <t>9005900163I01</t>
  </si>
  <si>
    <t>9000261138I01</t>
  </si>
  <si>
    <t>9000320770I01</t>
  </si>
  <si>
    <t>9000212587I01</t>
  </si>
  <si>
    <t>0017625012I01</t>
  </si>
  <si>
    <t>0015731249I01</t>
  </si>
  <si>
    <t>9000212412I01</t>
  </si>
  <si>
    <t>9020520180I01</t>
  </si>
  <si>
    <t>9000239655I01</t>
  </si>
  <si>
    <t>9026905505I01</t>
  </si>
  <si>
    <t>9001176495I01</t>
  </si>
  <si>
    <t>0013409838I01</t>
  </si>
  <si>
    <t>9021287153I01</t>
  </si>
  <si>
    <t>9000218402I01</t>
  </si>
  <si>
    <t>9000475324I01</t>
  </si>
  <si>
    <t>9003946808I01</t>
  </si>
  <si>
    <t>9000201178I01</t>
  </si>
  <si>
    <t>9000196557I01</t>
  </si>
  <si>
    <t>9005386648I01</t>
  </si>
  <si>
    <t>9018777166I01</t>
  </si>
  <si>
    <t>9000171074I01</t>
  </si>
  <si>
    <t>9000912287I01</t>
  </si>
  <si>
    <t>9000601877I01</t>
  </si>
  <si>
    <t>9000262185I01</t>
  </si>
  <si>
    <t>9000182165I01</t>
  </si>
  <si>
    <t>9000450089I01</t>
  </si>
  <si>
    <t>9000246139I01</t>
  </si>
  <si>
    <t>9000244977I01</t>
  </si>
  <si>
    <t>9000921057I01</t>
  </si>
  <si>
    <t>9000690918I01</t>
  </si>
  <si>
    <t>9009192325I01</t>
  </si>
  <si>
    <t>9000212196I01</t>
  </si>
  <si>
    <t>9004806279I01</t>
  </si>
  <si>
    <t>9000442558I01</t>
  </si>
  <si>
    <t>9000255383I01</t>
  </si>
  <si>
    <t>9000564033I01</t>
  </si>
  <si>
    <t>9000230046I01</t>
  </si>
  <si>
    <t>9000206544I01</t>
  </si>
  <si>
    <t>9000206722I01</t>
  </si>
  <si>
    <t>9000172224I01</t>
  </si>
  <si>
    <t>9000252066I01</t>
  </si>
  <si>
    <t>9020739794I01</t>
  </si>
  <si>
    <t>9000208237I01</t>
  </si>
  <si>
    <t>9000256622I01</t>
  </si>
  <si>
    <t>9000259931I01</t>
  </si>
  <si>
    <t>9000260522I01</t>
  </si>
  <si>
    <t>9000250187I01</t>
  </si>
  <si>
    <t>9000171937I01</t>
  </si>
  <si>
    <t>9000607727I01</t>
  </si>
  <si>
    <t>9000809974I01</t>
  </si>
  <si>
    <t>9000326922I01</t>
  </si>
  <si>
    <t>9000704315I01</t>
  </si>
  <si>
    <t>9005847327I01</t>
  </si>
  <si>
    <t>9000473119I01</t>
  </si>
  <si>
    <t>9000911590I01</t>
  </si>
  <si>
    <t>9000256665I01</t>
  </si>
  <si>
    <t>9000269961I01</t>
  </si>
  <si>
    <t>9003340616I01</t>
  </si>
  <si>
    <t>9000211556I01</t>
  </si>
  <si>
    <t>9000250659I01</t>
  </si>
  <si>
    <t>9000597608I01</t>
  </si>
  <si>
    <t>9000511428I01</t>
  </si>
  <si>
    <t>9000449218I01</t>
  </si>
  <si>
    <t>9018576586I01</t>
  </si>
  <si>
    <t>9000280043I01</t>
  </si>
  <si>
    <t>9000221438I01</t>
  </si>
  <si>
    <t>9000154056I01</t>
  </si>
  <si>
    <t>9001007677I01</t>
  </si>
  <si>
    <t>9021338017I01</t>
  </si>
  <si>
    <t>9000186802I01</t>
  </si>
  <si>
    <t>9025189032I01</t>
  </si>
  <si>
    <t>9000486652I01</t>
  </si>
  <si>
    <t>9000241099I01</t>
  </si>
  <si>
    <t>9004314740I01</t>
  </si>
  <si>
    <t>9000704366I01</t>
  </si>
  <si>
    <t>9000472465I01</t>
  </si>
  <si>
    <t>9060046635I01</t>
  </si>
  <si>
    <t>9000238055I01</t>
  </si>
  <si>
    <t>9000710714I01</t>
  </si>
  <si>
    <t>9000254182I01</t>
  </si>
  <si>
    <t>9000854155I01</t>
  </si>
  <si>
    <t>9000194457I01</t>
  </si>
  <si>
    <t>9000237458I01</t>
  </si>
  <si>
    <t>9005579039I01</t>
  </si>
  <si>
    <t>9000315769I01</t>
  </si>
  <si>
    <t>9000740427I01</t>
  </si>
  <si>
    <t>9000247143I01</t>
  </si>
  <si>
    <t>9008453524I01</t>
  </si>
  <si>
    <t>9000206331I01</t>
  </si>
  <si>
    <t>9000855534I01</t>
  </si>
  <si>
    <t>9027455031I01</t>
  </si>
  <si>
    <t>9000200678I01</t>
  </si>
  <si>
    <t>9005301456I01</t>
  </si>
  <si>
    <t>9004319548I01</t>
  </si>
  <si>
    <t>9000224771I01</t>
  </si>
  <si>
    <t>9008426292I01</t>
  </si>
  <si>
    <t>9000251833I01</t>
  </si>
  <si>
    <t>9000673940I01</t>
  </si>
  <si>
    <t>9028204288I01</t>
  </si>
  <si>
    <t>9000235749I01</t>
  </si>
  <si>
    <t>9000357259I01</t>
  </si>
  <si>
    <t>9018727495I01</t>
  </si>
  <si>
    <t>9000514133I01</t>
  </si>
  <si>
    <t>9002257693I01</t>
  </si>
  <si>
    <t>9004163661I01</t>
  </si>
  <si>
    <t>9000557827I01</t>
  </si>
  <si>
    <t>9000261502I01</t>
  </si>
  <si>
    <t>9002926919I01</t>
  </si>
  <si>
    <t>9027064768I01</t>
  </si>
  <si>
    <t>9000241315I01</t>
  </si>
  <si>
    <t>9000196832I01</t>
  </si>
  <si>
    <t>9000320827I01</t>
  </si>
  <si>
    <t>9000814846I01</t>
  </si>
  <si>
    <t>9000251566I01</t>
  </si>
  <si>
    <t>0015107405I01</t>
  </si>
  <si>
    <t>9000264137I01</t>
  </si>
  <si>
    <t>0030733053I01</t>
  </si>
  <si>
    <t>9060001615I01</t>
  </si>
  <si>
    <t>9000251647I01</t>
  </si>
  <si>
    <t>9026692757I01</t>
  </si>
  <si>
    <t>0028299494I01</t>
  </si>
  <si>
    <t>9000254158I01</t>
  </si>
  <si>
    <t>9019063329I01</t>
  </si>
  <si>
    <t>9020603302I01</t>
  </si>
  <si>
    <t>9000641364I01</t>
  </si>
  <si>
    <t>9000504898I01</t>
  </si>
  <si>
    <t>5000353002I01</t>
  </si>
  <si>
    <t>9000598248I01</t>
  </si>
  <si>
    <t>9000775719I01</t>
  </si>
  <si>
    <t>9002644867I01</t>
  </si>
  <si>
    <t>9000166143I01</t>
  </si>
  <si>
    <t>9000488272I01</t>
  </si>
  <si>
    <t>9001053393I01</t>
  </si>
  <si>
    <t>9000171589I01</t>
  </si>
  <si>
    <t>9004172563I01</t>
  </si>
  <si>
    <t>9000211734I01</t>
  </si>
  <si>
    <t>9000247224I01</t>
  </si>
  <si>
    <t>9000851261I01</t>
  </si>
  <si>
    <t>9000252082I01</t>
  </si>
  <si>
    <t>9000402793I01</t>
  </si>
  <si>
    <t>9060077700I01</t>
  </si>
  <si>
    <t>9000207958I01</t>
  </si>
  <si>
    <t>9000254883I01</t>
  </si>
  <si>
    <t>9000234378I01</t>
  </si>
  <si>
    <t>9000256703I01</t>
  </si>
  <si>
    <t>9003959195I01</t>
  </si>
  <si>
    <t>9020306693I01</t>
  </si>
  <si>
    <t>9000203413I01</t>
  </si>
  <si>
    <t>0013522197I01</t>
  </si>
  <si>
    <t>9004209947I01</t>
  </si>
  <si>
    <t>9060001763I01</t>
  </si>
  <si>
    <t>9000164523I01</t>
  </si>
  <si>
    <t>9002414810I01</t>
  </si>
  <si>
    <t>9000246171I01</t>
  </si>
  <si>
    <t>9003385997I01</t>
  </si>
  <si>
    <t>9000206714I01</t>
  </si>
  <si>
    <t>9000262851I01</t>
  </si>
  <si>
    <t>9000480875I01</t>
  </si>
  <si>
    <t>9000260549I01</t>
  </si>
  <si>
    <t>0013538530I01</t>
  </si>
  <si>
    <t>9000787083I01</t>
  </si>
  <si>
    <t>9000520036I01</t>
  </si>
  <si>
    <t>9000757052I01</t>
  </si>
  <si>
    <t>9000163462I01</t>
  </si>
  <si>
    <t>9000236028I01</t>
  </si>
  <si>
    <t>9000208849I01</t>
  </si>
  <si>
    <t>9000262096I01</t>
  </si>
  <si>
    <t>9000168693I01</t>
  </si>
  <si>
    <t>9000207702I01</t>
  </si>
  <si>
    <t>9000568330I01</t>
  </si>
  <si>
    <t>9000250497I01</t>
  </si>
  <si>
    <t>9000630265I01</t>
  </si>
  <si>
    <t>9005395736I01</t>
  </si>
  <si>
    <t>9024263484I01</t>
  </si>
  <si>
    <t>9003945925I01</t>
  </si>
  <si>
    <t>9060042478I01</t>
  </si>
  <si>
    <t>9003395887I01</t>
  </si>
  <si>
    <t>9009470678I01</t>
  </si>
  <si>
    <t>9019063361I01</t>
  </si>
  <si>
    <t>9020362127I01</t>
  </si>
  <si>
    <t>9021242435I01</t>
  </si>
  <si>
    <t>9060079290I01</t>
  </si>
  <si>
    <t>9003557216I01</t>
  </si>
  <si>
    <t>9600560767I01</t>
  </si>
  <si>
    <t>9000504669I01</t>
  </si>
  <si>
    <t>9000237385I01</t>
  </si>
  <si>
    <t>9004414680I01</t>
  </si>
  <si>
    <t>9000151448I01</t>
  </si>
  <si>
    <t>9018294238I01</t>
  </si>
  <si>
    <t>9002327969I01</t>
  </si>
  <si>
    <t>9000246147I01</t>
  </si>
  <si>
    <t>9000196395I01</t>
  </si>
  <si>
    <t>9060001607I01</t>
  </si>
  <si>
    <t>9000211629I01</t>
  </si>
  <si>
    <t>9009689246I01</t>
  </si>
  <si>
    <t>9000238969I01</t>
  </si>
  <si>
    <t>9000783290I01</t>
  </si>
  <si>
    <t>9000203898I01</t>
  </si>
  <si>
    <t>9004467237I01</t>
  </si>
  <si>
    <t>9000154226I01</t>
  </si>
  <si>
    <t>9000251264I01</t>
  </si>
  <si>
    <t>9000178982I01</t>
  </si>
  <si>
    <t>9005847432I01</t>
  </si>
  <si>
    <t>9000745348I01</t>
  </si>
  <si>
    <t>9060026421I01</t>
  </si>
  <si>
    <t>9003491436I01</t>
  </si>
  <si>
    <t>9000251639I01</t>
  </si>
  <si>
    <t>9000260921I01</t>
  </si>
  <si>
    <t>9000234491I01</t>
  </si>
  <si>
    <t>9000231301I01</t>
  </si>
  <si>
    <t>0040713816I01</t>
  </si>
  <si>
    <t>9000196808I01</t>
  </si>
  <si>
    <t>9000246163I01</t>
  </si>
  <si>
    <t>9009609692I01</t>
  </si>
  <si>
    <t>9002928415I01</t>
  </si>
  <si>
    <t>9000209004I01</t>
  </si>
  <si>
    <t>9000765578I01</t>
  </si>
  <si>
    <t>9005840241I01</t>
  </si>
  <si>
    <t>5149805992I01</t>
  </si>
  <si>
    <t>9000264714I01</t>
  </si>
  <si>
    <t>9000170485I01</t>
  </si>
  <si>
    <t>9000156385I01</t>
  </si>
  <si>
    <t>9060081325I01</t>
  </si>
  <si>
    <t>9000171252I01</t>
  </si>
  <si>
    <t>9000220539I01</t>
  </si>
  <si>
    <t>9027889694I01</t>
  </si>
  <si>
    <t>9000958066I01</t>
  </si>
  <si>
    <t>9000158825I01</t>
  </si>
  <si>
    <t>0036532130I01</t>
  </si>
  <si>
    <t>9003018315I01</t>
  </si>
  <si>
    <t>9003578728I01</t>
  </si>
  <si>
    <t>9004238505I01</t>
  </si>
  <si>
    <t>9000175746I01</t>
  </si>
  <si>
    <t>9003474493I01</t>
  </si>
  <si>
    <t>9008758538I01</t>
  </si>
  <si>
    <t>5000500005I01</t>
  </si>
  <si>
    <t>9000242427I01</t>
  </si>
  <si>
    <t>9000250004I01</t>
  </si>
  <si>
    <t>9000250888I01</t>
  </si>
  <si>
    <t>9700045592I01</t>
  </si>
  <si>
    <t>9000178397I01</t>
  </si>
  <si>
    <t>9000160641I01</t>
  </si>
  <si>
    <t>9027451931I01</t>
  </si>
  <si>
    <t>9019453038I01</t>
  </si>
  <si>
    <t>9000178079I01</t>
  </si>
  <si>
    <t>9000236745I01</t>
  </si>
  <si>
    <t>9009277762I01</t>
  </si>
  <si>
    <t>9020824945I01</t>
  </si>
  <si>
    <t>9000262908I01</t>
  </si>
  <si>
    <t>9000756110I01</t>
  </si>
  <si>
    <t>9000369214I01</t>
  </si>
  <si>
    <t>9000693453I01</t>
  </si>
  <si>
    <t>9000196875I01</t>
  </si>
  <si>
    <t>9060002247I01</t>
  </si>
  <si>
    <t>9000710994I01</t>
  </si>
  <si>
    <t>9000199645I01</t>
  </si>
  <si>
    <t>0024260577I01</t>
  </si>
  <si>
    <t>9000256134I01</t>
  </si>
  <si>
    <t>9000151901I01</t>
  </si>
  <si>
    <t>9027126542I01</t>
  </si>
  <si>
    <t>9060002859I01</t>
  </si>
  <si>
    <t>9000199319I01</t>
  </si>
  <si>
    <t>9000241145I01</t>
  </si>
  <si>
    <t>9020739956I01</t>
  </si>
  <si>
    <t>9018504593I01</t>
  </si>
  <si>
    <t>9000255146I01</t>
  </si>
  <si>
    <t>9000483033I01</t>
  </si>
  <si>
    <t>9060001941I01</t>
  </si>
  <si>
    <t>9009340111I01</t>
  </si>
  <si>
    <t>9000206846I01</t>
  </si>
  <si>
    <t>9025559913I01</t>
  </si>
  <si>
    <t>9000235811I01</t>
  </si>
  <si>
    <t>9060004169I01</t>
  </si>
  <si>
    <t>9000194724I01</t>
  </si>
  <si>
    <t>9000853191I01</t>
  </si>
  <si>
    <t>9000891875I01</t>
  </si>
  <si>
    <t>9000171988I01</t>
  </si>
  <si>
    <t>9000878437I01</t>
  </si>
  <si>
    <t>9060062363I01</t>
  </si>
  <si>
    <t>9000203774I01</t>
  </si>
  <si>
    <t>9003674069I01</t>
  </si>
  <si>
    <t>9000520842I01</t>
  </si>
  <si>
    <t>9000679779I01</t>
  </si>
  <si>
    <t>9000430576I01</t>
  </si>
  <si>
    <t>9000174367I01</t>
  </si>
  <si>
    <t>9000899736I01</t>
  </si>
  <si>
    <t>5066490000I01</t>
  </si>
  <si>
    <t>9000218488I01</t>
  </si>
  <si>
    <t>9000241218I01</t>
  </si>
  <si>
    <t>9000211769I01</t>
  </si>
  <si>
    <t>9009167282I01</t>
  </si>
  <si>
    <t>9005746318I01</t>
  </si>
  <si>
    <t>9018695283I01</t>
  </si>
  <si>
    <t>9000264021I01</t>
  </si>
  <si>
    <t>0025781309I01</t>
  </si>
  <si>
    <t>9390305521I01</t>
  </si>
  <si>
    <t>9005779569I01</t>
  </si>
  <si>
    <t>9003967104I01</t>
  </si>
  <si>
    <t>9002431219I01</t>
  </si>
  <si>
    <t>9025032508I01</t>
  </si>
  <si>
    <t>9019869269I01</t>
  </si>
  <si>
    <t>9000172763I01</t>
  </si>
  <si>
    <t>9000204878I01</t>
  </si>
  <si>
    <t>9060040750I01</t>
  </si>
  <si>
    <t>9060064528I01</t>
  </si>
  <si>
    <t>9010568827I01</t>
  </si>
  <si>
    <t>9390077022I01</t>
  </si>
  <si>
    <t>9027126518I01</t>
  </si>
  <si>
    <t>9000240068I01</t>
  </si>
  <si>
    <t>9000860309I01</t>
  </si>
  <si>
    <t>9004450814I01</t>
  </si>
  <si>
    <t>9000781514I01</t>
  </si>
  <si>
    <t>9000260611I01</t>
  </si>
  <si>
    <t>9001233189I01</t>
  </si>
  <si>
    <t>9060001712I01</t>
  </si>
  <si>
    <t>9000259044I01</t>
  </si>
  <si>
    <t>9060001224I01</t>
  </si>
  <si>
    <t>9025130704I01</t>
  </si>
  <si>
    <t>9000931311I01</t>
  </si>
  <si>
    <t>5151462024I01</t>
  </si>
  <si>
    <t>9000644304I01</t>
  </si>
  <si>
    <t>9000818914I01</t>
  </si>
  <si>
    <t>9000220555I01</t>
  </si>
  <si>
    <t>9390111441I01</t>
  </si>
  <si>
    <t>9001016501I01</t>
  </si>
  <si>
    <t>9009490016I01</t>
  </si>
  <si>
    <t>9000575477I01</t>
  </si>
  <si>
    <t>9000241293I01</t>
  </si>
  <si>
    <t>9008317922I01</t>
  </si>
  <si>
    <t>9000251345I01</t>
  </si>
  <si>
    <t>9000182734I01</t>
  </si>
  <si>
    <t>9000151154I01</t>
  </si>
  <si>
    <t>9060061138I01</t>
  </si>
  <si>
    <t>9000250454I01</t>
  </si>
  <si>
    <t>9000689898I01</t>
  </si>
  <si>
    <t>9000572095I01</t>
  </si>
  <si>
    <t>5000397018I01</t>
  </si>
  <si>
    <t>9000188228I01</t>
  </si>
  <si>
    <t>9000205947I01</t>
  </si>
  <si>
    <t>9000208938I01</t>
  </si>
  <si>
    <t>9018480376I01</t>
  </si>
  <si>
    <t>9005847505I01</t>
  </si>
  <si>
    <t>9000250314I01</t>
  </si>
  <si>
    <t>9060002751I01</t>
  </si>
  <si>
    <t>0045801012I01</t>
  </si>
  <si>
    <t>9000236567I01</t>
  </si>
  <si>
    <t>9000256177I01</t>
  </si>
  <si>
    <t>5000647006I01</t>
  </si>
  <si>
    <t>9000590220I01</t>
  </si>
  <si>
    <t>9003674042I01</t>
  </si>
  <si>
    <t>9060076100I01</t>
  </si>
  <si>
    <t>9000798980I01</t>
  </si>
  <si>
    <t>9000234475I01</t>
  </si>
  <si>
    <t>0080050410I01</t>
  </si>
  <si>
    <t>9000479591I01</t>
  </si>
  <si>
    <t>9000435322I01</t>
  </si>
  <si>
    <t>9000659107I01</t>
  </si>
  <si>
    <t>5150822345I01</t>
  </si>
  <si>
    <t>9000835797I01</t>
  </si>
  <si>
    <t>0037760412I01</t>
  </si>
  <si>
    <t>9021620812I01</t>
  </si>
  <si>
    <t>9060001933I01</t>
  </si>
  <si>
    <t>9003338662I01</t>
  </si>
  <si>
    <t>9000255227I01</t>
  </si>
  <si>
    <t>9005264240I01</t>
  </si>
  <si>
    <t>9000911566I01</t>
  </si>
  <si>
    <t>9060062649I01</t>
  </si>
  <si>
    <t>9000486806I01</t>
  </si>
  <si>
    <t>9000106876I01</t>
  </si>
  <si>
    <t>9000487829I01</t>
  </si>
  <si>
    <t>9024227593I01</t>
  </si>
  <si>
    <t>9000723190I01</t>
  </si>
  <si>
    <t>9000261227I01</t>
  </si>
  <si>
    <t>9003594960I01</t>
  </si>
  <si>
    <t>9000178508I01</t>
  </si>
  <si>
    <t>9000252775I01</t>
  </si>
  <si>
    <t>9000193698I01</t>
  </si>
  <si>
    <t>9390225056I01</t>
  </si>
  <si>
    <t>9019234948I01</t>
  </si>
  <si>
    <t>9000354535I01</t>
  </si>
  <si>
    <t>9000255855I01</t>
  </si>
  <si>
    <t>9003350352I01</t>
  </si>
  <si>
    <t>9000206749I01</t>
  </si>
  <si>
    <t>9000261766I01</t>
  </si>
  <si>
    <t>9000190257I01</t>
  </si>
  <si>
    <t>9000245132I01</t>
  </si>
  <si>
    <t>9000252414I01</t>
  </si>
  <si>
    <t>9000253925I01</t>
  </si>
  <si>
    <t>9000251302I01</t>
  </si>
  <si>
    <t>9000416026I01</t>
  </si>
  <si>
    <t>9000258722I01</t>
  </si>
  <si>
    <t>9000241153I01</t>
  </si>
  <si>
    <t>9000217406I01</t>
  </si>
  <si>
    <t>9000219417I01</t>
  </si>
  <si>
    <t>9000250705I01</t>
  </si>
  <si>
    <t>9000261006I01</t>
  </si>
  <si>
    <t>9000859386I01</t>
  </si>
  <si>
    <t>9000256118I01</t>
  </si>
  <si>
    <t>5000635008I01</t>
  </si>
  <si>
    <t>9000246155I01</t>
  </si>
  <si>
    <t>9008431091I01</t>
  </si>
  <si>
    <t>9018685318I01</t>
  </si>
  <si>
    <t>9027416923I01</t>
  </si>
  <si>
    <t>9000829851I01</t>
  </si>
  <si>
    <t>9000193531I01</t>
  </si>
  <si>
    <t>9000244802I01</t>
  </si>
  <si>
    <t>9000252503I01</t>
  </si>
  <si>
    <t>9000772493I01</t>
  </si>
  <si>
    <t>9000525038I01</t>
  </si>
  <si>
    <t>9000199777I01</t>
  </si>
  <si>
    <t>9000182874I01</t>
  </si>
  <si>
    <t>9025114164I01</t>
  </si>
  <si>
    <t>9026230354I01</t>
  </si>
  <si>
    <t>9060047712I01</t>
  </si>
  <si>
    <t>5151271830I01</t>
  </si>
  <si>
    <t>9000202077I01</t>
  </si>
  <si>
    <t>9009060712I01</t>
  </si>
  <si>
    <t>9003284120I01</t>
  </si>
  <si>
    <t>9024106826I01</t>
  </si>
  <si>
    <t>9000468077I01</t>
  </si>
  <si>
    <t>9000236958I01</t>
  </si>
  <si>
    <t>9000791064I01</t>
  </si>
  <si>
    <t>9003720265I01</t>
  </si>
  <si>
    <t>9018929152I01</t>
  </si>
  <si>
    <t>9000174324I01</t>
  </si>
  <si>
    <t>9000182726I01</t>
  </si>
  <si>
    <t>9000260026I01</t>
  </si>
  <si>
    <t>9060001526I01</t>
  </si>
  <si>
    <t>9000664526I01</t>
  </si>
  <si>
    <t>9060022116I01</t>
  </si>
  <si>
    <t>9001224643I01</t>
  </si>
  <si>
    <t>9003501393I01</t>
  </si>
  <si>
    <t>9025197337I01</t>
  </si>
  <si>
    <t>9026450265I01</t>
  </si>
  <si>
    <t>9000260107I01</t>
  </si>
  <si>
    <t>9060035846I01</t>
  </si>
  <si>
    <t>9000207656I01</t>
  </si>
  <si>
    <t>9012890858I01</t>
  </si>
  <si>
    <t>9025460275I01</t>
  </si>
  <si>
    <t>9000310481I01</t>
  </si>
  <si>
    <t>9000172151I01</t>
  </si>
  <si>
    <t>9024726786I01</t>
  </si>
  <si>
    <t>9001209083I01</t>
  </si>
  <si>
    <t>9000492970I01</t>
  </si>
  <si>
    <t>9000173867I01</t>
  </si>
  <si>
    <t>9000656965I01</t>
  </si>
  <si>
    <t>9000173301I01</t>
  </si>
  <si>
    <t>9002496345I01</t>
  </si>
  <si>
    <t>9000237377I01</t>
  </si>
  <si>
    <t>9000209586I01</t>
  </si>
  <si>
    <t>9000258978I01</t>
  </si>
  <si>
    <t>9004858724I01</t>
  </si>
  <si>
    <t>9000261642I01</t>
  </si>
  <si>
    <t>9000458659I01</t>
  </si>
  <si>
    <t>9000164345I01</t>
  </si>
  <si>
    <t>9025025005I01</t>
  </si>
  <si>
    <t>9000250845I01</t>
  </si>
  <si>
    <t>9000245418I01</t>
  </si>
  <si>
    <t>9000195631I01</t>
  </si>
  <si>
    <t>9001207315I01</t>
  </si>
  <si>
    <t>9024726549I01</t>
  </si>
  <si>
    <t>9018464621I01</t>
  </si>
  <si>
    <t>9000693399I01</t>
  </si>
  <si>
    <t>9000280000I01</t>
  </si>
  <si>
    <t>9001004449I01</t>
  </si>
  <si>
    <t>9000254174I01</t>
  </si>
  <si>
    <t>9000458551I01</t>
  </si>
  <si>
    <t>9000521849I01</t>
  </si>
  <si>
    <t>9027346437I01</t>
  </si>
  <si>
    <t>9000955687I01</t>
  </si>
  <si>
    <t>9000209055I01</t>
  </si>
  <si>
    <t>9024947014I01</t>
  </si>
  <si>
    <t>9000229978I01</t>
  </si>
  <si>
    <t>9004450776I01</t>
  </si>
  <si>
    <t>9002660196I01</t>
  </si>
  <si>
    <t>9000710730I01</t>
  </si>
  <si>
    <t>9009375527I01</t>
  </si>
  <si>
    <t>9000212439I01</t>
  </si>
  <si>
    <t>9000211645I01</t>
  </si>
  <si>
    <t>9000756951I01</t>
  </si>
  <si>
    <t>9003964490I01</t>
  </si>
  <si>
    <t>9000589540I01</t>
  </si>
  <si>
    <t>9019859816I01</t>
  </si>
  <si>
    <t>9008657162I01</t>
  </si>
  <si>
    <t>9000521237I01</t>
  </si>
  <si>
    <t>9000630346I01</t>
  </si>
  <si>
    <t>0024260461I01</t>
  </si>
  <si>
    <t>9000153467I01</t>
  </si>
  <si>
    <t>9000218429I01</t>
  </si>
  <si>
    <t>9000194309I01</t>
  </si>
  <si>
    <t>9003312515I01</t>
  </si>
  <si>
    <t>9000200333I01</t>
  </si>
  <si>
    <t>9000445077I01</t>
  </si>
  <si>
    <t>9000156059I01</t>
  </si>
  <si>
    <t>9000158809I01</t>
  </si>
  <si>
    <t>5151581163I01</t>
  </si>
  <si>
    <t>9001200590I01</t>
  </si>
  <si>
    <t>9000178583I01</t>
  </si>
  <si>
    <t>9000402998I01</t>
  </si>
  <si>
    <t>9000262134I01</t>
  </si>
  <si>
    <t>9000861631I01</t>
  </si>
  <si>
    <t>9000866471I01</t>
  </si>
  <si>
    <t>9000185571I01</t>
  </si>
  <si>
    <t>9000218623I01</t>
  </si>
  <si>
    <t>9000161869I01</t>
  </si>
  <si>
    <t>9000213796I01</t>
  </si>
  <si>
    <t>9000255839I01</t>
  </si>
  <si>
    <t>9005847599I01</t>
  </si>
  <si>
    <t>9025380948I01</t>
  </si>
  <si>
    <t>9000261669I01</t>
  </si>
  <si>
    <t>9060001194I01</t>
  </si>
  <si>
    <t>9000231379I01</t>
  </si>
  <si>
    <t>9060001860I01</t>
  </si>
  <si>
    <t>9000242796I01</t>
  </si>
  <si>
    <t>5000838006I01</t>
  </si>
  <si>
    <t>9003497256I01</t>
  </si>
  <si>
    <t>9000371510I01</t>
  </si>
  <si>
    <t>9000194465I01</t>
  </si>
  <si>
    <t>9002999576I01</t>
  </si>
  <si>
    <t>9000170183I01</t>
  </si>
  <si>
    <t>9000210886I01</t>
  </si>
  <si>
    <t>9005839979I01</t>
  </si>
  <si>
    <t>9000262657I01</t>
  </si>
  <si>
    <t>9028016848I01</t>
  </si>
  <si>
    <t>9000176637I01</t>
  </si>
  <si>
    <t>9000195747I01</t>
  </si>
  <si>
    <t>5001003005I01</t>
  </si>
  <si>
    <t>9006098735I01</t>
  </si>
  <si>
    <t>9003989205I01</t>
  </si>
  <si>
    <t>9000297973I01</t>
  </si>
  <si>
    <t>9000570823I01</t>
  </si>
  <si>
    <t>5000687008I01</t>
  </si>
  <si>
    <t>9000208989I01</t>
  </si>
  <si>
    <t>9000204193I01</t>
  </si>
  <si>
    <t>9000196956I01</t>
  </si>
  <si>
    <t>9060001631I01</t>
  </si>
  <si>
    <t>9000171511I01</t>
  </si>
  <si>
    <t>9000749785I01</t>
  </si>
  <si>
    <t>9000153084I01</t>
  </si>
  <si>
    <t>9000154153I01</t>
  </si>
  <si>
    <t>9000260964I01</t>
  </si>
  <si>
    <t>9021215233I01</t>
  </si>
  <si>
    <t>9004858694I01</t>
  </si>
  <si>
    <t>9000241498I01</t>
  </si>
  <si>
    <t>9000172968I01</t>
  </si>
  <si>
    <t>9026602359I01</t>
  </si>
  <si>
    <t>9000838664I01</t>
  </si>
  <si>
    <t>9001206114I01</t>
  </si>
  <si>
    <t>9005839995I01</t>
  </si>
  <si>
    <t>9000607166I01</t>
  </si>
  <si>
    <t>9060002964I01</t>
  </si>
  <si>
    <t>9000666138I01</t>
  </si>
  <si>
    <t>9000626195I01</t>
  </si>
  <si>
    <t>9025461263I01</t>
  </si>
  <si>
    <t>9026165315I01</t>
  </si>
  <si>
    <t>5151335782I01</t>
  </si>
  <si>
    <t>9001154793I01</t>
  </si>
  <si>
    <t>9018919289I01</t>
  </si>
  <si>
    <t>9004338062I01</t>
  </si>
  <si>
    <t>9000829258I01</t>
  </si>
  <si>
    <t>5000520006I01</t>
  </si>
  <si>
    <t>9000557703I01</t>
  </si>
  <si>
    <t>9000258129I01</t>
  </si>
  <si>
    <t>5149871847I01</t>
  </si>
  <si>
    <t>9002660943I01</t>
  </si>
  <si>
    <t>9000860341I01</t>
  </si>
  <si>
    <t>9000168863I01</t>
  </si>
  <si>
    <t>9002327918I01</t>
  </si>
  <si>
    <t>9000455366I01</t>
  </si>
  <si>
    <t>9605097135I01</t>
  </si>
  <si>
    <t>9060078804I01</t>
  </si>
  <si>
    <t>9000234831I01</t>
  </si>
  <si>
    <t>9000209381I01</t>
  </si>
  <si>
    <t>9000206587I01</t>
  </si>
  <si>
    <t>9000919532I01</t>
  </si>
  <si>
    <t>9000170469I01</t>
  </si>
  <si>
    <t>9390411011I01</t>
  </si>
  <si>
    <t>9000565633I01</t>
  </si>
  <si>
    <t>9019153905I01</t>
  </si>
  <si>
    <t>9390507507I01</t>
  </si>
  <si>
    <t>9000183218I01</t>
  </si>
  <si>
    <t>9000260972I01</t>
  </si>
  <si>
    <t>9009518603I01</t>
  </si>
  <si>
    <t>9018504631I01</t>
  </si>
  <si>
    <t>9000242575I01</t>
  </si>
  <si>
    <t>9020186574I01</t>
  </si>
  <si>
    <t>9000681250I01</t>
  </si>
  <si>
    <t>9005839987I01</t>
  </si>
  <si>
    <t>9001104141I01</t>
  </si>
  <si>
    <t>9000857693I01</t>
  </si>
  <si>
    <t>9000250624I01</t>
  </si>
  <si>
    <t>9000162431I01</t>
  </si>
  <si>
    <t>9000696614I01</t>
  </si>
  <si>
    <t>9000186799I01</t>
  </si>
  <si>
    <t>9000445816I01</t>
  </si>
  <si>
    <t>9000784394I01</t>
  </si>
  <si>
    <t>9001187330I01</t>
  </si>
  <si>
    <t>9000229838I01</t>
  </si>
  <si>
    <t>9000243083I01</t>
  </si>
  <si>
    <t>9000670909I01</t>
  </si>
  <si>
    <t>9000255219I01</t>
  </si>
  <si>
    <t>9000174316I01</t>
  </si>
  <si>
    <t>9018727762I01</t>
  </si>
  <si>
    <t>9000210738I01</t>
  </si>
  <si>
    <t>9000211564I01</t>
  </si>
  <si>
    <t>9000226642I01</t>
  </si>
  <si>
    <t>9000263041I01</t>
  </si>
  <si>
    <t>9010657846I01</t>
  </si>
  <si>
    <t>9003741440I01</t>
  </si>
  <si>
    <t>9000489953I01</t>
  </si>
  <si>
    <t>9000792990I01</t>
  </si>
  <si>
    <t>9000228882I01</t>
  </si>
  <si>
    <t>9018685199I01</t>
  </si>
  <si>
    <t>9000371952I01</t>
  </si>
  <si>
    <t>9000585146I01</t>
  </si>
  <si>
    <t>9000228157I01</t>
  </si>
  <si>
    <t>9000954672I01</t>
  </si>
  <si>
    <t>9060001844I01</t>
  </si>
  <si>
    <t>9000565641I01</t>
  </si>
  <si>
    <t>9000297981I01</t>
  </si>
  <si>
    <t>9000153025I01</t>
  </si>
  <si>
    <t>9000216272I01</t>
  </si>
  <si>
    <t>9004186025I01</t>
  </si>
  <si>
    <t>9000184303I01</t>
  </si>
  <si>
    <t>9005840225I01</t>
  </si>
  <si>
    <t>9002644913I01</t>
  </si>
  <si>
    <t>9000255529I01</t>
  </si>
  <si>
    <t>9018534867I01</t>
  </si>
  <si>
    <t>9000154129I01</t>
  </si>
  <si>
    <t>9000199041I01</t>
  </si>
  <si>
    <t>9060002921I01</t>
  </si>
  <si>
    <t>9000408120I01</t>
  </si>
  <si>
    <t>9001178404I01</t>
  </si>
  <si>
    <t>0025386116I01</t>
  </si>
  <si>
    <t>9000473909I01</t>
  </si>
  <si>
    <t>9026389655I01</t>
  </si>
  <si>
    <t>9000194783I01</t>
  </si>
  <si>
    <t>9060035064I01</t>
  </si>
  <si>
    <t>9018543424I01</t>
  </si>
  <si>
    <t>9390111484I01</t>
  </si>
  <si>
    <t>9000210762I01</t>
  </si>
  <si>
    <t>9000253542I01</t>
  </si>
  <si>
    <t>9000557258I01</t>
  </si>
  <si>
    <t>9000178559I01</t>
  </si>
  <si>
    <t>9000941287I01</t>
  </si>
  <si>
    <t>9060002204I01</t>
  </si>
  <si>
    <t>0024260453I01</t>
  </si>
  <si>
    <t>9009470805I01</t>
  </si>
  <si>
    <t>9000226863I01</t>
  </si>
  <si>
    <t>9000792206I01</t>
  </si>
  <si>
    <t>9000473127I01</t>
  </si>
  <si>
    <t>9000259559I01</t>
  </si>
  <si>
    <t>9060001518I01</t>
  </si>
  <si>
    <t>9000240424I01</t>
  </si>
  <si>
    <t>9000197472I01</t>
  </si>
  <si>
    <t>9003069394I01</t>
  </si>
  <si>
    <t>9000253763I01</t>
  </si>
  <si>
    <t>9000234998I01</t>
  </si>
  <si>
    <t>9000980142I01</t>
  </si>
  <si>
    <t>9000217082I01</t>
  </si>
  <si>
    <t>9000260034I01</t>
  </si>
  <si>
    <t>9008733063I01</t>
  </si>
  <si>
    <t>9000254778I01</t>
  </si>
  <si>
    <t>9000880032I01</t>
  </si>
  <si>
    <t>9000508516I01</t>
  </si>
  <si>
    <t>9006204608I01</t>
  </si>
  <si>
    <t>9000246236I01</t>
  </si>
  <si>
    <t>9000212242I01</t>
  </si>
  <si>
    <t>9000217066I01</t>
  </si>
  <si>
    <t>9001206068I01</t>
  </si>
  <si>
    <t>9000260573I01</t>
  </si>
  <si>
    <t>9000304031I01</t>
  </si>
  <si>
    <t>0027748562I01</t>
  </si>
  <si>
    <t>9028568484I01</t>
  </si>
  <si>
    <t>9060001836I01</t>
  </si>
  <si>
    <t>9000822482I01</t>
  </si>
  <si>
    <t>9000443589I01</t>
  </si>
  <si>
    <t>9000232545I01</t>
  </si>
  <si>
    <t>0065746018I01</t>
  </si>
  <si>
    <t>9000220504I01</t>
  </si>
  <si>
    <t>9000259982I01</t>
  </si>
  <si>
    <t>9000234351I01</t>
  </si>
  <si>
    <t>9000254549I01</t>
  </si>
  <si>
    <t>9019209676I01</t>
  </si>
  <si>
    <t>9018497031I01</t>
  </si>
  <si>
    <t>9000196549I01</t>
  </si>
  <si>
    <t>9000183846I01</t>
  </si>
  <si>
    <t>9000259621I01</t>
  </si>
  <si>
    <t>9010376928I01</t>
  </si>
  <si>
    <t>9000257173I01</t>
  </si>
  <si>
    <t>9006074518I01</t>
  </si>
  <si>
    <t>9000163748I01</t>
  </si>
  <si>
    <t>9000568349I01</t>
  </si>
  <si>
    <t>9000246244I01</t>
  </si>
  <si>
    <t>9000468107I01</t>
  </si>
  <si>
    <t>9026674694I01</t>
  </si>
  <si>
    <t>9000573318I01</t>
  </si>
  <si>
    <t>9000287463I01</t>
  </si>
  <si>
    <t>9000738341I01</t>
  </si>
  <si>
    <t>9000170728I01</t>
  </si>
  <si>
    <t>9000252732I01</t>
  </si>
  <si>
    <t>9001101797I01</t>
  </si>
  <si>
    <t>9000045532I01</t>
  </si>
  <si>
    <t>9009307491I01</t>
  </si>
  <si>
    <t>9000217376I01</t>
  </si>
  <si>
    <t>9000210274I01</t>
  </si>
  <si>
    <t>9004312403I01</t>
  </si>
  <si>
    <t>5149233263I01</t>
  </si>
  <si>
    <t>9026047703I01</t>
  </si>
  <si>
    <t>9000207117I01</t>
  </si>
  <si>
    <t>9000474573I01</t>
  </si>
  <si>
    <t>9025380980I01</t>
  </si>
  <si>
    <t>9000403781I01</t>
  </si>
  <si>
    <t>9000217988I01</t>
  </si>
  <si>
    <t>9000515113I01</t>
  </si>
  <si>
    <t>9003297451I01</t>
  </si>
  <si>
    <t>9000435586I01</t>
  </si>
  <si>
    <t>9009689327I01</t>
  </si>
  <si>
    <t>9000236206I01</t>
  </si>
  <si>
    <t>9000155559I01</t>
  </si>
  <si>
    <t>5150828645I01</t>
  </si>
  <si>
    <t>9004004598I01</t>
  </si>
  <si>
    <t>9000737620I01</t>
  </si>
  <si>
    <t>9000793113I01</t>
  </si>
  <si>
    <t>9024591287I01</t>
  </si>
  <si>
    <t>9000155591I01</t>
  </si>
  <si>
    <t>9000232596I01</t>
  </si>
  <si>
    <t>9000179237I01</t>
  </si>
  <si>
    <t>9000425262I01</t>
  </si>
  <si>
    <t>9000593491I01</t>
  </si>
  <si>
    <t>9000172372I01</t>
  </si>
  <si>
    <t>9000186381I01</t>
  </si>
  <si>
    <t>9021613166I01</t>
  </si>
  <si>
    <t>9060062401I01</t>
  </si>
  <si>
    <t>9000580780I01</t>
  </si>
  <si>
    <t>9000243229I01</t>
  </si>
  <si>
    <t>9390293744I01</t>
  </si>
  <si>
    <t>9025856845I01</t>
  </si>
  <si>
    <t>9020015249I01</t>
  </si>
  <si>
    <t>9000176742I01</t>
  </si>
  <si>
    <t>9000207095I01</t>
  </si>
  <si>
    <t>9000245884I01</t>
  </si>
  <si>
    <t>9005357451I01</t>
  </si>
  <si>
    <t>9005366248I01</t>
  </si>
  <si>
    <t>9003959152I01</t>
  </si>
  <si>
    <t>9003379482I01</t>
  </si>
  <si>
    <t>9000667924I01</t>
  </si>
  <si>
    <t>9000179059I01</t>
  </si>
  <si>
    <t>9000240408I01</t>
  </si>
  <si>
    <t>9000196336I01</t>
  </si>
  <si>
    <t>9000236702I01</t>
  </si>
  <si>
    <t>9000250756I01</t>
  </si>
  <si>
    <t>9001106209I01</t>
  </si>
  <si>
    <t>9001226476I01</t>
  </si>
  <si>
    <t>9000207621I01</t>
  </si>
  <si>
    <t>9000679183I01</t>
  </si>
  <si>
    <t>5149539397I01</t>
  </si>
  <si>
    <t>9003967082I01</t>
  </si>
  <si>
    <t>9003278422I01</t>
  </si>
  <si>
    <t>9000241633I01</t>
  </si>
  <si>
    <t>9000234572I01</t>
  </si>
  <si>
    <t>9000853752I01</t>
  </si>
  <si>
    <t>9000264595I01</t>
  </si>
  <si>
    <t>9000968320I01</t>
  </si>
  <si>
    <t>9000212641I01</t>
  </si>
  <si>
    <t>9000489422I01</t>
  </si>
  <si>
    <t>9000260662I01</t>
  </si>
  <si>
    <t>9000494345I01</t>
  </si>
  <si>
    <t>9000258544I01</t>
  </si>
  <si>
    <t>9000756048I01</t>
  </si>
  <si>
    <t>9000166992I01</t>
  </si>
  <si>
    <t>9019133726I01</t>
  </si>
  <si>
    <t>9008723882I01</t>
  </si>
  <si>
    <t>9000514931I01</t>
  </si>
  <si>
    <t>9000477009I01</t>
  </si>
  <si>
    <t>9000218364I01</t>
  </si>
  <si>
    <t>9000166607I01</t>
  </si>
  <si>
    <t>9009324108I01</t>
  </si>
  <si>
    <t>9009445533I01</t>
  </si>
  <si>
    <t>9000253461I01</t>
  </si>
  <si>
    <t>9003381290I01</t>
  </si>
  <si>
    <t>9000245205I01</t>
  </si>
  <si>
    <t>9021557630I01</t>
  </si>
  <si>
    <t>9000427273I01</t>
  </si>
  <si>
    <t>9019454700I01</t>
  </si>
  <si>
    <t>9390109986I01</t>
  </si>
  <si>
    <t>9000177765I01</t>
  </si>
  <si>
    <t>9020855301I01</t>
  </si>
  <si>
    <t>9028648593I01</t>
  </si>
  <si>
    <t>9000796880I01</t>
  </si>
  <si>
    <t>9008619422I01</t>
  </si>
  <si>
    <t>9006006865I01</t>
  </si>
  <si>
    <t>9010705646I01</t>
  </si>
  <si>
    <t>9000250799I01</t>
  </si>
  <si>
    <t>9000476096I01</t>
  </si>
  <si>
    <t>9000253704I01</t>
  </si>
  <si>
    <t>9000472422I01</t>
  </si>
  <si>
    <t>9000235951I01</t>
  </si>
  <si>
    <t>9000249901I01</t>
  </si>
  <si>
    <t>9002430093I01</t>
  </si>
  <si>
    <t>9000976684I01</t>
  </si>
  <si>
    <t>9004377734I01</t>
  </si>
  <si>
    <t>9000194627I01</t>
  </si>
  <si>
    <t>9000251329I01</t>
  </si>
  <si>
    <t>9001115127I01</t>
  </si>
  <si>
    <t>9000772485I01</t>
  </si>
  <si>
    <t>9000212595I01</t>
  </si>
  <si>
    <t>9020739913I01</t>
  </si>
  <si>
    <t>9021310775I01</t>
  </si>
  <si>
    <t>9000454424I01</t>
  </si>
  <si>
    <t>9000526484I01</t>
  </si>
  <si>
    <t>9001198650I01</t>
  </si>
  <si>
    <t>9000241919I01</t>
  </si>
  <si>
    <t>9000321823I01</t>
  </si>
  <si>
    <t>9000743418I01</t>
  </si>
  <si>
    <t>9000704331I01</t>
  </si>
  <si>
    <t>9000208342I01</t>
  </si>
  <si>
    <t>9000261189I01</t>
  </si>
  <si>
    <t>9001009351I01</t>
  </si>
  <si>
    <t>9024162777I01</t>
  </si>
  <si>
    <t>9001195546I01</t>
  </si>
  <si>
    <t>9018542959I01</t>
  </si>
  <si>
    <t>9009443891I01</t>
  </si>
  <si>
    <t>9000472325I01</t>
  </si>
  <si>
    <t>9020344714I01</t>
  </si>
  <si>
    <t>9000239841I01</t>
  </si>
  <si>
    <t>9024726859I01</t>
  </si>
  <si>
    <t>9000253984I01</t>
  </si>
  <si>
    <t>9000666073I01</t>
  </si>
  <si>
    <t>9002257677I01</t>
  </si>
  <si>
    <t>9000211815I01</t>
  </si>
  <si>
    <t>9000238632I01</t>
  </si>
  <si>
    <t>9000557320I01</t>
  </si>
  <si>
    <t>9003226848I01</t>
  </si>
  <si>
    <t>9003986435I01</t>
  </si>
  <si>
    <t>9000170205I01</t>
  </si>
  <si>
    <t>9000197332I01</t>
  </si>
  <si>
    <t>9000254409I01</t>
  </si>
  <si>
    <t>9018503783I01</t>
  </si>
  <si>
    <t>9000507676I01</t>
  </si>
  <si>
    <t>9020752928I01</t>
  </si>
  <si>
    <t>9005939930I01</t>
  </si>
  <si>
    <t>9005865244I01</t>
  </si>
  <si>
    <t>9027629366I01</t>
  </si>
  <si>
    <t>9000454327I01</t>
  </si>
  <si>
    <t>9004080049I01</t>
  </si>
  <si>
    <t>9000473534I01</t>
  </si>
  <si>
    <t>9000211807I01</t>
  </si>
  <si>
    <t>9000313634I01</t>
  </si>
  <si>
    <t>9000163985I01</t>
  </si>
  <si>
    <t>9026602294I01</t>
  </si>
  <si>
    <t>9000151758I01</t>
  </si>
  <si>
    <t>9000233517I01</t>
  </si>
  <si>
    <t>9000211653I01</t>
  </si>
  <si>
    <t>9000174987I01</t>
  </si>
  <si>
    <t>9001099687I01</t>
  </si>
  <si>
    <t>9000486814I01</t>
  </si>
  <si>
    <t>9004422756I01</t>
  </si>
  <si>
    <t>9004437117I01</t>
  </si>
  <si>
    <t>9001041131I01</t>
  </si>
  <si>
    <t>9005917627I01</t>
  </si>
  <si>
    <t>9001197352I01</t>
  </si>
  <si>
    <t>9000601168I01</t>
  </si>
  <si>
    <t>9008645229I01</t>
  </si>
  <si>
    <t>9000498510I01</t>
  </si>
  <si>
    <t>9001155897I01</t>
  </si>
  <si>
    <t>9009443883I01</t>
  </si>
  <si>
    <t>9000641585I01</t>
  </si>
  <si>
    <t>9019257816I01</t>
  </si>
  <si>
    <t>9000251361I01</t>
  </si>
  <si>
    <t>9000576236I01</t>
  </si>
  <si>
    <t>5000362001I01</t>
  </si>
  <si>
    <t>9002999355I01</t>
  </si>
  <si>
    <t>9020378228I01</t>
  </si>
  <si>
    <t>9000154587I01</t>
  </si>
  <si>
    <t>9004166113I01</t>
  </si>
  <si>
    <t>9000241455I01</t>
  </si>
  <si>
    <t>9000261618I01</t>
  </si>
  <si>
    <t>9028212752I01</t>
  </si>
  <si>
    <t>9024435919I01</t>
  </si>
  <si>
    <t>9000519852I01</t>
  </si>
  <si>
    <t>9028023143I01</t>
  </si>
  <si>
    <t>9021326140I01</t>
  </si>
  <si>
    <t>9000168561I01</t>
  </si>
  <si>
    <t>9000219743I01</t>
  </si>
  <si>
    <t>9000605554I01</t>
  </si>
  <si>
    <t>9024173035I01</t>
  </si>
  <si>
    <t>9000548453I01</t>
  </si>
  <si>
    <t>9000178486I01</t>
  </si>
  <si>
    <t>9000165538I01</t>
  </si>
  <si>
    <t>9000211688I01</t>
  </si>
  <si>
    <t>9000213745I01</t>
  </si>
  <si>
    <t>9002493567I01</t>
  </si>
  <si>
    <t>9000254794I01</t>
  </si>
  <si>
    <t>9019170710I01</t>
  </si>
  <si>
    <t>9000694204I01</t>
  </si>
  <si>
    <t>9000251299I01</t>
  </si>
  <si>
    <t>9000164191I01</t>
  </si>
  <si>
    <t>9000250381I01</t>
  </si>
  <si>
    <t>9000261812I01</t>
  </si>
  <si>
    <t>9000250195I01</t>
  </si>
  <si>
    <t>9000776642I01</t>
  </si>
  <si>
    <t>9000369206I01</t>
  </si>
  <si>
    <t>9600478866I01</t>
  </si>
  <si>
    <t>9000256983I01</t>
  </si>
  <si>
    <t>9000260956I01</t>
  </si>
  <si>
    <t>9026389485I01</t>
  </si>
  <si>
    <t>9000397242I01</t>
  </si>
  <si>
    <t>9000221098I01</t>
  </si>
  <si>
    <t>9000802007I01</t>
  </si>
  <si>
    <t>9003953677I01</t>
  </si>
  <si>
    <t>9001005453I01</t>
  </si>
  <si>
    <t>BN DKK</t>
  </si>
  <si>
    <t>bn DKK</t>
  </si>
  <si>
    <t>Facilities which were scored in 1703 and not scored in  1706 did not have exposure more than  37.7 mil DKK</t>
  </si>
  <si>
    <t>Diff in PD: 1703-1706</t>
  </si>
  <si>
    <t>Positive/negative difference</t>
  </si>
  <si>
    <t>Customers rated in 1703 and non-rated in 1706</t>
  </si>
  <si>
    <t>Positive</t>
  </si>
  <si>
    <t>Customers which PDs decreased in 1706 relative to 1703</t>
  </si>
  <si>
    <t>Beregn MAX mil DKK</t>
  </si>
  <si>
    <t>PD_1701</t>
  </si>
  <si>
    <t>9000247135I01</t>
  </si>
  <si>
    <t>9000194775I01</t>
  </si>
  <si>
    <t>9000194244I01</t>
  </si>
  <si>
    <t>9000733617I01</t>
  </si>
  <si>
    <t>9000154781I01</t>
  </si>
  <si>
    <t>9000455587I01</t>
  </si>
  <si>
    <t>9000238691I01</t>
  </si>
  <si>
    <t>9000498049I01</t>
  </si>
  <si>
    <t>9000251744I01</t>
  </si>
  <si>
    <t>9001163881I01</t>
  </si>
  <si>
    <t>9023790731I01</t>
  </si>
  <si>
    <t>9028076522I01</t>
  </si>
  <si>
    <t>9000229064I01</t>
  </si>
  <si>
    <t>9020875752I01</t>
  </si>
  <si>
    <t>9000472740I01</t>
  </si>
  <si>
    <t>9000194198I01</t>
  </si>
  <si>
    <t>9000166941I01</t>
  </si>
  <si>
    <t>9004847714I01</t>
  </si>
  <si>
    <t>9020956841I01</t>
  </si>
  <si>
    <t>9060003650I01</t>
  </si>
  <si>
    <t>0015194413I01</t>
  </si>
  <si>
    <t>9000243059I01</t>
  </si>
  <si>
    <t>9000492784I01</t>
  </si>
  <si>
    <t>9000978547I01</t>
  </si>
  <si>
    <t>9000176904I01</t>
  </si>
  <si>
    <t>9000250462I01</t>
  </si>
  <si>
    <t>9021815923I01</t>
  </si>
  <si>
    <t>9003964504I01</t>
  </si>
  <si>
    <t>9000504138I01</t>
  </si>
  <si>
    <t>9004365027I01</t>
  </si>
  <si>
    <t>9002472977I01</t>
  </si>
  <si>
    <t>9390419799I01</t>
  </si>
  <si>
    <t>9021326116I01</t>
  </si>
  <si>
    <t>9009093262I01</t>
  </si>
  <si>
    <t>9060002131I01</t>
  </si>
  <si>
    <t>9000445050I01</t>
  </si>
  <si>
    <t>9003472679I01</t>
  </si>
  <si>
    <t>9000428172I01</t>
  </si>
  <si>
    <t>9005579136I01</t>
  </si>
  <si>
    <t>9027840725I01</t>
  </si>
  <si>
    <t>9006204586I01</t>
  </si>
  <si>
    <t>9018820541I01</t>
  </si>
  <si>
    <t>9020304542I01</t>
  </si>
  <si>
    <t>9009220906I01</t>
  </si>
  <si>
    <t>9000452065I01</t>
  </si>
  <si>
    <t>9000701057I01</t>
  </si>
  <si>
    <t>9000254921I01</t>
  </si>
  <si>
    <t>9025213693I01</t>
  </si>
  <si>
    <t>9003941016I01</t>
  </si>
  <si>
    <t>9004163637I01</t>
  </si>
  <si>
    <t>9000198606I01</t>
  </si>
  <si>
    <t>9000472384I01</t>
  </si>
  <si>
    <t>9000655292I01</t>
  </si>
  <si>
    <t>9000249995I01</t>
  </si>
  <si>
    <t>9000194414I01</t>
  </si>
  <si>
    <t>9004390293I01</t>
  </si>
  <si>
    <t>9000829223I01</t>
  </si>
  <si>
    <t>9060059605I01</t>
  </si>
  <si>
    <t>9000823713I01</t>
  </si>
  <si>
    <t>5000625002I01</t>
  </si>
  <si>
    <t>9000324954I01</t>
  </si>
  <si>
    <t>9026230281I01</t>
  </si>
  <si>
    <t>9002928431I01</t>
  </si>
  <si>
    <t>9000861712I01</t>
  </si>
  <si>
    <t>9000833417I01</t>
  </si>
  <si>
    <t>9000242044I01</t>
  </si>
  <si>
    <t>9000508478I01</t>
  </si>
  <si>
    <t>9000253933I01</t>
  </si>
  <si>
    <t>9000264994I01</t>
  </si>
  <si>
    <t>9001206017I01</t>
  </si>
  <si>
    <t>9003312531I01</t>
  </si>
  <si>
    <t>9000208229I01</t>
  </si>
  <si>
    <t>9000173522I01</t>
  </si>
  <si>
    <t>9000741814I01</t>
  </si>
  <si>
    <t>9000213028I01</t>
  </si>
  <si>
    <t>9000708442I01</t>
  </si>
  <si>
    <t>9024305780I01</t>
  </si>
  <si>
    <t>9000238756I01</t>
  </si>
  <si>
    <t>5000780008I01</t>
  </si>
  <si>
    <t>9005931956I01</t>
  </si>
  <si>
    <t>9390096264I01</t>
  </si>
  <si>
    <t>9001181693I01</t>
  </si>
  <si>
    <t>9000194236I01</t>
  </si>
  <si>
    <t>9009452076I01</t>
  </si>
  <si>
    <t>9000752344I01</t>
  </si>
  <si>
    <t>9000925141I01</t>
  </si>
  <si>
    <t>0070720213I01</t>
  </si>
  <si>
    <t>9000182971I01</t>
  </si>
  <si>
    <t>9008786469I01</t>
  </si>
  <si>
    <t>9000208857I01</t>
  </si>
  <si>
    <t>9009233226I01</t>
  </si>
  <si>
    <t>9021041154I01</t>
  </si>
  <si>
    <t>9060054565I01</t>
  </si>
  <si>
    <t>9000629658I01</t>
  </si>
  <si>
    <t>9024040981I01</t>
  </si>
  <si>
    <t>9000472392I01</t>
  </si>
  <si>
    <t>9000485478I01</t>
  </si>
  <si>
    <t>9000242451I01</t>
  </si>
  <si>
    <t>N got upgraded PDs (exposure &gt;0)</t>
  </si>
  <si>
    <t>N got upgraded PD (exposure &gt;0)</t>
  </si>
  <si>
    <t>Max upgrade</t>
  </si>
  <si>
    <t xml:space="preserve">Min upgrade </t>
  </si>
  <si>
    <t>Average upgrade</t>
  </si>
  <si>
    <t>Median upgrade</t>
  </si>
  <si>
    <t>Diff in PD: 1701-1703</t>
  </si>
  <si>
    <t>1701-1703</t>
  </si>
  <si>
    <t>1703-1706</t>
  </si>
  <si>
    <t>Max exposure, bn DKK</t>
  </si>
  <si>
    <t>Average exposure, bn DKK</t>
  </si>
  <si>
    <t>RW;  Jan 2016 
- July 2017</t>
  </si>
  <si>
    <t>RW, July 2014- Dec 2015</t>
  </si>
  <si>
    <t>Risk Weight</t>
  </si>
  <si>
    <t>Difference</t>
  </si>
  <si>
    <t xml:space="preserve">Difference </t>
  </si>
  <si>
    <t>EAD-weighted PD</t>
  </si>
  <si>
    <t>S&amp;P EUROPE 350/100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</si>
</sst>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%"/>
  </numFmts>
  <fonts count="1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Geogrotesque Rg"/>
    </font>
    <font>
      <sz val="11"/>
      <color rgb="FF000000"/>
      <name val="Geogtq-Rg"/>
    </font>
    <font>
      <b/>
      <sz val="11"/>
      <color rgb="FF000000"/>
      <name val="Geogtq-Rg"/>
    </font>
    <font>
      <b/>
      <sz val="13.5"/>
      <color rgb="FF000000"/>
      <name val="Geogtq-Rg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2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0" borderId="7" xfId="0" applyBorder="1"/>
    <xf numFmtId="0" fontId="4" fillId="0" borderId="0" xfId="0" applyFont="1"/>
    <xf numFmtId="0" fontId="0" fillId="0" borderId="0" xfId="0" applyAlignment="1">
      <alignment wrapText="1"/>
    </xf>
    <xf numFmtId="14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164" fontId="0" fillId="0" borderId="0" xfId="1" applyNumberFormat="1" applyFont="1"/>
    <xf numFmtId="10" fontId="0" fillId="0" borderId="0" xfId="1" applyNumberFormat="1" applyFont="1"/>
    <xf numFmtId="14" fontId="4" fillId="0" borderId="8" xfId="0" applyNumberFormat="1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8" xfId="0" applyFont="1" applyBorder="1"/>
    <xf numFmtId="164" fontId="0" fillId="0" borderId="8" xfId="1" applyNumberFormat="1" applyFont="1" applyBorder="1"/>
    <xf numFmtId="10" fontId="0" fillId="0" borderId="8" xfId="1" applyNumberFormat="1" applyFont="1" applyBorder="1"/>
    <xf numFmtId="14" fontId="4" fillId="0" borderId="9" xfId="0" applyNumberFormat="1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0" fillId="0" borderId="9" xfId="0" applyBorder="1"/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 wrapText="1" indent="1"/>
    </xf>
    <xf numFmtId="0" fontId="5" fillId="0" borderId="0" xfId="0" applyFont="1" applyAlignment="1">
      <alignment vertical="top" wrapText="1"/>
    </xf>
    <xf numFmtId="0" fontId="7" fillId="0" borderId="0" xfId="0" applyFont="1"/>
    <xf numFmtId="0" fontId="0" fillId="0" borderId="8" xfId="0" applyBorder="1"/>
    <xf numFmtId="0" fontId="0" fillId="0" borderId="0" xfId="0" applyFill="1" applyBorder="1" applyAlignment="1"/>
    <xf numFmtId="0" fontId="0" fillId="0" borderId="9" xfId="0" applyFill="1" applyBorder="1" applyAlignment="1"/>
    <xf numFmtId="0" fontId="8" fillId="0" borderId="10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0" xfId="0" applyFill="1"/>
    <xf numFmtId="9" fontId="0" fillId="0" borderId="0" xfId="1" applyFont="1"/>
    <xf numFmtId="10" fontId="0" fillId="0" borderId="7" xfId="1" applyNumberFormat="1" applyFont="1" applyBorder="1"/>
    <xf numFmtId="0" fontId="0" fillId="0" borderId="8" xfId="0" applyFill="1" applyBorder="1" applyAlignment="1"/>
    <xf numFmtId="0" fontId="0" fillId="0" borderId="8" xfId="0" applyFill="1" applyBorder="1" applyAlignment="1">
      <alignment horizontal="center"/>
    </xf>
    <xf numFmtId="2" fontId="0" fillId="0" borderId="12" xfId="0" applyNumberForma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8" fillId="0" borderId="15" xfId="0" applyFont="1" applyFill="1" applyBorder="1" applyAlignment="1">
      <alignment horizontal="centerContinuous" wrapText="1"/>
    </xf>
    <xf numFmtId="2" fontId="0" fillId="0" borderId="16" xfId="0" applyNumberForma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10" fontId="0" fillId="0" borderId="0" xfId="1" applyNumberFormat="1" applyFont="1" applyFill="1" applyBorder="1" applyAlignment="1"/>
    <xf numFmtId="165" fontId="0" fillId="0" borderId="0" xfId="1" applyNumberFormat="1" applyFont="1" applyFill="1" applyBorder="1" applyAlignment="1"/>
    <xf numFmtId="0" fontId="0" fillId="0" borderId="11" xfId="0" applyBorder="1" applyAlignment="1">
      <alignment horizontal="center"/>
    </xf>
    <xf numFmtId="10" fontId="0" fillId="0" borderId="0" xfId="1" applyNumberFormat="1" applyFont="1" applyFill="1" applyBorder="1" applyAlignment="1">
      <alignment horizontal="center"/>
    </xf>
    <xf numFmtId="165" fontId="0" fillId="0" borderId="0" xfId="1" applyNumberFormat="1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 wrapText="1"/>
    </xf>
    <xf numFmtId="10" fontId="0" fillId="0" borderId="19" xfId="1" applyNumberFormat="1" applyFont="1" applyFill="1" applyBorder="1" applyAlignment="1">
      <alignment horizontal="center"/>
    </xf>
    <xf numFmtId="165" fontId="0" fillId="0" borderId="19" xfId="1" applyNumberFormat="1" applyFont="1" applyFill="1" applyBorder="1" applyAlignment="1">
      <alignment horizontal="center"/>
    </xf>
    <xf numFmtId="10" fontId="0" fillId="0" borderId="20" xfId="1" applyNumberFormat="1" applyFont="1" applyFill="1" applyBorder="1" applyAlignment="1">
      <alignment horizontal="center"/>
    </xf>
    <xf numFmtId="0" fontId="8" fillId="0" borderId="14" xfId="0" applyFont="1" applyFill="1" applyBorder="1" applyAlignment="1">
      <alignment horizontal="centerContinuous"/>
    </xf>
    <xf numFmtId="0" fontId="0" fillId="0" borderId="20" xfId="0" applyFill="1" applyBorder="1" applyAlignment="1">
      <alignment horizontal="center"/>
    </xf>
    <xf numFmtId="9" fontId="0" fillId="0" borderId="0" xfId="1" applyNumberFormat="1" applyFont="1"/>
    <xf numFmtId="10" fontId="0" fillId="2" borderId="0" xfId="1" applyNumberFormat="1" applyFont="1" applyFill="1"/>
    <xf numFmtId="165" fontId="0" fillId="0" borderId="0" xfId="1" applyNumberFormat="1" applyFont="1"/>
    <xf numFmtId="164" fontId="0" fillId="0" borderId="0" xfId="1" applyNumberFormat="1" applyFont="1" applyFill="1" applyBorder="1" applyAlignment="1"/>
    <xf numFmtId="0" fontId="8" fillId="0" borderId="11" xfId="0" applyFont="1" applyFill="1" applyBorder="1" applyAlignment="1">
      <alignment wrapText="1"/>
    </xf>
    <xf numFmtId="2" fontId="0" fillId="0" borderId="0" xfId="0" applyNumberFormat="1" applyFill="1" applyBorder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164" fontId="0" fillId="0" borderId="0" xfId="1" applyNumberFormat="1" applyFont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10" fillId="0" borderId="7" xfId="0" applyFont="1" applyFill="1" applyBorder="1" applyAlignment="1"/>
    <xf numFmtId="2" fontId="10" fillId="0" borderId="7" xfId="0" applyNumberFormat="1" applyFont="1" applyFill="1" applyBorder="1" applyAlignment="1">
      <alignment horizontal="center"/>
    </xf>
    <xf numFmtId="164" fontId="10" fillId="0" borderId="7" xfId="1" applyNumberFormat="1" applyFont="1" applyFill="1" applyBorder="1" applyAlignment="1">
      <alignment horizontal="center"/>
    </xf>
    <xf numFmtId="164" fontId="10" fillId="0" borderId="7" xfId="1" applyNumberFormat="1" applyFont="1" applyBorder="1" applyAlignment="1">
      <alignment horizontal="center"/>
    </xf>
    <xf numFmtId="10" fontId="10" fillId="0" borderId="7" xfId="1" applyNumberFormat="1" applyFont="1" applyFill="1" applyBorder="1" applyAlignment="1">
      <alignment horizontal="center"/>
    </xf>
    <xf numFmtId="2" fontId="10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10" fillId="0" borderId="0" xfId="0" applyFont="1" applyFill="1" applyBorder="1" applyAlignment="1"/>
    <xf numFmtId="2" fontId="10" fillId="0" borderId="0" xfId="0" applyNumberFormat="1" applyFont="1" applyFill="1" applyBorder="1" applyAlignment="1">
      <alignment horizontal="center"/>
    </xf>
    <xf numFmtId="164" fontId="10" fillId="0" borderId="0" xfId="1" applyNumberFormat="1" applyFont="1" applyFill="1" applyBorder="1" applyAlignment="1">
      <alignment horizontal="center"/>
    </xf>
    <xf numFmtId="10" fontId="10" fillId="0" borderId="0" xfId="1" applyNumberFormat="1" applyFont="1" applyFill="1" applyBorder="1" applyAlignment="1">
      <alignment horizontal="center"/>
    </xf>
    <xf numFmtId="10" fontId="10" fillId="0" borderId="0" xfId="1" applyNumberFormat="1" applyFont="1" applyAlignment="1">
      <alignment horizontal="center"/>
    </xf>
    <xf numFmtId="10" fontId="10" fillId="0" borderId="0" xfId="0" applyNumberFormat="1" applyFont="1" applyAlignment="1">
      <alignment horizontal="center"/>
    </xf>
    <xf numFmtId="0" fontId="8" fillId="0" borderId="21" xfId="0" applyFont="1" applyFill="1" applyBorder="1" applyAlignment="1">
      <alignment wrapText="1"/>
    </xf>
    <xf numFmtId="0" fontId="0" fillId="0" borderId="16" xfId="0" applyBorder="1" applyAlignment="1"/>
    <xf numFmtId="0" fontId="0" fillId="0" borderId="18" xfId="0" applyBorder="1" applyAlignment="1"/>
    <xf numFmtId="165" fontId="10" fillId="0" borderId="0" xfId="0" applyNumberFormat="1" applyFont="1" applyAlignment="1">
      <alignment horizontal="center"/>
    </xf>
    <xf numFmtId="10" fontId="9" fillId="0" borderId="0" xfId="0" applyNumberFormat="1" applyFont="1" applyAlignment="1">
      <alignment horizontal="center"/>
    </xf>
    <xf numFmtId="1" fontId="0" fillId="0" borderId="8" xfId="0" applyNumberFormat="1" applyBorder="1" applyAlignment="1">
      <alignment horizontal="center"/>
    </xf>
    <xf numFmtId="2" fontId="10" fillId="0" borderId="8" xfId="0" applyNumberFormat="1" applyFont="1" applyBorder="1" applyAlignment="1">
      <alignment horizontal="center"/>
    </xf>
    <xf numFmtId="1" fontId="0" fillId="0" borderId="8" xfId="1" applyNumberFormat="1" applyFont="1" applyBorder="1" applyAlignment="1">
      <alignment horizontal="center"/>
    </xf>
    <xf numFmtId="164" fontId="10" fillId="0" borderId="8" xfId="0" applyNumberFormat="1" applyFont="1" applyBorder="1" applyAlignment="1">
      <alignment horizontal="center"/>
    </xf>
    <xf numFmtId="1" fontId="10" fillId="0" borderId="8" xfId="1" applyNumberFormat="1" applyFont="1" applyBorder="1" applyAlignment="1">
      <alignment horizontal="center"/>
    </xf>
    <xf numFmtId="9" fontId="0" fillId="0" borderId="7" xfId="1" applyFont="1" applyBorder="1"/>
    <xf numFmtId="10" fontId="0" fillId="0" borderId="9" xfId="1" applyNumberFormat="1" applyFont="1" applyBorder="1"/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8" fillId="0" borderId="11" xfId="0" applyFont="1" applyFill="1" applyBorder="1" applyAlignment="1">
      <alignment horizontal="center" wrapText="1"/>
    </xf>
    <xf numFmtId="0" fontId="8" fillId="0" borderId="15" xfId="0" applyFont="1" applyFill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21" xfId="0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'Correlations with SP'!$B$1</c:f>
              <c:strCache>
                <c:ptCount val="1"/>
                <c:pt idx="0">
                  <c:v>REA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'Correlations with SP'!$E$2:$E$43</c:f>
              <c:numCache>
                <c:formatCode>General</c:formatCode>
                <c:ptCount val="42"/>
                <c:pt idx="0">
                  <c:v>1401</c:v>
                </c:pt>
                <c:pt idx="1">
                  <c:v>1402</c:v>
                </c:pt>
                <c:pt idx="2">
                  <c:v>1403</c:v>
                </c:pt>
                <c:pt idx="3">
                  <c:v>1404</c:v>
                </c:pt>
                <c:pt idx="4">
                  <c:v>1405</c:v>
                </c:pt>
                <c:pt idx="5">
                  <c:v>1406</c:v>
                </c:pt>
                <c:pt idx="6">
                  <c:v>1407</c:v>
                </c:pt>
                <c:pt idx="7">
                  <c:v>1408</c:v>
                </c:pt>
                <c:pt idx="8">
                  <c:v>1409</c:v>
                </c:pt>
                <c:pt idx="9">
                  <c:v>1410</c:v>
                </c:pt>
                <c:pt idx="10">
                  <c:v>1411</c:v>
                </c:pt>
                <c:pt idx="11">
                  <c:v>1412</c:v>
                </c:pt>
                <c:pt idx="12">
                  <c:v>1501</c:v>
                </c:pt>
                <c:pt idx="13">
                  <c:v>1502</c:v>
                </c:pt>
                <c:pt idx="14">
                  <c:v>1503</c:v>
                </c:pt>
                <c:pt idx="15">
                  <c:v>1504</c:v>
                </c:pt>
                <c:pt idx="16">
                  <c:v>1505</c:v>
                </c:pt>
                <c:pt idx="17">
                  <c:v>1506</c:v>
                </c:pt>
                <c:pt idx="18">
                  <c:v>1507</c:v>
                </c:pt>
                <c:pt idx="19">
                  <c:v>1508</c:v>
                </c:pt>
                <c:pt idx="20">
                  <c:v>1509</c:v>
                </c:pt>
                <c:pt idx="21">
                  <c:v>1510</c:v>
                </c:pt>
                <c:pt idx="22">
                  <c:v>1511</c:v>
                </c:pt>
                <c:pt idx="23">
                  <c:v>1512</c:v>
                </c:pt>
                <c:pt idx="24">
                  <c:v>1601</c:v>
                </c:pt>
                <c:pt idx="25">
                  <c:v>1602</c:v>
                </c:pt>
                <c:pt idx="26">
                  <c:v>1603</c:v>
                </c:pt>
                <c:pt idx="27">
                  <c:v>1604</c:v>
                </c:pt>
                <c:pt idx="28">
                  <c:v>1605</c:v>
                </c:pt>
                <c:pt idx="29">
                  <c:v>1606</c:v>
                </c:pt>
                <c:pt idx="30">
                  <c:v>1607</c:v>
                </c:pt>
                <c:pt idx="31">
                  <c:v>1608</c:v>
                </c:pt>
                <c:pt idx="32">
                  <c:v>1609</c:v>
                </c:pt>
                <c:pt idx="33">
                  <c:v>1610</c:v>
                </c:pt>
                <c:pt idx="34">
                  <c:v>1611</c:v>
                </c:pt>
                <c:pt idx="35">
                  <c:v>1612</c:v>
                </c:pt>
                <c:pt idx="36">
                  <c:v>1701</c:v>
                </c:pt>
                <c:pt idx="37">
                  <c:v>1702</c:v>
                </c:pt>
                <c:pt idx="38">
                  <c:v>1703</c:v>
                </c:pt>
                <c:pt idx="39">
                  <c:v>1704</c:v>
                </c:pt>
                <c:pt idx="40">
                  <c:v>1705</c:v>
                </c:pt>
                <c:pt idx="41">
                  <c:v>1706</c:v>
                </c:pt>
              </c:numCache>
            </c:numRef>
          </c:cat>
          <c:val>
            <c:numRef>
              <c:f>'Correlations with SP'!$B$2:$B$43</c:f>
              <c:numCache>
                <c:formatCode>General</c:formatCode>
                <c:ptCount val="42"/>
                <c:pt idx="0">
                  <c:v>20.821932960000002</c:v>
                </c:pt>
                <c:pt idx="1">
                  <c:v>21.27207331</c:v>
                </c:pt>
                <c:pt idx="2">
                  <c:v>20.676795077000001</c:v>
                </c:pt>
                <c:pt idx="3">
                  <c:v>19.996190911999999</c:v>
                </c:pt>
                <c:pt idx="4">
                  <c:v>19.398685488999998</c:v>
                </c:pt>
                <c:pt idx="5">
                  <c:v>18.334810062999999</c:v>
                </c:pt>
                <c:pt idx="6">
                  <c:v>17.285896730000001</c:v>
                </c:pt>
                <c:pt idx="7">
                  <c:v>18.945197842999999</c:v>
                </c:pt>
                <c:pt idx="8">
                  <c:v>18.257752691</c:v>
                </c:pt>
                <c:pt idx="9">
                  <c:v>17.904995738</c:v>
                </c:pt>
                <c:pt idx="10">
                  <c:v>16.836838349000001</c:v>
                </c:pt>
                <c:pt idx="11">
                  <c:v>15.743201770000001</c:v>
                </c:pt>
                <c:pt idx="12">
                  <c:v>15.980574133999999</c:v>
                </c:pt>
                <c:pt idx="13">
                  <c:v>16.285615751000002</c:v>
                </c:pt>
                <c:pt idx="14">
                  <c:v>17.577955143000001</c:v>
                </c:pt>
                <c:pt idx="15">
                  <c:v>17.28743824</c:v>
                </c:pt>
                <c:pt idx="16">
                  <c:v>17.122039097999998</c:v>
                </c:pt>
                <c:pt idx="17">
                  <c:v>13.788859866999999</c:v>
                </c:pt>
                <c:pt idx="18">
                  <c:v>13.039057498</c:v>
                </c:pt>
                <c:pt idx="19">
                  <c:v>12.354799398999999</c:v>
                </c:pt>
                <c:pt idx="20">
                  <c:v>13.126416888</c:v>
                </c:pt>
                <c:pt idx="21">
                  <c:v>13.847980379999999</c:v>
                </c:pt>
                <c:pt idx="22">
                  <c:v>13.584687085000001</c:v>
                </c:pt>
                <c:pt idx="23">
                  <c:v>13.101993924</c:v>
                </c:pt>
                <c:pt idx="24">
                  <c:v>19.562780751999998</c:v>
                </c:pt>
                <c:pt idx="25">
                  <c:v>18.914485101</c:v>
                </c:pt>
                <c:pt idx="26">
                  <c:v>20.341585075000001</c:v>
                </c:pt>
                <c:pt idx="27">
                  <c:v>20.679072492</c:v>
                </c:pt>
                <c:pt idx="28">
                  <c:v>19.668766451</c:v>
                </c:pt>
                <c:pt idx="29">
                  <c:v>20.931426519999999</c:v>
                </c:pt>
                <c:pt idx="30">
                  <c:v>21.092583088000001</c:v>
                </c:pt>
                <c:pt idx="31">
                  <c:v>20.756244829</c:v>
                </c:pt>
                <c:pt idx="32">
                  <c:v>20.175875504</c:v>
                </c:pt>
                <c:pt idx="33">
                  <c:v>20.419855293000001</c:v>
                </c:pt>
                <c:pt idx="34">
                  <c:v>22.121147765</c:v>
                </c:pt>
                <c:pt idx="35">
                  <c:v>21.339847208999998</c:v>
                </c:pt>
                <c:pt idx="36">
                  <c:v>22.742325576999999</c:v>
                </c:pt>
                <c:pt idx="37">
                  <c:v>22.508279443999999</c:v>
                </c:pt>
                <c:pt idx="38">
                  <c:v>22.165857509999999</c:v>
                </c:pt>
                <c:pt idx="39">
                  <c:v>19.149966483</c:v>
                </c:pt>
                <c:pt idx="40">
                  <c:v>17.496126820000001</c:v>
                </c:pt>
                <c:pt idx="41">
                  <c:v>16.958780639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'Correlations with SP'!$F$1</c:f>
              <c:strCache>
                <c:ptCount val="1"/>
                <c:pt idx="0">
                  <c:v>Min REA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'Correlations with SP'!$F$2:$F$43</c:f>
              <c:numCache>
                <c:formatCode>General</c:formatCode>
                <c:ptCount val="42"/>
                <c:pt idx="0">
                  <c:v>20.6</c:v>
                </c:pt>
                <c:pt idx="1">
                  <c:v>20.6</c:v>
                </c:pt>
                <c:pt idx="2">
                  <c:v>20.6</c:v>
                </c:pt>
                <c:pt idx="3">
                  <c:v>20.6</c:v>
                </c:pt>
                <c:pt idx="4">
                  <c:v>20.6</c:v>
                </c:pt>
                <c:pt idx="5">
                  <c:v>20.6</c:v>
                </c:pt>
                <c:pt idx="6">
                  <c:v>20.6</c:v>
                </c:pt>
                <c:pt idx="7">
                  <c:v>20.6</c:v>
                </c:pt>
                <c:pt idx="8">
                  <c:v>20.6</c:v>
                </c:pt>
                <c:pt idx="9">
                  <c:v>20.6</c:v>
                </c:pt>
                <c:pt idx="10">
                  <c:v>20.6</c:v>
                </c:pt>
                <c:pt idx="11">
                  <c:v>20.6</c:v>
                </c:pt>
                <c:pt idx="12">
                  <c:v>20.6</c:v>
                </c:pt>
                <c:pt idx="13">
                  <c:v>20.6</c:v>
                </c:pt>
                <c:pt idx="14">
                  <c:v>20.6</c:v>
                </c:pt>
                <c:pt idx="15">
                  <c:v>20.6</c:v>
                </c:pt>
                <c:pt idx="16">
                  <c:v>20.6</c:v>
                </c:pt>
                <c:pt idx="17">
                  <c:v>20.6</c:v>
                </c:pt>
                <c:pt idx="18">
                  <c:v>20.6</c:v>
                </c:pt>
                <c:pt idx="19">
                  <c:v>20.6</c:v>
                </c:pt>
                <c:pt idx="20">
                  <c:v>20.6</c:v>
                </c:pt>
                <c:pt idx="21">
                  <c:v>20.6</c:v>
                </c:pt>
                <c:pt idx="22">
                  <c:v>20.6</c:v>
                </c:pt>
                <c:pt idx="23">
                  <c:v>20.6</c:v>
                </c:pt>
                <c:pt idx="24">
                  <c:v>20.6</c:v>
                </c:pt>
                <c:pt idx="25">
                  <c:v>20.6</c:v>
                </c:pt>
                <c:pt idx="26">
                  <c:v>20.6</c:v>
                </c:pt>
                <c:pt idx="27">
                  <c:v>20.6</c:v>
                </c:pt>
                <c:pt idx="28">
                  <c:v>20.6</c:v>
                </c:pt>
                <c:pt idx="29">
                  <c:v>20.6</c:v>
                </c:pt>
                <c:pt idx="30">
                  <c:v>20.6</c:v>
                </c:pt>
                <c:pt idx="31">
                  <c:v>20.6</c:v>
                </c:pt>
                <c:pt idx="32">
                  <c:v>20.6</c:v>
                </c:pt>
                <c:pt idx="33">
                  <c:v>20.6</c:v>
                </c:pt>
                <c:pt idx="34">
                  <c:v>20.6</c:v>
                </c:pt>
                <c:pt idx="35">
                  <c:v>20.6</c:v>
                </c:pt>
                <c:pt idx="36">
                  <c:v>20.6</c:v>
                </c:pt>
                <c:pt idx="37">
                  <c:v>20.6</c:v>
                </c:pt>
                <c:pt idx="38">
                  <c:v>20.6</c:v>
                </c:pt>
                <c:pt idx="39">
                  <c:v>20.6</c:v>
                </c:pt>
                <c:pt idx="40">
                  <c:v>20.6</c:v>
                </c:pt>
                <c:pt idx="41">
                  <c:v>20.6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'Correlations with SP'!$G$1</c:f>
              <c:strCache>
                <c:ptCount val="1"/>
                <c:pt idx="0">
                  <c:v>Max REA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'Correlations with SP'!$G$2:$G$43</c:f>
              <c:numCache>
                <c:formatCode>General</c:formatCode>
                <c:ptCount val="42"/>
                <c:pt idx="0">
                  <c:v>23.1</c:v>
                </c:pt>
                <c:pt idx="1">
                  <c:v>23.1</c:v>
                </c:pt>
                <c:pt idx="2">
                  <c:v>23.1</c:v>
                </c:pt>
                <c:pt idx="3">
                  <c:v>23.1</c:v>
                </c:pt>
                <c:pt idx="4">
                  <c:v>23.1</c:v>
                </c:pt>
                <c:pt idx="5">
                  <c:v>23.1</c:v>
                </c:pt>
                <c:pt idx="6">
                  <c:v>23.1</c:v>
                </c:pt>
                <c:pt idx="7">
                  <c:v>23.1</c:v>
                </c:pt>
                <c:pt idx="8">
                  <c:v>23.1</c:v>
                </c:pt>
                <c:pt idx="9">
                  <c:v>23.1</c:v>
                </c:pt>
                <c:pt idx="10">
                  <c:v>23.1</c:v>
                </c:pt>
                <c:pt idx="11">
                  <c:v>23.1</c:v>
                </c:pt>
                <c:pt idx="12">
                  <c:v>23.1</c:v>
                </c:pt>
                <c:pt idx="13">
                  <c:v>23.1</c:v>
                </c:pt>
                <c:pt idx="14">
                  <c:v>23.1</c:v>
                </c:pt>
                <c:pt idx="15">
                  <c:v>23.1</c:v>
                </c:pt>
                <c:pt idx="16">
                  <c:v>23.1</c:v>
                </c:pt>
                <c:pt idx="17">
                  <c:v>23.1</c:v>
                </c:pt>
                <c:pt idx="18">
                  <c:v>23.1</c:v>
                </c:pt>
                <c:pt idx="19">
                  <c:v>23.1</c:v>
                </c:pt>
                <c:pt idx="20">
                  <c:v>23.1</c:v>
                </c:pt>
                <c:pt idx="21">
                  <c:v>23.1</c:v>
                </c:pt>
                <c:pt idx="22">
                  <c:v>23.1</c:v>
                </c:pt>
                <c:pt idx="23">
                  <c:v>23.1</c:v>
                </c:pt>
                <c:pt idx="24">
                  <c:v>23.1</c:v>
                </c:pt>
                <c:pt idx="25">
                  <c:v>23.1</c:v>
                </c:pt>
                <c:pt idx="26">
                  <c:v>23.1</c:v>
                </c:pt>
                <c:pt idx="27">
                  <c:v>23.1</c:v>
                </c:pt>
                <c:pt idx="28">
                  <c:v>23.1</c:v>
                </c:pt>
                <c:pt idx="29">
                  <c:v>23.1</c:v>
                </c:pt>
                <c:pt idx="30">
                  <c:v>23.1</c:v>
                </c:pt>
                <c:pt idx="31">
                  <c:v>23.1</c:v>
                </c:pt>
                <c:pt idx="32">
                  <c:v>23.1</c:v>
                </c:pt>
                <c:pt idx="33">
                  <c:v>23.1</c:v>
                </c:pt>
                <c:pt idx="34">
                  <c:v>23.1</c:v>
                </c:pt>
                <c:pt idx="35">
                  <c:v>23.1</c:v>
                </c:pt>
                <c:pt idx="36">
                  <c:v>23.1</c:v>
                </c:pt>
                <c:pt idx="37">
                  <c:v>23.1</c:v>
                </c:pt>
                <c:pt idx="38">
                  <c:v>23.1</c:v>
                </c:pt>
                <c:pt idx="39">
                  <c:v>23.1</c:v>
                </c:pt>
                <c:pt idx="40">
                  <c:v>23.1</c:v>
                </c:pt>
                <c:pt idx="41">
                  <c:v>23.1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571648"/>
        <c:axId val="314572040"/>
      </c:lineChart>
      <c:catAx>
        <c:axId val="31457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72040"/>
        <c:crosses val="autoZero"/>
        <c:auto val="1"/>
        <c:lblAlgn val="ctr"/>
        <c:lblOffset val="100"/>
        <c:noMultiLvlLbl val="0"/>
      </c:catAx>
      <c:valAx>
        <c:axId val="314572040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7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'Correlations with SP'!$B$1</c:f>
              <c:strCache>
                <c:ptCount val="1"/>
                <c:pt idx="0">
                  <c:v>REA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'Correlations with SP'!$E$26:$E$43</c:f>
              <c:numCache>
                <c:formatCode>General</c:formatCode>
                <c:ptCount val="18"/>
                <c:pt idx="0">
                  <c:v>1601</c:v>
                </c:pt>
                <c:pt idx="1">
                  <c:v>1602</c:v>
                </c:pt>
                <c:pt idx="2">
                  <c:v>1603</c:v>
                </c:pt>
                <c:pt idx="3">
                  <c:v>1604</c:v>
                </c:pt>
                <c:pt idx="4">
                  <c:v>1605</c:v>
                </c:pt>
                <c:pt idx="5">
                  <c:v>1606</c:v>
                </c:pt>
                <c:pt idx="6">
                  <c:v>1607</c:v>
                </c:pt>
                <c:pt idx="7">
                  <c:v>1608</c:v>
                </c:pt>
                <c:pt idx="8">
                  <c:v>1609</c:v>
                </c:pt>
                <c:pt idx="9">
                  <c:v>1610</c:v>
                </c:pt>
                <c:pt idx="10">
                  <c:v>1611</c:v>
                </c:pt>
                <c:pt idx="11">
                  <c:v>1612</c:v>
                </c:pt>
                <c:pt idx="12">
                  <c:v>1701</c:v>
                </c:pt>
                <c:pt idx="13">
                  <c:v>1702</c:v>
                </c:pt>
                <c:pt idx="14">
                  <c:v>1703</c:v>
                </c:pt>
                <c:pt idx="15">
                  <c:v>1704</c:v>
                </c:pt>
                <c:pt idx="16">
                  <c:v>1705</c:v>
                </c:pt>
                <c:pt idx="17">
                  <c:v>1706</c:v>
                </c:pt>
              </c:numCache>
            </c:numRef>
          </c:cat>
          <c:val>
            <c:numRef>
              <c:f>'Correlations with SP'!$B$26:$B$43</c:f>
              <c:numCache>
                <c:formatCode>General</c:formatCode>
                <c:ptCount val="18"/>
                <c:pt idx="0">
                  <c:v>19.562780751999998</c:v>
                </c:pt>
                <c:pt idx="1">
                  <c:v>18.914485101</c:v>
                </c:pt>
                <c:pt idx="2">
                  <c:v>20.341585075000001</c:v>
                </c:pt>
                <c:pt idx="3">
                  <c:v>20.679072492</c:v>
                </c:pt>
                <c:pt idx="4">
                  <c:v>19.668766451</c:v>
                </c:pt>
                <c:pt idx="5">
                  <c:v>20.931426519999999</c:v>
                </c:pt>
                <c:pt idx="6">
                  <c:v>21.092583088000001</c:v>
                </c:pt>
                <c:pt idx="7">
                  <c:v>20.756244829</c:v>
                </c:pt>
                <c:pt idx="8">
                  <c:v>20.175875504</c:v>
                </c:pt>
                <c:pt idx="9">
                  <c:v>20.419855293000001</c:v>
                </c:pt>
                <c:pt idx="10">
                  <c:v>22.121147765</c:v>
                </c:pt>
                <c:pt idx="11">
                  <c:v>21.339847208999998</c:v>
                </c:pt>
                <c:pt idx="12">
                  <c:v>22.742325576999999</c:v>
                </c:pt>
                <c:pt idx="13">
                  <c:v>22.508279443999999</c:v>
                </c:pt>
                <c:pt idx="14">
                  <c:v>22.165857509999999</c:v>
                </c:pt>
                <c:pt idx="15">
                  <c:v>19.149966483</c:v>
                </c:pt>
                <c:pt idx="16">
                  <c:v>17.496126820000001</c:v>
                </c:pt>
                <c:pt idx="17">
                  <c:v>16.958780639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7507248"/>
        <c:axId val="327507640"/>
      </c:lineChart>
      <c:lineChart>
        <c:grouping val="standard"/>
        <c:varyColors val="0"/>
        <c:ser>
          <c:idx val="1"/>
          <c:order val="1"/>
          <c:tx>
            <c:strRef>
              <c:f>'Correlations with SP'!$H$1</c:f>
              <c:strCache>
                <c:ptCount val="1"/>
                <c:pt idx="0">
                  <c:v>Close, SP 500 financials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'Correlations with SP'!$H$26:$H$43</c:f>
              <c:numCache>
                <c:formatCode>General</c:formatCode>
                <c:ptCount val="18"/>
                <c:pt idx="0">
                  <c:v>315.14</c:v>
                </c:pt>
                <c:pt idx="1">
                  <c:v>291.20999999999998</c:v>
                </c:pt>
                <c:pt idx="2">
                  <c:v>293.66000000000003</c:v>
                </c:pt>
                <c:pt idx="3">
                  <c:v>306.18</c:v>
                </c:pt>
                <c:pt idx="4">
                  <c:v>317.11</c:v>
                </c:pt>
                <c:pt idx="5">
                  <c:v>320.23</c:v>
                </c:pt>
                <c:pt idx="6">
                  <c:v>306.76</c:v>
                </c:pt>
                <c:pt idx="7">
                  <c:v>318.14</c:v>
                </c:pt>
                <c:pt idx="8">
                  <c:v>328.95</c:v>
                </c:pt>
                <c:pt idx="9">
                  <c:v>319.45</c:v>
                </c:pt>
                <c:pt idx="10">
                  <c:v>326.47000000000003</c:v>
                </c:pt>
                <c:pt idx="11">
                  <c:v>378.72</c:v>
                </c:pt>
                <c:pt idx="12">
                  <c:v>390.31</c:v>
                </c:pt>
                <c:pt idx="13">
                  <c:v>387.15</c:v>
                </c:pt>
                <c:pt idx="14">
                  <c:v>417.94</c:v>
                </c:pt>
                <c:pt idx="15">
                  <c:v>393.43</c:v>
                </c:pt>
                <c:pt idx="16">
                  <c:v>392.76</c:v>
                </c:pt>
                <c:pt idx="17">
                  <c:v>389.85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7508424"/>
        <c:axId val="327508032"/>
      </c:lineChart>
      <c:catAx>
        <c:axId val="32750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507640"/>
        <c:crosses val="autoZero"/>
        <c:auto val="1"/>
        <c:lblAlgn val="ctr"/>
        <c:lblOffset val="100"/>
        <c:noMultiLvlLbl val="0"/>
      </c:catAx>
      <c:valAx>
        <c:axId val="327507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507248"/>
        <c:crosses val="autoZero"/>
        <c:crossBetween val="between"/>
      </c:valAx>
      <c:valAx>
        <c:axId val="3275080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508424"/>
        <c:crosses val="max"/>
        <c:crossBetween val="between"/>
      </c:valAx>
      <c:catAx>
        <c:axId val="327508424"/>
        <c:scaling>
          <c:orientation val="minMax"/>
        </c:scaling>
        <c:delete val="1"/>
        <c:axPos val="b"/>
        <c:majorTickMark val="out"/>
        <c:minorTickMark val="none"/>
        <c:tickLblPos val="nextTo"/>
        <c:crossAx val="3275080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'Correlations with SP'!$H$1</c:f>
              <c:strCache>
                <c:ptCount val="1"/>
                <c:pt idx="0">
                  <c:v>Close, SP 500 financials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'Correlations with SP'!$H$2:$H$25</c:f>
              <c:numCache>
                <c:formatCode>General</c:formatCode>
                <c:ptCount val="24"/>
                <c:pt idx="0">
                  <c:v>293.10000000000002</c:v>
                </c:pt>
                <c:pt idx="1">
                  <c:v>276.7</c:v>
                </c:pt>
                <c:pt idx="2">
                  <c:v>289.51</c:v>
                </c:pt>
                <c:pt idx="3">
                  <c:v>302.22000000000003</c:v>
                </c:pt>
                <c:pt idx="4">
                  <c:v>296.32</c:v>
                </c:pt>
                <c:pt idx="5">
                  <c:v>300.58999999999997</c:v>
                </c:pt>
                <c:pt idx="6">
                  <c:v>308.35000000000002</c:v>
                </c:pt>
                <c:pt idx="7">
                  <c:v>299.20999999999998</c:v>
                </c:pt>
                <c:pt idx="8">
                  <c:v>315.13</c:v>
                </c:pt>
                <c:pt idx="9">
                  <c:v>308.62</c:v>
                </c:pt>
                <c:pt idx="10">
                  <c:v>322.20999999999998</c:v>
                </c:pt>
                <c:pt idx="11">
                  <c:v>325.64</c:v>
                </c:pt>
                <c:pt idx="12">
                  <c:v>333.41</c:v>
                </c:pt>
                <c:pt idx="13">
                  <c:v>315.02999999999997</c:v>
                </c:pt>
                <c:pt idx="14">
                  <c:v>330.19</c:v>
                </c:pt>
                <c:pt idx="15">
                  <c:v>324.36</c:v>
                </c:pt>
                <c:pt idx="16">
                  <c:v>327.79</c:v>
                </c:pt>
                <c:pt idx="17">
                  <c:v>331.16</c:v>
                </c:pt>
                <c:pt idx="18">
                  <c:v>333.13</c:v>
                </c:pt>
                <c:pt idx="19">
                  <c:v>338.98</c:v>
                </c:pt>
                <c:pt idx="20">
                  <c:v>304.3</c:v>
                </c:pt>
                <c:pt idx="21">
                  <c:v>305.75</c:v>
                </c:pt>
                <c:pt idx="22">
                  <c:v>329.21</c:v>
                </c:pt>
                <c:pt idx="23">
                  <c:v>333.66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773152"/>
        <c:axId val="132648536"/>
      </c:lineChart>
      <c:lineChart>
        <c:grouping val="standard"/>
        <c:varyColors val="0"/>
        <c:ser>
          <c:idx val="0"/>
          <c:order val="0"/>
          <c:tx>
            <c:strRef>
              <c:f>'Correlations with SP'!$B$1</c:f>
              <c:strCache>
                <c:ptCount val="1"/>
                <c:pt idx="0">
                  <c:v>REA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'Correlations with SP'!$E$2:$E$25</c:f>
              <c:numCache>
                <c:formatCode>General</c:formatCode>
                <c:ptCount val="24"/>
                <c:pt idx="0">
                  <c:v>1401</c:v>
                </c:pt>
                <c:pt idx="1">
                  <c:v>1402</c:v>
                </c:pt>
                <c:pt idx="2">
                  <c:v>1403</c:v>
                </c:pt>
                <c:pt idx="3">
                  <c:v>1404</c:v>
                </c:pt>
                <c:pt idx="4">
                  <c:v>1405</c:v>
                </c:pt>
                <c:pt idx="5">
                  <c:v>1406</c:v>
                </c:pt>
                <c:pt idx="6">
                  <c:v>1407</c:v>
                </c:pt>
                <c:pt idx="7">
                  <c:v>1408</c:v>
                </c:pt>
                <c:pt idx="8">
                  <c:v>1409</c:v>
                </c:pt>
                <c:pt idx="9">
                  <c:v>1410</c:v>
                </c:pt>
                <c:pt idx="10">
                  <c:v>1411</c:v>
                </c:pt>
                <c:pt idx="11">
                  <c:v>1412</c:v>
                </c:pt>
                <c:pt idx="12">
                  <c:v>1501</c:v>
                </c:pt>
                <c:pt idx="13">
                  <c:v>1502</c:v>
                </c:pt>
                <c:pt idx="14">
                  <c:v>1503</c:v>
                </c:pt>
                <c:pt idx="15">
                  <c:v>1504</c:v>
                </c:pt>
                <c:pt idx="16">
                  <c:v>1505</c:v>
                </c:pt>
                <c:pt idx="17">
                  <c:v>1506</c:v>
                </c:pt>
                <c:pt idx="18">
                  <c:v>1507</c:v>
                </c:pt>
                <c:pt idx="19">
                  <c:v>1508</c:v>
                </c:pt>
                <c:pt idx="20">
                  <c:v>1509</c:v>
                </c:pt>
                <c:pt idx="21">
                  <c:v>1510</c:v>
                </c:pt>
                <c:pt idx="22">
                  <c:v>1511</c:v>
                </c:pt>
                <c:pt idx="23">
                  <c:v>1512</c:v>
                </c:pt>
              </c:numCache>
            </c:numRef>
          </c:cat>
          <c:val>
            <c:numRef>
              <c:f>'Correlations with SP'!$B$2:$B$25</c:f>
              <c:numCache>
                <c:formatCode>General</c:formatCode>
                <c:ptCount val="24"/>
                <c:pt idx="0">
                  <c:v>20.821932960000002</c:v>
                </c:pt>
                <c:pt idx="1">
                  <c:v>21.27207331</c:v>
                </c:pt>
                <c:pt idx="2">
                  <c:v>20.676795077000001</c:v>
                </c:pt>
                <c:pt idx="3">
                  <c:v>19.996190911999999</c:v>
                </c:pt>
                <c:pt idx="4">
                  <c:v>19.398685488999998</c:v>
                </c:pt>
                <c:pt idx="5">
                  <c:v>18.334810062999999</c:v>
                </c:pt>
                <c:pt idx="6">
                  <c:v>17.285896730000001</c:v>
                </c:pt>
                <c:pt idx="7">
                  <c:v>18.945197842999999</c:v>
                </c:pt>
                <c:pt idx="8">
                  <c:v>18.257752691</c:v>
                </c:pt>
                <c:pt idx="9">
                  <c:v>17.904995738</c:v>
                </c:pt>
                <c:pt idx="10">
                  <c:v>16.836838349000001</c:v>
                </c:pt>
                <c:pt idx="11">
                  <c:v>15.743201770000001</c:v>
                </c:pt>
                <c:pt idx="12">
                  <c:v>15.980574133999999</c:v>
                </c:pt>
                <c:pt idx="13">
                  <c:v>16.285615751000002</c:v>
                </c:pt>
                <c:pt idx="14">
                  <c:v>17.577955143000001</c:v>
                </c:pt>
                <c:pt idx="15">
                  <c:v>17.28743824</c:v>
                </c:pt>
                <c:pt idx="16">
                  <c:v>17.122039097999998</c:v>
                </c:pt>
                <c:pt idx="17">
                  <c:v>13.788859866999999</c:v>
                </c:pt>
                <c:pt idx="18">
                  <c:v>13.039057498</c:v>
                </c:pt>
                <c:pt idx="19">
                  <c:v>12.354799398999999</c:v>
                </c:pt>
                <c:pt idx="20">
                  <c:v>13.126416888</c:v>
                </c:pt>
                <c:pt idx="21">
                  <c:v>13.847980379999999</c:v>
                </c:pt>
                <c:pt idx="22">
                  <c:v>13.584687085000001</c:v>
                </c:pt>
                <c:pt idx="23">
                  <c:v>13.101993924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649320"/>
        <c:axId val="132648928"/>
      </c:lineChart>
      <c:catAx>
        <c:axId val="53077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48536"/>
        <c:crosses val="autoZero"/>
        <c:auto val="1"/>
        <c:lblAlgn val="ctr"/>
        <c:lblOffset val="100"/>
        <c:noMultiLvlLbl val="0"/>
      </c:catAx>
      <c:valAx>
        <c:axId val="13264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773152"/>
        <c:crosses val="autoZero"/>
        <c:crossBetween val="between"/>
      </c:valAx>
      <c:valAx>
        <c:axId val="1326489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49320"/>
        <c:crosses val="max"/>
        <c:crossBetween val="between"/>
      </c:valAx>
      <c:catAx>
        <c:axId val="1326493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26489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'Correlations with SP'!$E$2:$E$43</c:f>
              <c:numCache>
                <c:formatCode>General</c:formatCode>
                <c:ptCount val="42"/>
                <c:pt idx="0">
                  <c:v>1401</c:v>
                </c:pt>
                <c:pt idx="1">
                  <c:v>1402</c:v>
                </c:pt>
                <c:pt idx="2">
                  <c:v>1403</c:v>
                </c:pt>
                <c:pt idx="3">
                  <c:v>1404</c:v>
                </c:pt>
                <c:pt idx="4">
                  <c:v>1405</c:v>
                </c:pt>
                <c:pt idx="5">
                  <c:v>1406</c:v>
                </c:pt>
                <c:pt idx="6">
                  <c:v>1407</c:v>
                </c:pt>
                <c:pt idx="7">
                  <c:v>1408</c:v>
                </c:pt>
                <c:pt idx="8">
                  <c:v>1409</c:v>
                </c:pt>
                <c:pt idx="9">
                  <c:v>1410</c:v>
                </c:pt>
                <c:pt idx="10">
                  <c:v>1411</c:v>
                </c:pt>
                <c:pt idx="11">
                  <c:v>1412</c:v>
                </c:pt>
                <c:pt idx="12">
                  <c:v>1501</c:v>
                </c:pt>
                <c:pt idx="13">
                  <c:v>1502</c:v>
                </c:pt>
                <c:pt idx="14">
                  <c:v>1503</c:v>
                </c:pt>
                <c:pt idx="15">
                  <c:v>1504</c:v>
                </c:pt>
                <c:pt idx="16">
                  <c:v>1505</c:v>
                </c:pt>
                <c:pt idx="17">
                  <c:v>1506</c:v>
                </c:pt>
                <c:pt idx="18">
                  <c:v>1507</c:v>
                </c:pt>
                <c:pt idx="19">
                  <c:v>1508</c:v>
                </c:pt>
                <c:pt idx="20">
                  <c:v>1509</c:v>
                </c:pt>
                <c:pt idx="21">
                  <c:v>1510</c:v>
                </c:pt>
                <c:pt idx="22">
                  <c:v>1511</c:v>
                </c:pt>
                <c:pt idx="23">
                  <c:v>1512</c:v>
                </c:pt>
                <c:pt idx="24">
                  <c:v>1601</c:v>
                </c:pt>
                <c:pt idx="25">
                  <c:v>1602</c:v>
                </c:pt>
                <c:pt idx="26">
                  <c:v>1603</c:v>
                </c:pt>
                <c:pt idx="27">
                  <c:v>1604</c:v>
                </c:pt>
                <c:pt idx="28">
                  <c:v>1605</c:v>
                </c:pt>
                <c:pt idx="29">
                  <c:v>1606</c:v>
                </c:pt>
                <c:pt idx="30">
                  <c:v>1607</c:v>
                </c:pt>
                <c:pt idx="31">
                  <c:v>1608</c:v>
                </c:pt>
                <c:pt idx="32">
                  <c:v>1609</c:v>
                </c:pt>
                <c:pt idx="33">
                  <c:v>1610</c:v>
                </c:pt>
                <c:pt idx="34">
                  <c:v>1611</c:v>
                </c:pt>
                <c:pt idx="35">
                  <c:v>1612</c:v>
                </c:pt>
                <c:pt idx="36">
                  <c:v>1701</c:v>
                </c:pt>
                <c:pt idx="37">
                  <c:v>1702</c:v>
                </c:pt>
                <c:pt idx="38">
                  <c:v>1703</c:v>
                </c:pt>
                <c:pt idx="39">
                  <c:v>1704</c:v>
                </c:pt>
                <c:pt idx="40">
                  <c:v>1705</c:v>
                </c:pt>
                <c:pt idx="41">
                  <c:v>1706</c:v>
                </c:pt>
              </c:numCache>
            </c:numRef>
          </c:cat>
          <c:val>
            <c:numRef>
              <c:f>'Correlations with SP'!$A$2:$A$43</c:f>
              <c:numCache>
                <c:formatCode>General</c:formatCode>
                <c:ptCount val="42"/>
                <c:pt idx="0">
                  <c:v>334.46360336599997</c:v>
                </c:pt>
                <c:pt idx="1">
                  <c:v>304.388509865</c:v>
                </c:pt>
                <c:pt idx="2">
                  <c:v>322.366038737</c:v>
                </c:pt>
                <c:pt idx="3">
                  <c:v>272.78242425399998</c:v>
                </c:pt>
                <c:pt idx="4">
                  <c:v>291.34832058199999</c:v>
                </c:pt>
                <c:pt idx="5">
                  <c:v>300.03005324200001</c:v>
                </c:pt>
                <c:pt idx="6">
                  <c:v>276.48720308999998</c:v>
                </c:pt>
                <c:pt idx="7">
                  <c:v>285.34011444100003</c:v>
                </c:pt>
                <c:pt idx="8">
                  <c:v>290.72033084999998</c:v>
                </c:pt>
                <c:pt idx="9">
                  <c:v>301.32428622200001</c:v>
                </c:pt>
                <c:pt idx="10">
                  <c:v>278.55756320400002</c:v>
                </c:pt>
                <c:pt idx="11">
                  <c:v>230.320243594</c:v>
                </c:pt>
                <c:pt idx="12">
                  <c:v>306.96297051099998</c:v>
                </c:pt>
                <c:pt idx="13">
                  <c:v>305.91547525599998</c:v>
                </c:pt>
                <c:pt idx="14">
                  <c:v>316.12641309600002</c:v>
                </c:pt>
                <c:pt idx="15">
                  <c:v>173.90587461800001</c:v>
                </c:pt>
                <c:pt idx="16">
                  <c:v>166.882928908</c:v>
                </c:pt>
                <c:pt idx="17">
                  <c:v>134.85998106299999</c:v>
                </c:pt>
                <c:pt idx="18">
                  <c:v>155.930892325</c:v>
                </c:pt>
                <c:pt idx="19">
                  <c:v>155.40861882799999</c:v>
                </c:pt>
                <c:pt idx="20">
                  <c:v>141.671937654</c:v>
                </c:pt>
                <c:pt idx="21">
                  <c:v>135.63211699499999</c:v>
                </c:pt>
                <c:pt idx="22">
                  <c:v>142.980170254</c:v>
                </c:pt>
                <c:pt idx="23">
                  <c:v>123.323243543</c:v>
                </c:pt>
                <c:pt idx="24">
                  <c:v>155.48005284800001</c:v>
                </c:pt>
                <c:pt idx="25">
                  <c:v>134.577997872</c:v>
                </c:pt>
                <c:pt idx="26">
                  <c:v>147.99192887500001</c:v>
                </c:pt>
                <c:pt idx="27">
                  <c:v>142.757575825</c:v>
                </c:pt>
                <c:pt idx="28">
                  <c:v>139.29014111800001</c:v>
                </c:pt>
                <c:pt idx="29">
                  <c:v>138.886080236</c:v>
                </c:pt>
                <c:pt idx="30">
                  <c:v>128.49449549100001</c:v>
                </c:pt>
                <c:pt idx="31">
                  <c:v>139.0838881</c:v>
                </c:pt>
                <c:pt idx="32">
                  <c:v>137.53771139899999</c:v>
                </c:pt>
                <c:pt idx="33">
                  <c:v>154.19205531099999</c:v>
                </c:pt>
                <c:pt idx="34">
                  <c:v>143.422976275</c:v>
                </c:pt>
                <c:pt idx="35">
                  <c:v>148.982957473</c:v>
                </c:pt>
                <c:pt idx="36">
                  <c:v>143.51916327000001</c:v>
                </c:pt>
                <c:pt idx="37">
                  <c:v>155.08010591499999</c:v>
                </c:pt>
                <c:pt idx="38">
                  <c:v>146.08813276699999</c:v>
                </c:pt>
                <c:pt idx="39">
                  <c:v>136.96648357699999</c:v>
                </c:pt>
                <c:pt idx="40">
                  <c:v>120.716916814</c:v>
                </c:pt>
                <c:pt idx="41">
                  <c:v>133.31637625799999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772368"/>
        <c:axId val="530771976"/>
      </c:lineChart>
      <c:catAx>
        <c:axId val="53077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771976"/>
        <c:crosses val="autoZero"/>
        <c:auto val="1"/>
        <c:lblAlgn val="ctr"/>
        <c:lblOffset val="100"/>
        <c:noMultiLvlLbl val="0"/>
      </c:catAx>
      <c:valAx>
        <c:axId val="530771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77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'Monthly data SP1200 Fin'!$C$1</c:f>
              <c:strCache>
                <c:ptCount val="1"/>
                <c:pt idx="0">
                  <c:v>S&amp;P GLOBAL 1200 - Financials  (Sector 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'Monthly data SP1200 Fin'!$A$2:$A$55</c:f>
              <c:numCache>
                <c:formatCode>m/d/yyyy</c:formatCode>
                <c:ptCount val="54"/>
                <c:pt idx="0">
                  <c:v>41276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41428</c:v>
                </c:pt>
                <c:pt idx="6">
                  <c:v>41456</c:v>
                </c:pt>
                <c:pt idx="7">
                  <c:v>41487</c:v>
                </c:pt>
                <c:pt idx="8">
                  <c:v>41519</c:v>
                </c:pt>
                <c:pt idx="9">
                  <c:v>41548</c:v>
                </c:pt>
                <c:pt idx="10">
                  <c:v>41579</c:v>
                </c:pt>
                <c:pt idx="11">
                  <c:v>41610</c:v>
                </c:pt>
                <c:pt idx="12">
                  <c:v>41641</c:v>
                </c:pt>
                <c:pt idx="13">
                  <c:v>41673</c:v>
                </c:pt>
                <c:pt idx="14">
                  <c:v>41701</c:v>
                </c:pt>
                <c:pt idx="15">
                  <c:v>41730</c:v>
                </c:pt>
                <c:pt idx="16">
                  <c:v>41760</c:v>
                </c:pt>
                <c:pt idx="17">
                  <c:v>41792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41946</c:v>
                </c:pt>
                <c:pt idx="23">
                  <c:v>41974</c:v>
                </c:pt>
                <c:pt idx="24">
                  <c:v>42006</c:v>
                </c:pt>
                <c:pt idx="25">
                  <c:v>42037</c:v>
                </c:pt>
                <c:pt idx="26">
                  <c:v>42065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42219</c:v>
                </c:pt>
                <c:pt idx="32">
                  <c:v>42248</c:v>
                </c:pt>
                <c:pt idx="33">
                  <c:v>42278</c:v>
                </c:pt>
                <c:pt idx="34">
                  <c:v>42310</c:v>
                </c:pt>
                <c:pt idx="35">
                  <c:v>42339</c:v>
                </c:pt>
                <c:pt idx="36">
                  <c:v>42373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42492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42646</c:v>
                </c:pt>
                <c:pt idx="46">
                  <c:v>42675</c:v>
                </c:pt>
                <c:pt idx="47">
                  <c:v>42705</c:v>
                </c:pt>
                <c:pt idx="48">
                  <c:v>42737</c:v>
                </c:pt>
                <c:pt idx="49">
                  <c:v>42767</c:v>
                </c:pt>
                <c:pt idx="50">
                  <c:v>42795</c:v>
                </c:pt>
                <c:pt idx="51">
                  <c:v>42828</c:v>
                </c:pt>
                <c:pt idx="52">
                  <c:v>42856</c:v>
                </c:pt>
                <c:pt idx="53">
                  <c:v>42887</c:v>
                </c:pt>
              </c:numCache>
            </c:numRef>
          </c:cat>
          <c:val>
            <c:numRef>
              <c:f>'Monthly data SP1200 Fin'!$C$2:$C$55</c:f>
              <c:numCache>
                <c:formatCode>General</c:formatCode>
                <c:ptCount val="54"/>
                <c:pt idx="0">
                  <c:v>981.81</c:v>
                </c:pt>
                <c:pt idx="1">
                  <c:v>1025.7</c:v>
                </c:pt>
                <c:pt idx="2">
                  <c:v>1012.25</c:v>
                </c:pt>
                <c:pt idx="3">
                  <c:v>1014.04</c:v>
                </c:pt>
                <c:pt idx="4">
                  <c:v>1065.99</c:v>
                </c:pt>
                <c:pt idx="5">
                  <c:v>1068.22</c:v>
                </c:pt>
                <c:pt idx="6">
                  <c:v>1037.94</c:v>
                </c:pt>
                <c:pt idx="7">
                  <c:v>1104.6300000000001</c:v>
                </c:pt>
                <c:pt idx="8">
                  <c:v>1064.46</c:v>
                </c:pt>
                <c:pt idx="9">
                  <c:v>1121.04</c:v>
                </c:pt>
                <c:pt idx="10">
                  <c:v>1155.26</c:v>
                </c:pt>
                <c:pt idx="11">
                  <c:v>1174.67</c:v>
                </c:pt>
                <c:pt idx="12">
                  <c:v>1184.1199999999999</c:v>
                </c:pt>
                <c:pt idx="13">
                  <c:v>1117.82</c:v>
                </c:pt>
                <c:pt idx="14">
                  <c:v>1163.6300000000001</c:v>
                </c:pt>
                <c:pt idx="15">
                  <c:v>1204.67</c:v>
                </c:pt>
                <c:pt idx="16">
                  <c:v>1198.6199999999999</c:v>
                </c:pt>
                <c:pt idx="17">
                  <c:v>1212.18</c:v>
                </c:pt>
                <c:pt idx="18">
                  <c:v>1228.01</c:v>
                </c:pt>
                <c:pt idx="19">
                  <c:v>1203.42</c:v>
                </c:pt>
                <c:pt idx="20">
                  <c:v>1236.3499999999999</c:v>
                </c:pt>
                <c:pt idx="21">
                  <c:v>1187.92</c:v>
                </c:pt>
                <c:pt idx="22">
                  <c:v>1208.3499999999999</c:v>
                </c:pt>
                <c:pt idx="23">
                  <c:v>1218.6400000000001</c:v>
                </c:pt>
                <c:pt idx="24">
                  <c:v>1207.05</c:v>
                </c:pt>
                <c:pt idx="25">
                  <c:v>1156.05</c:v>
                </c:pt>
                <c:pt idx="26">
                  <c:v>1222.44</c:v>
                </c:pt>
                <c:pt idx="27">
                  <c:v>1212.1500000000001</c:v>
                </c:pt>
                <c:pt idx="28">
                  <c:v>1247.3900000000001</c:v>
                </c:pt>
                <c:pt idx="29">
                  <c:v>1241.02</c:v>
                </c:pt>
                <c:pt idx="30">
                  <c:v>1235.21</c:v>
                </c:pt>
                <c:pt idx="31">
                  <c:v>1236.6199999999999</c:v>
                </c:pt>
                <c:pt idx="32">
                  <c:v>1106.82</c:v>
                </c:pt>
                <c:pt idx="33">
                  <c:v>1095.46</c:v>
                </c:pt>
                <c:pt idx="34">
                  <c:v>1162.92</c:v>
                </c:pt>
                <c:pt idx="35">
                  <c:v>1168.4000000000001</c:v>
                </c:pt>
                <c:pt idx="36">
                  <c:v>1102.6500000000001</c:v>
                </c:pt>
                <c:pt idx="37">
                  <c:v>1009.7</c:v>
                </c:pt>
                <c:pt idx="38">
                  <c:v>1000.66</c:v>
                </c:pt>
                <c:pt idx="39">
                  <c:v>1045.47</c:v>
                </c:pt>
                <c:pt idx="40">
                  <c:v>1087.74</c:v>
                </c:pt>
                <c:pt idx="41">
                  <c:v>1080.54</c:v>
                </c:pt>
                <c:pt idx="42">
                  <c:v>1018.98</c:v>
                </c:pt>
                <c:pt idx="43">
                  <c:v>1063.97</c:v>
                </c:pt>
                <c:pt idx="44">
                  <c:v>1105.9000000000001</c:v>
                </c:pt>
                <c:pt idx="45">
                  <c:v>1084.21</c:v>
                </c:pt>
                <c:pt idx="46">
                  <c:v>1107.7</c:v>
                </c:pt>
                <c:pt idx="47">
                  <c:v>1205.8599999999999</c:v>
                </c:pt>
                <c:pt idx="48">
                  <c:v>1235.02</c:v>
                </c:pt>
                <c:pt idx="49">
                  <c:v>1265.79</c:v>
                </c:pt>
                <c:pt idx="50">
                  <c:v>1317.75</c:v>
                </c:pt>
                <c:pt idx="51">
                  <c:v>1285.33</c:v>
                </c:pt>
                <c:pt idx="52">
                  <c:v>1300.21</c:v>
                </c:pt>
                <c:pt idx="53">
                  <c:v>1292.78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0444936"/>
        <c:axId val="480445328"/>
      </c:lineChart>
      <c:lineChart>
        <c:grouping val="standard"/>
        <c:varyColors val="0"/>
        <c:ser>
          <c:idx val="1"/>
          <c:order val="1"/>
          <c:tx>
            <c:strRef>
              <c:f>'Monthly data SP1200 Fin'!$J$1</c:f>
              <c:strCache>
                <c:ptCount val="1"/>
                <c:pt idx="0">
                  <c:v>REA, Bank Model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'Monthly data SP1200 Fin'!$J$2:$J$55</c:f>
              <c:numCache>
                <c:formatCode>General</c:formatCode>
                <c:ptCount val="54"/>
                <c:pt idx="0">
                  <c:v>26.838240879000001</c:v>
                </c:pt>
                <c:pt idx="1">
                  <c:v>18.015984101000001</c:v>
                </c:pt>
                <c:pt idx="2">
                  <c:v>16.669832106000001</c:v>
                </c:pt>
                <c:pt idx="3">
                  <c:v>17.260342365</c:v>
                </c:pt>
                <c:pt idx="4">
                  <c:v>17.072050342000001</c:v>
                </c:pt>
                <c:pt idx="5">
                  <c:v>16.43257088</c:v>
                </c:pt>
                <c:pt idx="6">
                  <c:v>16.353326003999999</c:v>
                </c:pt>
                <c:pt idx="7">
                  <c:v>15.844366453999999</c:v>
                </c:pt>
                <c:pt idx="8">
                  <c:v>16.310093932000001</c:v>
                </c:pt>
                <c:pt idx="9">
                  <c:v>16.114419130000002</c:v>
                </c:pt>
                <c:pt idx="10">
                  <c:v>17.748631628999998</c:v>
                </c:pt>
                <c:pt idx="11">
                  <c:v>18.216840666</c:v>
                </c:pt>
                <c:pt idx="12">
                  <c:v>20.821932960000002</c:v>
                </c:pt>
                <c:pt idx="13">
                  <c:v>21.27207331</c:v>
                </c:pt>
                <c:pt idx="14">
                  <c:v>20.676795077000001</c:v>
                </c:pt>
                <c:pt idx="15">
                  <c:v>19.996190911999999</c:v>
                </c:pt>
                <c:pt idx="16">
                  <c:v>19.398685488999998</c:v>
                </c:pt>
                <c:pt idx="17">
                  <c:v>18.334810062999999</c:v>
                </c:pt>
                <c:pt idx="18">
                  <c:v>17.285896730000001</c:v>
                </c:pt>
                <c:pt idx="19">
                  <c:v>18.945197842999999</c:v>
                </c:pt>
                <c:pt idx="20">
                  <c:v>18.257752691</c:v>
                </c:pt>
                <c:pt idx="21">
                  <c:v>17.904995738</c:v>
                </c:pt>
                <c:pt idx="22">
                  <c:v>16.836838349000001</c:v>
                </c:pt>
                <c:pt idx="23">
                  <c:v>15.743201770000001</c:v>
                </c:pt>
                <c:pt idx="24">
                  <c:v>15.980574133999999</c:v>
                </c:pt>
                <c:pt idx="25">
                  <c:v>16.285615751000002</c:v>
                </c:pt>
                <c:pt idx="26">
                  <c:v>17.577955143000001</c:v>
                </c:pt>
                <c:pt idx="27">
                  <c:v>17.28743824</c:v>
                </c:pt>
                <c:pt idx="28">
                  <c:v>17.122039097999998</c:v>
                </c:pt>
                <c:pt idx="29">
                  <c:v>13.788859866999999</c:v>
                </c:pt>
                <c:pt idx="30">
                  <c:v>13.039057498</c:v>
                </c:pt>
                <c:pt idx="31">
                  <c:v>12.354799398999999</c:v>
                </c:pt>
                <c:pt idx="32">
                  <c:v>13.126416888</c:v>
                </c:pt>
                <c:pt idx="33">
                  <c:v>13.847980379999999</c:v>
                </c:pt>
                <c:pt idx="34">
                  <c:v>13.584687085000001</c:v>
                </c:pt>
                <c:pt idx="35">
                  <c:v>13.101993924</c:v>
                </c:pt>
                <c:pt idx="36">
                  <c:v>19.562780751999998</c:v>
                </c:pt>
                <c:pt idx="37">
                  <c:v>18.914485101</c:v>
                </c:pt>
                <c:pt idx="38">
                  <c:v>20.341585075000001</c:v>
                </c:pt>
                <c:pt idx="39">
                  <c:v>20.679072492</c:v>
                </c:pt>
                <c:pt idx="40">
                  <c:v>19.668766451</c:v>
                </c:pt>
                <c:pt idx="41">
                  <c:v>20.931426519999999</c:v>
                </c:pt>
                <c:pt idx="42">
                  <c:v>21.092583088000001</c:v>
                </c:pt>
                <c:pt idx="43">
                  <c:v>20.756244829</c:v>
                </c:pt>
                <c:pt idx="44">
                  <c:v>20.175875504</c:v>
                </c:pt>
                <c:pt idx="45">
                  <c:v>20.419855293000001</c:v>
                </c:pt>
                <c:pt idx="46">
                  <c:v>22.121147765</c:v>
                </c:pt>
                <c:pt idx="47">
                  <c:v>21.339847208999998</c:v>
                </c:pt>
                <c:pt idx="48">
                  <c:v>22.742325576999999</c:v>
                </c:pt>
                <c:pt idx="49">
                  <c:v>22.508279443999999</c:v>
                </c:pt>
                <c:pt idx="50">
                  <c:v>22.165857509999999</c:v>
                </c:pt>
                <c:pt idx="51">
                  <c:v>19.149966483</c:v>
                </c:pt>
                <c:pt idx="52">
                  <c:v>17.496126820000001</c:v>
                </c:pt>
                <c:pt idx="53">
                  <c:v>16.958780639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0446112"/>
        <c:axId val="480445720"/>
      </c:lineChart>
      <c:dateAx>
        <c:axId val="48044493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445328"/>
        <c:crosses val="autoZero"/>
        <c:auto val="1"/>
        <c:lblOffset val="100"/>
        <c:baseTimeUnit val="months"/>
      </c:dateAx>
      <c:valAx>
        <c:axId val="48044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444936"/>
        <c:crosses val="autoZero"/>
        <c:crossBetween val="between"/>
      </c:valAx>
      <c:valAx>
        <c:axId val="4804457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446112"/>
        <c:crosses val="max"/>
        <c:crossBetween val="between"/>
      </c:valAx>
      <c:catAx>
        <c:axId val="480446112"/>
        <c:scaling>
          <c:orientation val="minMax"/>
        </c:scaling>
        <c:delete val="1"/>
        <c:axPos val="b"/>
        <c:majorTickMark val="out"/>
        <c:minorTickMark val="none"/>
        <c:tickLblPos val="nextTo"/>
        <c:crossAx val="480445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'Monthly data SP1200 Fin'!$K$1</c:f>
              <c:strCache>
                <c:ptCount val="1"/>
                <c:pt idx="0">
                  <c:v>RW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'Monthly data SP1200 Fin'!$A$2:$A$57</c:f>
              <c:numCache>
                <c:formatCode>m/d/yyyy</c:formatCode>
                <c:ptCount val="56"/>
                <c:pt idx="0">
                  <c:v>41276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41428</c:v>
                </c:pt>
                <c:pt idx="6">
                  <c:v>41456</c:v>
                </c:pt>
                <c:pt idx="7">
                  <c:v>41487</c:v>
                </c:pt>
                <c:pt idx="8">
                  <c:v>41519</c:v>
                </c:pt>
                <c:pt idx="9">
                  <c:v>41548</c:v>
                </c:pt>
                <c:pt idx="10">
                  <c:v>41579</c:v>
                </c:pt>
                <c:pt idx="11">
                  <c:v>41610</c:v>
                </c:pt>
                <c:pt idx="12">
                  <c:v>41641</c:v>
                </c:pt>
                <c:pt idx="13">
                  <c:v>41673</c:v>
                </c:pt>
                <c:pt idx="14">
                  <c:v>41701</c:v>
                </c:pt>
                <c:pt idx="15">
                  <c:v>41730</c:v>
                </c:pt>
                <c:pt idx="16">
                  <c:v>41760</c:v>
                </c:pt>
                <c:pt idx="17">
                  <c:v>41792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41946</c:v>
                </c:pt>
                <c:pt idx="23">
                  <c:v>41974</c:v>
                </c:pt>
                <c:pt idx="24">
                  <c:v>42006</c:v>
                </c:pt>
                <c:pt idx="25">
                  <c:v>42037</c:v>
                </c:pt>
                <c:pt idx="26">
                  <c:v>42065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42219</c:v>
                </c:pt>
                <c:pt idx="32">
                  <c:v>42248</c:v>
                </c:pt>
                <c:pt idx="33">
                  <c:v>42278</c:v>
                </c:pt>
                <c:pt idx="34">
                  <c:v>42310</c:v>
                </c:pt>
                <c:pt idx="35">
                  <c:v>42339</c:v>
                </c:pt>
                <c:pt idx="36">
                  <c:v>42373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42492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42646</c:v>
                </c:pt>
                <c:pt idx="46">
                  <c:v>42675</c:v>
                </c:pt>
                <c:pt idx="47">
                  <c:v>42705</c:v>
                </c:pt>
                <c:pt idx="48">
                  <c:v>42737</c:v>
                </c:pt>
                <c:pt idx="49">
                  <c:v>42767</c:v>
                </c:pt>
                <c:pt idx="50">
                  <c:v>42795</c:v>
                </c:pt>
                <c:pt idx="51">
                  <c:v>42828</c:v>
                </c:pt>
                <c:pt idx="52">
                  <c:v>42856</c:v>
                </c:pt>
                <c:pt idx="53">
                  <c:v>42887</c:v>
                </c:pt>
                <c:pt idx="54">
                  <c:v>42919</c:v>
                </c:pt>
                <c:pt idx="55">
                  <c:v>42948</c:v>
                </c:pt>
              </c:numCache>
            </c:numRef>
          </c:cat>
          <c:val>
            <c:numRef>
              <c:f>'Monthly data SP1200 Fin'!$K$2:$K$55</c:f>
              <c:numCache>
                <c:formatCode>0.0%</c:formatCode>
                <c:ptCount val="54"/>
                <c:pt idx="0">
                  <c:v>6.6400000000000001E-2</c:v>
                </c:pt>
                <c:pt idx="1">
                  <c:v>5.108E-2</c:v>
                </c:pt>
                <c:pt idx="2">
                  <c:v>3.9879999999999999E-2</c:v>
                </c:pt>
                <c:pt idx="3">
                  <c:v>4.4979999999999999E-2</c:v>
                </c:pt>
                <c:pt idx="4">
                  <c:v>4.4679999999999997E-2</c:v>
                </c:pt>
                <c:pt idx="5">
                  <c:v>4.666E-2</c:v>
                </c:pt>
                <c:pt idx="6">
                  <c:v>4.8779999999999997E-2</c:v>
                </c:pt>
                <c:pt idx="7">
                  <c:v>4.7030000000000002E-2</c:v>
                </c:pt>
                <c:pt idx="8">
                  <c:v>4.8489999999999998E-2</c:v>
                </c:pt>
                <c:pt idx="9">
                  <c:v>5.0500000000000003E-2</c:v>
                </c:pt>
                <c:pt idx="10">
                  <c:v>5.5599999999999997E-2</c:v>
                </c:pt>
                <c:pt idx="11">
                  <c:v>6.9260000000000002E-2</c:v>
                </c:pt>
                <c:pt idx="12">
                  <c:v>6.225E-2</c:v>
                </c:pt>
                <c:pt idx="13">
                  <c:v>6.9879999999999998E-2</c:v>
                </c:pt>
                <c:pt idx="14">
                  <c:v>6.4140000000000003E-2</c:v>
                </c:pt>
                <c:pt idx="15">
                  <c:v>7.3300000000000004E-2</c:v>
                </c:pt>
                <c:pt idx="16">
                  <c:v>6.658E-2</c:v>
                </c:pt>
                <c:pt idx="17">
                  <c:v>6.1109999999999998E-2</c:v>
                </c:pt>
                <c:pt idx="18">
                  <c:v>6.2520000000000006E-2</c:v>
                </c:pt>
                <c:pt idx="19">
                  <c:v>6.6400000000000001E-2</c:v>
                </c:pt>
                <c:pt idx="20">
                  <c:v>6.2799999999999995E-2</c:v>
                </c:pt>
                <c:pt idx="21">
                  <c:v>5.9420000000000001E-2</c:v>
                </c:pt>
                <c:pt idx="22">
                  <c:v>6.0440000000000001E-2</c:v>
                </c:pt>
                <c:pt idx="23">
                  <c:v>6.8349999999999994E-2</c:v>
                </c:pt>
                <c:pt idx="24">
                  <c:v>5.2060000000000002E-2</c:v>
                </c:pt>
                <c:pt idx="25">
                  <c:v>5.3240000000000003E-2</c:v>
                </c:pt>
                <c:pt idx="26">
                  <c:v>5.5599999999999997E-2</c:v>
                </c:pt>
                <c:pt idx="27">
                  <c:v>9.9409999999999998E-2</c:v>
                </c:pt>
                <c:pt idx="28">
                  <c:v>0.1026</c:v>
                </c:pt>
                <c:pt idx="29">
                  <c:v>0.10224999999999999</c:v>
                </c:pt>
                <c:pt idx="30">
                  <c:v>8.362E-2</c:v>
                </c:pt>
                <c:pt idx="31">
                  <c:v>7.9500000000000001E-2</c:v>
                </c:pt>
                <c:pt idx="32">
                  <c:v>9.2649999999999996E-2</c:v>
                </c:pt>
                <c:pt idx="33">
                  <c:v>0.1021</c:v>
                </c:pt>
                <c:pt idx="34">
                  <c:v>9.5009999999999997E-2</c:v>
                </c:pt>
                <c:pt idx="35">
                  <c:v>0.10624</c:v>
                </c:pt>
                <c:pt idx="36">
                  <c:v>0.12581999999999999</c:v>
                </c:pt>
                <c:pt idx="37">
                  <c:v>0.14055000000000001</c:v>
                </c:pt>
                <c:pt idx="38">
                  <c:v>0.13744999999999999</c:v>
                </c:pt>
                <c:pt idx="39">
                  <c:v>0.14485000000000001</c:v>
                </c:pt>
                <c:pt idx="40">
                  <c:v>0.14121</c:v>
                </c:pt>
                <c:pt idx="41">
                  <c:v>0.15071000000000001</c:v>
                </c:pt>
                <c:pt idx="42">
                  <c:v>0.16414999999999999</c:v>
                </c:pt>
                <c:pt idx="43">
                  <c:v>0.14924000000000001</c:v>
                </c:pt>
                <c:pt idx="44">
                  <c:v>0.14668999999999999</c:v>
                </c:pt>
                <c:pt idx="45">
                  <c:v>0.13242999999999999</c:v>
                </c:pt>
                <c:pt idx="46">
                  <c:v>0.15423999999999999</c:v>
                </c:pt>
                <c:pt idx="47">
                  <c:v>0.14324000000000001</c:v>
                </c:pt>
                <c:pt idx="48">
                  <c:v>0.15845999999999999</c:v>
                </c:pt>
                <c:pt idx="49">
                  <c:v>0.14513999999999999</c:v>
                </c:pt>
                <c:pt idx="50">
                  <c:v>0.15173</c:v>
                </c:pt>
                <c:pt idx="51">
                  <c:v>0.13980999999999999</c:v>
                </c:pt>
                <c:pt idx="52">
                  <c:v>0.14494000000000001</c:v>
                </c:pt>
                <c:pt idx="53">
                  <c:v>0.12720999999999999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5402864"/>
        <c:axId val="475403256"/>
      </c:lineChart>
      <c:dateAx>
        <c:axId val="47540286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403256"/>
        <c:crosses val="autoZero"/>
        <c:auto val="1"/>
        <c:lblOffset val="100"/>
        <c:baseTimeUnit val="months"/>
      </c:dateAx>
      <c:valAx>
        <c:axId val="475403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40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'Monthly data SP1200 Fin'!$L$1</c:f>
              <c:strCache>
                <c:ptCount val="1"/>
                <c:pt idx="0">
                  <c:v>EAD_PD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'Monthly data SP1200 Fin'!$A$2:$A$57</c:f>
              <c:numCache>
                <c:formatCode>m/d/yyyy</c:formatCode>
                <c:ptCount val="56"/>
                <c:pt idx="0">
                  <c:v>41276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41428</c:v>
                </c:pt>
                <c:pt idx="6">
                  <c:v>41456</c:v>
                </c:pt>
                <c:pt idx="7">
                  <c:v>41487</c:v>
                </c:pt>
                <c:pt idx="8">
                  <c:v>41519</c:v>
                </c:pt>
                <c:pt idx="9">
                  <c:v>41548</c:v>
                </c:pt>
                <c:pt idx="10">
                  <c:v>41579</c:v>
                </c:pt>
                <c:pt idx="11">
                  <c:v>41610</c:v>
                </c:pt>
                <c:pt idx="12">
                  <c:v>41641</c:v>
                </c:pt>
                <c:pt idx="13">
                  <c:v>41673</c:v>
                </c:pt>
                <c:pt idx="14">
                  <c:v>41701</c:v>
                </c:pt>
                <c:pt idx="15">
                  <c:v>41730</c:v>
                </c:pt>
                <c:pt idx="16">
                  <c:v>41760</c:v>
                </c:pt>
                <c:pt idx="17">
                  <c:v>41792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41946</c:v>
                </c:pt>
                <c:pt idx="23">
                  <c:v>41974</c:v>
                </c:pt>
                <c:pt idx="24">
                  <c:v>42006</c:v>
                </c:pt>
                <c:pt idx="25">
                  <c:v>42037</c:v>
                </c:pt>
                <c:pt idx="26">
                  <c:v>42065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42219</c:v>
                </c:pt>
                <c:pt idx="32">
                  <c:v>42248</c:v>
                </c:pt>
                <c:pt idx="33">
                  <c:v>42278</c:v>
                </c:pt>
                <c:pt idx="34">
                  <c:v>42310</c:v>
                </c:pt>
                <c:pt idx="35">
                  <c:v>42339</c:v>
                </c:pt>
                <c:pt idx="36">
                  <c:v>42373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42492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42646</c:v>
                </c:pt>
                <c:pt idx="46">
                  <c:v>42675</c:v>
                </c:pt>
                <c:pt idx="47">
                  <c:v>42705</c:v>
                </c:pt>
                <c:pt idx="48">
                  <c:v>42737</c:v>
                </c:pt>
                <c:pt idx="49">
                  <c:v>42767</c:v>
                </c:pt>
                <c:pt idx="50">
                  <c:v>42795</c:v>
                </c:pt>
                <c:pt idx="51">
                  <c:v>42828</c:v>
                </c:pt>
                <c:pt idx="52">
                  <c:v>42856</c:v>
                </c:pt>
                <c:pt idx="53">
                  <c:v>42887</c:v>
                </c:pt>
                <c:pt idx="54">
                  <c:v>42919</c:v>
                </c:pt>
                <c:pt idx="55">
                  <c:v>42948</c:v>
                </c:pt>
              </c:numCache>
            </c:numRef>
          </c:cat>
          <c:val>
            <c:numRef>
              <c:f>'Monthly data SP1200 Fin'!$L$2:$L$55</c:f>
              <c:numCache>
                <c:formatCode>0.00%</c:formatCode>
                <c:ptCount val="54"/>
                <c:pt idx="0">
                  <c:v>4.18353E-4</c:v>
                </c:pt>
                <c:pt idx="1">
                  <c:v>4.1475600000000001E-4</c:v>
                </c:pt>
                <c:pt idx="2">
                  <c:v>4.2584900000000001E-4</c:v>
                </c:pt>
                <c:pt idx="3">
                  <c:v>3.9600300000000002E-4</c:v>
                </c:pt>
                <c:pt idx="4">
                  <c:v>4.2088299999999999E-4</c:v>
                </c:pt>
                <c:pt idx="5">
                  <c:v>4.2879799999999998E-4</c:v>
                </c:pt>
                <c:pt idx="6">
                  <c:v>4.2885900000000002E-4</c:v>
                </c:pt>
                <c:pt idx="7">
                  <c:v>4.3233399999999998E-4</c:v>
                </c:pt>
                <c:pt idx="8">
                  <c:v>4.3311499999999998E-4</c:v>
                </c:pt>
                <c:pt idx="9">
                  <c:v>4.3675099999999998E-4</c:v>
                </c:pt>
                <c:pt idx="10">
                  <c:v>4.5981899999999998E-4</c:v>
                </c:pt>
                <c:pt idx="11">
                  <c:v>5.9710000000000004E-4</c:v>
                </c:pt>
                <c:pt idx="12">
                  <c:v>5.39414E-4</c:v>
                </c:pt>
                <c:pt idx="13">
                  <c:v>5.7754499999999995E-4</c:v>
                </c:pt>
                <c:pt idx="14">
                  <c:v>6.8177899999999998E-4</c:v>
                </c:pt>
                <c:pt idx="15">
                  <c:v>6.7639600000000001E-4</c:v>
                </c:pt>
                <c:pt idx="16">
                  <c:v>6.9070199999999996E-4</c:v>
                </c:pt>
                <c:pt idx="17">
                  <c:v>5.8289799999999999E-4</c:v>
                </c:pt>
                <c:pt idx="18">
                  <c:v>6.0314500000000003E-4</c:v>
                </c:pt>
                <c:pt idx="19">
                  <c:v>5.6876500000000005E-4</c:v>
                </c:pt>
                <c:pt idx="20">
                  <c:v>5.5093700000000004E-4</c:v>
                </c:pt>
                <c:pt idx="21">
                  <c:v>5.4152400000000004E-4</c:v>
                </c:pt>
                <c:pt idx="22">
                  <c:v>5.9235799999999997E-4</c:v>
                </c:pt>
                <c:pt idx="23">
                  <c:v>5.5254200000000005E-4</c:v>
                </c:pt>
                <c:pt idx="24">
                  <c:v>6.4696999999999997E-4</c:v>
                </c:pt>
                <c:pt idx="25">
                  <c:v>5.1990399999999996E-4</c:v>
                </c:pt>
                <c:pt idx="26">
                  <c:v>8.29497E-4</c:v>
                </c:pt>
                <c:pt idx="27">
                  <c:v>6.0161899999999996E-4</c:v>
                </c:pt>
                <c:pt idx="28">
                  <c:v>6.0063E-4</c:v>
                </c:pt>
                <c:pt idx="29">
                  <c:v>5.4536700000000005E-4</c:v>
                </c:pt>
                <c:pt idx="30">
                  <c:v>6.1585000000000003E-4</c:v>
                </c:pt>
                <c:pt idx="31">
                  <c:v>6.3598099999999998E-4</c:v>
                </c:pt>
                <c:pt idx="32">
                  <c:v>6.9863900000000003E-4</c:v>
                </c:pt>
                <c:pt idx="33">
                  <c:v>7.3413799999999996E-4</c:v>
                </c:pt>
                <c:pt idx="34">
                  <c:v>6.9039700000000004E-4</c:v>
                </c:pt>
                <c:pt idx="35">
                  <c:v>7.3402700000000005E-4</c:v>
                </c:pt>
                <c:pt idx="36">
                  <c:v>1.3606829999999999E-3</c:v>
                </c:pt>
                <c:pt idx="37">
                  <c:v>1.337195E-3</c:v>
                </c:pt>
                <c:pt idx="38">
                  <c:v>1.417651E-3</c:v>
                </c:pt>
                <c:pt idx="39">
                  <c:v>1.291836E-3</c:v>
                </c:pt>
                <c:pt idx="40">
                  <c:v>1.2656550000000001E-3</c:v>
                </c:pt>
                <c:pt idx="41">
                  <c:v>1.434425E-3</c:v>
                </c:pt>
                <c:pt idx="42">
                  <c:v>1.544962E-3</c:v>
                </c:pt>
                <c:pt idx="43">
                  <c:v>1.640011E-3</c:v>
                </c:pt>
                <c:pt idx="44">
                  <c:v>1.426054E-3</c:v>
                </c:pt>
                <c:pt idx="45">
                  <c:v>1.534236E-3</c:v>
                </c:pt>
                <c:pt idx="46">
                  <c:v>1.621459E-3</c:v>
                </c:pt>
                <c:pt idx="47">
                  <c:v>1.3090580000000001E-3</c:v>
                </c:pt>
                <c:pt idx="48">
                  <c:v>1.333501E-3</c:v>
                </c:pt>
                <c:pt idx="49">
                  <c:v>1.3295939999999999E-3</c:v>
                </c:pt>
                <c:pt idx="50">
                  <c:v>1.306988E-3</c:v>
                </c:pt>
                <c:pt idx="51">
                  <c:v>1.1006690000000001E-3</c:v>
                </c:pt>
                <c:pt idx="52">
                  <c:v>1.048343E-3</c:v>
                </c:pt>
                <c:pt idx="53">
                  <c:v>1.1488270000000001E-3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5404040"/>
        <c:axId val="475404432"/>
      </c:lineChart>
      <c:dateAx>
        <c:axId val="47540404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404432"/>
        <c:crosses val="autoZero"/>
        <c:auto val="1"/>
        <c:lblOffset val="100"/>
        <c:baseTimeUnit val="months"/>
      </c:dateAx>
      <c:valAx>
        <c:axId val="47540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404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 350 Europe'!$C$1</c:f>
              <c:strCache>
                <c:ptCount val="1"/>
                <c:pt idx="0">
                  <c:v>S&amp;P EUROPE 350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 350 Europe'!$A$2:$A$55</c:f>
              <c:numCache>
                <c:formatCode>m/d/yyyy</c:formatCode>
                <c:ptCount val="54"/>
                <c:pt idx="0">
                  <c:v>41276</c:v>
                </c:pt>
                <c:pt idx="1">
                  <c:v>41306</c:v>
                </c:pt>
                <c:pt idx="2">
                  <c:v>41334</c:v>
                </c:pt>
                <c:pt idx="3">
                  <c:v>41366</c:v>
                </c:pt>
                <c:pt idx="4">
                  <c:v>41395</c:v>
                </c:pt>
                <c:pt idx="5">
                  <c:v>41428</c:v>
                </c:pt>
                <c:pt idx="6">
                  <c:v>41456</c:v>
                </c:pt>
                <c:pt idx="7">
                  <c:v>41487</c:v>
                </c:pt>
                <c:pt idx="8">
                  <c:v>41519</c:v>
                </c:pt>
                <c:pt idx="9">
                  <c:v>41548</c:v>
                </c:pt>
                <c:pt idx="10">
                  <c:v>41579</c:v>
                </c:pt>
                <c:pt idx="11">
                  <c:v>41610</c:v>
                </c:pt>
                <c:pt idx="12">
                  <c:v>41641</c:v>
                </c:pt>
                <c:pt idx="13">
                  <c:v>41673</c:v>
                </c:pt>
                <c:pt idx="14">
                  <c:v>41701</c:v>
                </c:pt>
                <c:pt idx="15">
                  <c:v>41730</c:v>
                </c:pt>
                <c:pt idx="16">
                  <c:v>41760</c:v>
                </c:pt>
                <c:pt idx="17">
                  <c:v>41792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41946</c:v>
                </c:pt>
                <c:pt idx="23">
                  <c:v>41974</c:v>
                </c:pt>
                <c:pt idx="24">
                  <c:v>42006</c:v>
                </c:pt>
                <c:pt idx="25">
                  <c:v>42037</c:v>
                </c:pt>
                <c:pt idx="26">
                  <c:v>42065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42219</c:v>
                </c:pt>
                <c:pt idx="32">
                  <c:v>42248</c:v>
                </c:pt>
                <c:pt idx="33">
                  <c:v>42278</c:v>
                </c:pt>
                <c:pt idx="34">
                  <c:v>42310</c:v>
                </c:pt>
                <c:pt idx="35">
                  <c:v>42339</c:v>
                </c:pt>
                <c:pt idx="36">
                  <c:v>42373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42492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42646</c:v>
                </c:pt>
                <c:pt idx="46">
                  <c:v>42675</c:v>
                </c:pt>
                <c:pt idx="47">
                  <c:v>42705</c:v>
                </c:pt>
                <c:pt idx="48">
                  <c:v>42737</c:v>
                </c:pt>
                <c:pt idx="49">
                  <c:v>42767</c:v>
                </c:pt>
                <c:pt idx="50">
                  <c:v>42795</c:v>
                </c:pt>
                <c:pt idx="51">
                  <c:v>42828</c:v>
                </c:pt>
                <c:pt idx="52">
                  <c:v>42856</c:v>
                </c:pt>
                <c:pt idx="53">
                  <c:v>42887</c:v>
                </c:pt>
              </c:numCache>
            </c:numRef>
          </c:cat>
          <c:val>
            <c:numRef>
              <c:f>'SP 350 Europe'!$C$2:$C$55</c:f>
              <c:numCache>
                <c:formatCode>General</c:formatCode>
                <c:ptCount val="54"/>
                <c:pt idx="0">
                  <c:v>1166.18</c:v>
                </c:pt>
                <c:pt idx="1">
                  <c:v>1177.45</c:v>
                </c:pt>
                <c:pt idx="2">
                  <c:v>1178.23</c:v>
                </c:pt>
                <c:pt idx="3">
                  <c:v>1212.0999999999999</c:v>
                </c:pt>
                <c:pt idx="4">
                  <c:v>1214.26</c:v>
                </c:pt>
                <c:pt idx="5">
                  <c:v>1220.6199999999999</c:v>
                </c:pt>
                <c:pt idx="6">
                  <c:v>1176.3800000000001</c:v>
                </c:pt>
                <c:pt idx="7">
                  <c:v>1237.6199999999999</c:v>
                </c:pt>
                <c:pt idx="8">
                  <c:v>1235.3800000000001</c:v>
                </c:pt>
                <c:pt idx="9">
                  <c:v>1276.52</c:v>
                </c:pt>
                <c:pt idx="10">
                  <c:v>1312.37</c:v>
                </c:pt>
                <c:pt idx="11">
                  <c:v>1322.83</c:v>
                </c:pt>
                <c:pt idx="12">
                  <c:v>1327.36</c:v>
                </c:pt>
                <c:pt idx="13">
                  <c:v>1295.76</c:v>
                </c:pt>
                <c:pt idx="14">
                  <c:v>1344.67</c:v>
                </c:pt>
                <c:pt idx="15">
                  <c:v>1369.01</c:v>
                </c:pt>
                <c:pt idx="16">
                  <c:v>1384.48</c:v>
                </c:pt>
                <c:pt idx="17">
                  <c:v>1411.19</c:v>
                </c:pt>
                <c:pt idx="18">
                  <c:v>1413.6</c:v>
                </c:pt>
                <c:pt idx="19">
                  <c:v>1362.24</c:v>
                </c:pt>
                <c:pt idx="20">
                  <c:v>1407.95</c:v>
                </c:pt>
                <c:pt idx="21">
                  <c:v>1397.88</c:v>
                </c:pt>
                <c:pt idx="22">
                  <c:v>1371.29</c:v>
                </c:pt>
                <c:pt idx="23">
                  <c:v>1417.55</c:v>
                </c:pt>
                <c:pt idx="24">
                  <c:v>1396.18</c:v>
                </c:pt>
                <c:pt idx="25">
                  <c:v>1503.4</c:v>
                </c:pt>
                <c:pt idx="26">
                  <c:v>1600.07</c:v>
                </c:pt>
                <c:pt idx="27">
                  <c:v>1629.14</c:v>
                </c:pt>
                <c:pt idx="28">
                  <c:v>1612.36</c:v>
                </c:pt>
                <c:pt idx="29">
                  <c:v>1630.88</c:v>
                </c:pt>
                <c:pt idx="30">
                  <c:v>1576.01</c:v>
                </c:pt>
                <c:pt idx="31">
                  <c:v>1625.16</c:v>
                </c:pt>
                <c:pt idx="32">
                  <c:v>1429.33</c:v>
                </c:pt>
                <c:pt idx="33">
                  <c:v>1399.96</c:v>
                </c:pt>
                <c:pt idx="34">
                  <c:v>1526.3</c:v>
                </c:pt>
                <c:pt idx="35">
                  <c:v>1552.27</c:v>
                </c:pt>
                <c:pt idx="36">
                  <c:v>1436.83</c:v>
                </c:pt>
                <c:pt idx="37">
                  <c:v>1377.31</c:v>
                </c:pt>
                <c:pt idx="38">
                  <c:v>1368.12</c:v>
                </c:pt>
                <c:pt idx="39">
                  <c:v>1340.75</c:v>
                </c:pt>
                <c:pt idx="40">
                  <c:v>1377.51</c:v>
                </c:pt>
                <c:pt idx="41">
                  <c:v>1386.61</c:v>
                </c:pt>
                <c:pt idx="42">
                  <c:v>1348.17</c:v>
                </c:pt>
                <c:pt idx="43">
                  <c:v>1375.81</c:v>
                </c:pt>
                <c:pt idx="44">
                  <c:v>1388.31</c:v>
                </c:pt>
                <c:pt idx="45">
                  <c:v>1388.47</c:v>
                </c:pt>
                <c:pt idx="46">
                  <c:v>1360.9</c:v>
                </c:pt>
                <c:pt idx="47">
                  <c:v>1381.32</c:v>
                </c:pt>
                <c:pt idx="48">
                  <c:v>1477.43</c:v>
                </c:pt>
                <c:pt idx="49">
                  <c:v>1474.67</c:v>
                </c:pt>
                <c:pt idx="50">
                  <c:v>1524.44</c:v>
                </c:pt>
                <c:pt idx="51">
                  <c:v>1537.3</c:v>
                </c:pt>
                <c:pt idx="52">
                  <c:v>1561.82</c:v>
                </c:pt>
                <c:pt idx="53">
                  <c:v>1582.39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2017704"/>
        <c:axId val="482018096"/>
      </c:lineChart>
      <c:lineChart>
        <c:grouping val="standard"/>
        <c:varyColors val="0"/>
        <c:ser>
          <c:idx val="1"/>
          <c:order val="1"/>
          <c:tx>
            <c:strRef>
              <c:f>'SP 350 Europe'!$I$1</c:f>
              <c:strCache>
                <c:ptCount val="1"/>
                <c:pt idx="0">
                  <c:v>REA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 350 Europe'!$I$2:$I$55</c:f>
              <c:numCache>
                <c:formatCode>General</c:formatCode>
                <c:ptCount val="54"/>
                <c:pt idx="0">
                  <c:v>26.838240879000001</c:v>
                </c:pt>
                <c:pt idx="1">
                  <c:v>18.015984101000001</c:v>
                </c:pt>
                <c:pt idx="2">
                  <c:v>16.669832106000001</c:v>
                </c:pt>
                <c:pt idx="3">
                  <c:v>17.260342365</c:v>
                </c:pt>
                <c:pt idx="4">
                  <c:v>17.072050342000001</c:v>
                </c:pt>
                <c:pt idx="5">
                  <c:v>16.43257088</c:v>
                </c:pt>
                <c:pt idx="6">
                  <c:v>16.353326003999999</c:v>
                </c:pt>
                <c:pt idx="7">
                  <c:v>15.844366453999999</c:v>
                </c:pt>
                <c:pt idx="8">
                  <c:v>16.310093932000001</c:v>
                </c:pt>
                <c:pt idx="9">
                  <c:v>16.114419130000002</c:v>
                </c:pt>
                <c:pt idx="10">
                  <c:v>17.748631628999998</c:v>
                </c:pt>
                <c:pt idx="11">
                  <c:v>18.216840666</c:v>
                </c:pt>
                <c:pt idx="12">
                  <c:v>20.821932960000002</c:v>
                </c:pt>
                <c:pt idx="13">
                  <c:v>21.27207331</c:v>
                </c:pt>
                <c:pt idx="14">
                  <c:v>20.676795077000001</c:v>
                </c:pt>
                <c:pt idx="15">
                  <c:v>19.996190911999999</c:v>
                </c:pt>
                <c:pt idx="16">
                  <c:v>19.398685488999998</c:v>
                </c:pt>
                <c:pt idx="17">
                  <c:v>18.334810062999999</c:v>
                </c:pt>
                <c:pt idx="18">
                  <c:v>17.285896730000001</c:v>
                </c:pt>
                <c:pt idx="19">
                  <c:v>18.945197842999999</c:v>
                </c:pt>
                <c:pt idx="20">
                  <c:v>18.257752691</c:v>
                </c:pt>
                <c:pt idx="21">
                  <c:v>17.904995738</c:v>
                </c:pt>
                <c:pt idx="22">
                  <c:v>16.836838349000001</c:v>
                </c:pt>
                <c:pt idx="23">
                  <c:v>15.743201770000001</c:v>
                </c:pt>
                <c:pt idx="24">
                  <c:v>15.980574133999999</c:v>
                </c:pt>
                <c:pt idx="25">
                  <c:v>16.285615751000002</c:v>
                </c:pt>
                <c:pt idx="26">
                  <c:v>17.577955143000001</c:v>
                </c:pt>
                <c:pt idx="27">
                  <c:v>17.28743824</c:v>
                </c:pt>
                <c:pt idx="28">
                  <c:v>17.122039097999998</c:v>
                </c:pt>
                <c:pt idx="29">
                  <c:v>13.788859866999999</c:v>
                </c:pt>
                <c:pt idx="30">
                  <c:v>13.039057498</c:v>
                </c:pt>
                <c:pt idx="31">
                  <c:v>12.354799398999999</c:v>
                </c:pt>
                <c:pt idx="32">
                  <c:v>13.126416888</c:v>
                </c:pt>
                <c:pt idx="33">
                  <c:v>13.847980379999999</c:v>
                </c:pt>
                <c:pt idx="34">
                  <c:v>13.584687085000001</c:v>
                </c:pt>
                <c:pt idx="35">
                  <c:v>13.101993924</c:v>
                </c:pt>
                <c:pt idx="36">
                  <c:v>19.562780751999998</c:v>
                </c:pt>
                <c:pt idx="37">
                  <c:v>18.914485101</c:v>
                </c:pt>
                <c:pt idx="38">
                  <c:v>20.341585075000001</c:v>
                </c:pt>
                <c:pt idx="39">
                  <c:v>20.679072492</c:v>
                </c:pt>
                <c:pt idx="40">
                  <c:v>19.668766451</c:v>
                </c:pt>
                <c:pt idx="41">
                  <c:v>20.931426519999999</c:v>
                </c:pt>
                <c:pt idx="42">
                  <c:v>21.092583088000001</c:v>
                </c:pt>
                <c:pt idx="43">
                  <c:v>20.756244829</c:v>
                </c:pt>
                <c:pt idx="44">
                  <c:v>20.175875504</c:v>
                </c:pt>
                <c:pt idx="45">
                  <c:v>20.419855293000001</c:v>
                </c:pt>
                <c:pt idx="46">
                  <c:v>22.121147765</c:v>
                </c:pt>
                <c:pt idx="47">
                  <c:v>21.339847208999998</c:v>
                </c:pt>
                <c:pt idx="48">
                  <c:v>22.742325576999999</c:v>
                </c:pt>
                <c:pt idx="49">
                  <c:v>22.508279443999999</c:v>
                </c:pt>
                <c:pt idx="50">
                  <c:v>22.165857509999999</c:v>
                </c:pt>
                <c:pt idx="51">
                  <c:v>19.149966483</c:v>
                </c:pt>
                <c:pt idx="52">
                  <c:v>17.496126820000001</c:v>
                </c:pt>
                <c:pt idx="53">
                  <c:v>16.958780639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2018880"/>
        <c:axId val="482018488"/>
      </c:lineChart>
      <c:dateAx>
        <c:axId val="48201770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018096"/>
        <c:crosses val="autoZero"/>
        <c:auto val="1"/>
        <c:lblOffset val="100"/>
        <c:baseTimeUnit val="months"/>
      </c:dateAx>
      <c:valAx>
        <c:axId val="48201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017704"/>
        <c:crosses val="autoZero"/>
        <c:crossBetween val="between"/>
      </c:valAx>
      <c:valAx>
        <c:axId val="4820184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018880"/>
        <c:crosses val="max"/>
        <c:crossBetween val="between"/>
      </c:valAx>
      <c:catAx>
        <c:axId val="482018880"/>
        <c:scaling>
          <c:orientation val="minMax"/>
        </c:scaling>
        <c:delete val="1"/>
        <c:axPos val="b"/>
        <c:majorTickMark val="out"/>
        <c:minorTickMark val="none"/>
        <c:tickLblPos val="nextTo"/>
        <c:crossAx val="4820184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 350 Europe'!$C$1</c:f>
              <c:strCache>
                <c:ptCount val="1"/>
                <c:pt idx="0">
                  <c:v>S&amp;P EUROPE 350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 350 Europe'!$A$2:$A$55</c:f>
              <c:numCache>
                <c:formatCode>m/d/yyyy</c:formatCode>
                <c:ptCount val="54"/>
                <c:pt idx="0">
                  <c:v>41276</c:v>
                </c:pt>
                <c:pt idx="1">
                  <c:v>41306</c:v>
                </c:pt>
                <c:pt idx="2">
                  <c:v>41334</c:v>
                </c:pt>
                <c:pt idx="3">
                  <c:v>41366</c:v>
                </c:pt>
                <c:pt idx="4">
                  <c:v>41395</c:v>
                </c:pt>
                <c:pt idx="5">
                  <c:v>41428</c:v>
                </c:pt>
                <c:pt idx="6">
                  <c:v>41456</c:v>
                </c:pt>
                <c:pt idx="7">
                  <c:v>41487</c:v>
                </c:pt>
                <c:pt idx="8">
                  <c:v>41519</c:v>
                </c:pt>
                <c:pt idx="9">
                  <c:v>41548</c:v>
                </c:pt>
                <c:pt idx="10">
                  <c:v>41579</c:v>
                </c:pt>
                <c:pt idx="11">
                  <c:v>41610</c:v>
                </c:pt>
                <c:pt idx="12">
                  <c:v>41641</c:v>
                </c:pt>
                <c:pt idx="13">
                  <c:v>41673</c:v>
                </c:pt>
                <c:pt idx="14">
                  <c:v>41701</c:v>
                </c:pt>
                <c:pt idx="15">
                  <c:v>41730</c:v>
                </c:pt>
                <c:pt idx="16">
                  <c:v>41760</c:v>
                </c:pt>
                <c:pt idx="17">
                  <c:v>41792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41946</c:v>
                </c:pt>
                <c:pt idx="23">
                  <c:v>41974</c:v>
                </c:pt>
                <c:pt idx="24">
                  <c:v>42006</c:v>
                </c:pt>
                <c:pt idx="25">
                  <c:v>42037</c:v>
                </c:pt>
                <c:pt idx="26">
                  <c:v>42065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42219</c:v>
                </c:pt>
                <c:pt idx="32">
                  <c:v>42248</c:v>
                </c:pt>
                <c:pt idx="33">
                  <c:v>42278</c:v>
                </c:pt>
                <c:pt idx="34">
                  <c:v>42310</c:v>
                </c:pt>
                <c:pt idx="35">
                  <c:v>42339</c:v>
                </c:pt>
                <c:pt idx="36">
                  <c:v>42373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42492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42646</c:v>
                </c:pt>
                <c:pt idx="46">
                  <c:v>42675</c:v>
                </c:pt>
                <c:pt idx="47">
                  <c:v>42705</c:v>
                </c:pt>
                <c:pt idx="48">
                  <c:v>42737</c:v>
                </c:pt>
                <c:pt idx="49">
                  <c:v>42767</c:v>
                </c:pt>
                <c:pt idx="50">
                  <c:v>42795</c:v>
                </c:pt>
                <c:pt idx="51">
                  <c:v>42828</c:v>
                </c:pt>
                <c:pt idx="52">
                  <c:v>42856</c:v>
                </c:pt>
                <c:pt idx="53">
                  <c:v>42887</c:v>
                </c:pt>
              </c:numCache>
            </c:numRef>
          </c:cat>
          <c:val>
            <c:numRef>
              <c:f>'SP 350 Europe'!$C$2:$C$55</c:f>
              <c:numCache>
                <c:formatCode>General</c:formatCode>
                <c:ptCount val="54"/>
                <c:pt idx="0">
                  <c:v>1166.18</c:v>
                </c:pt>
                <c:pt idx="1">
                  <c:v>1177.45</c:v>
                </c:pt>
                <c:pt idx="2">
                  <c:v>1178.23</c:v>
                </c:pt>
                <c:pt idx="3">
                  <c:v>1212.0999999999999</c:v>
                </c:pt>
                <c:pt idx="4">
                  <c:v>1214.26</c:v>
                </c:pt>
                <c:pt idx="5">
                  <c:v>1220.6199999999999</c:v>
                </c:pt>
                <c:pt idx="6">
                  <c:v>1176.3800000000001</c:v>
                </c:pt>
                <c:pt idx="7">
                  <c:v>1237.6199999999999</c:v>
                </c:pt>
                <c:pt idx="8">
                  <c:v>1235.3800000000001</c:v>
                </c:pt>
                <c:pt idx="9">
                  <c:v>1276.52</c:v>
                </c:pt>
                <c:pt idx="10">
                  <c:v>1312.37</c:v>
                </c:pt>
                <c:pt idx="11">
                  <c:v>1322.83</c:v>
                </c:pt>
                <c:pt idx="12">
                  <c:v>1327.36</c:v>
                </c:pt>
                <c:pt idx="13">
                  <c:v>1295.76</c:v>
                </c:pt>
                <c:pt idx="14">
                  <c:v>1344.67</c:v>
                </c:pt>
                <c:pt idx="15">
                  <c:v>1369.01</c:v>
                </c:pt>
                <c:pt idx="16">
                  <c:v>1384.48</c:v>
                </c:pt>
                <c:pt idx="17">
                  <c:v>1411.19</c:v>
                </c:pt>
                <c:pt idx="18">
                  <c:v>1413.6</c:v>
                </c:pt>
                <c:pt idx="19">
                  <c:v>1362.24</c:v>
                </c:pt>
                <c:pt idx="20">
                  <c:v>1407.95</c:v>
                </c:pt>
                <c:pt idx="21">
                  <c:v>1397.88</c:v>
                </c:pt>
                <c:pt idx="22">
                  <c:v>1371.29</c:v>
                </c:pt>
                <c:pt idx="23">
                  <c:v>1417.55</c:v>
                </c:pt>
                <c:pt idx="24">
                  <c:v>1396.18</c:v>
                </c:pt>
                <c:pt idx="25">
                  <c:v>1503.4</c:v>
                </c:pt>
                <c:pt idx="26">
                  <c:v>1600.07</c:v>
                </c:pt>
                <c:pt idx="27">
                  <c:v>1629.14</c:v>
                </c:pt>
                <c:pt idx="28">
                  <c:v>1612.36</c:v>
                </c:pt>
                <c:pt idx="29">
                  <c:v>1630.88</c:v>
                </c:pt>
                <c:pt idx="30">
                  <c:v>1576.01</c:v>
                </c:pt>
                <c:pt idx="31">
                  <c:v>1625.16</c:v>
                </c:pt>
                <c:pt idx="32">
                  <c:v>1429.33</c:v>
                </c:pt>
                <c:pt idx="33">
                  <c:v>1399.96</c:v>
                </c:pt>
                <c:pt idx="34">
                  <c:v>1526.3</c:v>
                </c:pt>
                <c:pt idx="35">
                  <c:v>1552.27</c:v>
                </c:pt>
                <c:pt idx="36">
                  <c:v>1436.83</c:v>
                </c:pt>
                <c:pt idx="37">
                  <c:v>1377.31</c:v>
                </c:pt>
                <c:pt idx="38">
                  <c:v>1368.12</c:v>
                </c:pt>
                <c:pt idx="39">
                  <c:v>1340.75</c:v>
                </c:pt>
                <c:pt idx="40">
                  <c:v>1377.51</c:v>
                </c:pt>
                <c:pt idx="41">
                  <c:v>1386.61</c:v>
                </c:pt>
                <c:pt idx="42">
                  <c:v>1348.17</c:v>
                </c:pt>
                <c:pt idx="43">
                  <c:v>1375.81</c:v>
                </c:pt>
                <c:pt idx="44">
                  <c:v>1388.31</c:v>
                </c:pt>
                <c:pt idx="45">
                  <c:v>1388.47</c:v>
                </c:pt>
                <c:pt idx="46">
                  <c:v>1360.9</c:v>
                </c:pt>
                <c:pt idx="47">
                  <c:v>1381.32</c:v>
                </c:pt>
                <c:pt idx="48">
                  <c:v>1477.43</c:v>
                </c:pt>
                <c:pt idx="49">
                  <c:v>1474.67</c:v>
                </c:pt>
                <c:pt idx="50">
                  <c:v>1524.44</c:v>
                </c:pt>
                <c:pt idx="51">
                  <c:v>1537.3</c:v>
                </c:pt>
                <c:pt idx="52">
                  <c:v>1561.82</c:v>
                </c:pt>
                <c:pt idx="53">
                  <c:v>1582.39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4323624"/>
        <c:axId val="534324016"/>
      </c:lineChart>
      <c:lineChart>
        <c:grouping val="standard"/>
        <c:varyColors val="0"/>
        <c:ser>
          <c:idx val="1"/>
          <c:order val="1"/>
          <c:tx>
            <c:strRef>
              <c:f>'SP 350 Europe'!$I$1</c:f>
              <c:strCache>
                <c:ptCount val="1"/>
                <c:pt idx="0">
                  <c:v>REA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 350 Europe'!$A$2:$A$55</c:f>
              <c:numCache>
                <c:formatCode>m/d/yyyy</c:formatCode>
                <c:ptCount val="54"/>
                <c:pt idx="0">
                  <c:v>41276</c:v>
                </c:pt>
                <c:pt idx="1">
                  <c:v>41306</c:v>
                </c:pt>
                <c:pt idx="2">
                  <c:v>41334</c:v>
                </c:pt>
                <c:pt idx="3">
                  <c:v>41366</c:v>
                </c:pt>
                <c:pt idx="4">
                  <c:v>41395</c:v>
                </c:pt>
                <c:pt idx="5">
                  <c:v>41428</c:v>
                </c:pt>
                <c:pt idx="6">
                  <c:v>41456</c:v>
                </c:pt>
                <c:pt idx="7">
                  <c:v>41487</c:v>
                </c:pt>
                <c:pt idx="8">
                  <c:v>41519</c:v>
                </c:pt>
                <c:pt idx="9">
                  <c:v>41548</c:v>
                </c:pt>
                <c:pt idx="10">
                  <c:v>41579</c:v>
                </c:pt>
                <c:pt idx="11">
                  <c:v>41610</c:v>
                </c:pt>
                <c:pt idx="12">
                  <c:v>41641</c:v>
                </c:pt>
                <c:pt idx="13">
                  <c:v>41673</c:v>
                </c:pt>
                <c:pt idx="14">
                  <c:v>41701</c:v>
                </c:pt>
                <c:pt idx="15">
                  <c:v>41730</c:v>
                </c:pt>
                <c:pt idx="16">
                  <c:v>41760</c:v>
                </c:pt>
                <c:pt idx="17">
                  <c:v>41792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41946</c:v>
                </c:pt>
                <c:pt idx="23">
                  <c:v>41974</c:v>
                </c:pt>
                <c:pt idx="24">
                  <c:v>42006</c:v>
                </c:pt>
                <c:pt idx="25">
                  <c:v>42037</c:v>
                </c:pt>
                <c:pt idx="26">
                  <c:v>42065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42219</c:v>
                </c:pt>
                <c:pt idx="32">
                  <c:v>42248</c:v>
                </c:pt>
                <c:pt idx="33">
                  <c:v>42278</c:v>
                </c:pt>
                <c:pt idx="34">
                  <c:v>42310</c:v>
                </c:pt>
                <c:pt idx="35">
                  <c:v>42339</c:v>
                </c:pt>
                <c:pt idx="36">
                  <c:v>42373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42492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42646</c:v>
                </c:pt>
                <c:pt idx="46">
                  <c:v>42675</c:v>
                </c:pt>
                <c:pt idx="47">
                  <c:v>42705</c:v>
                </c:pt>
                <c:pt idx="48">
                  <c:v>42737</c:v>
                </c:pt>
                <c:pt idx="49">
                  <c:v>42767</c:v>
                </c:pt>
                <c:pt idx="50">
                  <c:v>42795</c:v>
                </c:pt>
                <c:pt idx="51">
                  <c:v>42828</c:v>
                </c:pt>
                <c:pt idx="52">
                  <c:v>42856</c:v>
                </c:pt>
                <c:pt idx="53">
                  <c:v>42887</c:v>
                </c:pt>
              </c:numCache>
            </c:numRef>
          </c:cat>
          <c:val>
            <c:numRef>
              <c:f>'SP 350 Europe'!$I$2:$I$55</c:f>
              <c:numCache>
                <c:formatCode>General</c:formatCode>
                <c:ptCount val="54"/>
                <c:pt idx="0">
                  <c:v>26.838240879000001</c:v>
                </c:pt>
                <c:pt idx="1">
                  <c:v>18.015984101000001</c:v>
                </c:pt>
                <c:pt idx="2">
                  <c:v>16.669832106000001</c:v>
                </c:pt>
                <c:pt idx="3">
                  <c:v>17.260342365</c:v>
                </c:pt>
                <c:pt idx="4">
                  <c:v>17.072050342000001</c:v>
                </c:pt>
                <c:pt idx="5">
                  <c:v>16.43257088</c:v>
                </c:pt>
                <c:pt idx="6">
                  <c:v>16.353326003999999</c:v>
                </c:pt>
                <c:pt idx="7">
                  <c:v>15.844366453999999</c:v>
                </c:pt>
                <c:pt idx="8">
                  <c:v>16.310093932000001</c:v>
                </c:pt>
                <c:pt idx="9">
                  <c:v>16.114419130000002</c:v>
                </c:pt>
                <c:pt idx="10">
                  <c:v>17.748631628999998</c:v>
                </c:pt>
                <c:pt idx="11">
                  <c:v>18.216840666</c:v>
                </c:pt>
                <c:pt idx="12">
                  <c:v>20.821932960000002</c:v>
                </c:pt>
                <c:pt idx="13">
                  <c:v>21.27207331</c:v>
                </c:pt>
                <c:pt idx="14">
                  <c:v>20.676795077000001</c:v>
                </c:pt>
                <c:pt idx="15">
                  <c:v>19.996190911999999</c:v>
                </c:pt>
                <c:pt idx="16">
                  <c:v>19.398685488999998</c:v>
                </c:pt>
                <c:pt idx="17">
                  <c:v>18.334810062999999</c:v>
                </c:pt>
                <c:pt idx="18">
                  <c:v>17.285896730000001</c:v>
                </c:pt>
                <c:pt idx="19">
                  <c:v>18.945197842999999</c:v>
                </c:pt>
                <c:pt idx="20">
                  <c:v>18.257752691</c:v>
                </c:pt>
                <c:pt idx="21">
                  <c:v>17.904995738</c:v>
                </c:pt>
                <c:pt idx="22">
                  <c:v>16.836838349000001</c:v>
                </c:pt>
                <c:pt idx="23">
                  <c:v>15.743201770000001</c:v>
                </c:pt>
                <c:pt idx="24">
                  <c:v>15.980574133999999</c:v>
                </c:pt>
                <c:pt idx="25">
                  <c:v>16.285615751000002</c:v>
                </c:pt>
                <c:pt idx="26">
                  <c:v>17.577955143000001</c:v>
                </c:pt>
                <c:pt idx="27">
                  <c:v>17.28743824</c:v>
                </c:pt>
                <c:pt idx="28">
                  <c:v>17.122039097999998</c:v>
                </c:pt>
                <c:pt idx="29">
                  <c:v>13.788859866999999</c:v>
                </c:pt>
                <c:pt idx="30">
                  <c:v>13.039057498</c:v>
                </c:pt>
                <c:pt idx="31">
                  <c:v>12.354799398999999</c:v>
                </c:pt>
                <c:pt idx="32">
                  <c:v>13.126416888</c:v>
                </c:pt>
                <c:pt idx="33">
                  <c:v>13.847980379999999</c:v>
                </c:pt>
                <c:pt idx="34">
                  <c:v>13.584687085000001</c:v>
                </c:pt>
                <c:pt idx="35">
                  <c:v>13.101993924</c:v>
                </c:pt>
                <c:pt idx="36">
                  <c:v>19.562780751999998</c:v>
                </c:pt>
                <c:pt idx="37">
                  <c:v>18.914485101</c:v>
                </c:pt>
                <c:pt idx="38">
                  <c:v>20.341585075000001</c:v>
                </c:pt>
                <c:pt idx="39">
                  <c:v>20.679072492</c:v>
                </c:pt>
                <c:pt idx="40">
                  <c:v>19.668766451</c:v>
                </c:pt>
                <c:pt idx="41">
                  <c:v>20.931426519999999</c:v>
                </c:pt>
                <c:pt idx="42">
                  <c:v>21.092583088000001</c:v>
                </c:pt>
                <c:pt idx="43">
                  <c:v>20.756244829</c:v>
                </c:pt>
                <c:pt idx="44">
                  <c:v>20.175875504</c:v>
                </c:pt>
                <c:pt idx="45">
                  <c:v>20.419855293000001</c:v>
                </c:pt>
                <c:pt idx="46">
                  <c:v>22.121147765</c:v>
                </c:pt>
                <c:pt idx="47">
                  <c:v>21.339847208999998</c:v>
                </c:pt>
                <c:pt idx="48">
                  <c:v>22.742325576999999</c:v>
                </c:pt>
                <c:pt idx="49">
                  <c:v>22.508279443999999</c:v>
                </c:pt>
                <c:pt idx="50">
                  <c:v>22.165857509999999</c:v>
                </c:pt>
                <c:pt idx="51">
                  <c:v>19.149966483</c:v>
                </c:pt>
                <c:pt idx="52">
                  <c:v>17.496126820000001</c:v>
                </c:pt>
                <c:pt idx="53">
                  <c:v>16.958780639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4324800"/>
        <c:axId val="534324408"/>
      </c:lineChart>
      <c:dateAx>
        <c:axId val="5343236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324016"/>
        <c:crosses val="autoZero"/>
        <c:auto val="1"/>
        <c:lblOffset val="100"/>
        <c:baseTimeUnit val="months"/>
      </c:dateAx>
      <c:valAx>
        <c:axId val="53432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323624"/>
        <c:crosses val="autoZero"/>
        <c:crossBetween val="between"/>
      </c:valAx>
      <c:valAx>
        <c:axId val="534324408"/>
        <c:scaling>
          <c:orientation val="minMax"/>
          <c:min val="9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324800"/>
        <c:crosses val="max"/>
        <c:crossBetween val="between"/>
      </c:valAx>
      <c:dateAx>
        <c:axId val="53432480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34324408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914260717410323E-2"/>
          <c:y val="5.0925925925925923E-2"/>
          <c:w val="0.80742940396483709"/>
          <c:h val="0.76372386641325019"/>
        </c:manualLayout>
      </c:layout>
      <c:lineChart>
        <c:grouping val="standard"/>
        <c:varyColors val="0"/>
        <c:ser>
          <c:idx val="1"/>
          <c:order val="1"/>
          <c:tx>
            <c:strRef>
              <c:f>'SP 350 Europe'!$C$1</c:f>
              <c:strCache>
                <c:ptCount val="1"/>
                <c:pt idx="0">
                  <c:v>S&amp;P EUROPE 350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 350 Europe'!$A$2:$A$55</c:f>
              <c:numCache>
                <c:formatCode>m/d/yyyy</c:formatCode>
                <c:ptCount val="54"/>
                <c:pt idx="0">
                  <c:v>41276</c:v>
                </c:pt>
                <c:pt idx="1">
                  <c:v>41306</c:v>
                </c:pt>
                <c:pt idx="2">
                  <c:v>41334</c:v>
                </c:pt>
                <c:pt idx="3">
                  <c:v>41366</c:v>
                </c:pt>
                <c:pt idx="4">
                  <c:v>41395</c:v>
                </c:pt>
                <c:pt idx="5">
                  <c:v>41428</c:v>
                </c:pt>
                <c:pt idx="6">
                  <c:v>41456</c:v>
                </c:pt>
                <c:pt idx="7">
                  <c:v>41487</c:v>
                </c:pt>
                <c:pt idx="8">
                  <c:v>41519</c:v>
                </c:pt>
                <c:pt idx="9">
                  <c:v>41548</c:v>
                </c:pt>
                <c:pt idx="10">
                  <c:v>41579</c:v>
                </c:pt>
                <c:pt idx="11">
                  <c:v>41610</c:v>
                </c:pt>
                <c:pt idx="12">
                  <c:v>41641</c:v>
                </c:pt>
                <c:pt idx="13">
                  <c:v>41673</c:v>
                </c:pt>
                <c:pt idx="14">
                  <c:v>41701</c:v>
                </c:pt>
                <c:pt idx="15">
                  <c:v>41730</c:v>
                </c:pt>
                <c:pt idx="16">
                  <c:v>41760</c:v>
                </c:pt>
                <c:pt idx="17">
                  <c:v>41792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41946</c:v>
                </c:pt>
                <c:pt idx="23">
                  <c:v>41974</c:v>
                </c:pt>
                <c:pt idx="24">
                  <c:v>42006</c:v>
                </c:pt>
                <c:pt idx="25">
                  <c:v>42037</c:v>
                </c:pt>
                <c:pt idx="26">
                  <c:v>42065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42219</c:v>
                </c:pt>
                <c:pt idx="32">
                  <c:v>42248</c:v>
                </c:pt>
                <c:pt idx="33">
                  <c:v>42278</c:v>
                </c:pt>
                <c:pt idx="34">
                  <c:v>42310</c:v>
                </c:pt>
                <c:pt idx="35">
                  <c:v>42339</c:v>
                </c:pt>
                <c:pt idx="36">
                  <c:v>42373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42492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42646</c:v>
                </c:pt>
                <c:pt idx="46">
                  <c:v>42675</c:v>
                </c:pt>
                <c:pt idx="47">
                  <c:v>42705</c:v>
                </c:pt>
                <c:pt idx="48">
                  <c:v>42737</c:v>
                </c:pt>
                <c:pt idx="49">
                  <c:v>42767</c:v>
                </c:pt>
                <c:pt idx="50">
                  <c:v>42795</c:v>
                </c:pt>
                <c:pt idx="51">
                  <c:v>42828</c:v>
                </c:pt>
                <c:pt idx="52">
                  <c:v>42856</c:v>
                </c:pt>
                <c:pt idx="53">
                  <c:v>42887</c:v>
                </c:pt>
              </c:numCache>
            </c:numRef>
          </c:cat>
          <c:val>
            <c:numRef>
              <c:f>'SP 350 Europe'!$C$2:$C$55</c:f>
              <c:numCache>
                <c:formatCode>General</c:formatCode>
                <c:ptCount val="54"/>
                <c:pt idx="0">
                  <c:v>1166.18</c:v>
                </c:pt>
                <c:pt idx="1">
                  <c:v>1177.45</c:v>
                </c:pt>
                <c:pt idx="2">
                  <c:v>1178.23</c:v>
                </c:pt>
                <c:pt idx="3">
                  <c:v>1212.0999999999999</c:v>
                </c:pt>
                <c:pt idx="4">
                  <c:v>1214.26</c:v>
                </c:pt>
                <c:pt idx="5">
                  <c:v>1220.6199999999999</c:v>
                </c:pt>
                <c:pt idx="6">
                  <c:v>1176.3800000000001</c:v>
                </c:pt>
                <c:pt idx="7">
                  <c:v>1237.6199999999999</c:v>
                </c:pt>
                <c:pt idx="8">
                  <c:v>1235.3800000000001</c:v>
                </c:pt>
                <c:pt idx="9">
                  <c:v>1276.52</c:v>
                </c:pt>
                <c:pt idx="10">
                  <c:v>1312.37</c:v>
                </c:pt>
                <c:pt idx="11">
                  <c:v>1322.83</c:v>
                </c:pt>
                <c:pt idx="12">
                  <c:v>1327.36</c:v>
                </c:pt>
                <c:pt idx="13">
                  <c:v>1295.76</c:v>
                </c:pt>
                <c:pt idx="14">
                  <c:v>1344.67</c:v>
                </c:pt>
                <c:pt idx="15">
                  <c:v>1369.01</c:v>
                </c:pt>
                <c:pt idx="16">
                  <c:v>1384.48</c:v>
                </c:pt>
                <c:pt idx="17">
                  <c:v>1411.19</c:v>
                </c:pt>
                <c:pt idx="18">
                  <c:v>1413.6</c:v>
                </c:pt>
                <c:pt idx="19">
                  <c:v>1362.24</c:v>
                </c:pt>
                <c:pt idx="20">
                  <c:v>1407.95</c:v>
                </c:pt>
                <c:pt idx="21">
                  <c:v>1397.88</c:v>
                </c:pt>
                <c:pt idx="22">
                  <c:v>1371.29</c:v>
                </c:pt>
                <c:pt idx="23">
                  <c:v>1417.55</c:v>
                </c:pt>
                <c:pt idx="24">
                  <c:v>1396.18</c:v>
                </c:pt>
                <c:pt idx="25">
                  <c:v>1503.4</c:v>
                </c:pt>
                <c:pt idx="26">
                  <c:v>1600.07</c:v>
                </c:pt>
                <c:pt idx="27">
                  <c:v>1629.14</c:v>
                </c:pt>
                <c:pt idx="28">
                  <c:v>1612.36</c:v>
                </c:pt>
                <c:pt idx="29">
                  <c:v>1630.88</c:v>
                </c:pt>
                <c:pt idx="30">
                  <c:v>1576.01</c:v>
                </c:pt>
                <c:pt idx="31">
                  <c:v>1625.16</c:v>
                </c:pt>
                <c:pt idx="32">
                  <c:v>1429.33</c:v>
                </c:pt>
                <c:pt idx="33">
                  <c:v>1399.96</c:v>
                </c:pt>
                <c:pt idx="34">
                  <c:v>1526.3</c:v>
                </c:pt>
                <c:pt idx="35">
                  <c:v>1552.27</c:v>
                </c:pt>
                <c:pt idx="36">
                  <c:v>1436.83</c:v>
                </c:pt>
                <c:pt idx="37">
                  <c:v>1377.31</c:v>
                </c:pt>
                <c:pt idx="38">
                  <c:v>1368.12</c:v>
                </c:pt>
                <c:pt idx="39">
                  <c:v>1340.75</c:v>
                </c:pt>
                <c:pt idx="40">
                  <c:v>1377.51</c:v>
                </c:pt>
                <c:pt idx="41">
                  <c:v>1386.61</c:v>
                </c:pt>
                <c:pt idx="42">
                  <c:v>1348.17</c:v>
                </c:pt>
                <c:pt idx="43">
                  <c:v>1375.81</c:v>
                </c:pt>
                <c:pt idx="44">
                  <c:v>1388.31</c:v>
                </c:pt>
                <c:pt idx="45">
                  <c:v>1388.47</c:v>
                </c:pt>
                <c:pt idx="46">
                  <c:v>1360.9</c:v>
                </c:pt>
                <c:pt idx="47">
                  <c:v>1381.32</c:v>
                </c:pt>
                <c:pt idx="48">
                  <c:v>1477.43</c:v>
                </c:pt>
                <c:pt idx="49">
                  <c:v>1474.67</c:v>
                </c:pt>
                <c:pt idx="50">
                  <c:v>1524.44</c:v>
                </c:pt>
                <c:pt idx="51">
                  <c:v>1537.3</c:v>
                </c:pt>
                <c:pt idx="52">
                  <c:v>1561.82</c:v>
                </c:pt>
                <c:pt idx="53">
                  <c:v>1582.39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8897912"/>
        <c:axId val="528898304"/>
      </c:lineChart>
      <c:lineChart>
        <c:grouping val="standard"/>
        <c:varyColors val="0"/>
        <c:ser>
          <c:idx val="0"/>
          <c:order val="0"/>
          <c:tx>
            <c:strRef>
              <c:f>'SP 350 Europe'!$K$1</c:f>
              <c:strCache>
                <c:ptCount val="1"/>
                <c:pt idx="0">
                  <c:v>EAD-weighted PD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 350 Europe'!$A$2:$A$55</c:f>
              <c:numCache>
                <c:formatCode>m/d/yyyy</c:formatCode>
                <c:ptCount val="54"/>
                <c:pt idx="0">
                  <c:v>41276</c:v>
                </c:pt>
                <c:pt idx="1">
                  <c:v>41306</c:v>
                </c:pt>
                <c:pt idx="2">
                  <c:v>41334</c:v>
                </c:pt>
                <c:pt idx="3">
                  <c:v>41366</c:v>
                </c:pt>
                <c:pt idx="4">
                  <c:v>41395</c:v>
                </c:pt>
                <c:pt idx="5">
                  <c:v>41428</c:v>
                </c:pt>
                <c:pt idx="6">
                  <c:v>41456</c:v>
                </c:pt>
                <c:pt idx="7">
                  <c:v>41487</c:v>
                </c:pt>
                <c:pt idx="8">
                  <c:v>41519</c:v>
                </c:pt>
                <c:pt idx="9">
                  <c:v>41548</c:v>
                </c:pt>
                <c:pt idx="10">
                  <c:v>41579</c:v>
                </c:pt>
                <c:pt idx="11">
                  <c:v>41610</c:v>
                </c:pt>
                <c:pt idx="12">
                  <c:v>41641</c:v>
                </c:pt>
                <c:pt idx="13">
                  <c:v>41673</c:v>
                </c:pt>
                <c:pt idx="14">
                  <c:v>41701</c:v>
                </c:pt>
                <c:pt idx="15">
                  <c:v>41730</c:v>
                </c:pt>
                <c:pt idx="16">
                  <c:v>41760</c:v>
                </c:pt>
                <c:pt idx="17">
                  <c:v>41792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41946</c:v>
                </c:pt>
                <c:pt idx="23">
                  <c:v>41974</c:v>
                </c:pt>
                <c:pt idx="24">
                  <c:v>42006</c:v>
                </c:pt>
                <c:pt idx="25">
                  <c:v>42037</c:v>
                </c:pt>
                <c:pt idx="26">
                  <c:v>42065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42219</c:v>
                </c:pt>
                <c:pt idx="32">
                  <c:v>42248</c:v>
                </c:pt>
                <c:pt idx="33">
                  <c:v>42278</c:v>
                </c:pt>
                <c:pt idx="34">
                  <c:v>42310</c:v>
                </c:pt>
                <c:pt idx="35">
                  <c:v>42339</c:v>
                </c:pt>
                <c:pt idx="36">
                  <c:v>42373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42492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42646</c:v>
                </c:pt>
                <c:pt idx="46">
                  <c:v>42675</c:v>
                </c:pt>
                <c:pt idx="47">
                  <c:v>42705</c:v>
                </c:pt>
                <c:pt idx="48">
                  <c:v>42737</c:v>
                </c:pt>
                <c:pt idx="49">
                  <c:v>42767</c:v>
                </c:pt>
                <c:pt idx="50">
                  <c:v>42795</c:v>
                </c:pt>
                <c:pt idx="51">
                  <c:v>42828</c:v>
                </c:pt>
                <c:pt idx="52">
                  <c:v>42856</c:v>
                </c:pt>
                <c:pt idx="53">
                  <c:v>42887</c:v>
                </c:pt>
              </c:numCache>
            </c:numRef>
          </c:cat>
          <c:val>
            <c:numRef>
              <c:f>'SP 350 Europe'!$K$2:$K$55</c:f>
              <c:numCache>
                <c:formatCode>0.00%</c:formatCode>
                <c:ptCount val="54"/>
                <c:pt idx="0">
                  <c:v>4.18353E-4</c:v>
                </c:pt>
                <c:pt idx="1">
                  <c:v>4.1475600000000001E-4</c:v>
                </c:pt>
                <c:pt idx="2">
                  <c:v>4.2584900000000001E-4</c:v>
                </c:pt>
                <c:pt idx="3">
                  <c:v>3.9600300000000002E-4</c:v>
                </c:pt>
                <c:pt idx="4">
                  <c:v>4.2088299999999999E-4</c:v>
                </c:pt>
                <c:pt idx="5">
                  <c:v>4.2879799999999998E-4</c:v>
                </c:pt>
                <c:pt idx="6">
                  <c:v>4.2885900000000002E-4</c:v>
                </c:pt>
                <c:pt idx="7">
                  <c:v>4.3233399999999998E-4</c:v>
                </c:pt>
                <c:pt idx="8">
                  <c:v>4.3311499999999998E-4</c:v>
                </c:pt>
                <c:pt idx="9">
                  <c:v>4.3675099999999998E-4</c:v>
                </c:pt>
                <c:pt idx="10">
                  <c:v>4.5981899999999998E-4</c:v>
                </c:pt>
                <c:pt idx="11">
                  <c:v>5.9710000000000004E-4</c:v>
                </c:pt>
                <c:pt idx="12">
                  <c:v>5.39414E-4</c:v>
                </c:pt>
                <c:pt idx="13">
                  <c:v>5.7754499999999995E-4</c:v>
                </c:pt>
                <c:pt idx="14">
                  <c:v>6.8177899999999998E-4</c:v>
                </c:pt>
                <c:pt idx="15">
                  <c:v>6.7639600000000001E-4</c:v>
                </c:pt>
                <c:pt idx="16">
                  <c:v>6.9070199999999996E-4</c:v>
                </c:pt>
                <c:pt idx="17">
                  <c:v>5.8289799999999999E-4</c:v>
                </c:pt>
                <c:pt idx="18">
                  <c:v>6.0314500000000003E-4</c:v>
                </c:pt>
                <c:pt idx="19">
                  <c:v>5.6876500000000005E-4</c:v>
                </c:pt>
                <c:pt idx="20">
                  <c:v>5.5093700000000004E-4</c:v>
                </c:pt>
                <c:pt idx="21">
                  <c:v>5.4152400000000004E-4</c:v>
                </c:pt>
                <c:pt idx="22">
                  <c:v>5.9235799999999997E-4</c:v>
                </c:pt>
                <c:pt idx="23">
                  <c:v>5.5254200000000005E-4</c:v>
                </c:pt>
                <c:pt idx="24">
                  <c:v>6.4696999999999997E-4</c:v>
                </c:pt>
                <c:pt idx="25">
                  <c:v>5.1990399999999996E-4</c:v>
                </c:pt>
                <c:pt idx="26">
                  <c:v>8.29497E-4</c:v>
                </c:pt>
                <c:pt idx="27">
                  <c:v>6.0161899999999996E-4</c:v>
                </c:pt>
                <c:pt idx="28">
                  <c:v>6.0063E-4</c:v>
                </c:pt>
                <c:pt idx="29">
                  <c:v>5.4536700000000005E-4</c:v>
                </c:pt>
                <c:pt idx="30">
                  <c:v>6.1585000000000003E-4</c:v>
                </c:pt>
                <c:pt idx="31">
                  <c:v>6.3598099999999998E-4</c:v>
                </c:pt>
                <c:pt idx="32">
                  <c:v>6.9863900000000003E-4</c:v>
                </c:pt>
                <c:pt idx="33">
                  <c:v>7.3413799999999996E-4</c:v>
                </c:pt>
                <c:pt idx="34">
                  <c:v>6.9039700000000004E-4</c:v>
                </c:pt>
                <c:pt idx="35">
                  <c:v>7.3402700000000005E-4</c:v>
                </c:pt>
                <c:pt idx="36">
                  <c:v>1.3606829999999999E-3</c:v>
                </c:pt>
                <c:pt idx="37">
                  <c:v>1.337195E-3</c:v>
                </c:pt>
                <c:pt idx="38">
                  <c:v>1.417651E-3</c:v>
                </c:pt>
                <c:pt idx="39">
                  <c:v>1.291836E-3</c:v>
                </c:pt>
                <c:pt idx="40">
                  <c:v>1.2656550000000001E-3</c:v>
                </c:pt>
                <c:pt idx="41">
                  <c:v>1.434425E-3</c:v>
                </c:pt>
                <c:pt idx="42">
                  <c:v>1.544962E-3</c:v>
                </c:pt>
                <c:pt idx="43">
                  <c:v>1.640011E-3</c:v>
                </c:pt>
                <c:pt idx="44">
                  <c:v>1.426054E-3</c:v>
                </c:pt>
                <c:pt idx="45">
                  <c:v>1.534236E-3</c:v>
                </c:pt>
                <c:pt idx="46">
                  <c:v>1.621459E-3</c:v>
                </c:pt>
                <c:pt idx="47">
                  <c:v>1.3090580000000001E-3</c:v>
                </c:pt>
                <c:pt idx="48">
                  <c:v>1.333501E-3</c:v>
                </c:pt>
                <c:pt idx="49">
                  <c:v>1.3295939999999999E-3</c:v>
                </c:pt>
                <c:pt idx="50">
                  <c:v>1.306988E-3</c:v>
                </c:pt>
                <c:pt idx="51">
                  <c:v>1.1006690000000001E-3</c:v>
                </c:pt>
                <c:pt idx="52">
                  <c:v>1.048343E-3</c:v>
                </c:pt>
                <c:pt idx="53">
                  <c:v>1.1488270000000001E-3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8899088"/>
        <c:axId val="528898696"/>
      </c:lineChart>
      <c:dateAx>
        <c:axId val="528897912"/>
        <c:scaling>
          <c:orientation val="minMax"/>
        </c:scaling>
        <c:delete val="1"/>
        <c:axPos val="b"/>
        <c:numFmt formatCode="m/d/yyyy" sourceLinked="1"/>
        <c:majorTickMark val="none"/>
        <c:minorTickMark val="none"/>
        <c:tickLblPos val="nextTo"/>
        <c:crossAx val="528898304"/>
        <c:crosses val="autoZero"/>
        <c:auto val="1"/>
        <c:lblOffset val="100"/>
        <c:baseTimeUnit val="months"/>
      </c:dateAx>
      <c:valAx>
        <c:axId val="52889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897912"/>
        <c:crosses val="autoZero"/>
        <c:crossBetween val="between"/>
      </c:valAx>
      <c:valAx>
        <c:axId val="528898696"/>
        <c:scaling>
          <c:orientation val="minMax"/>
          <c:min val="4.0000000000000013E-4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899088"/>
        <c:crosses val="max"/>
        <c:crossBetween val="between"/>
      </c:valAx>
      <c:dateAx>
        <c:axId val="52889908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28898696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058932342396912"/>
          <c:y val="0.81810978369083176"/>
          <c:w val="0.58218911825211039"/>
          <c:h val="9.29758573566733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379958181436598E-2"/>
          <c:y val="8.3045052853086443E-2"/>
          <c:w val="0.92450915007785928"/>
          <c:h val="0.807761905651801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'Diff 1703 1706'!$K$2</c:f>
              <c:strCache>
                <c:ptCount val="1"/>
                <c:pt idx="0">
                  <c:v>PD_1703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'Diff 1703 1706'!$K$3:$K$360</c:f>
              <c:numCache>
                <c:formatCode>0.00%</c:formatCode>
                <c:ptCount val="358"/>
                <c:pt idx="0">
                  <c:v>3.2000000000000003E-4</c:v>
                </c:pt>
                <c:pt idx="1">
                  <c:v>3.6200000000000003E-2</c:v>
                </c:pt>
                <c:pt idx="2">
                  <c:v>7.9100000000000004E-3</c:v>
                </c:pt>
                <c:pt idx="3">
                  <c:v>2.9100000000000001E-2</c:v>
                </c:pt>
                <c:pt idx="4">
                  <c:v>1.56E-3</c:v>
                </c:pt>
                <c:pt idx="5">
                  <c:v>4.28E-3</c:v>
                </c:pt>
                <c:pt idx="6">
                  <c:v>3.5000000000000001E-3</c:v>
                </c:pt>
                <c:pt idx="7">
                  <c:v>2.402E-2</c:v>
                </c:pt>
                <c:pt idx="8">
                  <c:v>4.0999999999999999E-4</c:v>
                </c:pt>
                <c:pt idx="9">
                  <c:v>4.28E-3</c:v>
                </c:pt>
                <c:pt idx="10">
                  <c:v>1.5399999999999999E-3</c:v>
                </c:pt>
                <c:pt idx="11">
                  <c:v>2.0200000000000001E-3</c:v>
                </c:pt>
                <c:pt idx="12">
                  <c:v>1.1900000000000001E-3</c:v>
                </c:pt>
                <c:pt idx="13">
                  <c:v>2.0200000000000001E-3</c:v>
                </c:pt>
                <c:pt idx="14">
                  <c:v>2.402E-2</c:v>
                </c:pt>
                <c:pt idx="15">
                  <c:v>5.0699999999999999E-3</c:v>
                </c:pt>
                <c:pt idx="16">
                  <c:v>1.0070000000000001E-2</c:v>
                </c:pt>
                <c:pt idx="17">
                  <c:v>3.5000000000000001E-3</c:v>
                </c:pt>
                <c:pt idx="18">
                  <c:v>4.45E-3</c:v>
                </c:pt>
                <c:pt idx="19">
                  <c:v>3.5000000000000001E-3</c:v>
                </c:pt>
                <c:pt idx="20">
                  <c:v>3.0100000000000001E-3</c:v>
                </c:pt>
                <c:pt idx="21">
                  <c:v>8.8000000000000003E-4</c:v>
                </c:pt>
                <c:pt idx="22">
                  <c:v>1.9499999999999999E-3</c:v>
                </c:pt>
                <c:pt idx="23">
                  <c:v>2.0200000000000001E-3</c:v>
                </c:pt>
                <c:pt idx="24">
                  <c:v>4.0200000000000001E-3</c:v>
                </c:pt>
                <c:pt idx="25">
                  <c:v>9.3000000000000005E-4</c:v>
                </c:pt>
                <c:pt idx="26">
                  <c:v>3.6999999999999999E-4</c:v>
                </c:pt>
                <c:pt idx="27">
                  <c:v>3.5000000000000001E-3</c:v>
                </c:pt>
                <c:pt idx="28">
                  <c:v>7.8499999999999993E-3</c:v>
                </c:pt>
                <c:pt idx="29">
                  <c:v>9.1299999999999992E-3</c:v>
                </c:pt>
                <c:pt idx="30">
                  <c:v>1.64E-3</c:v>
                </c:pt>
                <c:pt idx="31">
                  <c:v>3.0100000000000001E-3</c:v>
                </c:pt>
                <c:pt idx="32">
                  <c:v>5.2999999999999998E-4</c:v>
                </c:pt>
                <c:pt idx="33">
                  <c:v>5.4000000000000001E-4</c:v>
                </c:pt>
                <c:pt idx="34">
                  <c:v>4.6000000000000001E-4</c:v>
                </c:pt>
                <c:pt idx="35">
                  <c:v>4.0999999999999999E-4</c:v>
                </c:pt>
                <c:pt idx="36">
                  <c:v>7.9100000000000004E-3</c:v>
                </c:pt>
                <c:pt idx="37">
                  <c:v>3.0100000000000001E-3</c:v>
                </c:pt>
                <c:pt idx="38">
                  <c:v>2.402E-2</c:v>
                </c:pt>
                <c:pt idx="39">
                  <c:v>1.64E-3</c:v>
                </c:pt>
                <c:pt idx="40">
                  <c:v>4.8300000000000001E-3</c:v>
                </c:pt>
                <c:pt idx="41">
                  <c:v>3.6000000000000002E-4</c:v>
                </c:pt>
                <c:pt idx="42">
                  <c:v>9.3000000000000005E-4</c:v>
                </c:pt>
                <c:pt idx="43">
                  <c:v>7.9100000000000004E-3</c:v>
                </c:pt>
                <c:pt idx="44">
                  <c:v>2.7599999999999999E-3</c:v>
                </c:pt>
                <c:pt idx="45">
                  <c:v>1.031E-2</c:v>
                </c:pt>
                <c:pt idx="46">
                  <c:v>1.2600000000000001E-3</c:v>
                </c:pt>
                <c:pt idx="47">
                  <c:v>3.0100000000000001E-3</c:v>
                </c:pt>
                <c:pt idx="48">
                  <c:v>3.5000000000000001E-3</c:v>
                </c:pt>
                <c:pt idx="49">
                  <c:v>7.3299999999999997E-3</c:v>
                </c:pt>
                <c:pt idx="50">
                  <c:v>4.45E-3</c:v>
                </c:pt>
                <c:pt idx="51">
                  <c:v>4.45E-3</c:v>
                </c:pt>
                <c:pt idx="52">
                  <c:v>4.0999999999999999E-4</c:v>
                </c:pt>
                <c:pt idx="53">
                  <c:v>3.6999999999999999E-4</c:v>
                </c:pt>
                <c:pt idx="54">
                  <c:v>4.0999999999999999E-4</c:v>
                </c:pt>
                <c:pt idx="55">
                  <c:v>1.2600000000000001E-3</c:v>
                </c:pt>
                <c:pt idx="56">
                  <c:v>4.0999999999999999E-4</c:v>
                </c:pt>
                <c:pt idx="57">
                  <c:v>4.0999999999999999E-4</c:v>
                </c:pt>
                <c:pt idx="58">
                  <c:v>3.6999999999999999E-4</c:v>
                </c:pt>
                <c:pt idx="59">
                  <c:v>7.3299999999999997E-3</c:v>
                </c:pt>
                <c:pt idx="60">
                  <c:v>1.223E-2</c:v>
                </c:pt>
                <c:pt idx="61">
                  <c:v>3.5000000000000001E-3</c:v>
                </c:pt>
                <c:pt idx="62">
                  <c:v>4.0999999999999999E-4</c:v>
                </c:pt>
                <c:pt idx="63">
                  <c:v>5.4000000000000001E-4</c:v>
                </c:pt>
                <c:pt idx="64">
                  <c:v>8.8000000000000003E-4</c:v>
                </c:pt>
                <c:pt idx="65">
                  <c:v>7.9600000000000001E-3</c:v>
                </c:pt>
                <c:pt idx="66">
                  <c:v>3.5000000000000001E-3</c:v>
                </c:pt>
                <c:pt idx="67">
                  <c:v>3.0100000000000001E-3</c:v>
                </c:pt>
                <c:pt idx="68">
                  <c:v>7.3299999999999997E-3</c:v>
                </c:pt>
                <c:pt idx="69">
                  <c:v>9.3000000000000005E-4</c:v>
                </c:pt>
                <c:pt idx="70">
                  <c:v>5.0000000000000001E-4</c:v>
                </c:pt>
                <c:pt idx="71">
                  <c:v>4.0999999999999999E-4</c:v>
                </c:pt>
                <c:pt idx="72">
                  <c:v>7.9600000000000001E-3</c:v>
                </c:pt>
                <c:pt idx="73">
                  <c:v>2.402E-2</c:v>
                </c:pt>
                <c:pt idx="74">
                  <c:v>6.7299999999999999E-3</c:v>
                </c:pt>
                <c:pt idx="75">
                  <c:v>5.5199999999999997E-3</c:v>
                </c:pt>
                <c:pt idx="76">
                  <c:v>3.5000000000000001E-3</c:v>
                </c:pt>
                <c:pt idx="77">
                  <c:v>5.4000000000000001E-4</c:v>
                </c:pt>
                <c:pt idx="78">
                  <c:v>6.6E-4</c:v>
                </c:pt>
                <c:pt idx="79">
                  <c:v>2.3900000000000002E-3</c:v>
                </c:pt>
                <c:pt idx="80">
                  <c:v>3.6999999999999999E-4</c:v>
                </c:pt>
                <c:pt idx="81">
                  <c:v>4.5799999999999999E-3</c:v>
                </c:pt>
                <c:pt idx="82">
                  <c:v>3.5000000000000001E-3</c:v>
                </c:pt>
                <c:pt idx="83">
                  <c:v>1.031E-2</c:v>
                </c:pt>
                <c:pt idx="84">
                  <c:v>1.5399999999999999E-3</c:v>
                </c:pt>
                <c:pt idx="85">
                  <c:v>1.2600000000000001E-3</c:v>
                </c:pt>
                <c:pt idx="86">
                  <c:v>5.4000000000000001E-4</c:v>
                </c:pt>
                <c:pt idx="87">
                  <c:v>7.2999999999999996E-4</c:v>
                </c:pt>
                <c:pt idx="88">
                  <c:v>3.5000000000000001E-3</c:v>
                </c:pt>
                <c:pt idx="89">
                  <c:v>4.0999999999999999E-4</c:v>
                </c:pt>
                <c:pt idx="90">
                  <c:v>4.0999999999999999E-4</c:v>
                </c:pt>
                <c:pt idx="91">
                  <c:v>2.402E-2</c:v>
                </c:pt>
                <c:pt idx="92">
                  <c:v>5.0000000000000001E-4</c:v>
                </c:pt>
                <c:pt idx="93">
                  <c:v>9.1299999999999992E-3</c:v>
                </c:pt>
                <c:pt idx="94">
                  <c:v>4.0999999999999999E-4</c:v>
                </c:pt>
                <c:pt idx="95">
                  <c:v>1.8460000000000001E-2</c:v>
                </c:pt>
                <c:pt idx="96">
                  <c:v>2.7189999999999999E-2</c:v>
                </c:pt>
                <c:pt idx="97">
                  <c:v>1.9499999999999999E-3</c:v>
                </c:pt>
                <c:pt idx="98">
                  <c:v>2.6800000000000001E-3</c:v>
                </c:pt>
                <c:pt idx="99">
                  <c:v>1.2600000000000001E-3</c:v>
                </c:pt>
                <c:pt idx="100">
                  <c:v>1.5339999999999999E-2</c:v>
                </c:pt>
                <c:pt idx="101">
                  <c:v>7.1000000000000002E-4</c:v>
                </c:pt>
                <c:pt idx="102">
                  <c:v>2.5590000000000002E-2</c:v>
                </c:pt>
                <c:pt idx="103">
                  <c:v>1.5339999999999999E-2</c:v>
                </c:pt>
                <c:pt idx="104">
                  <c:v>5.0699999999999999E-3</c:v>
                </c:pt>
                <c:pt idx="105">
                  <c:v>1.2600000000000001E-3</c:v>
                </c:pt>
                <c:pt idx="106">
                  <c:v>9.7000000000000005E-4</c:v>
                </c:pt>
                <c:pt idx="107">
                  <c:v>5.9000000000000003E-4</c:v>
                </c:pt>
                <c:pt idx="108">
                  <c:v>4.8799999999999998E-3</c:v>
                </c:pt>
                <c:pt idx="109">
                  <c:v>4.0999999999999999E-4</c:v>
                </c:pt>
                <c:pt idx="110">
                  <c:v>3.6999999999999999E-4</c:v>
                </c:pt>
                <c:pt idx="111">
                  <c:v>7.2999999999999996E-4</c:v>
                </c:pt>
                <c:pt idx="112">
                  <c:v>2.9999999999999997E-4</c:v>
                </c:pt>
                <c:pt idx="113">
                  <c:v>3.0100000000000001E-3</c:v>
                </c:pt>
                <c:pt idx="114">
                  <c:v>4.0999999999999999E-4</c:v>
                </c:pt>
                <c:pt idx="115">
                  <c:v>1.444E-2</c:v>
                </c:pt>
                <c:pt idx="116">
                  <c:v>1.1690000000000001E-2</c:v>
                </c:pt>
                <c:pt idx="117">
                  <c:v>1.1900000000000001E-3</c:v>
                </c:pt>
                <c:pt idx="118">
                  <c:v>7.9630000000000006E-2</c:v>
                </c:pt>
                <c:pt idx="119">
                  <c:v>4.0999999999999999E-4</c:v>
                </c:pt>
                <c:pt idx="120">
                  <c:v>4.0999999999999999E-4</c:v>
                </c:pt>
                <c:pt idx="121">
                  <c:v>5.0000000000000001E-4</c:v>
                </c:pt>
                <c:pt idx="122">
                  <c:v>4.0999999999999999E-4</c:v>
                </c:pt>
                <c:pt idx="123">
                  <c:v>4.45E-3</c:v>
                </c:pt>
                <c:pt idx="124">
                  <c:v>4.0999999999999999E-4</c:v>
                </c:pt>
                <c:pt idx="125">
                  <c:v>1.2600000000000001E-3</c:v>
                </c:pt>
                <c:pt idx="126">
                  <c:v>4.0999999999999999E-4</c:v>
                </c:pt>
                <c:pt idx="127">
                  <c:v>1.5339999999999999E-2</c:v>
                </c:pt>
                <c:pt idx="128">
                  <c:v>2.0200000000000001E-3</c:v>
                </c:pt>
                <c:pt idx="129">
                  <c:v>1.8100000000000002E-2</c:v>
                </c:pt>
                <c:pt idx="130">
                  <c:v>2.6800000000000001E-3</c:v>
                </c:pt>
                <c:pt idx="131">
                  <c:v>4.0999999999999999E-4</c:v>
                </c:pt>
                <c:pt idx="132">
                  <c:v>1.8069999999999999E-2</c:v>
                </c:pt>
                <c:pt idx="133">
                  <c:v>5.4000000000000001E-4</c:v>
                </c:pt>
                <c:pt idx="134">
                  <c:v>1.444E-2</c:v>
                </c:pt>
                <c:pt idx="135">
                  <c:v>3.0100000000000001E-3</c:v>
                </c:pt>
                <c:pt idx="136">
                  <c:v>5.4000000000000001E-4</c:v>
                </c:pt>
                <c:pt idx="137">
                  <c:v>5.0000000000000001E-4</c:v>
                </c:pt>
                <c:pt idx="138">
                  <c:v>4.0999999999999999E-4</c:v>
                </c:pt>
                <c:pt idx="139">
                  <c:v>7.3299999999999997E-3</c:v>
                </c:pt>
                <c:pt idx="140">
                  <c:v>9.3000000000000005E-4</c:v>
                </c:pt>
                <c:pt idx="141">
                  <c:v>7.8499999999999993E-3</c:v>
                </c:pt>
                <c:pt idx="142">
                  <c:v>7.3299999999999997E-3</c:v>
                </c:pt>
                <c:pt idx="143">
                  <c:v>1.1690000000000001E-2</c:v>
                </c:pt>
                <c:pt idx="144">
                  <c:v>6.6699999999999997E-3</c:v>
                </c:pt>
                <c:pt idx="145">
                  <c:v>4.0999999999999999E-4</c:v>
                </c:pt>
                <c:pt idx="146">
                  <c:v>1.1690000000000001E-2</c:v>
                </c:pt>
                <c:pt idx="147">
                  <c:v>2.48E-3</c:v>
                </c:pt>
                <c:pt idx="148">
                  <c:v>3.5000000000000001E-3</c:v>
                </c:pt>
                <c:pt idx="149">
                  <c:v>1.1690000000000001E-2</c:v>
                </c:pt>
                <c:pt idx="150">
                  <c:v>1.444E-2</c:v>
                </c:pt>
                <c:pt idx="151">
                  <c:v>1.031E-2</c:v>
                </c:pt>
                <c:pt idx="152">
                  <c:v>1.444E-2</c:v>
                </c:pt>
                <c:pt idx="153">
                  <c:v>1.2919999999999999E-2</c:v>
                </c:pt>
                <c:pt idx="154">
                  <c:v>8.6599999999999993E-3</c:v>
                </c:pt>
                <c:pt idx="155">
                  <c:v>5.4000000000000001E-4</c:v>
                </c:pt>
                <c:pt idx="156">
                  <c:v>1.031E-2</c:v>
                </c:pt>
                <c:pt idx="157">
                  <c:v>4.45E-3</c:v>
                </c:pt>
                <c:pt idx="158">
                  <c:v>1.1690000000000001E-2</c:v>
                </c:pt>
                <c:pt idx="159">
                  <c:v>5.4000000000000001E-4</c:v>
                </c:pt>
                <c:pt idx="160">
                  <c:v>4.0999999999999999E-4</c:v>
                </c:pt>
                <c:pt idx="161">
                  <c:v>4.0999999999999999E-4</c:v>
                </c:pt>
                <c:pt idx="162">
                  <c:v>5.4000000000000001E-4</c:v>
                </c:pt>
                <c:pt idx="163">
                  <c:v>2.7189999999999999E-2</c:v>
                </c:pt>
                <c:pt idx="164">
                  <c:v>5.4799999999999996E-3</c:v>
                </c:pt>
                <c:pt idx="165">
                  <c:v>2.283E-2</c:v>
                </c:pt>
                <c:pt idx="166">
                  <c:v>5.4799999999999996E-3</c:v>
                </c:pt>
                <c:pt idx="167">
                  <c:v>1.5339999999999999E-2</c:v>
                </c:pt>
                <c:pt idx="168">
                  <c:v>1.5339999999999999E-2</c:v>
                </c:pt>
                <c:pt idx="169">
                  <c:v>5.4000000000000001E-4</c:v>
                </c:pt>
                <c:pt idx="170">
                  <c:v>3.6999999999999999E-4</c:v>
                </c:pt>
                <c:pt idx="171">
                  <c:v>2.283E-2</c:v>
                </c:pt>
                <c:pt idx="172">
                  <c:v>7.9600000000000001E-3</c:v>
                </c:pt>
                <c:pt idx="173">
                  <c:v>4.45E-3</c:v>
                </c:pt>
                <c:pt idx="174">
                  <c:v>5.4000000000000001E-4</c:v>
                </c:pt>
                <c:pt idx="175">
                  <c:v>1.5339999999999999E-2</c:v>
                </c:pt>
                <c:pt idx="176">
                  <c:v>5.4799999999999996E-3</c:v>
                </c:pt>
                <c:pt idx="177">
                  <c:v>4.0999999999999999E-4</c:v>
                </c:pt>
                <c:pt idx="178">
                  <c:v>3.5000000000000001E-3</c:v>
                </c:pt>
                <c:pt idx="179">
                  <c:v>1.8100000000000002E-2</c:v>
                </c:pt>
                <c:pt idx="180">
                  <c:v>6.6699999999999997E-3</c:v>
                </c:pt>
                <c:pt idx="181">
                  <c:v>2.078E-2</c:v>
                </c:pt>
                <c:pt idx="182">
                  <c:v>1.5339999999999999E-2</c:v>
                </c:pt>
                <c:pt idx="183">
                  <c:v>1.0070000000000001E-2</c:v>
                </c:pt>
                <c:pt idx="184">
                  <c:v>8.6599999999999993E-3</c:v>
                </c:pt>
                <c:pt idx="185">
                  <c:v>1.031E-2</c:v>
                </c:pt>
                <c:pt idx="186">
                  <c:v>7.9600000000000001E-3</c:v>
                </c:pt>
                <c:pt idx="187">
                  <c:v>5.6699999999999997E-3</c:v>
                </c:pt>
                <c:pt idx="188">
                  <c:v>5.5700000000000003E-3</c:v>
                </c:pt>
                <c:pt idx="189">
                  <c:v>4.0999999999999999E-4</c:v>
                </c:pt>
                <c:pt idx="190">
                  <c:v>1.031E-2</c:v>
                </c:pt>
                <c:pt idx="191">
                  <c:v>1.031E-2</c:v>
                </c:pt>
                <c:pt idx="192">
                  <c:v>4.8300000000000001E-3</c:v>
                </c:pt>
                <c:pt idx="193">
                  <c:v>4.0200000000000001E-3</c:v>
                </c:pt>
                <c:pt idx="194">
                  <c:v>1.8069999999999999E-2</c:v>
                </c:pt>
                <c:pt idx="195">
                  <c:v>5.4000000000000001E-4</c:v>
                </c:pt>
                <c:pt idx="196">
                  <c:v>5.4000000000000001E-4</c:v>
                </c:pt>
                <c:pt idx="197">
                  <c:v>4.0999999999999999E-4</c:v>
                </c:pt>
                <c:pt idx="198">
                  <c:v>7.3299999999999997E-3</c:v>
                </c:pt>
                <c:pt idx="199">
                  <c:v>4.0999999999999999E-4</c:v>
                </c:pt>
                <c:pt idx="200">
                  <c:v>5.4000000000000001E-4</c:v>
                </c:pt>
                <c:pt idx="201">
                  <c:v>1.444E-2</c:v>
                </c:pt>
                <c:pt idx="202">
                  <c:v>4.0999999999999999E-4</c:v>
                </c:pt>
                <c:pt idx="203">
                  <c:v>1.1690000000000001E-2</c:v>
                </c:pt>
                <c:pt idx="204">
                  <c:v>3.0100000000000001E-3</c:v>
                </c:pt>
                <c:pt idx="205">
                  <c:v>4.0999999999999999E-4</c:v>
                </c:pt>
                <c:pt idx="206">
                  <c:v>7.1000000000000002E-4</c:v>
                </c:pt>
                <c:pt idx="207">
                  <c:v>4.0999999999999999E-4</c:v>
                </c:pt>
                <c:pt idx="208">
                  <c:v>1.8100000000000002E-2</c:v>
                </c:pt>
                <c:pt idx="209">
                  <c:v>4.0999999999999999E-4</c:v>
                </c:pt>
                <c:pt idx="210">
                  <c:v>2.4399999999999999E-3</c:v>
                </c:pt>
                <c:pt idx="211">
                  <c:v>2.9999999999999997E-4</c:v>
                </c:pt>
                <c:pt idx="212">
                  <c:v>5.4000000000000001E-4</c:v>
                </c:pt>
                <c:pt idx="213">
                  <c:v>2.7189999999999999E-2</c:v>
                </c:pt>
                <c:pt idx="214">
                  <c:v>2.7189999999999999E-2</c:v>
                </c:pt>
                <c:pt idx="215">
                  <c:v>1.031E-2</c:v>
                </c:pt>
                <c:pt idx="216">
                  <c:v>7.9600000000000001E-3</c:v>
                </c:pt>
                <c:pt idx="217">
                  <c:v>5.4000000000000001E-4</c:v>
                </c:pt>
                <c:pt idx="218">
                  <c:v>1.1690000000000001E-2</c:v>
                </c:pt>
                <c:pt idx="219">
                  <c:v>4.0999999999999999E-4</c:v>
                </c:pt>
                <c:pt idx="220">
                  <c:v>1.031E-2</c:v>
                </c:pt>
                <c:pt idx="221">
                  <c:v>1.031E-2</c:v>
                </c:pt>
                <c:pt idx="222">
                  <c:v>5.6699999999999997E-3</c:v>
                </c:pt>
                <c:pt idx="223">
                  <c:v>5.6999999999999998E-4</c:v>
                </c:pt>
                <c:pt idx="224">
                  <c:v>4.45E-3</c:v>
                </c:pt>
                <c:pt idx="225">
                  <c:v>1.031E-2</c:v>
                </c:pt>
                <c:pt idx="226">
                  <c:v>3.0100000000000001E-3</c:v>
                </c:pt>
                <c:pt idx="227">
                  <c:v>2.4399999999999999E-3</c:v>
                </c:pt>
                <c:pt idx="228">
                  <c:v>6.6699999999999997E-3</c:v>
                </c:pt>
                <c:pt idx="229">
                  <c:v>7.9630000000000006E-2</c:v>
                </c:pt>
                <c:pt idx="230">
                  <c:v>6.6699999999999997E-3</c:v>
                </c:pt>
                <c:pt idx="231">
                  <c:v>3.0100000000000001E-3</c:v>
                </c:pt>
                <c:pt idx="232">
                  <c:v>5.4000000000000001E-4</c:v>
                </c:pt>
                <c:pt idx="233">
                  <c:v>4.0999999999999999E-4</c:v>
                </c:pt>
                <c:pt idx="234">
                  <c:v>2.9999999999999997E-4</c:v>
                </c:pt>
                <c:pt idx="235">
                  <c:v>1.031E-2</c:v>
                </c:pt>
                <c:pt idx="236">
                  <c:v>2.7189999999999999E-2</c:v>
                </c:pt>
                <c:pt idx="237">
                  <c:v>5.0000000000000001E-4</c:v>
                </c:pt>
                <c:pt idx="238">
                  <c:v>4.0999999999999999E-4</c:v>
                </c:pt>
                <c:pt idx="239">
                  <c:v>1.9290000000000002E-2</c:v>
                </c:pt>
                <c:pt idx="240">
                  <c:v>4.0999999999999999E-4</c:v>
                </c:pt>
                <c:pt idx="241">
                  <c:v>5.4000000000000001E-4</c:v>
                </c:pt>
                <c:pt idx="242">
                  <c:v>1.8280000000000001E-2</c:v>
                </c:pt>
                <c:pt idx="243">
                  <c:v>2.9999999999999997E-4</c:v>
                </c:pt>
                <c:pt idx="244">
                  <c:v>3.6200000000000003E-2</c:v>
                </c:pt>
                <c:pt idx="245">
                  <c:v>1.8280000000000001E-2</c:v>
                </c:pt>
                <c:pt idx="246">
                  <c:v>4.0999999999999999E-4</c:v>
                </c:pt>
                <c:pt idx="247">
                  <c:v>4.45E-3</c:v>
                </c:pt>
                <c:pt idx="248">
                  <c:v>5.4000000000000001E-4</c:v>
                </c:pt>
                <c:pt idx="249">
                  <c:v>3.0100000000000001E-3</c:v>
                </c:pt>
                <c:pt idx="250">
                  <c:v>4.0999999999999999E-4</c:v>
                </c:pt>
                <c:pt idx="251">
                  <c:v>2.7189999999999999E-2</c:v>
                </c:pt>
                <c:pt idx="252">
                  <c:v>5.5700000000000003E-3</c:v>
                </c:pt>
                <c:pt idx="253">
                  <c:v>4.0999999999999999E-4</c:v>
                </c:pt>
                <c:pt idx="254">
                  <c:v>1.1769999999999999E-2</c:v>
                </c:pt>
                <c:pt idx="255">
                  <c:v>4.0999999999999999E-4</c:v>
                </c:pt>
                <c:pt idx="256">
                  <c:v>1.1769999999999999E-2</c:v>
                </c:pt>
                <c:pt idx="257">
                  <c:v>1.1769999999999999E-2</c:v>
                </c:pt>
                <c:pt idx="258">
                  <c:v>2.5590000000000002E-2</c:v>
                </c:pt>
                <c:pt idx="259">
                  <c:v>1.1769999999999999E-2</c:v>
                </c:pt>
                <c:pt idx="260">
                  <c:v>2.9999999999999997E-4</c:v>
                </c:pt>
                <c:pt idx="261">
                  <c:v>3.6200000000000003E-2</c:v>
                </c:pt>
                <c:pt idx="262">
                  <c:v>1.1769999999999999E-2</c:v>
                </c:pt>
                <c:pt idx="263">
                  <c:v>1.1769999999999999E-2</c:v>
                </c:pt>
                <c:pt idx="264">
                  <c:v>2.7189999999999999E-2</c:v>
                </c:pt>
                <c:pt idx="265">
                  <c:v>5.4000000000000001E-4</c:v>
                </c:pt>
                <c:pt idx="266">
                  <c:v>1.1769999999999999E-2</c:v>
                </c:pt>
                <c:pt idx="267">
                  <c:v>1.031E-2</c:v>
                </c:pt>
                <c:pt idx="268">
                  <c:v>1.1769999999999999E-2</c:v>
                </c:pt>
                <c:pt idx="269">
                  <c:v>2.7050000000000001E-2</c:v>
                </c:pt>
                <c:pt idx="270">
                  <c:v>1.1769999999999999E-2</c:v>
                </c:pt>
                <c:pt idx="271">
                  <c:v>7.9600000000000001E-3</c:v>
                </c:pt>
                <c:pt idx="272">
                  <c:v>1.1769999999999999E-2</c:v>
                </c:pt>
                <c:pt idx="273">
                  <c:v>2.9999999999999997E-4</c:v>
                </c:pt>
                <c:pt idx="274">
                  <c:v>1.5339999999999999E-2</c:v>
                </c:pt>
                <c:pt idx="275">
                  <c:v>1.8280000000000001E-2</c:v>
                </c:pt>
                <c:pt idx="276">
                  <c:v>1.1900000000000001E-3</c:v>
                </c:pt>
                <c:pt idx="277">
                  <c:v>2.9999999999999997E-4</c:v>
                </c:pt>
                <c:pt idx="278">
                  <c:v>2.402E-2</c:v>
                </c:pt>
                <c:pt idx="279">
                  <c:v>7.3299999999999997E-3</c:v>
                </c:pt>
                <c:pt idx="280">
                  <c:v>3.6999999999999999E-4</c:v>
                </c:pt>
                <c:pt idx="281">
                  <c:v>1.031E-2</c:v>
                </c:pt>
                <c:pt idx="282">
                  <c:v>5.4000000000000001E-4</c:v>
                </c:pt>
                <c:pt idx="283">
                  <c:v>2.9999999999999997E-4</c:v>
                </c:pt>
                <c:pt idx="284">
                  <c:v>1.5399999999999999E-3</c:v>
                </c:pt>
                <c:pt idx="285">
                  <c:v>1.5399999999999999E-3</c:v>
                </c:pt>
                <c:pt idx="286">
                  <c:v>3.6999999999999999E-4</c:v>
                </c:pt>
                <c:pt idx="287">
                  <c:v>5.4000000000000001E-4</c:v>
                </c:pt>
                <c:pt idx="288">
                  <c:v>4.0999999999999999E-4</c:v>
                </c:pt>
                <c:pt idx="289">
                  <c:v>5.4000000000000001E-4</c:v>
                </c:pt>
                <c:pt idx="290">
                  <c:v>4.0999999999999999E-4</c:v>
                </c:pt>
                <c:pt idx="291">
                  <c:v>1.1900000000000001E-3</c:v>
                </c:pt>
                <c:pt idx="292">
                  <c:v>7.3299999999999997E-3</c:v>
                </c:pt>
                <c:pt idx="293">
                  <c:v>5.4000000000000001E-4</c:v>
                </c:pt>
                <c:pt idx="294">
                  <c:v>2.5590000000000002E-2</c:v>
                </c:pt>
                <c:pt idx="295">
                  <c:v>1.444E-2</c:v>
                </c:pt>
                <c:pt idx="296">
                  <c:v>1.5399999999999999E-3</c:v>
                </c:pt>
                <c:pt idx="297">
                  <c:v>1.8100000000000002E-2</c:v>
                </c:pt>
                <c:pt idx="298">
                  <c:v>4.5799999999999999E-3</c:v>
                </c:pt>
                <c:pt idx="299">
                  <c:v>2.402E-2</c:v>
                </c:pt>
                <c:pt idx="300">
                  <c:v>6.6699999999999997E-3</c:v>
                </c:pt>
                <c:pt idx="301">
                  <c:v>7.9600000000000001E-3</c:v>
                </c:pt>
                <c:pt idx="302">
                  <c:v>4.0999999999999999E-4</c:v>
                </c:pt>
                <c:pt idx="303">
                  <c:v>1.031E-2</c:v>
                </c:pt>
                <c:pt idx="304">
                  <c:v>2.7050000000000001E-2</c:v>
                </c:pt>
                <c:pt idx="305">
                  <c:v>5.4000000000000001E-4</c:v>
                </c:pt>
                <c:pt idx="306">
                  <c:v>1.5339999999999999E-2</c:v>
                </c:pt>
                <c:pt idx="307">
                  <c:v>3.6999999999999999E-4</c:v>
                </c:pt>
                <c:pt idx="308">
                  <c:v>7.9600000000000001E-3</c:v>
                </c:pt>
                <c:pt idx="309">
                  <c:v>6.6699999999999997E-3</c:v>
                </c:pt>
                <c:pt idx="310">
                  <c:v>5.4000000000000001E-4</c:v>
                </c:pt>
                <c:pt idx="311">
                  <c:v>5.4799999999999996E-3</c:v>
                </c:pt>
                <c:pt idx="312">
                  <c:v>1.444E-2</c:v>
                </c:pt>
                <c:pt idx="313">
                  <c:v>5.4799999999999996E-3</c:v>
                </c:pt>
                <c:pt idx="314">
                  <c:v>3.0100000000000001E-3</c:v>
                </c:pt>
                <c:pt idx="315">
                  <c:v>1.1690000000000001E-2</c:v>
                </c:pt>
                <c:pt idx="316">
                  <c:v>1.031E-2</c:v>
                </c:pt>
                <c:pt idx="317">
                  <c:v>3.5000000000000001E-3</c:v>
                </c:pt>
                <c:pt idx="318">
                  <c:v>7.3299999999999997E-3</c:v>
                </c:pt>
                <c:pt idx="319">
                  <c:v>7.9630000000000006E-2</c:v>
                </c:pt>
                <c:pt idx="320">
                  <c:v>3.6999999999999999E-4</c:v>
                </c:pt>
                <c:pt idx="321">
                  <c:v>1.1900000000000001E-3</c:v>
                </c:pt>
                <c:pt idx="322">
                  <c:v>9.7000000000000005E-4</c:v>
                </c:pt>
                <c:pt idx="323">
                  <c:v>1.1900000000000001E-3</c:v>
                </c:pt>
                <c:pt idx="324">
                  <c:v>1.09E-3</c:v>
                </c:pt>
                <c:pt idx="325">
                  <c:v>5.0000000000000001E-4</c:v>
                </c:pt>
                <c:pt idx="326">
                  <c:v>1.8100000000000002E-2</c:v>
                </c:pt>
                <c:pt idx="327">
                  <c:v>7.9600000000000001E-3</c:v>
                </c:pt>
                <c:pt idx="328">
                  <c:v>1.444E-2</c:v>
                </c:pt>
                <c:pt idx="329">
                  <c:v>1.1690000000000001E-2</c:v>
                </c:pt>
                <c:pt idx="330">
                  <c:v>1.444E-2</c:v>
                </c:pt>
                <c:pt idx="331">
                  <c:v>3.6999999999999999E-4</c:v>
                </c:pt>
                <c:pt idx="332">
                  <c:v>3.6999999999999999E-4</c:v>
                </c:pt>
                <c:pt idx="333">
                  <c:v>4.0999999999999999E-4</c:v>
                </c:pt>
                <c:pt idx="334">
                  <c:v>4.0200000000000001E-3</c:v>
                </c:pt>
                <c:pt idx="335">
                  <c:v>3.6200000000000003E-2</c:v>
                </c:pt>
                <c:pt idx="336">
                  <c:v>1.8280000000000001E-2</c:v>
                </c:pt>
                <c:pt idx="337">
                  <c:v>3.6999999999999999E-4</c:v>
                </c:pt>
                <c:pt idx="338">
                  <c:v>7.9600000000000001E-3</c:v>
                </c:pt>
                <c:pt idx="339">
                  <c:v>5.4000000000000001E-4</c:v>
                </c:pt>
                <c:pt idx="340">
                  <c:v>3.6999999999999999E-4</c:v>
                </c:pt>
                <c:pt idx="341">
                  <c:v>2.402E-2</c:v>
                </c:pt>
                <c:pt idx="342">
                  <c:v>3.0100000000000001E-3</c:v>
                </c:pt>
                <c:pt idx="343">
                  <c:v>5.4000000000000001E-4</c:v>
                </c:pt>
                <c:pt idx="344">
                  <c:v>1.33E-3</c:v>
                </c:pt>
                <c:pt idx="345">
                  <c:v>5.0000000000000001E-4</c:v>
                </c:pt>
                <c:pt idx="346">
                  <c:v>3.6999999999999999E-4</c:v>
                </c:pt>
                <c:pt idx="347">
                  <c:v>3.6999999999999999E-4</c:v>
                </c:pt>
                <c:pt idx="348">
                  <c:v>1.33E-3</c:v>
                </c:pt>
                <c:pt idx="349">
                  <c:v>3.6999999999999999E-4</c:v>
                </c:pt>
                <c:pt idx="350">
                  <c:v>3.6999999999999999E-4</c:v>
                </c:pt>
                <c:pt idx="351">
                  <c:v>7.3299999999999997E-3</c:v>
                </c:pt>
                <c:pt idx="352">
                  <c:v>5.5199999999999997E-3</c:v>
                </c:pt>
                <c:pt idx="353">
                  <c:v>1.1900000000000001E-3</c:v>
                </c:pt>
                <c:pt idx="354">
                  <c:v>4.0999999999999999E-4</c:v>
                </c:pt>
                <c:pt idx="355">
                  <c:v>3.6999999999999999E-4</c:v>
                </c:pt>
                <c:pt idx="356">
                  <c:v>3.6999999999999999E-4</c:v>
                </c:pt>
                <c:pt idx="357">
                  <c:v>3.5000000000000001E-3</c:v>
                </c:pt>
              </c:numCache>
            </c:numRef>
          </c:val>
        </c:ser>
        <c:ser>
          <c:idx val="1"/>
          <c:order val="1"/>
          <c:tx>
            <c:strRef>
              <c:f>'Diff 1703 1706'!$L$2</c:f>
              <c:strCache>
                <c:ptCount val="1"/>
                <c:pt idx="0">
                  <c:v>PD_1706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'Diff 1703 1706'!$L$3:$L$360</c:f>
              <c:numCache>
                <c:formatCode>0.00%</c:formatCode>
                <c:ptCount val="358"/>
                <c:pt idx="0">
                  <c:v>2.9999999999999997E-4</c:v>
                </c:pt>
                <c:pt idx="1">
                  <c:v>1.555E-2</c:v>
                </c:pt>
                <c:pt idx="2">
                  <c:v>2.31E-3</c:v>
                </c:pt>
                <c:pt idx="3">
                  <c:v>1.2449999999999999E-2</c:v>
                </c:pt>
                <c:pt idx="4">
                  <c:v>6.4999999999999997E-4</c:v>
                </c:pt>
                <c:pt idx="5">
                  <c:v>4.0699999999999998E-3</c:v>
                </c:pt>
                <c:pt idx="6">
                  <c:v>2.6800000000000001E-3</c:v>
                </c:pt>
                <c:pt idx="7">
                  <c:v>1.0240000000000001E-2</c:v>
                </c:pt>
                <c:pt idx="8">
                  <c:v>4.0000000000000002E-4</c:v>
                </c:pt>
                <c:pt idx="9">
                  <c:v>4.0699999999999998E-3</c:v>
                </c:pt>
                <c:pt idx="10">
                  <c:v>6.4999999999999997E-4</c:v>
                </c:pt>
                <c:pt idx="11">
                  <c:v>8.4999999999999995E-4</c:v>
                </c:pt>
                <c:pt idx="12">
                  <c:v>9.3000000000000005E-4</c:v>
                </c:pt>
                <c:pt idx="13">
                  <c:v>8.4999999999999995E-4</c:v>
                </c:pt>
                <c:pt idx="14">
                  <c:v>1.0240000000000001E-2</c:v>
                </c:pt>
                <c:pt idx="15">
                  <c:v>4.0400000000000002E-3</c:v>
                </c:pt>
                <c:pt idx="16">
                  <c:v>6.5700000000000003E-3</c:v>
                </c:pt>
                <c:pt idx="17">
                  <c:v>2.6800000000000001E-3</c:v>
                </c:pt>
                <c:pt idx="18">
                  <c:v>1.8699999999999999E-3</c:v>
                </c:pt>
                <c:pt idx="19">
                  <c:v>2.6800000000000001E-3</c:v>
                </c:pt>
                <c:pt idx="20">
                  <c:v>2.9399999999999999E-3</c:v>
                </c:pt>
                <c:pt idx="21">
                  <c:v>8.3000000000000001E-4</c:v>
                </c:pt>
                <c:pt idx="22">
                  <c:v>1.92E-3</c:v>
                </c:pt>
                <c:pt idx="23">
                  <c:v>8.4999999999999995E-4</c:v>
                </c:pt>
                <c:pt idx="24">
                  <c:v>3.98E-3</c:v>
                </c:pt>
                <c:pt idx="25">
                  <c:v>3.8999999999999999E-4</c:v>
                </c:pt>
                <c:pt idx="26">
                  <c:v>3.6000000000000002E-4</c:v>
                </c:pt>
                <c:pt idx="27">
                  <c:v>2.6800000000000001E-3</c:v>
                </c:pt>
                <c:pt idx="28">
                  <c:v>6.3899999999999998E-3</c:v>
                </c:pt>
                <c:pt idx="29">
                  <c:v>7.3699999999999998E-3</c:v>
                </c:pt>
                <c:pt idx="30">
                  <c:v>1.39E-3</c:v>
                </c:pt>
                <c:pt idx="31">
                  <c:v>2.9399999999999999E-3</c:v>
                </c:pt>
                <c:pt idx="32">
                  <c:v>2.9999999999999997E-4</c:v>
                </c:pt>
                <c:pt idx="33">
                  <c:v>5.1999999999999995E-4</c:v>
                </c:pt>
                <c:pt idx="34">
                  <c:v>4.4999999999999999E-4</c:v>
                </c:pt>
                <c:pt idx="35">
                  <c:v>4.0000000000000002E-4</c:v>
                </c:pt>
                <c:pt idx="36">
                  <c:v>5.4799999999999996E-3</c:v>
                </c:pt>
                <c:pt idx="37">
                  <c:v>2.9399999999999999E-3</c:v>
                </c:pt>
                <c:pt idx="38">
                  <c:v>1.0240000000000001E-2</c:v>
                </c:pt>
                <c:pt idx="39">
                  <c:v>1.39E-3</c:v>
                </c:pt>
                <c:pt idx="40">
                  <c:v>4.6899999999999997E-3</c:v>
                </c:pt>
                <c:pt idx="41">
                  <c:v>2.9999999999999997E-4</c:v>
                </c:pt>
                <c:pt idx="42">
                  <c:v>3.8999999999999999E-4</c:v>
                </c:pt>
                <c:pt idx="43">
                  <c:v>5.4799999999999996E-3</c:v>
                </c:pt>
                <c:pt idx="44">
                  <c:v>1.16E-3</c:v>
                </c:pt>
                <c:pt idx="45">
                  <c:v>7.9399999999999991E-3</c:v>
                </c:pt>
                <c:pt idx="46">
                  <c:v>5.5999999999999995E-4</c:v>
                </c:pt>
                <c:pt idx="47">
                  <c:v>2.9399999999999999E-3</c:v>
                </c:pt>
                <c:pt idx="48">
                  <c:v>2.6800000000000001E-3</c:v>
                </c:pt>
                <c:pt idx="49">
                  <c:v>3.0999999999999999E-3</c:v>
                </c:pt>
                <c:pt idx="50">
                  <c:v>1.8699999999999999E-3</c:v>
                </c:pt>
                <c:pt idx="51">
                  <c:v>1.8799999999999999E-3</c:v>
                </c:pt>
                <c:pt idx="52">
                  <c:v>4.0000000000000002E-4</c:v>
                </c:pt>
                <c:pt idx="53">
                  <c:v>2.9999999999999997E-4</c:v>
                </c:pt>
                <c:pt idx="54">
                  <c:v>4.0000000000000002E-4</c:v>
                </c:pt>
                <c:pt idx="55">
                  <c:v>5.5999999999999995E-4</c:v>
                </c:pt>
                <c:pt idx="56">
                  <c:v>4.0000000000000002E-4</c:v>
                </c:pt>
                <c:pt idx="57">
                  <c:v>4.0000000000000002E-4</c:v>
                </c:pt>
                <c:pt idx="58">
                  <c:v>3.6000000000000002E-4</c:v>
                </c:pt>
                <c:pt idx="59">
                  <c:v>3.0999999999999999E-3</c:v>
                </c:pt>
                <c:pt idx="60">
                  <c:v>9.0500000000000008E-3</c:v>
                </c:pt>
                <c:pt idx="61">
                  <c:v>2.6800000000000001E-3</c:v>
                </c:pt>
                <c:pt idx="62">
                  <c:v>4.0000000000000002E-4</c:v>
                </c:pt>
                <c:pt idx="63">
                  <c:v>5.1999999999999995E-4</c:v>
                </c:pt>
                <c:pt idx="64">
                  <c:v>8.3000000000000001E-4</c:v>
                </c:pt>
                <c:pt idx="65">
                  <c:v>7.3299999999999997E-3</c:v>
                </c:pt>
                <c:pt idx="66">
                  <c:v>2.6800000000000001E-3</c:v>
                </c:pt>
                <c:pt idx="67">
                  <c:v>2.9399999999999999E-3</c:v>
                </c:pt>
                <c:pt idx="68">
                  <c:v>1.9599999999999999E-3</c:v>
                </c:pt>
                <c:pt idx="69">
                  <c:v>3.8999999999999999E-4</c:v>
                </c:pt>
                <c:pt idx="70">
                  <c:v>2.9999999999999997E-4</c:v>
                </c:pt>
                <c:pt idx="71">
                  <c:v>4.0000000000000002E-4</c:v>
                </c:pt>
                <c:pt idx="72">
                  <c:v>7.3299999999999997E-3</c:v>
                </c:pt>
                <c:pt idx="73">
                  <c:v>1.0240000000000001E-2</c:v>
                </c:pt>
                <c:pt idx="74">
                  <c:v>5.3200000000000001E-3</c:v>
                </c:pt>
                <c:pt idx="75">
                  <c:v>4.5599999999999998E-3</c:v>
                </c:pt>
                <c:pt idx="76">
                  <c:v>2.6800000000000001E-3</c:v>
                </c:pt>
                <c:pt idx="77">
                  <c:v>5.1999999999999995E-4</c:v>
                </c:pt>
                <c:pt idx="78">
                  <c:v>2.9999999999999997E-4</c:v>
                </c:pt>
                <c:pt idx="79">
                  <c:v>2.1900000000000001E-3</c:v>
                </c:pt>
                <c:pt idx="80">
                  <c:v>3.6000000000000002E-4</c:v>
                </c:pt>
                <c:pt idx="81">
                  <c:v>4.0000000000000001E-3</c:v>
                </c:pt>
                <c:pt idx="82">
                  <c:v>1.47E-3</c:v>
                </c:pt>
                <c:pt idx="83">
                  <c:v>4.3600000000000002E-3</c:v>
                </c:pt>
                <c:pt idx="84">
                  <c:v>9.3000000000000005E-4</c:v>
                </c:pt>
                <c:pt idx="85">
                  <c:v>5.5999999999999995E-4</c:v>
                </c:pt>
                <c:pt idx="86">
                  <c:v>5.1999999999999995E-4</c:v>
                </c:pt>
                <c:pt idx="87">
                  <c:v>3.2000000000000003E-4</c:v>
                </c:pt>
                <c:pt idx="88">
                  <c:v>1.47E-3</c:v>
                </c:pt>
                <c:pt idx="89">
                  <c:v>4.0000000000000002E-4</c:v>
                </c:pt>
                <c:pt idx="90">
                  <c:v>4.0000000000000002E-4</c:v>
                </c:pt>
                <c:pt idx="91">
                  <c:v>1.5339999999999999E-2</c:v>
                </c:pt>
                <c:pt idx="92">
                  <c:v>4.4000000000000002E-4</c:v>
                </c:pt>
                <c:pt idx="93">
                  <c:v>7.3699999999999998E-3</c:v>
                </c:pt>
                <c:pt idx="94">
                  <c:v>4.0000000000000002E-4</c:v>
                </c:pt>
                <c:pt idx="95">
                  <c:v>6.4799999999999996E-3</c:v>
                </c:pt>
                <c:pt idx="96">
                  <c:v>2.2499999999999999E-2</c:v>
                </c:pt>
                <c:pt idx="97">
                  <c:v>1.92E-3</c:v>
                </c:pt>
                <c:pt idx="98">
                  <c:v>1.1299999999999999E-3</c:v>
                </c:pt>
                <c:pt idx="99">
                  <c:v>5.5999999999999995E-4</c:v>
                </c:pt>
                <c:pt idx="100">
                  <c:v>6.0600000000000003E-3</c:v>
                </c:pt>
                <c:pt idx="101">
                  <c:v>3.8999999999999999E-4</c:v>
                </c:pt>
                <c:pt idx="102">
                  <c:v>2.1090000000000001E-2</c:v>
                </c:pt>
                <c:pt idx="103">
                  <c:v>6.5100000000000002E-3</c:v>
                </c:pt>
                <c:pt idx="104">
                  <c:v>4.0400000000000002E-3</c:v>
                </c:pt>
                <c:pt idx="105">
                  <c:v>5.5999999999999995E-4</c:v>
                </c:pt>
                <c:pt idx="106">
                  <c:v>8.4999999999999995E-4</c:v>
                </c:pt>
                <c:pt idx="107">
                  <c:v>5.0000000000000001E-4</c:v>
                </c:pt>
                <c:pt idx="108">
                  <c:v>4.8300000000000001E-3</c:v>
                </c:pt>
                <c:pt idx="109">
                  <c:v>4.0000000000000002E-4</c:v>
                </c:pt>
                <c:pt idx="110">
                  <c:v>3.6000000000000002E-4</c:v>
                </c:pt>
                <c:pt idx="111">
                  <c:v>3.1E-4</c:v>
                </c:pt>
                <c:pt idx="112">
                  <c:v>4.0000000000000003E-5</c:v>
                </c:pt>
                <c:pt idx="113">
                  <c:v>2.9399999999999999E-3</c:v>
                </c:pt>
                <c:pt idx="114">
                  <c:v>4.0000000000000002E-4</c:v>
                </c:pt>
                <c:pt idx="115">
                  <c:v>1.357E-2</c:v>
                </c:pt>
                <c:pt idx="116">
                  <c:v>1.146E-2</c:v>
                </c:pt>
                <c:pt idx="117">
                  <c:v>9.6000000000000002E-4</c:v>
                </c:pt>
                <c:pt idx="118">
                  <c:v>6.43E-3</c:v>
                </c:pt>
                <c:pt idx="119">
                  <c:v>4.0000000000000002E-4</c:v>
                </c:pt>
                <c:pt idx="120">
                  <c:v>4.0000000000000002E-4</c:v>
                </c:pt>
                <c:pt idx="121">
                  <c:v>2.9999999999999997E-4</c:v>
                </c:pt>
                <c:pt idx="122">
                  <c:v>4.0000000000000002E-4</c:v>
                </c:pt>
                <c:pt idx="123">
                  <c:v>1.8799999999999999E-3</c:v>
                </c:pt>
                <c:pt idx="124">
                  <c:v>4.0000000000000002E-4</c:v>
                </c:pt>
                <c:pt idx="125">
                  <c:v>5.5999999999999995E-4</c:v>
                </c:pt>
                <c:pt idx="126">
                  <c:v>4.0000000000000002E-4</c:v>
                </c:pt>
                <c:pt idx="127">
                  <c:v>6.5100000000000002E-3</c:v>
                </c:pt>
                <c:pt idx="128">
                  <c:v>8.4999999999999995E-4</c:v>
                </c:pt>
                <c:pt idx="129">
                  <c:v>6.8599999999999998E-3</c:v>
                </c:pt>
                <c:pt idx="130">
                  <c:v>1.1299999999999999E-3</c:v>
                </c:pt>
                <c:pt idx="131">
                  <c:v>4.0000000000000002E-4</c:v>
                </c:pt>
                <c:pt idx="132">
                  <c:v>1.5900000000000001E-2</c:v>
                </c:pt>
                <c:pt idx="133">
                  <c:v>2.9999999999999997E-4</c:v>
                </c:pt>
                <c:pt idx="134">
                  <c:v>1.357E-2</c:v>
                </c:pt>
                <c:pt idx="135">
                  <c:v>2.9399999999999999E-3</c:v>
                </c:pt>
                <c:pt idx="136">
                  <c:v>5.1999999999999995E-4</c:v>
                </c:pt>
                <c:pt idx="137">
                  <c:v>2.9999999999999997E-4</c:v>
                </c:pt>
                <c:pt idx="138">
                  <c:v>4.0000000000000002E-4</c:v>
                </c:pt>
                <c:pt idx="139">
                  <c:v>3.0999999999999999E-3</c:v>
                </c:pt>
                <c:pt idx="140">
                  <c:v>3.8999999999999999E-4</c:v>
                </c:pt>
                <c:pt idx="141">
                  <c:v>6.3899999999999998E-3</c:v>
                </c:pt>
                <c:pt idx="142">
                  <c:v>3.0999999999999999E-3</c:v>
                </c:pt>
                <c:pt idx="143">
                  <c:v>1.146E-2</c:v>
                </c:pt>
                <c:pt idx="144">
                  <c:v>6.6600000000000001E-3</c:v>
                </c:pt>
                <c:pt idx="145">
                  <c:v>4.0000000000000002E-4</c:v>
                </c:pt>
                <c:pt idx="146">
                  <c:v>1.146E-2</c:v>
                </c:pt>
                <c:pt idx="147">
                  <c:v>1.0399999999999999E-3</c:v>
                </c:pt>
                <c:pt idx="148">
                  <c:v>1.47E-3</c:v>
                </c:pt>
                <c:pt idx="149">
                  <c:v>1.146E-2</c:v>
                </c:pt>
                <c:pt idx="150">
                  <c:v>1.357E-2</c:v>
                </c:pt>
                <c:pt idx="151">
                  <c:v>9.4500000000000001E-3</c:v>
                </c:pt>
                <c:pt idx="152">
                  <c:v>1.357E-2</c:v>
                </c:pt>
                <c:pt idx="153">
                  <c:v>2.8400000000000001E-3</c:v>
                </c:pt>
                <c:pt idx="154">
                  <c:v>5.7600000000000004E-3</c:v>
                </c:pt>
                <c:pt idx="155">
                  <c:v>5.1999999999999995E-4</c:v>
                </c:pt>
                <c:pt idx="156">
                  <c:v>4.3600000000000002E-3</c:v>
                </c:pt>
                <c:pt idx="157">
                  <c:v>1.8699999999999999E-3</c:v>
                </c:pt>
                <c:pt idx="158">
                  <c:v>1.146E-2</c:v>
                </c:pt>
                <c:pt idx="159">
                  <c:v>5.1999999999999995E-4</c:v>
                </c:pt>
                <c:pt idx="160">
                  <c:v>4.0000000000000002E-4</c:v>
                </c:pt>
                <c:pt idx="161">
                  <c:v>4.0000000000000002E-4</c:v>
                </c:pt>
                <c:pt idx="162">
                  <c:v>5.1999999999999995E-4</c:v>
                </c:pt>
                <c:pt idx="163">
                  <c:v>2.2499999999999999E-2</c:v>
                </c:pt>
                <c:pt idx="164">
                  <c:v>3.5500000000000002E-3</c:v>
                </c:pt>
                <c:pt idx="165">
                  <c:v>1.9220000000000001E-2</c:v>
                </c:pt>
                <c:pt idx="166">
                  <c:v>3.5500000000000002E-3</c:v>
                </c:pt>
                <c:pt idx="167">
                  <c:v>6.5100000000000002E-3</c:v>
                </c:pt>
                <c:pt idx="168">
                  <c:v>6.5100000000000002E-3</c:v>
                </c:pt>
                <c:pt idx="169">
                  <c:v>5.1999999999999995E-4</c:v>
                </c:pt>
                <c:pt idx="170">
                  <c:v>3.6000000000000002E-4</c:v>
                </c:pt>
                <c:pt idx="171">
                  <c:v>1.9220000000000001E-2</c:v>
                </c:pt>
                <c:pt idx="172">
                  <c:v>7.3299999999999997E-3</c:v>
                </c:pt>
                <c:pt idx="173">
                  <c:v>1.8699999999999999E-3</c:v>
                </c:pt>
                <c:pt idx="174">
                  <c:v>5.1999999999999995E-4</c:v>
                </c:pt>
                <c:pt idx="175">
                  <c:v>6.5100000000000002E-3</c:v>
                </c:pt>
                <c:pt idx="176">
                  <c:v>3.5500000000000002E-3</c:v>
                </c:pt>
                <c:pt idx="177">
                  <c:v>4.0000000000000002E-4</c:v>
                </c:pt>
                <c:pt idx="178">
                  <c:v>2.6800000000000001E-3</c:v>
                </c:pt>
                <c:pt idx="179">
                  <c:v>6.8599999999999998E-3</c:v>
                </c:pt>
                <c:pt idx="180">
                  <c:v>6.6600000000000001E-3</c:v>
                </c:pt>
                <c:pt idx="181">
                  <c:v>1.008E-2</c:v>
                </c:pt>
                <c:pt idx="182">
                  <c:v>6.5100000000000002E-3</c:v>
                </c:pt>
                <c:pt idx="183">
                  <c:v>6.5700000000000003E-3</c:v>
                </c:pt>
                <c:pt idx="184">
                  <c:v>5.7600000000000004E-3</c:v>
                </c:pt>
                <c:pt idx="185">
                  <c:v>7.9399999999999991E-3</c:v>
                </c:pt>
                <c:pt idx="186">
                  <c:v>7.3299999999999997E-3</c:v>
                </c:pt>
                <c:pt idx="187">
                  <c:v>5.45E-3</c:v>
                </c:pt>
                <c:pt idx="188">
                  <c:v>3.9500000000000004E-3</c:v>
                </c:pt>
                <c:pt idx="189">
                  <c:v>4.0000000000000002E-4</c:v>
                </c:pt>
                <c:pt idx="190">
                  <c:v>4.3600000000000002E-3</c:v>
                </c:pt>
                <c:pt idx="191">
                  <c:v>9.4500000000000001E-3</c:v>
                </c:pt>
                <c:pt idx="192">
                  <c:v>4.6899999999999997E-3</c:v>
                </c:pt>
                <c:pt idx="193">
                  <c:v>3.98E-3</c:v>
                </c:pt>
                <c:pt idx="194">
                  <c:v>1.5900000000000001E-2</c:v>
                </c:pt>
                <c:pt idx="195">
                  <c:v>5.1999999999999995E-4</c:v>
                </c:pt>
                <c:pt idx="196">
                  <c:v>5.1999999999999995E-4</c:v>
                </c:pt>
                <c:pt idx="197">
                  <c:v>4.0000000000000002E-4</c:v>
                </c:pt>
                <c:pt idx="198">
                  <c:v>1.9599999999999999E-3</c:v>
                </c:pt>
                <c:pt idx="199">
                  <c:v>4.0000000000000002E-4</c:v>
                </c:pt>
                <c:pt idx="200">
                  <c:v>5.1999999999999995E-4</c:v>
                </c:pt>
                <c:pt idx="201">
                  <c:v>1.357E-2</c:v>
                </c:pt>
                <c:pt idx="202">
                  <c:v>4.0000000000000002E-4</c:v>
                </c:pt>
                <c:pt idx="203">
                  <c:v>1.146E-2</c:v>
                </c:pt>
                <c:pt idx="204">
                  <c:v>2.9399999999999999E-3</c:v>
                </c:pt>
                <c:pt idx="205">
                  <c:v>4.0000000000000002E-4</c:v>
                </c:pt>
                <c:pt idx="206">
                  <c:v>3.8999999999999999E-4</c:v>
                </c:pt>
                <c:pt idx="207">
                  <c:v>4.0000000000000002E-4</c:v>
                </c:pt>
                <c:pt idx="208">
                  <c:v>1.6160000000000001E-2</c:v>
                </c:pt>
                <c:pt idx="209">
                  <c:v>4.0000000000000002E-4</c:v>
                </c:pt>
                <c:pt idx="210">
                  <c:v>8.4999999999999995E-4</c:v>
                </c:pt>
                <c:pt idx="211">
                  <c:v>4.0000000000000003E-5</c:v>
                </c:pt>
                <c:pt idx="212">
                  <c:v>5.1999999999999995E-4</c:v>
                </c:pt>
                <c:pt idx="213">
                  <c:v>2.2499999999999999E-2</c:v>
                </c:pt>
                <c:pt idx="214">
                  <c:v>2.2499999999999999E-2</c:v>
                </c:pt>
                <c:pt idx="215">
                  <c:v>9.4500000000000001E-3</c:v>
                </c:pt>
                <c:pt idx="216">
                  <c:v>7.3299999999999997E-3</c:v>
                </c:pt>
                <c:pt idx="217">
                  <c:v>5.1999999999999995E-4</c:v>
                </c:pt>
                <c:pt idx="218">
                  <c:v>1.146E-2</c:v>
                </c:pt>
                <c:pt idx="219">
                  <c:v>4.0000000000000002E-4</c:v>
                </c:pt>
                <c:pt idx="220">
                  <c:v>4.3600000000000002E-3</c:v>
                </c:pt>
                <c:pt idx="221">
                  <c:v>4.3600000000000002E-3</c:v>
                </c:pt>
                <c:pt idx="222">
                  <c:v>5.45E-3</c:v>
                </c:pt>
                <c:pt idx="223">
                  <c:v>2.9999999999999997E-4</c:v>
                </c:pt>
                <c:pt idx="224">
                  <c:v>1.8699999999999999E-3</c:v>
                </c:pt>
                <c:pt idx="225">
                  <c:v>7.9399999999999991E-3</c:v>
                </c:pt>
                <c:pt idx="226">
                  <c:v>2.9399999999999999E-3</c:v>
                </c:pt>
                <c:pt idx="227">
                  <c:v>8.4999999999999995E-4</c:v>
                </c:pt>
                <c:pt idx="228">
                  <c:v>6.6600000000000001E-3</c:v>
                </c:pt>
                <c:pt idx="229">
                  <c:v>6.43E-3</c:v>
                </c:pt>
                <c:pt idx="230">
                  <c:v>6.6600000000000001E-3</c:v>
                </c:pt>
                <c:pt idx="231">
                  <c:v>2.9399999999999999E-3</c:v>
                </c:pt>
                <c:pt idx="232">
                  <c:v>5.1999999999999995E-4</c:v>
                </c:pt>
                <c:pt idx="233">
                  <c:v>4.0000000000000002E-4</c:v>
                </c:pt>
                <c:pt idx="234">
                  <c:v>4.0000000000000003E-5</c:v>
                </c:pt>
                <c:pt idx="235">
                  <c:v>9.4500000000000001E-3</c:v>
                </c:pt>
                <c:pt idx="236">
                  <c:v>9.5899999999999996E-3</c:v>
                </c:pt>
                <c:pt idx="237">
                  <c:v>2.9999999999999997E-4</c:v>
                </c:pt>
                <c:pt idx="238">
                  <c:v>4.0000000000000002E-4</c:v>
                </c:pt>
                <c:pt idx="239">
                  <c:v>1.1339999999999999E-2</c:v>
                </c:pt>
                <c:pt idx="240">
                  <c:v>4.0000000000000002E-4</c:v>
                </c:pt>
                <c:pt idx="241">
                  <c:v>2.9999999999999997E-4</c:v>
                </c:pt>
                <c:pt idx="242">
                  <c:v>1.6490000000000001E-2</c:v>
                </c:pt>
                <c:pt idx="243">
                  <c:v>4.0000000000000003E-5</c:v>
                </c:pt>
                <c:pt idx="244">
                  <c:v>1.555E-2</c:v>
                </c:pt>
                <c:pt idx="245">
                  <c:v>1.6490000000000001E-2</c:v>
                </c:pt>
                <c:pt idx="246">
                  <c:v>4.0000000000000002E-4</c:v>
                </c:pt>
                <c:pt idx="247">
                  <c:v>1.8799999999999999E-3</c:v>
                </c:pt>
                <c:pt idx="248">
                  <c:v>2.9999999999999997E-4</c:v>
                </c:pt>
                <c:pt idx="249">
                  <c:v>2.9399999999999999E-3</c:v>
                </c:pt>
                <c:pt idx="250">
                  <c:v>4.0000000000000002E-4</c:v>
                </c:pt>
                <c:pt idx="251">
                  <c:v>2.2499999999999999E-2</c:v>
                </c:pt>
                <c:pt idx="252">
                  <c:v>3.9500000000000004E-3</c:v>
                </c:pt>
                <c:pt idx="253">
                  <c:v>4.0000000000000002E-4</c:v>
                </c:pt>
                <c:pt idx="254">
                  <c:v>1.031E-2</c:v>
                </c:pt>
                <c:pt idx="255">
                  <c:v>4.0000000000000002E-4</c:v>
                </c:pt>
                <c:pt idx="256">
                  <c:v>1.031E-2</c:v>
                </c:pt>
                <c:pt idx="257">
                  <c:v>1.031E-2</c:v>
                </c:pt>
                <c:pt idx="258">
                  <c:v>2.1090000000000001E-2</c:v>
                </c:pt>
                <c:pt idx="259">
                  <c:v>1.031E-2</c:v>
                </c:pt>
                <c:pt idx="260">
                  <c:v>4.0000000000000003E-5</c:v>
                </c:pt>
                <c:pt idx="261">
                  <c:v>1.555E-2</c:v>
                </c:pt>
                <c:pt idx="262">
                  <c:v>1.031E-2</c:v>
                </c:pt>
                <c:pt idx="263">
                  <c:v>1.031E-2</c:v>
                </c:pt>
                <c:pt idx="264">
                  <c:v>2.2499999999999999E-2</c:v>
                </c:pt>
                <c:pt idx="265">
                  <c:v>5.1999999999999995E-4</c:v>
                </c:pt>
                <c:pt idx="266">
                  <c:v>1.031E-2</c:v>
                </c:pt>
                <c:pt idx="267">
                  <c:v>9.4500000000000001E-3</c:v>
                </c:pt>
                <c:pt idx="268">
                  <c:v>1.031E-2</c:v>
                </c:pt>
                <c:pt idx="269">
                  <c:v>9.6699999999999998E-3</c:v>
                </c:pt>
                <c:pt idx="270">
                  <c:v>1.031E-2</c:v>
                </c:pt>
                <c:pt idx="271">
                  <c:v>7.3299999999999997E-3</c:v>
                </c:pt>
                <c:pt idx="272">
                  <c:v>1.031E-2</c:v>
                </c:pt>
                <c:pt idx="273">
                  <c:v>4.0000000000000003E-5</c:v>
                </c:pt>
                <c:pt idx="274">
                  <c:v>6.5100000000000002E-3</c:v>
                </c:pt>
                <c:pt idx="275">
                  <c:v>1.6490000000000001E-2</c:v>
                </c:pt>
                <c:pt idx="276">
                  <c:v>6.8000000000000005E-4</c:v>
                </c:pt>
                <c:pt idx="277">
                  <c:v>4.0000000000000003E-5</c:v>
                </c:pt>
                <c:pt idx="278">
                  <c:v>6.5100000000000002E-3</c:v>
                </c:pt>
                <c:pt idx="279">
                  <c:v>3.0999999999999999E-3</c:v>
                </c:pt>
                <c:pt idx="280">
                  <c:v>3.6000000000000002E-4</c:v>
                </c:pt>
                <c:pt idx="281">
                  <c:v>7.9399999999999991E-3</c:v>
                </c:pt>
                <c:pt idx="282">
                  <c:v>5.1999999999999995E-4</c:v>
                </c:pt>
                <c:pt idx="283">
                  <c:v>4.0000000000000003E-5</c:v>
                </c:pt>
                <c:pt idx="284">
                  <c:v>9.3000000000000005E-4</c:v>
                </c:pt>
                <c:pt idx="285">
                  <c:v>9.3000000000000005E-4</c:v>
                </c:pt>
                <c:pt idx="286">
                  <c:v>3.6000000000000002E-4</c:v>
                </c:pt>
                <c:pt idx="287">
                  <c:v>5.1999999999999995E-4</c:v>
                </c:pt>
                <c:pt idx="288">
                  <c:v>4.0000000000000002E-4</c:v>
                </c:pt>
                <c:pt idx="289">
                  <c:v>5.1999999999999995E-4</c:v>
                </c:pt>
                <c:pt idx="290">
                  <c:v>4.0000000000000002E-4</c:v>
                </c:pt>
                <c:pt idx="291">
                  <c:v>9.7000000000000005E-4</c:v>
                </c:pt>
                <c:pt idx="292">
                  <c:v>3.0999999999999999E-3</c:v>
                </c:pt>
                <c:pt idx="293">
                  <c:v>5.1999999999999995E-4</c:v>
                </c:pt>
                <c:pt idx="294">
                  <c:v>2.1090000000000001E-2</c:v>
                </c:pt>
                <c:pt idx="295">
                  <c:v>1.357E-2</c:v>
                </c:pt>
                <c:pt idx="296">
                  <c:v>9.3000000000000005E-4</c:v>
                </c:pt>
                <c:pt idx="297">
                  <c:v>6.8599999999999998E-3</c:v>
                </c:pt>
                <c:pt idx="298">
                  <c:v>4.0000000000000001E-3</c:v>
                </c:pt>
                <c:pt idx="299">
                  <c:v>1.5339999999999999E-2</c:v>
                </c:pt>
                <c:pt idx="300">
                  <c:v>6.6600000000000001E-3</c:v>
                </c:pt>
                <c:pt idx="301">
                  <c:v>7.3299999999999997E-3</c:v>
                </c:pt>
                <c:pt idx="302">
                  <c:v>4.0000000000000002E-4</c:v>
                </c:pt>
                <c:pt idx="303">
                  <c:v>7.9399999999999991E-3</c:v>
                </c:pt>
                <c:pt idx="304">
                  <c:v>9.6699999999999998E-3</c:v>
                </c:pt>
                <c:pt idx="305">
                  <c:v>5.1999999999999995E-4</c:v>
                </c:pt>
                <c:pt idx="306">
                  <c:v>6.5100000000000002E-3</c:v>
                </c:pt>
                <c:pt idx="307">
                  <c:v>3.6000000000000002E-4</c:v>
                </c:pt>
                <c:pt idx="308">
                  <c:v>7.3299999999999997E-3</c:v>
                </c:pt>
                <c:pt idx="309">
                  <c:v>6.6600000000000001E-3</c:v>
                </c:pt>
                <c:pt idx="310">
                  <c:v>5.1999999999999995E-4</c:v>
                </c:pt>
                <c:pt idx="311">
                  <c:v>3.5500000000000002E-3</c:v>
                </c:pt>
                <c:pt idx="312">
                  <c:v>1.357E-2</c:v>
                </c:pt>
                <c:pt idx="313">
                  <c:v>3.5500000000000002E-3</c:v>
                </c:pt>
                <c:pt idx="314">
                  <c:v>2.9399999999999999E-3</c:v>
                </c:pt>
                <c:pt idx="315">
                  <c:v>1.146E-2</c:v>
                </c:pt>
                <c:pt idx="316">
                  <c:v>9.4500000000000001E-3</c:v>
                </c:pt>
                <c:pt idx="317">
                  <c:v>2.6800000000000001E-3</c:v>
                </c:pt>
                <c:pt idx="318">
                  <c:v>3.0999999999999999E-3</c:v>
                </c:pt>
                <c:pt idx="319">
                  <c:v>6.43E-3</c:v>
                </c:pt>
                <c:pt idx="320">
                  <c:v>3.6000000000000002E-4</c:v>
                </c:pt>
                <c:pt idx="321">
                  <c:v>5.0000000000000001E-4</c:v>
                </c:pt>
                <c:pt idx="322">
                  <c:v>8.7000000000000001E-4</c:v>
                </c:pt>
                <c:pt idx="323">
                  <c:v>9.7000000000000005E-4</c:v>
                </c:pt>
                <c:pt idx="324">
                  <c:v>4.6000000000000001E-4</c:v>
                </c:pt>
                <c:pt idx="325">
                  <c:v>2.9999999999999997E-4</c:v>
                </c:pt>
                <c:pt idx="326">
                  <c:v>6.8599999999999998E-3</c:v>
                </c:pt>
                <c:pt idx="327">
                  <c:v>7.3299999999999997E-3</c:v>
                </c:pt>
                <c:pt idx="328">
                  <c:v>1.357E-2</c:v>
                </c:pt>
                <c:pt idx="329">
                  <c:v>1.146E-2</c:v>
                </c:pt>
                <c:pt idx="330">
                  <c:v>1.357E-2</c:v>
                </c:pt>
                <c:pt idx="331">
                  <c:v>3.6000000000000002E-4</c:v>
                </c:pt>
                <c:pt idx="332">
                  <c:v>3.6000000000000002E-4</c:v>
                </c:pt>
                <c:pt idx="333">
                  <c:v>4.0000000000000002E-4</c:v>
                </c:pt>
                <c:pt idx="334">
                  <c:v>3.98E-3</c:v>
                </c:pt>
                <c:pt idx="335">
                  <c:v>1.555E-2</c:v>
                </c:pt>
                <c:pt idx="336">
                  <c:v>1.6490000000000001E-2</c:v>
                </c:pt>
                <c:pt idx="337">
                  <c:v>3.6000000000000002E-4</c:v>
                </c:pt>
                <c:pt idx="338">
                  <c:v>7.3299999999999997E-3</c:v>
                </c:pt>
                <c:pt idx="339">
                  <c:v>5.1999999999999995E-4</c:v>
                </c:pt>
                <c:pt idx="340">
                  <c:v>3.6000000000000002E-4</c:v>
                </c:pt>
                <c:pt idx="341">
                  <c:v>1.0240000000000001E-2</c:v>
                </c:pt>
                <c:pt idx="342">
                  <c:v>2.9399999999999999E-3</c:v>
                </c:pt>
                <c:pt idx="343">
                  <c:v>5.1999999999999995E-4</c:v>
                </c:pt>
                <c:pt idx="344">
                  <c:v>1.2099999999999999E-3</c:v>
                </c:pt>
                <c:pt idx="345">
                  <c:v>2.9999999999999997E-4</c:v>
                </c:pt>
                <c:pt idx="346">
                  <c:v>3.6000000000000002E-4</c:v>
                </c:pt>
                <c:pt idx="347">
                  <c:v>3.6000000000000002E-4</c:v>
                </c:pt>
                <c:pt idx="348">
                  <c:v>1.2099999999999999E-3</c:v>
                </c:pt>
                <c:pt idx="349">
                  <c:v>3.6000000000000002E-4</c:v>
                </c:pt>
                <c:pt idx="350">
                  <c:v>3.6000000000000002E-4</c:v>
                </c:pt>
                <c:pt idx="351">
                  <c:v>1.9599999999999999E-3</c:v>
                </c:pt>
                <c:pt idx="352">
                  <c:v>4.5599999999999998E-3</c:v>
                </c:pt>
                <c:pt idx="353">
                  <c:v>3.8999999999999999E-4</c:v>
                </c:pt>
                <c:pt idx="354">
                  <c:v>4.0000000000000002E-4</c:v>
                </c:pt>
                <c:pt idx="355">
                  <c:v>3.6000000000000002E-4</c:v>
                </c:pt>
                <c:pt idx="356">
                  <c:v>3.6000000000000002E-4</c:v>
                </c:pt>
                <c:pt idx="357">
                  <c:v>2.6800000000000001E-3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6356864"/>
        <c:axId val="536357256"/>
      </c:barChart>
      <c:lineChart>
        <c:grouping val="standard"/>
        <c:varyColors val="0"/>
        <c:ser>
          <c:idx val="2"/>
          <c:order val="2"/>
          <c:tx>
            <c:strRef>
              <c:f>'Diff 1703 1706'!$J$2</c:f>
              <c:strCache>
                <c:ptCount val="1"/>
                <c:pt idx="0">
                  <c:v>Beregn MAX mil DKK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'Diff 1703 1706'!$J$3:$J$360</c:f>
              <c:numCache>
                <c:formatCode>General</c:formatCode>
                <c:ptCount val="358"/>
                <c:pt idx="0">
                  <c:v>1.81299075806</c:v>
                </c:pt>
                <c:pt idx="1">
                  <c:v>0.32107017786000003</c:v>
                </c:pt>
                <c:pt idx="2">
                  <c:v>0.111549</c:v>
                </c:pt>
                <c:pt idx="3">
                  <c:v>0.11121256398</c:v>
                </c:pt>
                <c:pt idx="4">
                  <c:v>8.7369340000000004E-2</c:v>
                </c:pt>
                <c:pt idx="5">
                  <c:v>5.9492799999999998E-2</c:v>
                </c:pt>
                <c:pt idx="6">
                  <c:v>5.21608E-2</c:v>
                </c:pt>
                <c:pt idx="7">
                  <c:v>4.0157640000000001E-2</c:v>
                </c:pt>
                <c:pt idx="8">
                  <c:v>2.816867474E-2</c:v>
                </c:pt>
                <c:pt idx="9">
                  <c:v>2.6771759999999999E-2</c:v>
                </c:pt>
                <c:pt idx="10">
                  <c:v>2.6028099999999998E-2</c:v>
                </c:pt>
                <c:pt idx="11">
                  <c:v>2.4769309770000001E-2</c:v>
                </c:pt>
                <c:pt idx="12">
                  <c:v>2.2309800000000001E-2</c:v>
                </c:pt>
                <c:pt idx="13">
                  <c:v>1.9632624000000001E-2</c:v>
                </c:pt>
                <c:pt idx="14">
                  <c:v>1.85915E-2</c:v>
                </c:pt>
                <c:pt idx="15">
                  <c:v>1.85915E-2</c:v>
                </c:pt>
                <c:pt idx="16">
                  <c:v>1.7179944079999999E-2</c:v>
                </c:pt>
                <c:pt idx="17">
                  <c:v>1.667875257E-2</c:v>
                </c:pt>
                <c:pt idx="18">
                  <c:v>1.5337987500000001E-2</c:v>
                </c:pt>
                <c:pt idx="19">
                  <c:v>1.48732E-2</c:v>
                </c:pt>
                <c:pt idx="20">
                  <c:v>1.2648994E-2</c:v>
                </c:pt>
                <c:pt idx="21">
                  <c:v>1.2478850160000001E-2</c:v>
                </c:pt>
                <c:pt idx="22">
                  <c:v>1.2391978410000001E-2</c:v>
                </c:pt>
                <c:pt idx="23">
                  <c:v>1.1154900000000001E-2</c:v>
                </c:pt>
                <c:pt idx="24">
                  <c:v>1.101749938E-2</c:v>
                </c:pt>
                <c:pt idx="25">
                  <c:v>1.0973328300000001E-2</c:v>
                </c:pt>
                <c:pt idx="26">
                  <c:v>1.0878682339999999E-2</c:v>
                </c:pt>
                <c:pt idx="27">
                  <c:v>1.0432159999999999E-2</c:v>
                </c:pt>
                <c:pt idx="28">
                  <c:v>1.026213535E-2</c:v>
                </c:pt>
                <c:pt idx="29">
                  <c:v>1.0020818500000001E-2</c:v>
                </c:pt>
                <c:pt idx="30">
                  <c:v>0.01</c:v>
                </c:pt>
                <c:pt idx="31">
                  <c:v>9.4258905000000007E-3</c:v>
                </c:pt>
                <c:pt idx="32">
                  <c:v>9.0942354800000007E-3</c:v>
                </c:pt>
                <c:pt idx="33">
                  <c:v>8.9239200000000001E-3</c:v>
                </c:pt>
                <c:pt idx="34">
                  <c:v>8.7529910799999996E-3</c:v>
                </c:pt>
                <c:pt idx="35">
                  <c:v>8.4761300000000001E-3</c:v>
                </c:pt>
                <c:pt idx="36">
                  <c:v>7.8241200000000004E-3</c:v>
                </c:pt>
                <c:pt idx="37">
                  <c:v>7.6111125099999994E-3</c:v>
                </c:pt>
                <c:pt idx="38">
                  <c:v>7.4365999999999998E-3</c:v>
                </c:pt>
                <c:pt idx="39">
                  <c:v>7.4365999999999998E-3</c:v>
                </c:pt>
                <c:pt idx="40">
                  <c:v>7.4365999999999998E-3</c:v>
                </c:pt>
                <c:pt idx="41">
                  <c:v>7.4365999999999998E-3</c:v>
                </c:pt>
                <c:pt idx="42">
                  <c:v>6.8603071E-3</c:v>
                </c:pt>
                <c:pt idx="43">
                  <c:v>6.8461049999999999E-3</c:v>
                </c:pt>
                <c:pt idx="44">
                  <c:v>6.8223368400000001E-3</c:v>
                </c:pt>
                <c:pt idx="45">
                  <c:v>6.4973351100000003E-3</c:v>
                </c:pt>
                <c:pt idx="46">
                  <c:v>6.4103492000000001E-3</c:v>
                </c:pt>
                <c:pt idx="47">
                  <c:v>6.3244970000000001E-3</c:v>
                </c:pt>
                <c:pt idx="48">
                  <c:v>6.2883746300000003E-3</c:v>
                </c:pt>
                <c:pt idx="49">
                  <c:v>6.2718425199999994E-3</c:v>
                </c:pt>
                <c:pt idx="50">
                  <c:v>6.2578989000000003E-3</c:v>
                </c:pt>
                <c:pt idx="51">
                  <c:v>6.2467440000000003E-3</c:v>
                </c:pt>
                <c:pt idx="52">
                  <c:v>6.2337372099999996E-3</c:v>
                </c:pt>
                <c:pt idx="53">
                  <c:v>6.1430244299999995E-3</c:v>
                </c:pt>
                <c:pt idx="54">
                  <c:v>6.1419342E-3</c:v>
                </c:pt>
                <c:pt idx="55">
                  <c:v>5.8680900000000003E-3</c:v>
                </c:pt>
                <c:pt idx="56">
                  <c:v>5.7878685199999995E-3</c:v>
                </c:pt>
                <c:pt idx="57">
                  <c:v>5.5153525899999997E-3</c:v>
                </c:pt>
                <c:pt idx="58">
                  <c:v>5.2829913200000004E-3</c:v>
                </c:pt>
                <c:pt idx="59">
                  <c:v>5.2251798899999998E-3</c:v>
                </c:pt>
                <c:pt idx="60">
                  <c:v>5.2056200000000002E-3</c:v>
                </c:pt>
                <c:pt idx="61">
                  <c:v>5.2056200000000002E-3</c:v>
                </c:pt>
                <c:pt idx="62">
                  <c:v>5.2056200000000002E-3</c:v>
                </c:pt>
                <c:pt idx="63">
                  <c:v>5.0642196999999998E-3</c:v>
                </c:pt>
                <c:pt idx="64">
                  <c:v>4.7733344400000006E-3</c:v>
                </c:pt>
                <c:pt idx="65">
                  <c:v>4.5438576900000008E-3</c:v>
                </c:pt>
                <c:pt idx="66">
                  <c:v>4.4619600000000001E-3</c:v>
                </c:pt>
                <c:pt idx="67">
                  <c:v>4.4380322900000003E-3</c:v>
                </c:pt>
                <c:pt idx="68">
                  <c:v>4.4154117199999999E-3</c:v>
                </c:pt>
                <c:pt idx="69">
                  <c:v>4.2945918799999995E-3</c:v>
                </c:pt>
                <c:pt idx="70">
                  <c:v>4.1061959800000004E-3</c:v>
                </c:pt>
                <c:pt idx="71">
                  <c:v>3.7410768999999997E-3</c:v>
                </c:pt>
                <c:pt idx="72">
                  <c:v>3.7326065299999999E-3</c:v>
                </c:pt>
                <c:pt idx="73">
                  <c:v>3.7182999999999999E-3</c:v>
                </c:pt>
                <c:pt idx="74">
                  <c:v>3.7182999999999999E-3</c:v>
                </c:pt>
                <c:pt idx="75">
                  <c:v>3.7182999999999999E-3</c:v>
                </c:pt>
                <c:pt idx="76">
                  <c:v>3.7182999999999999E-3</c:v>
                </c:pt>
                <c:pt idx="77">
                  <c:v>3.6512559999999999E-3</c:v>
                </c:pt>
                <c:pt idx="78">
                  <c:v>3.569568E-3</c:v>
                </c:pt>
                <c:pt idx="79">
                  <c:v>3.4556529999999999E-3</c:v>
                </c:pt>
                <c:pt idx="80">
                  <c:v>3.4296649100000001E-3</c:v>
                </c:pt>
                <c:pt idx="81">
                  <c:v>3.41082731E-3</c:v>
                </c:pt>
                <c:pt idx="82">
                  <c:v>3.2983552000000003E-3</c:v>
                </c:pt>
                <c:pt idx="83">
                  <c:v>3.26005E-3</c:v>
                </c:pt>
                <c:pt idx="84">
                  <c:v>3.20962169E-3</c:v>
                </c:pt>
                <c:pt idx="85">
                  <c:v>3.1233720000000001E-3</c:v>
                </c:pt>
                <c:pt idx="86">
                  <c:v>3.0993844999999999E-3</c:v>
                </c:pt>
                <c:pt idx="87">
                  <c:v>3.06771227E-3</c:v>
                </c:pt>
                <c:pt idx="88">
                  <c:v>3.0368099800000001E-3</c:v>
                </c:pt>
                <c:pt idx="89">
                  <c:v>3.0280547200000002E-3</c:v>
                </c:pt>
                <c:pt idx="90">
                  <c:v>3.0007064999999999E-3</c:v>
                </c:pt>
                <c:pt idx="91">
                  <c:v>2.9746400000000002E-3</c:v>
                </c:pt>
                <c:pt idx="92">
                  <c:v>2.9572416299999999E-3</c:v>
                </c:pt>
                <c:pt idx="93">
                  <c:v>2.8630909999999999E-3</c:v>
                </c:pt>
                <c:pt idx="94">
                  <c:v>2.6357504200000001E-3</c:v>
                </c:pt>
                <c:pt idx="95">
                  <c:v>2.6080399999999998E-3</c:v>
                </c:pt>
                <c:pt idx="96">
                  <c:v>2.4912609999999998E-3</c:v>
                </c:pt>
                <c:pt idx="97">
                  <c:v>2.4812215899999998E-3</c:v>
                </c:pt>
                <c:pt idx="98">
                  <c:v>2.3447909599999999E-3</c:v>
                </c:pt>
                <c:pt idx="99">
                  <c:v>2.2755995999999999E-3</c:v>
                </c:pt>
                <c:pt idx="100">
                  <c:v>2.23098E-3</c:v>
                </c:pt>
                <c:pt idx="101">
                  <c:v>2.1907535999999999E-3</c:v>
                </c:pt>
                <c:pt idx="102">
                  <c:v>2.1685005E-3</c:v>
                </c:pt>
                <c:pt idx="103">
                  <c:v>2.1438358399999999E-3</c:v>
                </c:pt>
                <c:pt idx="104">
                  <c:v>2.0822480000000001E-3</c:v>
                </c:pt>
                <c:pt idx="105">
                  <c:v>2.0822480000000001E-3</c:v>
                </c:pt>
                <c:pt idx="106">
                  <c:v>2.0822480000000001E-3</c:v>
                </c:pt>
                <c:pt idx="107">
                  <c:v>2.0822480000000001E-3</c:v>
                </c:pt>
                <c:pt idx="108">
                  <c:v>2.0822480000000001E-3</c:v>
                </c:pt>
                <c:pt idx="109">
                  <c:v>2.0010186900000001E-3</c:v>
                </c:pt>
                <c:pt idx="110">
                  <c:v>1.9944959800000002E-3</c:v>
                </c:pt>
                <c:pt idx="111">
                  <c:v>1.97292998E-3</c:v>
                </c:pt>
                <c:pt idx="112">
                  <c:v>1.95928756E-3</c:v>
                </c:pt>
                <c:pt idx="113">
                  <c:v>1.9451306699999999E-3</c:v>
                </c:pt>
                <c:pt idx="114">
                  <c:v>1.9256600900000001E-3</c:v>
                </c:pt>
                <c:pt idx="115">
                  <c:v>1.8898185399999999E-3</c:v>
                </c:pt>
                <c:pt idx="116">
                  <c:v>1.87814308E-3</c:v>
                </c:pt>
                <c:pt idx="117">
                  <c:v>1.85915E-3</c:v>
                </c:pt>
                <c:pt idx="118">
                  <c:v>1.854E-3</c:v>
                </c:pt>
                <c:pt idx="119">
                  <c:v>1.76693616E-3</c:v>
                </c:pt>
                <c:pt idx="120">
                  <c:v>1.7160326299999998E-3</c:v>
                </c:pt>
                <c:pt idx="121">
                  <c:v>1.67764657E-3</c:v>
                </c:pt>
                <c:pt idx="122">
                  <c:v>1.6352410800000001E-3</c:v>
                </c:pt>
                <c:pt idx="123">
                  <c:v>1.60727979E-3</c:v>
                </c:pt>
                <c:pt idx="124">
                  <c:v>1.5230781499999998E-3</c:v>
                </c:pt>
                <c:pt idx="125">
                  <c:v>1.5170664E-3</c:v>
                </c:pt>
                <c:pt idx="126">
                  <c:v>1.5133009499999999E-3</c:v>
                </c:pt>
                <c:pt idx="127">
                  <c:v>1.4873200000000001E-3</c:v>
                </c:pt>
                <c:pt idx="128">
                  <c:v>1.4873200000000001E-3</c:v>
                </c:pt>
                <c:pt idx="129">
                  <c:v>1.4846267699999999E-3</c:v>
                </c:pt>
                <c:pt idx="130">
                  <c:v>1.4068745800000001E-3</c:v>
                </c:pt>
                <c:pt idx="131">
                  <c:v>1.37719704E-3</c:v>
                </c:pt>
                <c:pt idx="132">
                  <c:v>1.35453773E-3</c:v>
                </c:pt>
                <c:pt idx="133">
                  <c:v>1.35194273E-3</c:v>
                </c:pt>
                <c:pt idx="134">
                  <c:v>1.3377835100000001E-3</c:v>
                </c:pt>
                <c:pt idx="135">
                  <c:v>1.3318438100000001E-3</c:v>
                </c:pt>
                <c:pt idx="136">
                  <c:v>1.3305481399999998E-3</c:v>
                </c:pt>
                <c:pt idx="137">
                  <c:v>1.31836422E-3</c:v>
                </c:pt>
                <c:pt idx="138">
                  <c:v>1.3031229599999999E-3</c:v>
                </c:pt>
                <c:pt idx="139">
                  <c:v>1.2909798000000001E-3</c:v>
                </c:pt>
                <c:pt idx="140">
                  <c:v>1.2909798000000001E-3</c:v>
                </c:pt>
                <c:pt idx="141">
                  <c:v>1.2857441599999999E-3</c:v>
                </c:pt>
                <c:pt idx="142">
                  <c:v>1.2768963799999998E-3</c:v>
                </c:pt>
                <c:pt idx="143">
                  <c:v>1.27685792E-3</c:v>
                </c:pt>
                <c:pt idx="144">
                  <c:v>1.2675074399999999E-3</c:v>
                </c:pt>
                <c:pt idx="145">
                  <c:v>1.2608332700000001E-3</c:v>
                </c:pt>
                <c:pt idx="146">
                  <c:v>1.2437069499999999E-3</c:v>
                </c:pt>
                <c:pt idx="147">
                  <c:v>1.2096507399999999E-3</c:v>
                </c:pt>
                <c:pt idx="148">
                  <c:v>1.1762260400000001E-3</c:v>
                </c:pt>
                <c:pt idx="149">
                  <c:v>1.1696193799999998E-3</c:v>
                </c:pt>
                <c:pt idx="150">
                  <c:v>1.16320241E-3</c:v>
                </c:pt>
                <c:pt idx="151">
                  <c:v>1.11549E-3</c:v>
                </c:pt>
                <c:pt idx="152">
                  <c:v>1.10031926E-3</c:v>
                </c:pt>
                <c:pt idx="153">
                  <c:v>1.0931156299999998E-3</c:v>
                </c:pt>
                <c:pt idx="154">
                  <c:v>1.08097302E-3</c:v>
                </c:pt>
                <c:pt idx="155">
                  <c:v>1.0772344299999998E-3</c:v>
                </c:pt>
                <c:pt idx="156">
                  <c:v>1.0453024300000001E-3</c:v>
                </c:pt>
                <c:pt idx="157">
                  <c:v>1.0225325E-3</c:v>
                </c:pt>
                <c:pt idx="158">
                  <c:v>1.0049449399999999E-3</c:v>
                </c:pt>
                <c:pt idx="159">
                  <c:v>1.00426784E-3</c:v>
                </c:pt>
                <c:pt idx="160">
                  <c:v>9.9574967000000012E-4</c:v>
                </c:pt>
                <c:pt idx="161">
                  <c:v>9.9514982000000005E-4</c:v>
                </c:pt>
                <c:pt idx="162">
                  <c:v>9.8945210000000007E-4</c:v>
                </c:pt>
                <c:pt idx="163">
                  <c:v>9.6823484999999996E-4</c:v>
                </c:pt>
                <c:pt idx="164">
                  <c:v>9.434669499999999E-4</c:v>
                </c:pt>
                <c:pt idx="165">
                  <c:v>9.3954004000000005E-4</c:v>
                </c:pt>
                <c:pt idx="166">
                  <c:v>9.3732175E-4</c:v>
                </c:pt>
                <c:pt idx="167">
                  <c:v>9.3209593000000005E-4</c:v>
                </c:pt>
                <c:pt idx="168">
                  <c:v>9.300351800000001E-4</c:v>
                </c:pt>
                <c:pt idx="169">
                  <c:v>9.0437672999999993E-4</c:v>
                </c:pt>
                <c:pt idx="170">
                  <c:v>8.9621709000000001E-4</c:v>
                </c:pt>
                <c:pt idx="171">
                  <c:v>8.8210606999999995E-4</c:v>
                </c:pt>
                <c:pt idx="172">
                  <c:v>8.7032175999999996E-4</c:v>
                </c:pt>
                <c:pt idx="173">
                  <c:v>8.2167848999999994E-4</c:v>
                </c:pt>
                <c:pt idx="174">
                  <c:v>8.1710309999999994E-4</c:v>
                </c:pt>
                <c:pt idx="175">
                  <c:v>7.9459327000000002E-4</c:v>
                </c:pt>
                <c:pt idx="176">
                  <c:v>7.7609323999999996E-4</c:v>
                </c:pt>
                <c:pt idx="177">
                  <c:v>7.7100182999999994E-4</c:v>
                </c:pt>
                <c:pt idx="178">
                  <c:v>7.6753149E-4</c:v>
                </c:pt>
                <c:pt idx="179">
                  <c:v>7.6705716000000004E-4</c:v>
                </c:pt>
                <c:pt idx="180">
                  <c:v>7.5893963999999997E-4</c:v>
                </c:pt>
                <c:pt idx="181">
                  <c:v>7.4574255000000006E-4</c:v>
                </c:pt>
                <c:pt idx="182">
                  <c:v>7.4438656000000002E-4</c:v>
                </c:pt>
                <c:pt idx="183">
                  <c:v>7.4366000000000005E-4</c:v>
                </c:pt>
                <c:pt idx="184">
                  <c:v>7.4366000000000005E-4</c:v>
                </c:pt>
                <c:pt idx="185">
                  <c:v>7.4366000000000005E-4</c:v>
                </c:pt>
                <c:pt idx="186">
                  <c:v>7.2438310999999999E-4</c:v>
                </c:pt>
                <c:pt idx="187">
                  <c:v>7.0560005000000004E-4</c:v>
                </c:pt>
                <c:pt idx="188">
                  <c:v>6.8324531999999999E-4</c:v>
                </c:pt>
                <c:pt idx="189">
                  <c:v>6.7209946000000001E-4</c:v>
                </c:pt>
                <c:pt idx="190">
                  <c:v>6.5529771999999994E-4</c:v>
                </c:pt>
                <c:pt idx="191">
                  <c:v>6.5200999999999996E-4</c:v>
                </c:pt>
                <c:pt idx="192">
                  <c:v>6.5200999999999996E-4</c:v>
                </c:pt>
                <c:pt idx="193">
                  <c:v>6.4350061999999999E-4</c:v>
                </c:pt>
                <c:pt idx="194">
                  <c:v>6.2755310000000002E-4</c:v>
                </c:pt>
                <c:pt idx="195">
                  <c:v>6.1940949999999997E-4</c:v>
                </c:pt>
                <c:pt idx="196">
                  <c:v>6.0499433999999992E-4</c:v>
                </c:pt>
                <c:pt idx="197">
                  <c:v>6.0245723999999994E-4</c:v>
                </c:pt>
                <c:pt idx="198">
                  <c:v>6.0208349999999996E-4</c:v>
                </c:pt>
                <c:pt idx="199">
                  <c:v>5.9707816000000003E-4</c:v>
                </c:pt>
                <c:pt idx="200">
                  <c:v>5.9425215000000003E-4</c:v>
                </c:pt>
                <c:pt idx="201">
                  <c:v>5.8245896999999992E-4</c:v>
                </c:pt>
                <c:pt idx="202">
                  <c:v>5.7976729000000005E-4</c:v>
                </c:pt>
                <c:pt idx="203">
                  <c:v>5.7710708999999995E-4</c:v>
                </c:pt>
                <c:pt idx="204">
                  <c:v>5.7376880000000006E-4</c:v>
                </c:pt>
                <c:pt idx="205">
                  <c:v>5.6299264000000005E-4</c:v>
                </c:pt>
                <c:pt idx="206">
                  <c:v>5.5864217000000001E-4</c:v>
                </c:pt>
                <c:pt idx="207">
                  <c:v>5.4393933999999995E-4</c:v>
                </c:pt>
                <c:pt idx="208">
                  <c:v>5.2812810000000003E-4</c:v>
                </c:pt>
                <c:pt idx="209">
                  <c:v>5.1753488999999996E-4</c:v>
                </c:pt>
                <c:pt idx="210">
                  <c:v>5.1230903000000006E-4</c:v>
                </c:pt>
                <c:pt idx="211">
                  <c:v>5.0654699999999999E-4</c:v>
                </c:pt>
                <c:pt idx="212">
                  <c:v>5.0581430000000004E-4</c:v>
                </c:pt>
                <c:pt idx="213">
                  <c:v>4.9790092000000002E-4</c:v>
                </c:pt>
                <c:pt idx="214">
                  <c:v>4.8138549999999998E-4</c:v>
                </c:pt>
                <c:pt idx="215">
                  <c:v>4.6634709999999997E-4</c:v>
                </c:pt>
                <c:pt idx="216">
                  <c:v>4.6190209999999996E-4</c:v>
                </c:pt>
                <c:pt idx="217">
                  <c:v>4.5902722999999998E-4</c:v>
                </c:pt>
                <c:pt idx="218">
                  <c:v>4.4919815999999995E-4</c:v>
                </c:pt>
                <c:pt idx="219">
                  <c:v>4.4617584999999995E-4</c:v>
                </c:pt>
                <c:pt idx="220">
                  <c:v>4.4201663000000002E-4</c:v>
                </c:pt>
                <c:pt idx="221">
                  <c:v>4.3732919000000003E-4</c:v>
                </c:pt>
                <c:pt idx="222">
                  <c:v>4.3220032000000001E-4</c:v>
                </c:pt>
                <c:pt idx="223">
                  <c:v>4.1968452000000001E-4</c:v>
                </c:pt>
                <c:pt idx="224">
                  <c:v>4.1719325999999999E-4</c:v>
                </c:pt>
                <c:pt idx="225">
                  <c:v>4.1383355999999999E-4</c:v>
                </c:pt>
                <c:pt idx="226">
                  <c:v>4.0320009999999997E-4</c:v>
                </c:pt>
                <c:pt idx="227">
                  <c:v>3.9845749E-4</c:v>
                </c:pt>
                <c:pt idx="228">
                  <c:v>3.9120600000000001E-4</c:v>
                </c:pt>
                <c:pt idx="229">
                  <c:v>3.7698000000000001E-4</c:v>
                </c:pt>
                <c:pt idx="230">
                  <c:v>3.7609722999999999E-4</c:v>
                </c:pt>
                <c:pt idx="231">
                  <c:v>3.7183000000000002E-4</c:v>
                </c:pt>
                <c:pt idx="232">
                  <c:v>3.6629505000000001E-4</c:v>
                </c:pt>
                <c:pt idx="233">
                  <c:v>3.6582604999999999E-4</c:v>
                </c:pt>
                <c:pt idx="234">
                  <c:v>3.6545399999999997E-4</c:v>
                </c:pt>
                <c:pt idx="235">
                  <c:v>3.5113197E-4</c:v>
                </c:pt>
                <c:pt idx="236">
                  <c:v>3.4452208E-4</c:v>
                </c:pt>
                <c:pt idx="237">
                  <c:v>3.325251E-4</c:v>
                </c:pt>
                <c:pt idx="238">
                  <c:v>3.2777878999999997E-4</c:v>
                </c:pt>
                <c:pt idx="239">
                  <c:v>3.2499686000000001E-4</c:v>
                </c:pt>
                <c:pt idx="240">
                  <c:v>3.1624982000000003E-4</c:v>
                </c:pt>
                <c:pt idx="241">
                  <c:v>3.1426087000000001E-4</c:v>
                </c:pt>
                <c:pt idx="242">
                  <c:v>3.1188246000000004E-4</c:v>
                </c:pt>
                <c:pt idx="243">
                  <c:v>3.0779013999999999E-4</c:v>
                </c:pt>
                <c:pt idx="244">
                  <c:v>3.0203939E-4</c:v>
                </c:pt>
                <c:pt idx="245">
                  <c:v>3.0122861999999997E-4</c:v>
                </c:pt>
                <c:pt idx="246">
                  <c:v>3.0098226000000003E-4</c:v>
                </c:pt>
                <c:pt idx="247">
                  <c:v>2.97464E-4</c:v>
                </c:pt>
                <c:pt idx="248">
                  <c:v>2.9666455E-4</c:v>
                </c:pt>
                <c:pt idx="249">
                  <c:v>2.9369790000000003E-4</c:v>
                </c:pt>
                <c:pt idx="250">
                  <c:v>2.9174383000000001E-4</c:v>
                </c:pt>
                <c:pt idx="251">
                  <c:v>2.8688440000000003E-4</c:v>
                </c:pt>
                <c:pt idx="252">
                  <c:v>2.7281663000000003E-4</c:v>
                </c:pt>
                <c:pt idx="253">
                  <c:v>2.7117561999999998E-4</c:v>
                </c:pt>
                <c:pt idx="254">
                  <c:v>2.6634725999999999E-4</c:v>
                </c:pt>
                <c:pt idx="255">
                  <c:v>2.6469324E-4</c:v>
                </c:pt>
                <c:pt idx="256">
                  <c:v>2.6321919999999999E-4</c:v>
                </c:pt>
                <c:pt idx="257">
                  <c:v>2.6009106999999999E-4</c:v>
                </c:pt>
                <c:pt idx="258">
                  <c:v>2.5839156E-4</c:v>
                </c:pt>
                <c:pt idx="259">
                  <c:v>2.5696300999999999E-4</c:v>
                </c:pt>
                <c:pt idx="260">
                  <c:v>2.5520216000000001E-4</c:v>
                </c:pt>
                <c:pt idx="261">
                  <c:v>2.5505138000000001E-4</c:v>
                </c:pt>
                <c:pt idx="262">
                  <c:v>2.5383487999999999E-4</c:v>
                </c:pt>
                <c:pt idx="263">
                  <c:v>2.5070681999999998E-4</c:v>
                </c:pt>
                <c:pt idx="264">
                  <c:v>2.4971330999999999E-4</c:v>
                </c:pt>
                <c:pt idx="265">
                  <c:v>2.4886001999999997E-4</c:v>
                </c:pt>
                <c:pt idx="266">
                  <c:v>2.4757868999999999E-4</c:v>
                </c:pt>
                <c:pt idx="267">
                  <c:v>2.4566392000000003E-4</c:v>
                </c:pt>
                <c:pt idx="268">
                  <c:v>2.4445055999999999E-4</c:v>
                </c:pt>
                <c:pt idx="269">
                  <c:v>2.4205871E-4</c:v>
                </c:pt>
                <c:pt idx="270">
                  <c:v>2.4132250000000001E-4</c:v>
                </c:pt>
                <c:pt idx="271">
                  <c:v>2.3990101999999999E-4</c:v>
                </c:pt>
                <c:pt idx="272">
                  <c:v>2.3819377999999999E-4</c:v>
                </c:pt>
                <c:pt idx="273">
                  <c:v>2.3191679999999998E-4</c:v>
                </c:pt>
                <c:pt idx="274">
                  <c:v>2.2597617000000002E-4</c:v>
                </c:pt>
                <c:pt idx="275">
                  <c:v>2.2564762000000001E-4</c:v>
                </c:pt>
                <c:pt idx="276">
                  <c:v>2.23098E-4</c:v>
                </c:pt>
                <c:pt idx="277">
                  <c:v>2.215214E-4</c:v>
                </c:pt>
                <c:pt idx="278">
                  <c:v>2.1365351999999999E-4</c:v>
                </c:pt>
                <c:pt idx="279">
                  <c:v>2.0807637E-4</c:v>
                </c:pt>
                <c:pt idx="280">
                  <c:v>2.0361907000000001E-4</c:v>
                </c:pt>
                <c:pt idx="281">
                  <c:v>1.95603E-4</c:v>
                </c:pt>
                <c:pt idx="282">
                  <c:v>1.9394604999999998E-4</c:v>
                </c:pt>
                <c:pt idx="283">
                  <c:v>1.9363123999999998E-4</c:v>
                </c:pt>
                <c:pt idx="284">
                  <c:v>1.9039182999999998E-4</c:v>
                </c:pt>
                <c:pt idx="285">
                  <c:v>1.8383275E-4</c:v>
                </c:pt>
                <c:pt idx="286">
                  <c:v>1.7893064000000001E-4</c:v>
                </c:pt>
                <c:pt idx="287">
                  <c:v>1.7811276999999998E-4</c:v>
                </c:pt>
                <c:pt idx="288">
                  <c:v>1.7409481999999999E-4</c:v>
                </c:pt>
                <c:pt idx="289">
                  <c:v>1.7195695000000002E-4</c:v>
                </c:pt>
                <c:pt idx="290">
                  <c:v>1.6491895000000001E-4</c:v>
                </c:pt>
                <c:pt idx="291">
                  <c:v>1.636052E-4</c:v>
                </c:pt>
                <c:pt idx="292">
                  <c:v>1.5307891000000001E-4</c:v>
                </c:pt>
                <c:pt idx="293">
                  <c:v>1.5270179E-4</c:v>
                </c:pt>
                <c:pt idx="294">
                  <c:v>1.5061430999999999E-4</c:v>
                </c:pt>
                <c:pt idx="295">
                  <c:v>1.3494080999999999E-4</c:v>
                </c:pt>
                <c:pt idx="296">
                  <c:v>1.3445373000000002E-4</c:v>
                </c:pt>
                <c:pt idx="297">
                  <c:v>1.3366204999999999E-4</c:v>
                </c:pt>
                <c:pt idx="298">
                  <c:v>1.3039548000000001E-4</c:v>
                </c:pt>
                <c:pt idx="299">
                  <c:v>1.2887553E-4</c:v>
                </c:pt>
                <c:pt idx="300">
                  <c:v>1.2675074000000002E-4</c:v>
                </c:pt>
                <c:pt idx="301">
                  <c:v>1.2605667999999998E-4</c:v>
                </c:pt>
                <c:pt idx="302">
                  <c:v>1.2513969999999999E-4</c:v>
                </c:pt>
                <c:pt idx="303">
                  <c:v>1.189856E-4</c:v>
                </c:pt>
                <c:pt idx="304">
                  <c:v>1.1595997999999999E-4</c:v>
                </c:pt>
                <c:pt idx="305">
                  <c:v>1.1286782000000001E-4</c:v>
                </c:pt>
                <c:pt idx="306">
                  <c:v>1.1131102999999999E-4</c:v>
                </c:pt>
                <c:pt idx="307">
                  <c:v>1.1080210000000001E-4</c:v>
                </c:pt>
                <c:pt idx="308">
                  <c:v>1.0934208E-4</c:v>
                </c:pt>
                <c:pt idx="309">
                  <c:v>1.0758164999999999E-4</c:v>
                </c:pt>
                <c:pt idx="310">
                  <c:v>1.0616372E-4</c:v>
                </c:pt>
                <c:pt idx="311">
                  <c:v>1.0471281E-4</c:v>
                </c:pt>
                <c:pt idx="312">
                  <c:v>1.0036346000000001E-4</c:v>
                </c:pt>
                <c:pt idx="313">
                  <c:v>9.6489000000000004E-5</c:v>
                </c:pt>
                <c:pt idx="314">
                  <c:v>9.5749619999999997E-5</c:v>
                </c:pt>
                <c:pt idx="315">
                  <c:v>9.1358630000000005E-5</c:v>
                </c:pt>
                <c:pt idx="316">
                  <c:v>9.079010000000001E-5</c:v>
                </c:pt>
                <c:pt idx="317">
                  <c:v>8.5048249999999993E-5</c:v>
                </c:pt>
                <c:pt idx="318">
                  <c:v>8.4194309999999995E-5</c:v>
                </c:pt>
                <c:pt idx="319">
                  <c:v>7.6652600000000012E-5</c:v>
                </c:pt>
                <c:pt idx="320">
                  <c:v>7.4446320000000007E-5</c:v>
                </c:pt>
                <c:pt idx="321">
                  <c:v>6.8020940000000001E-5</c:v>
                </c:pt>
                <c:pt idx="322">
                  <c:v>6.1488869999999998E-5</c:v>
                </c:pt>
                <c:pt idx="323">
                  <c:v>5.9492800000000001E-5</c:v>
                </c:pt>
                <c:pt idx="324">
                  <c:v>5.8749139999999999E-5</c:v>
                </c:pt>
                <c:pt idx="325">
                  <c:v>5.8117600000000001E-5</c:v>
                </c:pt>
                <c:pt idx="326">
                  <c:v>5.7949339999999994E-5</c:v>
                </c:pt>
                <c:pt idx="327">
                  <c:v>5.7050879999999998E-5</c:v>
                </c:pt>
                <c:pt idx="328">
                  <c:v>5.4988080000000002E-5</c:v>
                </c:pt>
                <c:pt idx="329">
                  <c:v>4.979161E-5</c:v>
                </c:pt>
                <c:pt idx="330">
                  <c:v>4.3819719999999998E-5</c:v>
                </c:pt>
                <c:pt idx="331">
                  <c:v>4.0575129999999999E-5</c:v>
                </c:pt>
                <c:pt idx="332">
                  <c:v>3.8071039999999998E-5</c:v>
                </c:pt>
                <c:pt idx="333">
                  <c:v>3.012286E-5</c:v>
                </c:pt>
                <c:pt idx="334">
                  <c:v>3.0026150000000001E-5</c:v>
                </c:pt>
                <c:pt idx="335">
                  <c:v>3.0014889999999999E-5</c:v>
                </c:pt>
                <c:pt idx="336">
                  <c:v>2.5102380000000001E-5</c:v>
                </c:pt>
                <c:pt idx="337">
                  <c:v>2.2172759999999999E-5</c:v>
                </c:pt>
                <c:pt idx="338">
                  <c:v>2.0971580000000003E-5</c:v>
                </c:pt>
                <c:pt idx="339">
                  <c:v>2.06682E-5</c:v>
                </c:pt>
                <c:pt idx="340">
                  <c:v>1.614536E-5</c:v>
                </c:pt>
                <c:pt idx="341">
                  <c:v>1.2938489999999999E-5</c:v>
                </c:pt>
                <c:pt idx="342">
                  <c:v>1.0771209999999998E-5</c:v>
                </c:pt>
                <c:pt idx="343">
                  <c:v>8.8550799999999996E-6</c:v>
                </c:pt>
                <c:pt idx="344">
                  <c:v>5.8883299999999996E-6</c:v>
                </c:pt>
                <c:pt idx="345">
                  <c:v>5.0000000000000004E-6</c:v>
                </c:pt>
                <c:pt idx="346">
                  <c:v>4.2249199999999997E-6</c:v>
                </c:pt>
                <c:pt idx="347">
                  <c:v>1.9317000000000001E-6</c:v>
                </c:pt>
                <c:pt idx="348">
                  <c:v>1.7999999999999999E-6</c:v>
                </c:pt>
                <c:pt idx="349">
                  <c:v>1.63082E-6</c:v>
                </c:pt>
                <c:pt idx="350">
                  <c:v>1.52774E-6</c:v>
                </c:pt>
                <c:pt idx="351">
                  <c:v>7.4600000000000004E-7</c:v>
                </c:pt>
                <c:pt idx="352">
                  <c:v>1.871E-7</c:v>
                </c:pt>
                <c:pt idx="353">
                  <c:v>8.4499999999999996E-9</c:v>
                </c:pt>
                <c:pt idx="354">
                  <c:v>5.7999999999999996E-10</c:v>
                </c:pt>
                <c:pt idx="355">
                  <c:v>4.3000000000000001E-10</c:v>
                </c:pt>
                <c:pt idx="356">
                  <c:v>2.1E-10</c:v>
                </c:pt>
                <c:pt idx="357">
                  <c:v>7.0000000000000004E-11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6358040"/>
        <c:axId val="536357648"/>
      </c:lineChart>
      <c:catAx>
        <c:axId val="536356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357256"/>
        <c:crosses val="autoZero"/>
        <c:auto val="1"/>
        <c:lblAlgn val="ctr"/>
        <c:lblOffset val="100"/>
        <c:noMultiLvlLbl val="0"/>
      </c:catAx>
      <c:valAx>
        <c:axId val="536357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356864"/>
        <c:crosses val="autoZero"/>
        <c:crossBetween val="between"/>
      </c:valAx>
      <c:valAx>
        <c:axId val="5363576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358040"/>
        <c:crosses val="max"/>
        <c:crossBetween val="between"/>
      </c:valAx>
      <c:catAx>
        <c:axId val="536358040"/>
        <c:scaling>
          <c:orientation val="minMax"/>
        </c:scaling>
        <c:delete val="1"/>
        <c:axPos val="b"/>
        <c:majorTickMark val="out"/>
        <c:minorTickMark val="none"/>
        <c:tickLblPos val="nextTo"/>
        <c:crossAx val="5363576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445293</xdr:colOff>
      <xdr:row>6</xdr:row>
      <xdr:rowOff>130969</xdr:rowOff>
    </xdr:from>
    <xdr:to>
      <xdr:col>27</xdr:col>
      <xdr:colOff>245269</xdr:colOff>
      <xdr:row>26</xdr:row>
      <xdr:rowOff>30957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685800</xdr:colOff>
      <xdr:row>25</xdr:row>
      <xdr:rowOff>66675</xdr:rowOff>
    </xdr:from>
    <xdr:to>
      <xdr:col>23</xdr:col>
      <xdr:colOff>47625</xdr:colOff>
      <xdr:row>39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238125</xdr:colOff>
      <xdr:row>2</xdr:row>
      <xdr:rowOff>180975</xdr:rowOff>
    </xdr:from>
    <xdr:to>
      <xdr:col>26</xdr:col>
      <xdr:colOff>542925</xdr:colOff>
      <xdr:row>17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180975</xdr:colOff>
      <xdr:row>17</xdr:row>
      <xdr:rowOff>38100</xdr:rowOff>
    </xdr:from>
    <xdr:to>
      <xdr:col>25</xdr:col>
      <xdr:colOff>485775</xdr:colOff>
      <xdr:row>31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0.53698</cdr:x>
      <cdr:y>0.21563</cdr:y>
    </cdr:from>
    <cdr:to>
      <cdr:x>0.78254</cdr:x>
      <cdr:y>0.34588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457577" y="709613"/>
          <a:ext cx="158115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/>
            <a:t>Hybrid implementation</a:t>
          </a:r>
        </a:p>
      </cdr:txBody>
    </cdr:sp>
  </cdr:relSizeAnchor>
  <cdr:relSizeAnchor xmlns:cdr="http://schemas.openxmlformats.org/drawingml/2006/chartDrawing">
    <cdr:from>
      <cdr:x>0.07988</cdr:x>
      <cdr:y>0.02171</cdr:y>
    </cdr:from>
    <cdr:to>
      <cdr:x>0.35799</cdr:x>
      <cdr:y>0.11143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14352" y="71438"/>
          <a:ext cx="1790700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/>
            <a:t>MAX</a:t>
          </a:r>
          <a:r>
            <a:rPr lang="en-GB" sz="1100" baseline="0"/>
            <a:t> REA over the cycle</a:t>
          </a:r>
          <a:endParaRPr lang="en-GB" sz="1100"/>
        </a:p>
      </cdr:txBody>
    </cdr:sp>
  </cdr:relSizeAnchor>
  <cdr:relSizeAnchor xmlns:cdr="http://schemas.openxmlformats.org/drawingml/2006/chartDrawing">
    <cdr:from>
      <cdr:x>0.08629</cdr:x>
      <cdr:y>0.15147</cdr:y>
    </cdr:from>
    <cdr:to>
      <cdr:x>0.3644</cdr:x>
      <cdr:y>0.2412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555625" y="498475"/>
          <a:ext cx="1790700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MIN</a:t>
          </a:r>
          <a:r>
            <a:rPr lang="en-GB" sz="1100" baseline="0"/>
            <a:t> REA over the cycle</a:t>
          </a:r>
          <a:endParaRPr lang="en-GB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200025</xdr:colOff>
      <xdr:row>4</xdr:row>
      <xdr:rowOff>4762</xdr:rowOff>
    </xdr:from>
    <xdr:to>
      <xdr:col>22</xdr:col>
      <xdr:colOff>85725</xdr:colOff>
      <xdr:row>18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152400</xdr:colOff>
      <xdr:row>18</xdr:row>
      <xdr:rowOff>52387</xdr:rowOff>
    </xdr:from>
    <xdr:to>
      <xdr:col>21</xdr:col>
      <xdr:colOff>428625</xdr:colOff>
      <xdr:row>32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581025</xdr:colOff>
      <xdr:row>21</xdr:row>
      <xdr:rowOff>14287</xdr:rowOff>
    </xdr:from>
    <xdr:to>
      <xdr:col>26</xdr:col>
      <xdr:colOff>838200</xdr:colOff>
      <xdr:row>35</xdr:row>
      <xdr:rowOff>90487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228599</xdr:colOff>
      <xdr:row>0</xdr:row>
      <xdr:rowOff>485775</xdr:rowOff>
    </xdr:from>
    <xdr:to>
      <xdr:col>30</xdr:col>
      <xdr:colOff>200024</xdr:colOff>
      <xdr:row>19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276225</xdr:colOff>
      <xdr:row>11</xdr:row>
      <xdr:rowOff>76200</xdr:rowOff>
    </xdr:from>
    <xdr:to>
      <xdr:col>26</xdr:col>
      <xdr:colOff>466724</xdr:colOff>
      <xdr:row>36</xdr:row>
      <xdr:rowOff>295281</xdr:rowOff>
    </xdr:to>
    <xdr:grpSp>
      <xdr:nvGrpSpPr>
        <xdr:cNvPr id="9" name="Group 8"/>
        <xdr:cNvGrpSpPr/>
      </xdr:nvGrpSpPr>
      <xdr:grpSpPr>
        <a:xfrm>
          <a:off x="13325475" y="2743200"/>
          <a:ext cx="4591049" cy="4981581"/>
          <a:chOff x="5819775" y="285750"/>
          <a:chExt cx="4591049" cy="4981581"/>
        </a:xfrm>
      </xdr:grpSpPr>
      <xdr:graphicFrame macro="">
        <xdr:nvGraphicFramePr>
          <xdr:cNvPr id="7" name="Chart 6"/>
          <xdr:cNvGraphicFramePr/>
        </xdr:nvGraphicFramePr>
        <xdr:xfrm>
          <a:off x="5819775" y="2524131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8" name="Chart 7"/>
          <xdr:cNvGraphicFramePr>
            <a:graphicFrameLocks/>
          </xdr:cNvGraphicFramePr>
        </xdr:nvGraphicFramePr>
        <xdr:xfrm>
          <a:off x="5829299" y="285750"/>
          <a:ext cx="4581525" cy="22098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0.65132</cdr:x>
      <cdr:y>0.49912</cdr:y>
    </cdr:from>
    <cdr:to>
      <cdr:x>0.77767</cdr:x>
      <cdr:y>0.55221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334126" y="2686051"/>
          <a:ext cx="122872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/>
            <a:t>Hybrid approach</a:t>
          </a:r>
        </a:p>
        <a:p xmlns:a="http://schemas.openxmlformats.org/drawingml/2006/main">
          <a:endParaRPr lang="en-GB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0.64236</cdr:x>
      <cdr:y>0.0625</cdr:y>
    </cdr:from>
    <cdr:to>
      <cdr:x>0.64583</cdr:x>
      <cdr:y>0.6331</cdr:y>
    </cdr:to>
    <cdr:cxnSp macro="">
      <cdr:nvCxnSpPr>
        <cdr:cNvPr id="2" name="Straight Connector 1"/>
        <cdr:cNvCxnSpPr/>
      </cdr:nvCxnSpPr>
      <cdr:spPr>
        <a:xfrm xmlns:a="http://schemas.openxmlformats.org/drawingml/2006/main" flipH="1">
          <a:off x="2936876" y="171444"/>
          <a:ext cx="15874" cy="1565281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5"/>
        </a:lnRef>
        <a:fillRef xmlns:a="http://schemas.openxmlformats.org/drawingml/2006/main" idx="0">
          <a:schemeClr val="accent5"/>
        </a:fillRef>
        <a:effectRef xmlns:a="http://schemas.openxmlformats.org/drawingml/2006/main" idx="0">
          <a:schemeClr val="accent5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0.37708</cdr:x>
      <cdr:y>0.05324</cdr:y>
    </cdr:from>
    <cdr:to>
      <cdr:x>0.37778</cdr:x>
      <cdr:y>0.65278</cdr:y>
    </cdr:to>
    <cdr:cxnSp macro="">
      <cdr:nvCxnSpPr>
        <cdr:cNvPr id="5" name="Straight Connector 4"/>
        <cdr:cNvCxnSpPr/>
      </cdr:nvCxnSpPr>
      <cdr:spPr>
        <a:xfrm xmlns:a="http://schemas.openxmlformats.org/drawingml/2006/main" flipH="1">
          <a:off x="1724025" y="146050"/>
          <a:ext cx="3175" cy="1644644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5"/>
        </a:lnRef>
        <a:fillRef xmlns:a="http://schemas.openxmlformats.org/drawingml/2006/main" idx="0">
          <a:schemeClr val="accent5"/>
        </a:fillRef>
        <a:effectRef xmlns:a="http://schemas.openxmlformats.org/drawingml/2006/main" idx="0">
          <a:schemeClr val="accent5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0.66319</cdr:x>
      <cdr:y>0.36805</cdr:y>
    </cdr:from>
    <cdr:to>
      <cdr:x>0.92624</cdr:x>
      <cdr:y>0.45486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3032125" y="1009645"/>
          <a:ext cx="1202651" cy="2381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800">
              <a:latin typeface="Danske Text" panose="00000400000000000000" pitchFamily="2" charset="0"/>
            </a:rPr>
            <a:t>Correlation = -0.39</a:t>
          </a:r>
        </a:p>
      </cdr:txBody>
    </cdr:sp>
  </cdr:relSizeAnchor>
  <cdr:relSizeAnchor xmlns:cdr="http://schemas.openxmlformats.org/drawingml/2006/chartDrawing">
    <cdr:from>
      <cdr:x>0.37153</cdr:x>
      <cdr:y>0.2338</cdr:y>
    </cdr:from>
    <cdr:to>
      <cdr:x>0.63457</cdr:x>
      <cdr:y>0.31771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1698625" y="641350"/>
          <a:ext cx="1202651" cy="2301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800">
              <a:latin typeface="Danske Text" panose="00000400000000000000" pitchFamily="2" charset="0"/>
            </a:rPr>
            <a:t>Correlation = -0.37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0.62162</cdr:x>
      <cdr:y>0.06897</cdr:y>
    </cdr:from>
    <cdr:to>
      <cdr:x>0.6237</cdr:x>
      <cdr:y>0.81034</cdr:y>
    </cdr:to>
    <cdr:cxnSp macro="">
      <cdr:nvCxnSpPr>
        <cdr:cNvPr id="3" name="Straight Connector 2"/>
        <cdr:cNvCxnSpPr/>
      </cdr:nvCxnSpPr>
      <cdr:spPr>
        <a:xfrm xmlns:a="http://schemas.openxmlformats.org/drawingml/2006/main">
          <a:off x="2847976" y="152400"/>
          <a:ext cx="9525" cy="16383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5"/>
        </a:lnRef>
        <a:fillRef xmlns:a="http://schemas.openxmlformats.org/drawingml/2006/main" idx="0">
          <a:schemeClr val="accent5"/>
        </a:fillRef>
        <a:effectRef xmlns:a="http://schemas.openxmlformats.org/drawingml/2006/main" idx="0">
          <a:schemeClr val="accent5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0.35343</cdr:x>
      <cdr:y>0.05903</cdr:y>
    </cdr:from>
    <cdr:to>
      <cdr:x>0.35417</cdr:x>
      <cdr:y>0.78448</cdr:y>
    </cdr:to>
    <cdr:cxnSp macro="">
      <cdr:nvCxnSpPr>
        <cdr:cNvPr id="8" name="Straight Connector 7"/>
        <cdr:cNvCxnSpPr/>
      </cdr:nvCxnSpPr>
      <cdr:spPr>
        <a:xfrm xmlns:a="http://schemas.openxmlformats.org/drawingml/2006/main" flipH="1">
          <a:off x="1619251" y="130444"/>
          <a:ext cx="3388" cy="1603106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5"/>
        </a:lnRef>
        <a:fillRef xmlns:a="http://schemas.openxmlformats.org/drawingml/2006/main" idx="0">
          <a:schemeClr val="accent5"/>
        </a:fillRef>
        <a:effectRef xmlns:a="http://schemas.openxmlformats.org/drawingml/2006/main" idx="0">
          <a:schemeClr val="accent5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0.37292</cdr:x>
      <cdr:y>0.25</cdr:y>
    </cdr:from>
    <cdr:to>
      <cdr:x>0.5875</cdr:x>
      <cdr:y>0.38889</cdr:y>
    </cdr:to>
    <cdr:sp macro="" textlink="">
      <cdr:nvSpPr>
        <cdr:cNvPr id="14" name="TextBox 13"/>
        <cdr:cNvSpPr txBox="1"/>
      </cdr:nvSpPr>
      <cdr:spPr>
        <a:xfrm xmlns:a="http://schemas.openxmlformats.org/drawingml/2006/main">
          <a:off x="1704975" y="685794"/>
          <a:ext cx="981075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0.36664</cdr:x>
      <cdr:y>0.46899</cdr:y>
    </cdr:from>
    <cdr:to>
      <cdr:x>0.62914</cdr:x>
      <cdr:y>0.57316</cdr:y>
    </cdr:to>
    <cdr:sp macro="" textlink="">
      <cdr:nvSpPr>
        <cdr:cNvPr id="15" name="TextBox 14"/>
        <cdr:cNvSpPr txBox="1"/>
      </cdr:nvSpPr>
      <cdr:spPr>
        <a:xfrm xmlns:a="http://schemas.openxmlformats.org/drawingml/2006/main">
          <a:off x="1679789" y="1036368"/>
          <a:ext cx="1202650" cy="2301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800">
              <a:latin typeface="Danske Text" panose="00000400000000000000" pitchFamily="2" charset="0"/>
            </a:rPr>
            <a:t>Correlation = 0.2</a:t>
          </a:r>
        </a:p>
      </cdr:txBody>
    </cdr:sp>
  </cdr:relSizeAnchor>
  <cdr:relSizeAnchor xmlns:cdr="http://schemas.openxmlformats.org/drawingml/2006/chartDrawing">
    <cdr:from>
      <cdr:x>0.63815</cdr:x>
      <cdr:y>0.47362</cdr:y>
    </cdr:from>
    <cdr:to>
      <cdr:x>0.90065</cdr:x>
      <cdr:y>0.57779</cdr:y>
    </cdr:to>
    <cdr:sp macro="" textlink="">
      <cdr:nvSpPr>
        <cdr:cNvPr id="16" name="TextBox 1"/>
        <cdr:cNvSpPr txBox="1"/>
      </cdr:nvSpPr>
      <cdr:spPr>
        <a:xfrm xmlns:a="http://schemas.openxmlformats.org/drawingml/2006/main">
          <a:off x="2923700" y="1046599"/>
          <a:ext cx="1202651" cy="2301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800">
              <a:latin typeface="Danske Text" panose="00000400000000000000" pitchFamily="2" charset="0"/>
            </a:rPr>
            <a:t>Correlation = -0.73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904875</xdr:colOff>
      <xdr:row>324</xdr:row>
      <xdr:rowOff>4761</xdr:rowOff>
    </xdr:from>
    <xdr:to>
      <xdr:col>12</xdr:col>
      <xdr:colOff>352426</xdr:colOff>
      <xdr:row>357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8"/>
  <sheetViews>
    <sheetView workbookViewId="0">
      <pane ySplit="2" topLeftCell="A3" activePane="bottomLeft" state="frozen"/>
      <selection pane="bottomLeft" activeCell="F21" sqref="F21"/>
    </sheetView>
  </sheetViews>
  <sheetFormatPr defaultRowHeight="15"/>
  <cols>
    <col min="8" max="8" width="37.28515625" customWidth="1"/>
  </cols>
  <sheetData>
    <row r="1" spans="1:18">
      <c r="A1" s="98" t="s">
        <v>146</v>
      </c>
      <c r="B1" s="98"/>
      <c r="C1" s="98"/>
      <c r="D1" s="98"/>
      <c r="E1" s="98"/>
      <c r="H1" s="98" t="s">
        <v>151</v>
      </c>
      <c r="I1" s="98"/>
      <c r="J1" s="98"/>
      <c r="K1" s="98"/>
      <c r="L1" s="98"/>
      <c r="M1" s="98"/>
      <c r="N1" s="98"/>
      <c r="O1" s="98"/>
      <c r="P1" s="98"/>
      <c r="Q1" s="98"/>
      <c r="R1" s="98"/>
    </row>
    <row r="2" spans="1:18">
      <c r="A2" t="s">
        <v>0</v>
      </c>
      <c r="B2" t="s">
        <v>1</v>
      </c>
      <c r="C2" t="s">
        <v>2</v>
      </c>
      <c r="D2" t="s">
        <v>1722</v>
      </c>
      <c r="E2" t="s">
        <v>4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</row>
    <row r="3" spans="1:18">
      <c r="A3">
        <v>404188386681</v>
      </c>
      <c r="B3">
        <v>26838240879</v>
      </c>
      <c r="C3">
        <v>6.6400000000000001E-2</v>
      </c>
      <c r="D3">
        <v>4.18353E-4</v>
      </c>
      <c r="E3">
        <v>1301</v>
      </c>
      <c r="H3" t="s">
        <v>15</v>
      </c>
      <c r="I3">
        <v>221.92</v>
      </c>
      <c r="J3">
        <v>227.62</v>
      </c>
      <c r="K3">
        <v>221.92</v>
      </c>
      <c r="L3">
        <v>227.61</v>
      </c>
      <c r="M3">
        <v>7198026</v>
      </c>
      <c r="N3" t="s">
        <v>16</v>
      </c>
      <c r="O3" t="s">
        <v>17</v>
      </c>
      <c r="P3">
        <v>1</v>
      </c>
      <c r="Q3" t="s">
        <v>18</v>
      </c>
      <c r="R3">
        <v>2013</v>
      </c>
    </row>
    <row r="4" spans="1:18">
      <c r="A4">
        <v>352679421612</v>
      </c>
      <c r="B4">
        <v>18015984101</v>
      </c>
      <c r="C4">
        <v>5.108E-2</v>
      </c>
      <c r="D4">
        <v>4.1475600000000001E-4</v>
      </c>
      <c r="E4">
        <v>1302</v>
      </c>
      <c r="H4" t="s">
        <v>19</v>
      </c>
      <c r="I4">
        <v>234.3</v>
      </c>
      <c r="J4">
        <v>237.82</v>
      </c>
      <c r="K4">
        <v>234.3</v>
      </c>
      <c r="L4">
        <v>237.28</v>
      </c>
      <c r="M4">
        <v>0</v>
      </c>
      <c r="N4" t="s">
        <v>20</v>
      </c>
      <c r="O4" t="s">
        <v>21</v>
      </c>
      <c r="P4">
        <v>2</v>
      </c>
      <c r="Q4" t="s">
        <v>22</v>
      </c>
      <c r="R4">
        <v>2013</v>
      </c>
    </row>
    <row r="5" spans="1:18">
      <c r="A5">
        <v>418003685899</v>
      </c>
      <c r="B5">
        <v>16669832106</v>
      </c>
      <c r="C5">
        <v>3.9879999999999999E-2</v>
      </c>
      <c r="D5">
        <v>4.2584900000000001E-4</v>
      </c>
      <c r="E5">
        <v>1303</v>
      </c>
      <c r="H5" t="s">
        <v>23</v>
      </c>
      <c r="I5">
        <v>236.4</v>
      </c>
      <c r="J5">
        <v>237.88</v>
      </c>
      <c r="K5">
        <v>233.68</v>
      </c>
      <c r="L5">
        <v>237.4</v>
      </c>
      <c r="M5">
        <v>0</v>
      </c>
      <c r="N5" t="s">
        <v>24</v>
      </c>
      <c r="O5" t="s">
        <v>25</v>
      </c>
      <c r="P5">
        <v>3</v>
      </c>
      <c r="Q5" t="s">
        <v>22</v>
      </c>
      <c r="R5">
        <v>2013</v>
      </c>
    </row>
    <row r="6" spans="1:18">
      <c r="A6">
        <v>383754651351</v>
      </c>
      <c r="B6">
        <v>17260342365</v>
      </c>
      <c r="C6">
        <v>4.4979999999999999E-2</v>
      </c>
      <c r="D6">
        <v>3.9600300000000002E-4</v>
      </c>
      <c r="E6">
        <v>1304</v>
      </c>
      <c r="H6" t="s">
        <v>26</v>
      </c>
      <c r="I6">
        <v>245.32</v>
      </c>
      <c r="J6">
        <v>246.25</v>
      </c>
      <c r="K6">
        <v>243.55</v>
      </c>
      <c r="L6">
        <v>244.23</v>
      </c>
      <c r="M6">
        <v>0</v>
      </c>
      <c r="N6" t="s">
        <v>27</v>
      </c>
      <c r="O6" t="s">
        <v>28</v>
      </c>
      <c r="P6">
        <v>4</v>
      </c>
      <c r="Q6" t="s">
        <v>22</v>
      </c>
      <c r="R6">
        <v>2013</v>
      </c>
    </row>
    <row r="7" spans="1:18">
      <c r="A7">
        <v>382118103050</v>
      </c>
      <c r="B7">
        <v>17072050342</v>
      </c>
      <c r="C7">
        <v>4.4679999999999997E-2</v>
      </c>
      <c r="D7">
        <v>4.2088299999999999E-4</v>
      </c>
      <c r="E7">
        <v>1305</v>
      </c>
      <c r="H7" t="s">
        <v>29</v>
      </c>
      <c r="I7">
        <v>251.77</v>
      </c>
      <c r="J7">
        <v>251.77</v>
      </c>
      <c r="K7">
        <v>249.02</v>
      </c>
      <c r="L7">
        <v>249.27</v>
      </c>
      <c r="M7">
        <v>0</v>
      </c>
      <c r="N7" t="s">
        <v>30</v>
      </c>
      <c r="O7" t="s">
        <v>31</v>
      </c>
      <c r="P7">
        <v>5</v>
      </c>
      <c r="Q7" t="s">
        <v>22</v>
      </c>
      <c r="R7">
        <v>2013</v>
      </c>
    </row>
    <row r="8" spans="1:18">
      <c r="A8">
        <v>352187765223</v>
      </c>
      <c r="B8">
        <v>16432570880</v>
      </c>
      <c r="C8">
        <v>4.666E-2</v>
      </c>
      <c r="D8">
        <v>4.2879799999999998E-4</v>
      </c>
      <c r="E8">
        <v>1306</v>
      </c>
      <c r="H8" t="s">
        <v>32</v>
      </c>
      <c r="I8">
        <v>266.95999999999998</v>
      </c>
      <c r="J8">
        <v>267.95999999999998</v>
      </c>
      <c r="K8">
        <v>263</v>
      </c>
      <c r="L8">
        <v>267.2</v>
      </c>
      <c r="M8">
        <v>0</v>
      </c>
      <c r="N8" t="s">
        <v>33</v>
      </c>
      <c r="O8" t="s">
        <v>34</v>
      </c>
      <c r="P8">
        <v>6</v>
      </c>
      <c r="Q8" t="s">
        <v>35</v>
      </c>
      <c r="R8">
        <v>2013</v>
      </c>
    </row>
    <row r="9" spans="1:18">
      <c r="A9">
        <v>335257556929</v>
      </c>
      <c r="B9">
        <v>16353326004</v>
      </c>
      <c r="C9">
        <v>4.8779999999999997E-2</v>
      </c>
      <c r="D9">
        <v>4.2885900000000002E-4</v>
      </c>
      <c r="E9">
        <v>1307</v>
      </c>
      <c r="H9" t="s">
        <v>36</v>
      </c>
      <c r="I9">
        <v>263.07</v>
      </c>
      <c r="J9">
        <v>263.07</v>
      </c>
      <c r="K9">
        <v>260.86</v>
      </c>
      <c r="L9">
        <v>262.52999999999997</v>
      </c>
      <c r="M9">
        <v>0</v>
      </c>
      <c r="N9" t="s">
        <v>37</v>
      </c>
      <c r="O9" t="s">
        <v>38</v>
      </c>
      <c r="P9">
        <v>7</v>
      </c>
      <c r="Q9" t="s">
        <v>35</v>
      </c>
      <c r="R9">
        <v>2013</v>
      </c>
    </row>
    <row r="10" spans="1:18">
      <c r="A10">
        <v>336901259254</v>
      </c>
      <c r="B10">
        <v>15844366454</v>
      </c>
      <c r="C10">
        <v>4.7030000000000002E-2</v>
      </c>
      <c r="D10">
        <v>4.3233399999999998E-4</v>
      </c>
      <c r="E10">
        <v>1308</v>
      </c>
      <c r="H10" t="s">
        <v>39</v>
      </c>
      <c r="I10">
        <v>276.32</v>
      </c>
      <c r="J10">
        <v>280.77999999999997</v>
      </c>
      <c r="K10">
        <v>276.32</v>
      </c>
      <c r="L10">
        <v>280.5</v>
      </c>
      <c r="M10">
        <v>0</v>
      </c>
      <c r="N10" t="s">
        <v>40</v>
      </c>
      <c r="O10" t="s">
        <v>41</v>
      </c>
      <c r="P10">
        <v>8</v>
      </c>
      <c r="Q10" t="s">
        <v>22</v>
      </c>
      <c r="R10">
        <v>2013</v>
      </c>
    </row>
    <row r="11" spans="1:18">
      <c r="A11">
        <v>336363399804</v>
      </c>
      <c r="B11">
        <v>16310093932</v>
      </c>
      <c r="C11">
        <v>4.8489999999999998E-2</v>
      </c>
      <c r="D11">
        <v>4.3311499999999998E-4</v>
      </c>
      <c r="E11">
        <v>1309</v>
      </c>
      <c r="H11" t="s">
        <v>42</v>
      </c>
      <c r="I11">
        <v>261.82</v>
      </c>
      <c r="J11">
        <v>265.98</v>
      </c>
      <c r="K11">
        <v>261.82</v>
      </c>
      <c r="L11">
        <v>263.7</v>
      </c>
      <c r="M11">
        <v>0</v>
      </c>
      <c r="N11" t="s">
        <v>43</v>
      </c>
      <c r="O11" t="s">
        <v>44</v>
      </c>
      <c r="P11">
        <v>9</v>
      </c>
      <c r="Q11" t="s">
        <v>35</v>
      </c>
      <c r="R11">
        <v>2013</v>
      </c>
    </row>
    <row r="12" spans="1:18">
      <c r="A12">
        <v>319104934968</v>
      </c>
      <c r="B12">
        <v>16114419130</v>
      </c>
      <c r="C12">
        <v>5.0500000000000003E-2</v>
      </c>
      <c r="D12">
        <v>4.3675099999999998E-4</v>
      </c>
      <c r="E12">
        <v>1310</v>
      </c>
      <c r="H12" t="s">
        <v>45</v>
      </c>
      <c r="I12">
        <v>268.5</v>
      </c>
      <c r="J12">
        <v>270.83999999999997</v>
      </c>
      <c r="K12">
        <v>268.5</v>
      </c>
      <c r="L12">
        <v>270.3</v>
      </c>
      <c r="M12">
        <v>0</v>
      </c>
      <c r="N12" t="s">
        <v>46</v>
      </c>
      <c r="O12" t="s">
        <v>47</v>
      </c>
      <c r="P12">
        <v>10</v>
      </c>
      <c r="Q12" t="s">
        <v>22</v>
      </c>
      <c r="R12">
        <v>2013</v>
      </c>
    </row>
    <row r="13" spans="1:18">
      <c r="A13">
        <v>319231424065</v>
      </c>
      <c r="B13">
        <v>17748631629</v>
      </c>
      <c r="C13">
        <v>5.5599999999999997E-2</v>
      </c>
      <c r="D13">
        <v>4.5981899999999998E-4</v>
      </c>
      <c r="E13">
        <v>1311</v>
      </c>
      <c r="H13" t="s">
        <v>48</v>
      </c>
      <c r="I13">
        <v>277.02999999999997</v>
      </c>
      <c r="J13">
        <v>278.06</v>
      </c>
      <c r="K13">
        <v>276.32</v>
      </c>
      <c r="L13">
        <v>277.54000000000002</v>
      </c>
      <c r="M13">
        <v>0</v>
      </c>
      <c r="N13" t="s">
        <v>49</v>
      </c>
      <c r="O13" t="s">
        <v>50</v>
      </c>
      <c r="P13">
        <v>11</v>
      </c>
      <c r="Q13" t="s">
        <v>22</v>
      </c>
      <c r="R13">
        <v>2013</v>
      </c>
    </row>
    <row r="14" spans="1:18">
      <c r="A14">
        <v>263005996099</v>
      </c>
      <c r="B14">
        <v>18216840666</v>
      </c>
      <c r="C14">
        <v>6.9260000000000002E-2</v>
      </c>
      <c r="D14">
        <v>5.9710000000000004E-4</v>
      </c>
      <c r="E14">
        <v>1312</v>
      </c>
      <c r="H14" t="s">
        <v>51</v>
      </c>
      <c r="I14">
        <v>289.02</v>
      </c>
      <c r="J14">
        <v>290.92</v>
      </c>
      <c r="K14">
        <v>287.98</v>
      </c>
      <c r="L14">
        <v>288.32</v>
      </c>
      <c r="M14">
        <v>0</v>
      </c>
      <c r="N14" t="s">
        <v>52</v>
      </c>
      <c r="O14" t="s">
        <v>53</v>
      </c>
      <c r="P14">
        <v>12</v>
      </c>
      <c r="Q14" t="s">
        <v>18</v>
      </c>
      <c r="R14">
        <v>2013</v>
      </c>
    </row>
    <row r="15" spans="1:18">
      <c r="A15">
        <v>334463603366</v>
      </c>
      <c r="B15">
        <v>20821932960</v>
      </c>
      <c r="C15">
        <v>6.225E-2</v>
      </c>
      <c r="D15">
        <v>5.39414E-4</v>
      </c>
      <c r="E15">
        <v>1401</v>
      </c>
      <c r="H15" t="s">
        <v>54</v>
      </c>
      <c r="I15">
        <v>294.48</v>
      </c>
      <c r="J15">
        <v>294.48</v>
      </c>
      <c r="K15">
        <v>292.39</v>
      </c>
      <c r="L15">
        <v>293.10000000000002</v>
      </c>
      <c r="N15" t="s">
        <v>55</v>
      </c>
      <c r="O15" t="s">
        <v>17</v>
      </c>
      <c r="P15">
        <v>1</v>
      </c>
      <c r="Q15" t="s">
        <v>18</v>
      </c>
      <c r="R15">
        <v>2014</v>
      </c>
    </row>
    <row r="16" spans="1:18">
      <c r="A16">
        <v>304388509865</v>
      </c>
      <c r="B16">
        <v>21272073310</v>
      </c>
      <c r="C16">
        <v>6.9879999999999998E-2</v>
      </c>
      <c r="D16">
        <v>5.7754499999999995E-4</v>
      </c>
      <c r="E16">
        <v>1402</v>
      </c>
      <c r="H16" t="s">
        <v>56</v>
      </c>
      <c r="I16">
        <v>283.63</v>
      </c>
      <c r="J16">
        <v>284.2</v>
      </c>
      <c r="K16">
        <v>276.33999999999997</v>
      </c>
      <c r="L16">
        <v>276.7</v>
      </c>
      <c r="M16">
        <v>0</v>
      </c>
      <c r="N16" t="s">
        <v>57</v>
      </c>
      <c r="O16" t="s">
        <v>21</v>
      </c>
      <c r="P16">
        <v>2</v>
      </c>
      <c r="Q16" t="s">
        <v>35</v>
      </c>
      <c r="R16">
        <v>2014</v>
      </c>
    </row>
    <row r="17" spans="1:18">
      <c r="A17">
        <v>322366038737</v>
      </c>
      <c r="B17">
        <v>20676795077</v>
      </c>
      <c r="C17">
        <v>6.4140000000000003E-2</v>
      </c>
      <c r="D17">
        <v>6.8177899999999998E-4</v>
      </c>
      <c r="E17">
        <v>1403</v>
      </c>
      <c r="H17" t="s">
        <v>58</v>
      </c>
      <c r="I17">
        <v>291.75</v>
      </c>
      <c r="J17">
        <v>291.75</v>
      </c>
      <c r="K17">
        <v>287.83</v>
      </c>
      <c r="L17">
        <v>289.51</v>
      </c>
      <c r="M17">
        <v>0</v>
      </c>
      <c r="N17" t="s">
        <v>59</v>
      </c>
      <c r="O17" t="s">
        <v>25</v>
      </c>
      <c r="P17">
        <v>3</v>
      </c>
      <c r="Q17" t="s">
        <v>35</v>
      </c>
      <c r="R17">
        <v>2014</v>
      </c>
    </row>
    <row r="18" spans="1:18">
      <c r="A18">
        <v>272782424254</v>
      </c>
      <c r="B18">
        <v>19996190912</v>
      </c>
      <c r="C18">
        <v>7.3300000000000004E-2</v>
      </c>
      <c r="D18">
        <v>6.7639600000000001E-4</v>
      </c>
      <c r="E18">
        <v>1404</v>
      </c>
      <c r="H18" t="s">
        <v>60</v>
      </c>
      <c r="I18">
        <v>301.27999999999997</v>
      </c>
      <c r="J18">
        <v>302.45999999999998</v>
      </c>
      <c r="K18">
        <v>301.05</v>
      </c>
      <c r="L18">
        <v>302.22000000000003</v>
      </c>
      <c r="M18">
        <v>0</v>
      </c>
      <c r="N18" t="s">
        <v>61</v>
      </c>
      <c r="O18" t="s">
        <v>28</v>
      </c>
      <c r="P18">
        <v>4</v>
      </c>
      <c r="Q18" t="s">
        <v>22</v>
      </c>
      <c r="R18">
        <v>2014</v>
      </c>
    </row>
    <row r="19" spans="1:18">
      <c r="A19">
        <v>291348320582</v>
      </c>
      <c r="B19">
        <v>19398685489</v>
      </c>
      <c r="C19">
        <v>6.658E-2</v>
      </c>
      <c r="D19">
        <v>6.9070199999999996E-4</v>
      </c>
      <c r="E19">
        <v>1405</v>
      </c>
      <c r="H19" t="s">
        <v>62</v>
      </c>
      <c r="I19">
        <v>296.13</v>
      </c>
      <c r="J19">
        <v>296.76</v>
      </c>
      <c r="K19">
        <v>295.02999999999997</v>
      </c>
      <c r="L19">
        <v>296.32</v>
      </c>
      <c r="M19">
        <v>0</v>
      </c>
      <c r="N19" t="s">
        <v>63</v>
      </c>
      <c r="O19" t="s">
        <v>31</v>
      </c>
      <c r="P19">
        <v>5</v>
      </c>
      <c r="Q19" t="s">
        <v>22</v>
      </c>
      <c r="R19">
        <v>2014</v>
      </c>
    </row>
    <row r="20" spans="1:18">
      <c r="A20">
        <v>300030053242</v>
      </c>
      <c r="B20">
        <v>18334810063</v>
      </c>
      <c r="C20">
        <v>6.1109999999999998E-2</v>
      </c>
      <c r="D20">
        <v>5.8289799999999999E-4</v>
      </c>
      <c r="E20">
        <v>1406</v>
      </c>
      <c r="H20" t="s">
        <v>64</v>
      </c>
      <c r="I20">
        <v>299.99</v>
      </c>
      <c r="J20">
        <v>300.77999999999997</v>
      </c>
      <c r="K20">
        <v>298.62</v>
      </c>
      <c r="L20">
        <v>300.58999999999997</v>
      </c>
      <c r="M20">
        <v>0</v>
      </c>
      <c r="N20" t="s">
        <v>65</v>
      </c>
      <c r="O20" t="s">
        <v>34</v>
      </c>
      <c r="P20">
        <v>6</v>
      </c>
      <c r="Q20" t="s">
        <v>18</v>
      </c>
      <c r="R20">
        <v>2014</v>
      </c>
    </row>
    <row r="21" spans="1:18">
      <c r="A21">
        <v>276487203090</v>
      </c>
      <c r="B21">
        <v>17285896730</v>
      </c>
      <c r="C21">
        <v>6.2520000000000006E-2</v>
      </c>
      <c r="D21">
        <v>6.0314500000000003E-4</v>
      </c>
      <c r="E21">
        <v>1407</v>
      </c>
      <c r="H21" t="s">
        <v>66</v>
      </c>
      <c r="I21">
        <v>307.04000000000002</v>
      </c>
      <c r="J21">
        <v>309.73</v>
      </c>
      <c r="K21">
        <v>307.04000000000002</v>
      </c>
      <c r="L21">
        <v>308.35000000000002</v>
      </c>
      <c r="M21">
        <v>0</v>
      </c>
      <c r="N21" t="s">
        <v>67</v>
      </c>
      <c r="O21" t="s">
        <v>38</v>
      </c>
      <c r="P21">
        <v>7</v>
      </c>
      <c r="Q21" t="s">
        <v>22</v>
      </c>
      <c r="R21">
        <v>2014</v>
      </c>
    </row>
    <row r="22" spans="1:18">
      <c r="A22">
        <v>285340114441</v>
      </c>
      <c r="B22">
        <v>18945197843</v>
      </c>
      <c r="C22">
        <v>6.6400000000000001E-2</v>
      </c>
      <c r="D22">
        <v>5.6876500000000005E-4</v>
      </c>
      <c r="E22">
        <v>1408</v>
      </c>
      <c r="H22" t="s">
        <v>68</v>
      </c>
      <c r="I22">
        <v>301.5</v>
      </c>
      <c r="J22">
        <v>302.2</v>
      </c>
      <c r="K22">
        <v>298.07</v>
      </c>
      <c r="L22">
        <v>299.20999999999998</v>
      </c>
      <c r="M22">
        <v>0</v>
      </c>
      <c r="N22" t="s">
        <v>69</v>
      </c>
      <c r="O22" t="s">
        <v>41</v>
      </c>
      <c r="P22">
        <v>8</v>
      </c>
      <c r="Q22" t="s">
        <v>22</v>
      </c>
      <c r="R22">
        <v>2014</v>
      </c>
    </row>
    <row r="23" spans="1:18">
      <c r="A23">
        <v>290720330850</v>
      </c>
      <c r="B23">
        <v>18257752691</v>
      </c>
      <c r="C23">
        <v>6.2799999999999995E-2</v>
      </c>
      <c r="D23">
        <v>5.5093700000000004E-4</v>
      </c>
      <c r="E23">
        <v>1409</v>
      </c>
      <c r="H23" t="s">
        <v>70</v>
      </c>
      <c r="I23">
        <v>314.36</v>
      </c>
      <c r="J23">
        <v>315.47000000000003</v>
      </c>
      <c r="K23">
        <v>313.49</v>
      </c>
      <c r="L23">
        <v>315.13</v>
      </c>
      <c r="M23">
        <v>0</v>
      </c>
      <c r="N23" t="s">
        <v>71</v>
      </c>
      <c r="O23" t="s">
        <v>44</v>
      </c>
      <c r="P23">
        <v>9</v>
      </c>
      <c r="Q23" t="s">
        <v>18</v>
      </c>
      <c r="R23">
        <v>2014</v>
      </c>
    </row>
    <row r="24" spans="1:18">
      <c r="A24">
        <v>301324286222</v>
      </c>
      <c r="B24">
        <v>17904995738</v>
      </c>
      <c r="C24">
        <v>5.9420000000000001E-2</v>
      </c>
      <c r="D24">
        <v>5.4152400000000004E-4</v>
      </c>
      <c r="E24">
        <v>1410</v>
      </c>
      <c r="H24" t="s">
        <v>72</v>
      </c>
      <c r="I24">
        <v>312.16000000000003</v>
      </c>
      <c r="J24">
        <v>312.22000000000003</v>
      </c>
      <c r="K24">
        <v>308.08</v>
      </c>
      <c r="L24">
        <v>308.62</v>
      </c>
      <c r="M24">
        <v>0</v>
      </c>
      <c r="N24" t="s">
        <v>73</v>
      </c>
      <c r="O24" t="s">
        <v>47</v>
      </c>
      <c r="P24">
        <v>10</v>
      </c>
      <c r="Q24" t="s">
        <v>22</v>
      </c>
      <c r="R24">
        <v>2014</v>
      </c>
    </row>
    <row r="25" spans="1:18">
      <c r="A25">
        <v>278557563204</v>
      </c>
      <c r="B25">
        <v>16836838349</v>
      </c>
      <c r="C25">
        <v>6.0440000000000001E-2</v>
      </c>
      <c r="D25">
        <v>5.9235799999999997E-4</v>
      </c>
      <c r="E25">
        <v>1411</v>
      </c>
      <c r="H25" t="s">
        <v>74</v>
      </c>
      <c r="I25">
        <v>321.43</v>
      </c>
      <c r="J25">
        <v>323.08999999999997</v>
      </c>
      <c r="K25">
        <v>321.02999999999997</v>
      </c>
      <c r="L25">
        <v>322.20999999999998</v>
      </c>
      <c r="M25">
        <v>0</v>
      </c>
      <c r="N25" t="s">
        <v>75</v>
      </c>
      <c r="O25" t="s">
        <v>50</v>
      </c>
      <c r="P25">
        <v>11</v>
      </c>
      <c r="Q25" t="s">
        <v>35</v>
      </c>
      <c r="R25">
        <v>2014</v>
      </c>
    </row>
    <row r="26" spans="1:18">
      <c r="A26">
        <v>230320243594</v>
      </c>
      <c r="B26">
        <v>15743201770</v>
      </c>
      <c r="C26">
        <v>6.8349999999999994E-2</v>
      </c>
      <c r="D26">
        <v>5.5254200000000005E-4</v>
      </c>
      <c r="E26">
        <v>1412</v>
      </c>
      <c r="H26" t="s">
        <v>76</v>
      </c>
      <c r="I26">
        <v>327.52</v>
      </c>
      <c r="J26">
        <v>327.52</v>
      </c>
      <c r="K26">
        <v>325</v>
      </c>
      <c r="L26">
        <v>325.64</v>
      </c>
      <c r="M26">
        <v>0</v>
      </c>
      <c r="N26" t="s">
        <v>77</v>
      </c>
      <c r="O26" t="s">
        <v>53</v>
      </c>
      <c r="P26">
        <v>12</v>
      </c>
      <c r="Q26" t="s">
        <v>22</v>
      </c>
      <c r="R26">
        <v>2014</v>
      </c>
    </row>
    <row r="27" spans="1:18">
      <c r="A27">
        <v>306962970511</v>
      </c>
      <c r="B27">
        <v>15980574134</v>
      </c>
      <c r="C27">
        <v>5.2060000000000002E-2</v>
      </c>
      <c r="D27">
        <v>6.4696999999999997E-4</v>
      </c>
      <c r="E27">
        <v>1501</v>
      </c>
      <c r="H27" t="s">
        <v>78</v>
      </c>
      <c r="I27">
        <v>333.33</v>
      </c>
      <c r="J27">
        <v>335.65</v>
      </c>
      <c r="K27">
        <v>331.06</v>
      </c>
      <c r="L27">
        <v>333.41</v>
      </c>
      <c r="N27" t="s">
        <v>79</v>
      </c>
      <c r="O27" t="s">
        <v>17</v>
      </c>
      <c r="P27">
        <v>1</v>
      </c>
      <c r="Q27" t="s">
        <v>18</v>
      </c>
      <c r="R27" t="s">
        <v>141</v>
      </c>
    </row>
    <row r="28" spans="1:18">
      <c r="A28">
        <v>305915475256</v>
      </c>
      <c r="B28">
        <v>16285615751</v>
      </c>
      <c r="C28">
        <v>5.3240000000000003E-2</v>
      </c>
      <c r="D28">
        <v>5.1990399999999996E-4</v>
      </c>
      <c r="E28">
        <v>1502</v>
      </c>
      <c r="H28" t="s">
        <v>80</v>
      </c>
      <c r="I28">
        <v>310.01</v>
      </c>
      <c r="J28">
        <v>315.39999999999998</v>
      </c>
      <c r="K28">
        <v>308.58999999999997</v>
      </c>
      <c r="L28">
        <v>315.02999999999997</v>
      </c>
      <c r="M28">
        <v>0</v>
      </c>
      <c r="N28" t="s">
        <v>81</v>
      </c>
      <c r="O28" t="s">
        <v>21</v>
      </c>
      <c r="P28">
        <v>2</v>
      </c>
      <c r="Q28" t="s">
        <v>18</v>
      </c>
      <c r="R28" t="s">
        <v>141</v>
      </c>
    </row>
    <row r="29" spans="1:18">
      <c r="A29">
        <v>316126413096</v>
      </c>
      <c r="B29">
        <v>17577955143</v>
      </c>
      <c r="C29">
        <v>5.5599999999999997E-2</v>
      </c>
      <c r="D29">
        <v>8.29497E-4</v>
      </c>
      <c r="E29">
        <v>1503</v>
      </c>
      <c r="H29" t="s">
        <v>82</v>
      </c>
      <c r="I29">
        <v>327.52</v>
      </c>
      <c r="J29">
        <v>330.19</v>
      </c>
      <c r="K29">
        <v>327.02</v>
      </c>
      <c r="L29">
        <v>330.19</v>
      </c>
      <c r="M29">
        <v>0</v>
      </c>
      <c r="N29" t="s">
        <v>83</v>
      </c>
      <c r="O29" t="s">
        <v>25</v>
      </c>
      <c r="P29">
        <v>3</v>
      </c>
      <c r="Q29" t="s">
        <v>18</v>
      </c>
      <c r="R29" t="s">
        <v>141</v>
      </c>
    </row>
    <row r="30" spans="1:18">
      <c r="A30">
        <v>173905874618</v>
      </c>
      <c r="B30">
        <v>17287438240</v>
      </c>
      <c r="C30">
        <v>9.9409999999999998E-2</v>
      </c>
      <c r="D30">
        <v>6.0161899999999996E-4</v>
      </c>
      <c r="E30">
        <v>1504</v>
      </c>
      <c r="H30" t="s">
        <v>84</v>
      </c>
      <c r="I30">
        <v>324.95</v>
      </c>
      <c r="J30">
        <v>325.60000000000002</v>
      </c>
      <c r="K30">
        <v>322.37</v>
      </c>
      <c r="L30">
        <v>324.36</v>
      </c>
      <c r="M30">
        <v>0</v>
      </c>
      <c r="N30" t="s">
        <v>85</v>
      </c>
      <c r="O30" t="s">
        <v>28</v>
      </c>
      <c r="P30">
        <v>4</v>
      </c>
      <c r="Q30" t="s">
        <v>22</v>
      </c>
      <c r="R30" t="s">
        <v>141</v>
      </c>
    </row>
    <row r="31" spans="1:18">
      <c r="A31">
        <v>166882928908</v>
      </c>
      <c r="B31">
        <v>17122039098</v>
      </c>
      <c r="C31">
        <v>0.1026</v>
      </c>
      <c r="D31">
        <v>6.0063E-4</v>
      </c>
      <c r="E31">
        <v>1505</v>
      </c>
      <c r="H31" t="s">
        <v>86</v>
      </c>
      <c r="I31">
        <v>325.2</v>
      </c>
      <c r="J31">
        <v>328.18</v>
      </c>
      <c r="K31">
        <v>325.2</v>
      </c>
      <c r="L31">
        <v>327.79</v>
      </c>
      <c r="M31">
        <v>0</v>
      </c>
      <c r="N31" t="s">
        <v>87</v>
      </c>
      <c r="O31" t="s">
        <v>31</v>
      </c>
      <c r="P31">
        <v>5</v>
      </c>
      <c r="Q31" t="s">
        <v>22</v>
      </c>
      <c r="R31" t="s">
        <v>141</v>
      </c>
    </row>
    <row r="32" spans="1:18">
      <c r="A32">
        <v>134859981063</v>
      </c>
      <c r="B32">
        <v>13788859867</v>
      </c>
      <c r="C32">
        <v>0.10224999999999999</v>
      </c>
      <c r="D32">
        <v>5.4536700000000005E-4</v>
      </c>
      <c r="E32">
        <v>1506</v>
      </c>
      <c r="H32" t="s">
        <v>88</v>
      </c>
      <c r="I32">
        <v>330.53</v>
      </c>
      <c r="J32">
        <v>332.43</v>
      </c>
      <c r="K32">
        <v>330.16</v>
      </c>
      <c r="L32">
        <v>331.16</v>
      </c>
      <c r="M32">
        <v>0</v>
      </c>
      <c r="N32" t="s">
        <v>89</v>
      </c>
      <c r="O32" t="s">
        <v>34</v>
      </c>
      <c r="P32">
        <v>6</v>
      </c>
      <c r="Q32" t="s">
        <v>22</v>
      </c>
      <c r="R32" t="s">
        <v>141</v>
      </c>
    </row>
    <row r="33" spans="1:18">
      <c r="A33">
        <v>155930892325</v>
      </c>
      <c r="B33">
        <v>13039057498</v>
      </c>
      <c r="C33">
        <v>8.362E-2</v>
      </c>
      <c r="D33">
        <v>6.1585000000000003E-4</v>
      </c>
      <c r="E33">
        <v>1507</v>
      </c>
      <c r="H33" t="s">
        <v>90</v>
      </c>
      <c r="I33">
        <v>328.94</v>
      </c>
      <c r="J33">
        <v>334.17</v>
      </c>
      <c r="K33">
        <v>328.94</v>
      </c>
      <c r="L33">
        <v>333.13</v>
      </c>
      <c r="M33">
        <v>0</v>
      </c>
      <c r="N33" t="s">
        <v>91</v>
      </c>
      <c r="O33" t="s">
        <v>38</v>
      </c>
      <c r="P33">
        <v>7</v>
      </c>
      <c r="Q33" t="s">
        <v>22</v>
      </c>
      <c r="R33" t="s">
        <v>141</v>
      </c>
    </row>
    <row r="34" spans="1:18">
      <c r="A34">
        <v>155408618828</v>
      </c>
      <c r="B34">
        <v>12354799399</v>
      </c>
      <c r="C34">
        <v>7.9500000000000001E-2</v>
      </c>
      <c r="D34">
        <v>6.3598099999999998E-4</v>
      </c>
      <c r="E34">
        <v>1508</v>
      </c>
      <c r="H34" t="s">
        <v>92</v>
      </c>
      <c r="I34">
        <v>338.84</v>
      </c>
      <c r="J34">
        <v>339.64</v>
      </c>
      <c r="K34">
        <v>336.85</v>
      </c>
      <c r="L34">
        <v>338.98</v>
      </c>
      <c r="M34">
        <v>0</v>
      </c>
      <c r="N34" t="s">
        <v>93</v>
      </c>
      <c r="O34" t="s">
        <v>41</v>
      </c>
      <c r="P34">
        <v>8</v>
      </c>
      <c r="Q34" t="s">
        <v>35</v>
      </c>
      <c r="R34" t="s">
        <v>141</v>
      </c>
    </row>
    <row r="35" spans="1:18">
      <c r="A35">
        <v>141671937654</v>
      </c>
      <c r="B35">
        <v>13126416888</v>
      </c>
      <c r="C35">
        <v>9.2649999999999996E-2</v>
      </c>
      <c r="D35">
        <v>6.9863900000000003E-4</v>
      </c>
      <c r="E35">
        <v>1509</v>
      </c>
      <c r="H35" t="s">
        <v>94</v>
      </c>
      <c r="I35">
        <v>315.31</v>
      </c>
      <c r="J35">
        <v>315.31</v>
      </c>
      <c r="K35">
        <v>302.27999999999997</v>
      </c>
      <c r="L35">
        <v>304.3</v>
      </c>
      <c r="M35">
        <v>0</v>
      </c>
      <c r="N35" t="s">
        <v>95</v>
      </c>
      <c r="O35" t="s">
        <v>44</v>
      </c>
      <c r="P35">
        <v>9</v>
      </c>
      <c r="Q35" t="s">
        <v>22</v>
      </c>
      <c r="R35" t="s">
        <v>141</v>
      </c>
    </row>
    <row r="36" spans="1:18">
      <c r="A36">
        <v>135632116995</v>
      </c>
      <c r="B36">
        <v>13847980380</v>
      </c>
      <c r="C36">
        <v>0.1021</v>
      </c>
      <c r="D36">
        <v>7.3413799999999996E-4</v>
      </c>
      <c r="E36">
        <v>1510</v>
      </c>
      <c r="H36" t="s">
        <v>96</v>
      </c>
      <c r="I36">
        <v>305.33</v>
      </c>
      <c r="J36">
        <v>306.75</v>
      </c>
      <c r="K36">
        <v>302.33</v>
      </c>
      <c r="L36">
        <v>305.75</v>
      </c>
      <c r="M36">
        <v>0</v>
      </c>
      <c r="N36" t="s">
        <v>97</v>
      </c>
      <c r="O36" t="s">
        <v>47</v>
      </c>
      <c r="P36">
        <v>10</v>
      </c>
      <c r="Q36" t="s">
        <v>22</v>
      </c>
      <c r="R36" t="s">
        <v>141</v>
      </c>
    </row>
    <row r="37" spans="1:18">
      <c r="A37">
        <v>142980170254</v>
      </c>
      <c r="B37">
        <v>13584687085</v>
      </c>
      <c r="C37">
        <v>9.5009999999999997E-2</v>
      </c>
      <c r="D37">
        <v>6.9039700000000004E-4</v>
      </c>
      <c r="E37">
        <v>1511</v>
      </c>
      <c r="H37" t="s">
        <v>98</v>
      </c>
      <c r="I37">
        <v>323.97000000000003</v>
      </c>
      <c r="J37">
        <v>329.88</v>
      </c>
      <c r="K37">
        <v>323.97000000000003</v>
      </c>
      <c r="L37">
        <v>329.21</v>
      </c>
      <c r="M37">
        <v>0</v>
      </c>
      <c r="N37" t="s">
        <v>99</v>
      </c>
      <c r="O37" t="s">
        <v>50</v>
      </c>
      <c r="P37">
        <v>11</v>
      </c>
      <c r="Q37" t="s">
        <v>18</v>
      </c>
      <c r="R37" t="s">
        <v>141</v>
      </c>
    </row>
    <row r="38" spans="1:18">
      <c r="A38">
        <v>123323243543</v>
      </c>
      <c r="B38">
        <v>13101993924</v>
      </c>
      <c r="C38">
        <v>0.10624</v>
      </c>
      <c r="D38">
        <v>7.3402700000000005E-4</v>
      </c>
      <c r="E38">
        <v>1512</v>
      </c>
      <c r="H38" t="s">
        <v>100</v>
      </c>
      <c r="I38">
        <v>329.48</v>
      </c>
      <c r="J38">
        <v>333.78</v>
      </c>
      <c r="K38">
        <v>329.48</v>
      </c>
      <c r="L38">
        <v>333.66</v>
      </c>
      <c r="M38">
        <v>0</v>
      </c>
      <c r="N38" t="s">
        <v>101</v>
      </c>
      <c r="O38" t="s">
        <v>53</v>
      </c>
      <c r="P38">
        <v>12</v>
      </c>
      <c r="Q38" t="s">
        <v>22</v>
      </c>
      <c r="R38" t="s">
        <v>141</v>
      </c>
    </row>
    <row r="39" spans="1:18">
      <c r="A39">
        <v>155480052848</v>
      </c>
      <c r="B39">
        <v>19562780752</v>
      </c>
      <c r="C39">
        <v>0.12581999999999999</v>
      </c>
      <c r="D39">
        <v>1.3606829999999999E-3</v>
      </c>
      <c r="E39">
        <v>1601</v>
      </c>
      <c r="H39" t="s">
        <v>102</v>
      </c>
      <c r="I39">
        <v>321.73</v>
      </c>
      <c r="J39">
        <v>321.73</v>
      </c>
      <c r="K39">
        <v>311.67</v>
      </c>
      <c r="L39">
        <v>315.14</v>
      </c>
      <c r="N39" t="s">
        <v>142</v>
      </c>
      <c r="O39" t="s">
        <v>17</v>
      </c>
      <c r="P39">
        <v>1</v>
      </c>
      <c r="Q39" t="s">
        <v>143</v>
      </c>
      <c r="R39" t="s">
        <v>144</v>
      </c>
    </row>
    <row r="40" spans="1:18">
      <c r="A40">
        <v>134577997872</v>
      </c>
      <c r="B40">
        <v>18914485101</v>
      </c>
      <c r="C40">
        <v>0.14055000000000001</v>
      </c>
      <c r="D40">
        <v>1.337195E-3</v>
      </c>
      <c r="E40">
        <v>1602</v>
      </c>
      <c r="H40" t="s">
        <v>103</v>
      </c>
      <c r="I40">
        <v>292.87</v>
      </c>
      <c r="J40">
        <v>292.87</v>
      </c>
      <c r="K40">
        <v>289.31</v>
      </c>
      <c r="L40">
        <v>291.20999999999998</v>
      </c>
      <c r="M40">
        <v>0</v>
      </c>
      <c r="N40" t="s">
        <v>104</v>
      </c>
      <c r="O40" t="s">
        <v>21</v>
      </c>
      <c r="P40">
        <v>2</v>
      </c>
      <c r="Q40" t="s">
        <v>22</v>
      </c>
      <c r="R40" t="s">
        <v>144</v>
      </c>
    </row>
    <row r="41" spans="1:18">
      <c r="A41">
        <v>147991928875</v>
      </c>
      <c r="B41">
        <v>20341585075</v>
      </c>
      <c r="C41">
        <v>0.13744999999999999</v>
      </c>
      <c r="D41">
        <v>1.417651E-3</v>
      </c>
      <c r="E41">
        <v>1603</v>
      </c>
      <c r="H41" t="s">
        <v>105</v>
      </c>
      <c r="I41">
        <v>283.61</v>
      </c>
      <c r="J41">
        <v>293.66000000000003</v>
      </c>
      <c r="K41">
        <v>283.61</v>
      </c>
      <c r="L41">
        <v>293.66000000000003</v>
      </c>
      <c r="M41">
        <v>0</v>
      </c>
      <c r="N41" t="s">
        <v>106</v>
      </c>
      <c r="O41" t="s">
        <v>25</v>
      </c>
      <c r="P41">
        <v>3</v>
      </c>
      <c r="Q41" t="s">
        <v>22</v>
      </c>
      <c r="R41" t="s">
        <v>144</v>
      </c>
    </row>
    <row r="42" spans="1:18">
      <c r="A42">
        <v>142757575825</v>
      </c>
      <c r="B42">
        <v>20679072492</v>
      </c>
      <c r="C42">
        <v>0.14485000000000001</v>
      </c>
      <c r="D42">
        <v>1.291836E-3</v>
      </c>
      <c r="E42">
        <v>1604</v>
      </c>
      <c r="H42" t="s">
        <v>107</v>
      </c>
      <c r="I42">
        <v>303.70999999999998</v>
      </c>
      <c r="J42">
        <v>306.61</v>
      </c>
      <c r="K42">
        <v>300.95999999999998</v>
      </c>
      <c r="L42">
        <v>306.18</v>
      </c>
      <c r="M42">
        <v>0</v>
      </c>
      <c r="N42" t="s">
        <v>108</v>
      </c>
      <c r="O42" t="s">
        <v>28</v>
      </c>
      <c r="P42">
        <v>4</v>
      </c>
      <c r="Q42" t="s">
        <v>22</v>
      </c>
      <c r="R42" t="s">
        <v>144</v>
      </c>
    </row>
    <row r="43" spans="1:18">
      <c r="A43">
        <v>139290141118</v>
      </c>
      <c r="B43">
        <v>19668766451</v>
      </c>
      <c r="C43">
        <v>0.14121</v>
      </c>
      <c r="D43">
        <v>1.2656550000000001E-3</v>
      </c>
      <c r="E43">
        <v>1605</v>
      </c>
      <c r="H43" t="s">
        <v>109</v>
      </c>
      <c r="I43">
        <v>313.64</v>
      </c>
      <c r="J43">
        <v>317.39999999999998</v>
      </c>
      <c r="K43">
        <v>313.64</v>
      </c>
      <c r="L43">
        <v>317.11</v>
      </c>
      <c r="M43">
        <v>0</v>
      </c>
      <c r="N43" t="s">
        <v>110</v>
      </c>
      <c r="O43" t="s">
        <v>31</v>
      </c>
      <c r="P43">
        <v>5</v>
      </c>
      <c r="Q43" t="s">
        <v>18</v>
      </c>
      <c r="R43" t="s">
        <v>144</v>
      </c>
    </row>
    <row r="44" spans="1:18">
      <c r="A44">
        <v>138886080236</v>
      </c>
      <c r="B44">
        <v>20931426520</v>
      </c>
      <c r="C44">
        <v>0.15071000000000001</v>
      </c>
      <c r="D44">
        <v>1.434425E-3</v>
      </c>
      <c r="E44">
        <v>1606</v>
      </c>
      <c r="H44" t="s">
        <v>111</v>
      </c>
      <c r="I44">
        <v>319.33999999999997</v>
      </c>
      <c r="J44">
        <v>320.44</v>
      </c>
      <c r="K44">
        <v>315.77999999999997</v>
      </c>
      <c r="L44">
        <v>320.23</v>
      </c>
      <c r="M44">
        <v>0</v>
      </c>
      <c r="N44" t="s">
        <v>112</v>
      </c>
      <c r="O44" t="s">
        <v>34</v>
      </c>
      <c r="P44">
        <v>6</v>
      </c>
      <c r="Q44" t="s">
        <v>22</v>
      </c>
      <c r="R44" t="s">
        <v>144</v>
      </c>
    </row>
    <row r="45" spans="1:18">
      <c r="A45">
        <v>128494495491</v>
      </c>
      <c r="B45">
        <v>21092583088</v>
      </c>
      <c r="C45">
        <v>0.16414999999999999</v>
      </c>
      <c r="D45">
        <v>1.544962E-3</v>
      </c>
      <c r="E45">
        <v>1607</v>
      </c>
      <c r="H45" t="s">
        <v>113</v>
      </c>
      <c r="I45">
        <v>308.39</v>
      </c>
      <c r="J45">
        <v>308.77</v>
      </c>
      <c r="K45">
        <v>306.2</v>
      </c>
      <c r="L45">
        <v>306.76</v>
      </c>
      <c r="M45">
        <v>0</v>
      </c>
      <c r="N45" t="s">
        <v>114</v>
      </c>
      <c r="O45" t="s">
        <v>38</v>
      </c>
      <c r="P45">
        <v>7</v>
      </c>
      <c r="Q45" t="s">
        <v>22</v>
      </c>
      <c r="R45" t="s">
        <v>144</v>
      </c>
    </row>
    <row r="46" spans="1:18">
      <c r="A46">
        <v>139083888100</v>
      </c>
      <c r="B46">
        <v>20756244829</v>
      </c>
      <c r="C46">
        <v>0.14924000000000001</v>
      </c>
      <c r="D46">
        <v>1.640011E-3</v>
      </c>
      <c r="E46">
        <v>1608</v>
      </c>
      <c r="H46" t="s">
        <v>115</v>
      </c>
      <c r="I46">
        <v>318.89999999999998</v>
      </c>
      <c r="J46">
        <v>320.29000000000002</v>
      </c>
      <c r="K46">
        <v>317.43</v>
      </c>
      <c r="L46">
        <v>318.14</v>
      </c>
      <c r="M46">
        <v>0</v>
      </c>
      <c r="N46" t="s">
        <v>116</v>
      </c>
      <c r="O46" t="s">
        <v>41</v>
      </c>
      <c r="P46">
        <v>8</v>
      </c>
      <c r="Q46" t="s">
        <v>22</v>
      </c>
      <c r="R46" t="s">
        <v>144</v>
      </c>
    </row>
    <row r="47" spans="1:18">
      <c r="A47">
        <v>137537711399</v>
      </c>
      <c r="B47">
        <v>20175875504</v>
      </c>
      <c r="C47">
        <v>0.14668999999999999</v>
      </c>
      <c r="D47">
        <v>1.426054E-3</v>
      </c>
      <c r="E47">
        <v>1609</v>
      </c>
      <c r="H47" t="s">
        <v>117</v>
      </c>
      <c r="I47">
        <v>330.28</v>
      </c>
      <c r="J47">
        <v>331.28</v>
      </c>
      <c r="K47">
        <v>326.47000000000003</v>
      </c>
      <c r="L47">
        <v>328.95</v>
      </c>
      <c r="M47">
        <v>0</v>
      </c>
      <c r="N47" t="s">
        <v>118</v>
      </c>
      <c r="O47" t="s">
        <v>44</v>
      </c>
      <c r="P47">
        <v>9</v>
      </c>
      <c r="Q47" t="s">
        <v>22</v>
      </c>
      <c r="R47" t="s">
        <v>144</v>
      </c>
    </row>
    <row r="48" spans="1:18">
      <c r="A48">
        <v>154192055311</v>
      </c>
      <c r="B48">
        <v>20419855293</v>
      </c>
      <c r="C48">
        <v>0.13242999999999999</v>
      </c>
      <c r="D48">
        <v>1.534236E-3</v>
      </c>
      <c r="E48">
        <v>1610</v>
      </c>
      <c r="H48" t="s">
        <v>119</v>
      </c>
      <c r="I48">
        <v>320.82</v>
      </c>
      <c r="J48">
        <v>320.82</v>
      </c>
      <c r="K48">
        <v>318.39</v>
      </c>
      <c r="L48">
        <v>319.45</v>
      </c>
      <c r="M48">
        <v>0</v>
      </c>
      <c r="N48" t="s">
        <v>120</v>
      </c>
      <c r="O48" t="s">
        <v>47</v>
      </c>
      <c r="P48">
        <v>10</v>
      </c>
      <c r="Q48" t="s">
        <v>35</v>
      </c>
      <c r="R48" t="s">
        <v>144</v>
      </c>
    </row>
    <row r="49" spans="1:18">
      <c r="A49">
        <v>143422976275</v>
      </c>
      <c r="B49">
        <v>22121147765</v>
      </c>
      <c r="C49">
        <v>0.15423999999999999</v>
      </c>
      <c r="D49">
        <v>1.621459E-3</v>
      </c>
      <c r="E49">
        <v>1611</v>
      </c>
      <c r="H49" t="s">
        <v>121</v>
      </c>
      <c r="I49">
        <v>327.75</v>
      </c>
      <c r="J49">
        <v>329.62</v>
      </c>
      <c r="K49">
        <v>323.72000000000003</v>
      </c>
      <c r="L49">
        <v>326.47000000000003</v>
      </c>
      <c r="M49">
        <v>0</v>
      </c>
      <c r="N49" t="s">
        <v>122</v>
      </c>
      <c r="O49" t="s">
        <v>50</v>
      </c>
      <c r="P49">
        <v>11</v>
      </c>
      <c r="Q49" t="s">
        <v>22</v>
      </c>
      <c r="R49" t="s">
        <v>144</v>
      </c>
    </row>
    <row r="50" spans="1:18">
      <c r="A50">
        <v>148982957473</v>
      </c>
      <c r="B50">
        <v>21339847209</v>
      </c>
      <c r="C50">
        <v>0.14324000000000001</v>
      </c>
      <c r="D50">
        <v>1.3090580000000001E-3</v>
      </c>
      <c r="E50">
        <v>1612</v>
      </c>
      <c r="H50" t="s">
        <v>123</v>
      </c>
      <c r="I50">
        <v>372.54</v>
      </c>
      <c r="J50">
        <v>380.01</v>
      </c>
      <c r="K50">
        <v>372.54</v>
      </c>
      <c r="L50">
        <v>378.72</v>
      </c>
      <c r="M50">
        <v>0</v>
      </c>
      <c r="N50" t="s">
        <v>124</v>
      </c>
      <c r="O50" t="s">
        <v>53</v>
      </c>
      <c r="P50">
        <v>12</v>
      </c>
      <c r="Q50" t="s">
        <v>22</v>
      </c>
      <c r="R50" t="s">
        <v>144</v>
      </c>
    </row>
    <row r="51" spans="1:18">
      <c r="A51">
        <v>143519163270</v>
      </c>
      <c r="B51">
        <v>22742325577</v>
      </c>
      <c r="C51">
        <v>0.15845999999999999</v>
      </c>
      <c r="D51">
        <v>1.333501E-3</v>
      </c>
      <c r="E51">
        <v>1701</v>
      </c>
      <c r="H51" t="s">
        <v>125</v>
      </c>
      <c r="I51">
        <v>386.53</v>
      </c>
      <c r="J51">
        <v>393.27</v>
      </c>
      <c r="K51">
        <v>386.53</v>
      </c>
      <c r="L51">
        <v>390.31</v>
      </c>
      <c r="N51" t="s">
        <v>126</v>
      </c>
      <c r="O51" t="s">
        <v>17</v>
      </c>
      <c r="P51">
        <v>1</v>
      </c>
      <c r="Q51" t="s">
        <v>35</v>
      </c>
      <c r="R51" t="s">
        <v>145</v>
      </c>
    </row>
    <row r="52" spans="1:18">
      <c r="A52">
        <v>155080105915</v>
      </c>
      <c r="B52">
        <v>22508279444</v>
      </c>
      <c r="C52">
        <v>0.14513999999999999</v>
      </c>
      <c r="D52">
        <v>1.3295939999999999E-3</v>
      </c>
      <c r="E52">
        <v>1702</v>
      </c>
      <c r="H52" t="s">
        <v>127</v>
      </c>
      <c r="I52">
        <v>387.01</v>
      </c>
      <c r="J52">
        <v>391.56</v>
      </c>
      <c r="K52">
        <v>386.17</v>
      </c>
      <c r="L52">
        <v>387.15</v>
      </c>
      <c r="M52">
        <v>0</v>
      </c>
      <c r="N52" t="s">
        <v>128</v>
      </c>
      <c r="O52" t="s">
        <v>21</v>
      </c>
      <c r="P52">
        <v>2</v>
      </c>
      <c r="Q52" t="s">
        <v>22</v>
      </c>
      <c r="R52" t="s">
        <v>145</v>
      </c>
    </row>
    <row r="53" spans="1:18">
      <c r="A53">
        <v>146088132767</v>
      </c>
      <c r="B53">
        <v>22165857510</v>
      </c>
      <c r="C53">
        <v>0.15173</v>
      </c>
      <c r="D53">
        <v>1.306988E-3</v>
      </c>
      <c r="E53">
        <v>1703</v>
      </c>
      <c r="H53" t="s">
        <v>129</v>
      </c>
      <c r="I53">
        <v>406.39</v>
      </c>
      <c r="J53">
        <v>419.11</v>
      </c>
      <c r="K53">
        <v>406.39</v>
      </c>
      <c r="L53">
        <v>417.94</v>
      </c>
      <c r="M53">
        <v>0</v>
      </c>
      <c r="N53" t="s">
        <v>130</v>
      </c>
      <c r="O53" t="s">
        <v>25</v>
      </c>
      <c r="P53">
        <v>3</v>
      </c>
      <c r="Q53" t="s">
        <v>22</v>
      </c>
      <c r="R53" t="s">
        <v>145</v>
      </c>
    </row>
    <row r="54" spans="1:18">
      <c r="A54">
        <v>136966483577</v>
      </c>
      <c r="B54">
        <v>19149966483</v>
      </c>
      <c r="C54">
        <v>0.13980999999999999</v>
      </c>
      <c r="D54">
        <v>1.1006690000000001E-3</v>
      </c>
      <c r="E54">
        <v>1704</v>
      </c>
      <c r="H54" t="s">
        <v>131</v>
      </c>
      <c r="I54">
        <v>394.58</v>
      </c>
      <c r="J54">
        <v>395.76</v>
      </c>
      <c r="K54">
        <v>388.86</v>
      </c>
      <c r="L54">
        <v>393.43</v>
      </c>
      <c r="M54">
        <v>0</v>
      </c>
      <c r="N54" t="s">
        <v>132</v>
      </c>
      <c r="O54" t="s">
        <v>28</v>
      </c>
      <c r="P54">
        <v>4</v>
      </c>
      <c r="Q54" t="s">
        <v>35</v>
      </c>
      <c r="R54" t="s">
        <v>145</v>
      </c>
    </row>
    <row r="55" spans="1:18">
      <c r="A55">
        <v>120716916814</v>
      </c>
      <c r="B55">
        <v>17496126820</v>
      </c>
      <c r="C55">
        <v>0.14494000000000001</v>
      </c>
      <c r="D55">
        <v>1.048343E-3</v>
      </c>
      <c r="E55">
        <v>1705</v>
      </c>
      <c r="H55" t="s">
        <v>133</v>
      </c>
      <c r="I55">
        <v>390.76</v>
      </c>
      <c r="J55">
        <v>394.82</v>
      </c>
      <c r="K55">
        <v>390.76</v>
      </c>
      <c r="L55">
        <v>392.76</v>
      </c>
      <c r="M55">
        <v>0</v>
      </c>
      <c r="N55" t="s">
        <v>134</v>
      </c>
      <c r="O55" t="s">
        <v>31</v>
      </c>
      <c r="P55">
        <v>5</v>
      </c>
      <c r="Q55" t="s">
        <v>22</v>
      </c>
      <c r="R55" t="s">
        <v>145</v>
      </c>
    </row>
    <row r="56" spans="1:18" ht="15.75" thickBot="1">
      <c r="A56">
        <v>133316376258</v>
      </c>
      <c r="B56">
        <v>16958780639</v>
      </c>
      <c r="C56">
        <v>0.12720999999999999</v>
      </c>
      <c r="D56">
        <v>1.1488270000000001E-3</v>
      </c>
      <c r="E56">
        <v>1706</v>
      </c>
      <c r="H56" t="s">
        <v>135</v>
      </c>
      <c r="I56">
        <v>385.26</v>
      </c>
      <c r="J56">
        <v>389.85</v>
      </c>
      <c r="K56">
        <v>384.41</v>
      </c>
      <c r="L56">
        <v>389.85</v>
      </c>
      <c r="M56">
        <v>0</v>
      </c>
      <c r="N56" t="s">
        <v>136</v>
      </c>
      <c r="O56" t="s">
        <v>34</v>
      </c>
      <c r="P56">
        <v>6</v>
      </c>
      <c r="Q56" t="s">
        <v>22</v>
      </c>
      <c r="R56" t="s">
        <v>145</v>
      </c>
    </row>
    <row r="57" spans="1:18">
      <c r="A57" s="1"/>
      <c r="B57" s="2"/>
      <c r="C57" s="2"/>
      <c r="D57" s="2"/>
      <c r="E57" s="3"/>
      <c r="H57" t="s">
        <v>137</v>
      </c>
      <c r="I57">
        <v>409.59</v>
      </c>
      <c r="J57">
        <v>418</v>
      </c>
      <c r="K57">
        <v>409.59</v>
      </c>
      <c r="L57">
        <v>415.07</v>
      </c>
      <c r="M57">
        <v>0</v>
      </c>
      <c r="N57" t="s">
        <v>138</v>
      </c>
      <c r="O57" t="s">
        <v>38</v>
      </c>
      <c r="P57">
        <v>7</v>
      </c>
      <c r="Q57" t="s">
        <v>35</v>
      </c>
      <c r="R57" t="s">
        <v>145</v>
      </c>
    </row>
    <row r="58" spans="1:18" ht="15.75" thickBot="1">
      <c r="A58" s="4"/>
      <c r="B58" s="5"/>
      <c r="C58" s="5"/>
      <c r="D58" s="5"/>
      <c r="E58" s="6"/>
      <c r="H58" t="s">
        <v>139</v>
      </c>
      <c r="I58">
        <v>416.17</v>
      </c>
      <c r="J58">
        <v>419.57</v>
      </c>
      <c r="K58">
        <v>416.17</v>
      </c>
      <c r="L58">
        <v>419.54</v>
      </c>
      <c r="M58">
        <v>0</v>
      </c>
      <c r="N58" t="s">
        <v>140</v>
      </c>
      <c r="O58" t="s">
        <v>41</v>
      </c>
      <c r="P58">
        <v>8</v>
      </c>
      <c r="Q58" t="s">
        <v>22</v>
      </c>
      <c r="R58" t="s">
        <v>145</v>
      </c>
    </row>
  </sheetData>
  <sortState ref="A3:E52">
    <sortCondition ref="E2"/>
  </sortState>
  <mergeCells count="2">
    <mergeCell ref="A1:E1"/>
    <mergeCell ref="H1:R1"/>
  </mergeCells>
  <pageMargins left="0.7" right="0.7" top="0.75" bottom="0.75" header="0.3" footer="0.3"/>
  <pageSetup paperSize="9" orientation="portrait" verticalDpi="597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zoomScale="80" zoomScaleNormal="80" workbookViewId="0">
      <pane ySplit="1" topLeftCell="A2" activePane="bottomLeft" state="frozen"/>
      <selection pane="bottomLeft" activeCell="O3" sqref="O3"/>
    </sheetView>
  </sheetViews>
  <sheetFormatPr defaultRowHeight="15"/>
  <cols>
    <col min="8" max="8" width="18.140625" bestFit="1" customWidth="1"/>
    <col min="15" max="16" width="14.140625" bestFit="1" customWidth="1"/>
  </cols>
  <sheetData>
    <row r="1" spans="1:16">
      <c r="A1" t="str">
        <f>Data!A2</f>
        <v>EAD</v>
      </c>
      <c r="B1" t="str">
        <f>Data!B2</f>
        <v>REA</v>
      </c>
      <c r="C1" t="str">
        <f>Data!C2</f>
        <v>RW</v>
      </c>
      <c r="D1" t="str">
        <f>Data!D2</f>
        <v>EAD-weighted PD</v>
      </c>
      <c r="E1" t="str">
        <f>Data!E2</f>
        <v>Date</v>
      </c>
      <c r="F1" t="s">
        <v>148</v>
      </c>
      <c r="G1" t="s">
        <v>147</v>
      </c>
      <c r="H1" t="s">
        <v>155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6">
      <c r="A2">
        <f>Data!A15/1000000000</f>
        <v>334.46360336599997</v>
      </c>
      <c r="B2">
        <f>Data!B15/1000000000</f>
        <v>20.821932960000002</v>
      </c>
      <c r="C2" s="32">
        <f>Data!C15</f>
        <v>6.225E-2</v>
      </c>
      <c r="D2" s="13">
        <f>Data!D15</f>
        <v>5.39414E-4</v>
      </c>
      <c r="E2">
        <f>Data!E15</f>
        <v>1401</v>
      </c>
      <c r="F2">
        <v>20.6</v>
      </c>
      <c r="G2">
        <v>23.1</v>
      </c>
      <c r="H2">
        <v>293.10000000000002</v>
      </c>
      <c r="I2" t="s">
        <v>55</v>
      </c>
      <c r="J2" t="s">
        <v>17</v>
      </c>
      <c r="K2">
        <v>1</v>
      </c>
      <c r="L2" t="s">
        <v>18</v>
      </c>
      <c r="M2">
        <v>2014</v>
      </c>
      <c r="O2" t="s">
        <v>149</v>
      </c>
      <c r="P2" t="s">
        <v>150</v>
      </c>
    </row>
    <row r="3" spans="1:16">
      <c r="A3">
        <f>Data!A16/1000000000</f>
        <v>304.388509865</v>
      </c>
      <c r="B3">
        <f>Data!B16/1000000000</f>
        <v>21.27207331</v>
      </c>
      <c r="C3" s="32">
        <f>Data!C16</f>
        <v>6.9879999999999998E-2</v>
      </c>
      <c r="D3" s="13">
        <f>Data!D16</f>
        <v>5.7754499999999995E-4</v>
      </c>
      <c r="E3">
        <f>Data!E16</f>
        <v>1402</v>
      </c>
      <c r="F3">
        <v>20.6</v>
      </c>
      <c r="G3">
        <v>23.1</v>
      </c>
      <c r="H3">
        <v>276.7</v>
      </c>
      <c r="I3" t="s">
        <v>57</v>
      </c>
      <c r="J3" t="s">
        <v>21</v>
      </c>
      <c r="K3">
        <v>2</v>
      </c>
      <c r="L3" t="s">
        <v>35</v>
      </c>
      <c r="M3">
        <v>2014</v>
      </c>
      <c r="O3">
        <f>CORREL(B2:B25,H2:H25)</f>
        <v>-0.7482737713763723</v>
      </c>
      <c r="P3">
        <f>CORREL(B26:B43,H26:H43)</f>
        <v>3.6400999466643061E-2</v>
      </c>
    </row>
    <row r="4" spans="1:16">
      <c r="A4">
        <f>Data!A17/1000000000</f>
        <v>322.366038737</v>
      </c>
      <c r="B4">
        <f>Data!B17/1000000000</f>
        <v>20.676795077000001</v>
      </c>
      <c r="C4" s="32">
        <f>Data!C17</f>
        <v>6.4140000000000003E-2</v>
      </c>
      <c r="D4" s="13">
        <f>Data!D17</f>
        <v>6.8177899999999998E-4</v>
      </c>
      <c r="E4">
        <f>Data!E17</f>
        <v>1403</v>
      </c>
      <c r="F4">
        <v>20.6</v>
      </c>
      <c r="G4">
        <v>23.1</v>
      </c>
      <c r="H4">
        <v>289.51</v>
      </c>
      <c r="I4" t="s">
        <v>59</v>
      </c>
      <c r="J4" t="s">
        <v>25</v>
      </c>
      <c r="K4">
        <v>3</v>
      </c>
      <c r="L4" t="s">
        <v>35</v>
      </c>
      <c r="M4">
        <v>2014</v>
      </c>
    </row>
    <row r="5" spans="1:16">
      <c r="A5">
        <f>Data!A18/1000000000</f>
        <v>272.78242425399998</v>
      </c>
      <c r="B5">
        <f>Data!B18/1000000000</f>
        <v>19.996190911999999</v>
      </c>
      <c r="C5" s="32">
        <f>Data!C18</f>
        <v>7.3300000000000004E-2</v>
      </c>
      <c r="D5" s="13">
        <f>Data!D18</f>
        <v>6.7639600000000001E-4</v>
      </c>
      <c r="E5">
        <f>Data!E18</f>
        <v>1404</v>
      </c>
      <c r="F5">
        <v>20.6</v>
      </c>
      <c r="G5">
        <v>23.1</v>
      </c>
      <c r="H5">
        <v>302.22000000000003</v>
      </c>
      <c r="I5" t="s">
        <v>61</v>
      </c>
      <c r="J5" t="s">
        <v>28</v>
      </c>
      <c r="K5">
        <v>4</v>
      </c>
      <c r="L5" t="s">
        <v>22</v>
      </c>
      <c r="M5">
        <v>2014</v>
      </c>
    </row>
    <row r="6" spans="1:16">
      <c r="A6">
        <f>Data!A19/1000000000</f>
        <v>291.34832058199999</v>
      </c>
      <c r="B6">
        <f>Data!B19/1000000000</f>
        <v>19.398685488999998</v>
      </c>
      <c r="C6" s="32">
        <f>Data!C19</f>
        <v>6.658E-2</v>
      </c>
      <c r="D6" s="13">
        <f>Data!D19</f>
        <v>6.9070199999999996E-4</v>
      </c>
      <c r="E6">
        <f>Data!E19</f>
        <v>1405</v>
      </c>
      <c r="F6">
        <v>20.6</v>
      </c>
      <c r="G6">
        <v>23.1</v>
      </c>
      <c r="H6">
        <v>296.32</v>
      </c>
      <c r="I6" t="s">
        <v>63</v>
      </c>
      <c r="J6" t="s">
        <v>31</v>
      </c>
      <c r="K6">
        <v>5</v>
      </c>
      <c r="L6" t="s">
        <v>22</v>
      </c>
      <c r="M6">
        <v>2014</v>
      </c>
    </row>
    <row r="7" spans="1:16">
      <c r="A7">
        <f>Data!A20/1000000000</f>
        <v>300.03005324200001</v>
      </c>
      <c r="B7">
        <f>Data!B20/1000000000</f>
        <v>18.334810062999999</v>
      </c>
      <c r="C7" s="32">
        <f>Data!C20</f>
        <v>6.1109999999999998E-2</v>
      </c>
      <c r="D7" s="13">
        <f>Data!D20</f>
        <v>5.8289799999999999E-4</v>
      </c>
      <c r="E7">
        <f>Data!E20</f>
        <v>1406</v>
      </c>
      <c r="F7">
        <v>20.6</v>
      </c>
      <c r="G7">
        <v>23.1</v>
      </c>
      <c r="H7">
        <v>300.58999999999997</v>
      </c>
      <c r="I7" t="s">
        <v>65</v>
      </c>
      <c r="J7" t="s">
        <v>34</v>
      </c>
      <c r="K7">
        <v>6</v>
      </c>
      <c r="L7" t="s">
        <v>18</v>
      </c>
      <c r="M7">
        <v>2014</v>
      </c>
    </row>
    <row r="8" spans="1:16">
      <c r="A8">
        <f>Data!A21/1000000000</f>
        <v>276.48720308999998</v>
      </c>
      <c r="B8">
        <f>Data!B21/1000000000</f>
        <v>17.285896730000001</v>
      </c>
      <c r="C8" s="32">
        <f>Data!C21</f>
        <v>6.2520000000000006E-2</v>
      </c>
      <c r="D8" s="13">
        <f>Data!D21</f>
        <v>6.0314500000000003E-4</v>
      </c>
      <c r="E8">
        <f>Data!E21</f>
        <v>1407</v>
      </c>
      <c r="F8">
        <v>20.6</v>
      </c>
      <c r="G8">
        <v>23.1</v>
      </c>
      <c r="H8">
        <v>308.35000000000002</v>
      </c>
      <c r="I8" t="s">
        <v>67</v>
      </c>
      <c r="J8" t="s">
        <v>38</v>
      </c>
      <c r="K8">
        <v>7</v>
      </c>
      <c r="L8" t="s">
        <v>22</v>
      </c>
      <c r="M8">
        <v>2014</v>
      </c>
    </row>
    <row r="9" spans="1:16">
      <c r="A9">
        <f>Data!A22/1000000000</f>
        <v>285.34011444100003</v>
      </c>
      <c r="B9">
        <f>Data!B22/1000000000</f>
        <v>18.945197842999999</v>
      </c>
      <c r="C9" s="32">
        <f>Data!C22</f>
        <v>6.6400000000000001E-2</v>
      </c>
      <c r="D9" s="13">
        <f>Data!D22</f>
        <v>5.6876500000000005E-4</v>
      </c>
      <c r="E9">
        <f>Data!E22</f>
        <v>1408</v>
      </c>
      <c r="F9">
        <v>20.6</v>
      </c>
      <c r="G9">
        <v>23.1</v>
      </c>
      <c r="H9">
        <v>299.20999999999998</v>
      </c>
      <c r="I9" t="s">
        <v>69</v>
      </c>
      <c r="J9" t="s">
        <v>41</v>
      </c>
      <c r="K9">
        <v>8</v>
      </c>
      <c r="L9" t="s">
        <v>22</v>
      </c>
      <c r="M9">
        <v>2014</v>
      </c>
    </row>
    <row r="10" spans="1:16">
      <c r="A10">
        <f>Data!A23/1000000000</f>
        <v>290.72033084999998</v>
      </c>
      <c r="B10">
        <f>Data!B23/1000000000</f>
        <v>18.257752691</v>
      </c>
      <c r="C10" s="32">
        <f>Data!C23</f>
        <v>6.2799999999999995E-2</v>
      </c>
      <c r="D10" s="13">
        <f>Data!D23</f>
        <v>5.5093700000000004E-4</v>
      </c>
      <c r="E10">
        <f>Data!E23</f>
        <v>1409</v>
      </c>
      <c r="F10">
        <v>20.6</v>
      </c>
      <c r="G10">
        <v>23.1</v>
      </c>
      <c r="H10">
        <v>315.13</v>
      </c>
      <c r="I10" t="s">
        <v>71</v>
      </c>
      <c r="J10" t="s">
        <v>44</v>
      </c>
      <c r="K10">
        <v>9</v>
      </c>
      <c r="L10" t="s">
        <v>18</v>
      </c>
      <c r="M10">
        <v>2014</v>
      </c>
    </row>
    <row r="11" spans="1:16">
      <c r="A11">
        <f>Data!A24/1000000000</f>
        <v>301.32428622200001</v>
      </c>
      <c r="B11">
        <f>Data!B24/1000000000</f>
        <v>17.904995738</v>
      </c>
      <c r="C11" s="32">
        <f>Data!C24</f>
        <v>5.9420000000000001E-2</v>
      </c>
      <c r="D11" s="13">
        <f>Data!D24</f>
        <v>5.4152400000000004E-4</v>
      </c>
      <c r="E11">
        <f>Data!E24</f>
        <v>1410</v>
      </c>
      <c r="F11">
        <v>20.6</v>
      </c>
      <c r="G11">
        <v>23.1</v>
      </c>
      <c r="H11">
        <v>308.62</v>
      </c>
      <c r="I11" t="s">
        <v>73</v>
      </c>
      <c r="J11" t="s">
        <v>47</v>
      </c>
      <c r="K11">
        <v>10</v>
      </c>
      <c r="L11" t="s">
        <v>22</v>
      </c>
      <c r="M11">
        <v>2014</v>
      </c>
    </row>
    <row r="12" spans="1:16">
      <c r="A12">
        <f>Data!A25/1000000000</f>
        <v>278.55756320400002</v>
      </c>
      <c r="B12">
        <f>Data!B25/1000000000</f>
        <v>16.836838349000001</v>
      </c>
      <c r="C12" s="32">
        <f>Data!C25</f>
        <v>6.0440000000000001E-2</v>
      </c>
      <c r="D12" s="13">
        <f>Data!D25</f>
        <v>5.9235799999999997E-4</v>
      </c>
      <c r="E12">
        <f>Data!E25</f>
        <v>1411</v>
      </c>
      <c r="F12">
        <v>20.6</v>
      </c>
      <c r="G12">
        <v>23.1</v>
      </c>
      <c r="H12">
        <v>322.20999999999998</v>
      </c>
      <c r="I12" t="s">
        <v>75</v>
      </c>
      <c r="J12" t="s">
        <v>50</v>
      </c>
      <c r="K12">
        <v>11</v>
      </c>
      <c r="L12" t="s">
        <v>35</v>
      </c>
      <c r="M12">
        <v>2014</v>
      </c>
    </row>
    <row r="13" spans="1:16">
      <c r="A13">
        <f>Data!A26/1000000000</f>
        <v>230.320243594</v>
      </c>
      <c r="B13">
        <f>Data!B26/1000000000</f>
        <v>15.743201770000001</v>
      </c>
      <c r="C13" s="32">
        <f>Data!C26</f>
        <v>6.8349999999999994E-2</v>
      </c>
      <c r="D13" s="13">
        <f>Data!D26</f>
        <v>5.5254200000000005E-4</v>
      </c>
      <c r="E13">
        <f>Data!E26</f>
        <v>1412</v>
      </c>
      <c r="F13">
        <v>20.6</v>
      </c>
      <c r="G13">
        <v>23.1</v>
      </c>
      <c r="H13">
        <v>325.64</v>
      </c>
      <c r="I13" t="s">
        <v>77</v>
      </c>
      <c r="J13" t="s">
        <v>53</v>
      </c>
      <c r="K13">
        <v>12</v>
      </c>
      <c r="L13" t="s">
        <v>22</v>
      </c>
      <c r="M13">
        <v>2014</v>
      </c>
    </row>
    <row r="14" spans="1:16">
      <c r="A14">
        <f>Data!A27/1000000000</f>
        <v>306.96297051099998</v>
      </c>
      <c r="B14">
        <f>Data!B27/1000000000</f>
        <v>15.980574133999999</v>
      </c>
      <c r="C14" s="32">
        <f>Data!C27</f>
        <v>5.2060000000000002E-2</v>
      </c>
      <c r="D14" s="13">
        <f>Data!D27</f>
        <v>6.4696999999999997E-4</v>
      </c>
      <c r="E14">
        <f>Data!E27</f>
        <v>1501</v>
      </c>
      <c r="F14">
        <v>20.6</v>
      </c>
      <c r="G14">
        <v>23.1</v>
      </c>
      <c r="H14">
        <v>333.41</v>
      </c>
      <c r="I14" t="s">
        <v>79</v>
      </c>
      <c r="J14" t="s">
        <v>17</v>
      </c>
      <c r="K14">
        <v>1</v>
      </c>
      <c r="L14" t="s">
        <v>18</v>
      </c>
      <c r="M14" t="s">
        <v>141</v>
      </c>
    </row>
    <row r="15" spans="1:16">
      <c r="A15">
        <f>Data!A28/1000000000</f>
        <v>305.91547525599998</v>
      </c>
      <c r="B15">
        <f>Data!B28/1000000000</f>
        <v>16.285615751000002</v>
      </c>
      <c r="C15" s="32">
        <f>Data!C28</f>
        <v>5.3240000000000003E-2</v>
      </c>
      <c r="D15" s="13">
        <f>Data!D28</f>
        <v>5.1990399999999996E-4</v>
      </c>
      <c r="E15">
        <f>Data!E28</f>
        <v>1502</v>
      </c>
      <c r="F15">
        <v>20.6</v>
      </c>
      <c r="G15">
        <v>23.1</v>
      </c>
      <c r="H15">
        <v>315.02999999999997</v>
      </c>
      <c r="I15" t="s">
        <v>81</v>
      </c>
      <c r="J15" t="s">
        <v>21</v>
      </c>
      <c r="K15">
        <v>2</v>
      </c>
      <c r="L15" t="s">
        <v>18</v>
      </c>
      <c r="M15" t="s">
        <v>141</v>
      </c>
    </row>
    <row r="16" spans="1:16">
      <c r="A16">
        <f>Data!A29/1000000000</f>
        <v>316.12641309600002</v>
      </c>
      <c r="B16">
        <f>Data!B29/1000000000</f>
        <v>17.577955143000001</v>
      </c>
      <c r="C16" s="32">
        <f>Data!C29</f>
        <v>5.5599999999999997E-2</v>
      </c>
      <c r="D16" s="13">
        <f>Data!D29</f>
        <v>8.29497E-4</v>
      </c>
      <c r="E16">
        <f>Data!E29</f>
        <v>1503</v>
      </c>
      <c r="F16">
        <v>20.6</v>
      </c>
      <c r="G16">
        <v>23.1</v>
      </c>
      <c r="H16">
        <v>330.19</v>
      </c>
      <c r="I16" t="s">
        <v>83</v>
      </c>
      <c r="J16" t="s">
        <v>25</v>
      </c>
      <c r="K16">
        <v>3</v>
      </c>
      <c r="L16" t="s">
        <v>18</v>
      </c>
      <c r="M16" t="s">
        <v>141</v>
      </c>
    </row>
    <row r="17" spans="1:13">
      <c r="A17">
        <f>Data!A30/1000000000</f>
        <v>173.90587461800001</v>
      </c>
      <c r="B17">
        <f>Data!B30/1000000000</f>
        <v>17.28743824</v>
      </c>
      <c r="C17" s="32">
        <f>Data!C30</f>
        <v>9.9409999999999998E-2</v>
      </c>
      <c r="D17" s="13">
        <f>Data!D30</f>
        <v>6.0161899999999996E-4</v>
      </c>
      <c r="E17">
        <f>Data!E30</f>
        <v>1504</v>
      </c>
      <c r="F17">
        <v>20.6</v>
      </c>
      <c r="G17">
        <v>23.1</v>
      </c>
      <c r="H17">
        <v>324.36</v>
      </c>
      <c r="I17" t="s">
        <v>85</v>
      </c>
      <c r="J17" t="s">
        <v>28</v>
      </c>
      <c r="K17">
        <v>4</v>
      </c>
      <c r="L17" t="s">
        <v>22</v>
      </c>
      <c r="M17" t="s">
        <v>141</v>
      </c>
    </row>
    <row r="18" spans="1:13">
      <c r="A18">
        <f>Data!A31/1000000000</f>
        <v>166.882928908</v>
      </c>
      <c r="B18">
        <f>Data!B31/1000000000</f>
        <v>17.122039097999998</v>
      </c>
      <c r="C18" s="32">
        <f>Data!C31</f>
        <v>0.1026</v>
      </c>
      <c r="D18" s="13">
        <f>Data!D31</f>
        <v>6.0063E-4</v>
      </c>
      <c r="E18">
        <f>Data!E31</f>
        <v>1505</v>
      </c>
      <c r="F18">
        <v>20.6</v>
      </c>
      <c r="G18">
        <v>23.1</v>
      </c>
      <c r="H18">
        <v>327.79</v>
      </c>
      <c r="I18" t="s">
        <v>87</v>
      </c>
      <c r="J18" t="s">
        <v>31</v>
      </c>
      <c r="K18">
        <v>5</v>
      </c>
      <c r="L18" t="s">
        <v>22</v>
      </c>
      <c r="M18" t="s">
        <v>141</v>
      </c>
    </row>
    <row r="19" spans="1:13">
      <c r="A19">
        <f>Data!A32/1000000000</f>
        <v>134.85998106299999</v>
      </c>
      <c r="B19">
        <f>Data!B32/1000000000</f>
        <v>13.788859866999999</v>
      </c>
      <c r="C19" s="32">
        <f>Data!C32</f>
        <v>0.10224999999999999</v>
      </c>
      <c r="D19" s="13">
        <f>Data!D32</f>
        <v>5.4536700000000005E-4</v>
      </c>
      <c r="E19">
        <f>Data!E32</f>
        <v>1506</v>
      </c>
      <c r="F19">
        <v>20.6</v>
      </c>
      <c r="G19">
        <v>23.1</v>
      </c>
      <c r="H19">
        <v>331.16</v>
      </c>
      <c r="I19" t="s">
        <v>89</v>
      </c>
      <c r="J19" t="s">
        <v>34</v>
      </c>
      <c r="K19">
        <v>6</v>
      </c>
      <c r="L19" t="s">
        <v>22</v>
      </c>
      <c r="M19" t="s">
        <v>141</v>
      </c>
    </row>
    <row r="20" spans="1:13">
      <c r="A20">
        <f>Data!A33/1000000000</f>
        <v>155.930892325</v>
      </c>
      <c r="B20">
        <f>Data!B33/1000000000</f>
        <v>13.039057498</v>
      </c>
      <c r="C20" s="32">
        <f>Data!C33</f>
        <v>8.362E-2</v>
      </c>
      <c r="D20" s="13">
        <f>Data!D33</f>
        <v>6.1585000000000003E-4</v>
      </c>
      <c r="E20">
        <f>Data!E33</f>
        <v>1507</v>
      </c>
      <c r="F20">
        <v>20.6</v>
      </c>
      <c r="G20">
        <v>23.1</v>
      </c>
      <c r="H20">
        <v>333.13</v>
      </c>
      <c r="I20" t="s">
        <v>91</v>
      </c>
      <c r="J20" t="s">
        <v>38</v>
      </c>
      <c r="K20">
        <v>7</v>
      </c>
      <c r="L20" t="s">
        <v>22</v>
      </c>
      <c r="M20" t="s">
        <v>141</v>
      </c>
    </row>
    <row r="21" spans="1:13">
      <c r="A21">
        <f>Data!A34/1000000000</f>
        <v>155.40861882799999</v>
      </c>
      <c r="B21">
        <f>Data!B34/1000000000</f>
        <v>12.354799398999999</v>
      </c>
      <c r="C21" s="32">
        <f>Data!C34</f>
        <v>7.9500000000000001E-2</v>
      </c>
      <c r="D21" s="13">
        <f>Data!D34</f>
        <v>6.3598099999999998E-4</v>
      </c>
      <c r="E21">
        <f>Data!E34</f>
        <v>1508</v>
      </c>
      <c r="F21">
        <v>20.6</v>
      </c>
      <c r="G21">
        <v>23.1</v>
      </c>
      <c r="H21">
        <v>338.98</v>
      </c>
      <c r="I21" t="s">
        <v>93</v>
      </c>
      <c r="J21" t="s">
        <v>41</v>
      </c>
      <c r="K21">
        <v>8</v>
      </c>
      <c r="L21" t="s">
        <v>35</v>
      </c>
      <c r="M21" t="s">
        <v>141</v>
      </c>
    </row>
    <row r="22" spans="1:13">
      <c r="A22">
        <f>Data!A35/1000000000</f>
        <v>141.671937654</v>
      </c>
      <c r="B22">
        <f>Data!B35/1000000000</f>
        <v>13.126416888</v>
      </c>
      <c r="C22" s="32">
        <f>Data!C35</f>
        <v>9.2649999999999996E-2</v>
      </c>
      <c r="D22" s="13">
        <f>Data!D35</f>
        <v>6.9863900000000003E-4</v>
      </c>
      <c r="E22">
        <f>Data!E35</f>
        <v>1509</v>
      </c>
      <c r="F22">
        <v>20.6</v>
      </c>
      <c r="G22">
        <v>23.1</v>
      </c>
      <c r="H22">
        <v>304.3</v>
      </c>
      <c r="I22" t="s">
        <v>95</v>
      </c>
      <c r="J22" t="s">
        <v>44</v>
      </c>
      <c r="K22">
        <v>9</v>
      </c>
      <c r="L22" t="s">
        <v>22</v>
      </c>
      <c r="M22" t="s">
        <v>141</v>
      </c>
    </row>
    <row r="23" spans="1:13">
      <c r="A23">
        <f>Data!A36/1000000000</f>
        <v>135.63211699499999</v>
      </c>
      <c r="B23">
        <f>Data!B36/1000000000</f>
        <v>13.847980379999999</v>
      </c>
      <c r="C23" s="32">
        <f>Data!C36</f>
        <v>0.1021</v>
      </c>
      <c r="D23" s="13">
        <f>Data!D36</f>
        <v>7.3413799999999996E-4</v>
      </c>
      <c r="E23">
        <f>Data!E36</f>
        <v>1510</v>
      </c>
      <c r="F23">
        <v>20.6</v>
      </c>
      <c r="G23">
        <v>23.1</v>
      </c>
      <c r="H23">
        <v>305.75</v>
      </c>
      <c r="I23" t="s">
        <v>97</v>
      </c>
      <c r="J23" t="s">
        <v>47</v>
      </c>
      <c r="K23">
        <v>10</v>
      </c>
      <c r="L23" t="s">
        <v>22</v>
      </c>
      <c r="M23" t="s">
        <v>141</v>
      </c>
    </row>
    <row r="24" spans="1:13">
      <c r="A24">
        <f>Data!A37/1000000000</f>
        <v>142.980170254</v>
      </c>
      <c r="B24">
        <f>Data!B37/1000000000</f>
        <v>13.584687085000001</v>
      </c>
      <c r="C24" s="32">
        <f>Data!C37</f>
        <v>9.5009999999999997E-2</v>
      </c>
      <c r="D24" s="13">
        <f>Data!D37</f>
        <v>6.9039700000000004E-4</v>
      </c>
      <c r="E24">
        <f>Data!E37</f>
        <v>1511</v>
      </c>
      <c r="F24">
        <v>20.6</v>
      </c>
      <c r="G24">
        <v>23.1</v>
      </c>
      <c r="H24">
        <v>329.21</v>
      </c>
      <c r="I24" t="s">
        <v>99</v>
      </c>
      <c r="J24" t="s">
        <v>50</v>
      </c>
      <c r="K24">
        <v>11</v>
      </c>
      <c r="L24" t="s">
        <v>18</v>
      </c>
      <c r="M24" t="s">
        <v>141</v>
      </c>
    </row>
    <row r="25" spans="1:13">
      <c r="A25">
        <f>Data!A38/1000000000</f>
        <v>123.323243543</v>
      </c>
      <c r="B25">
        <f>Data!B38/1000000000</f>
        <v>13.101993924</v>
      </c>
      <c r="C25" s="32">
        <f>Data!C38</f>
        <v>0.10624</v>
      </c>
      <c r="D25" s="13">
        <f>Data!D38</f>
        <v>7.3402700000000005E-4</v>
      </c>
      <c r="E25">
        <f>Data!E38</f>
        <v>1512</v>
      </c>
      <c r="F25">
        <v>20.6</v>
      </c>
      <c r="G25">
        <v>23.1</v>
      </c>
      <c r="H25">
        <v>333.66</v>
      </c>
      <c r="I25" t="s">
        <v>101</v>
      </c>
      <c r="J25" t="s">
        <v>53</v>
      </c>
      <c r="K25">
        <v>12</v>
      </c>
      <c r="L25" t="s">
        <v>22</v>
      </c>
      <c r="M25" t="s">
        <v>141</v>
      </c>
    </row>
    <row r="26" spans="1:13">
      <c r="A26" s="7">
        <f>Data!A39/1000000000</f>
        <v>155.48005284800001</v>
      </c>
      <c r="B26" s="7">
        <f>Data!B39/1000000000</f>
        <v>19.562780751999998</v>
      </c>
      <c r="C26" s="96">
        <f>Data!C39</f>
        <v>0.12581999999999999</v>
      </c>
      <c r="D26" s="33">
        <f>Data!D39</f>
        <v>1.3606829999999999E-3</v>
      </c>
      <c r="E26" s="7">
        <f>Data!E39</f>
        <v>1601</v>
      </c>
      <c r="F26" s="7">
        <v>20.6</v>
      </c>
      <c r="G26" s="7">
        <v>23.1</v>
      </c>
      <c r="H26" s="7">
        <v>315.14</v>
      </c>
      <c r="I26" s="7" t="s">
        <v>142</v>
      </c>
      <c r="J26" s="7" t="s">
        <v>17</v>
      </c>
      <c r="K26" s="7">
        <v>1</v>
      </c>
      <c r="L26" s="7" t="s">
        <v>143</v>
      </c>
      <c r="M26" s="7" t="s">
        <v>144</v>
      </c>
    </row>
    <row r="27" spans="1:13">
      <c r="A27">
        <f>Data!A40/1000000000</f>
        <v>134.577997872</v>
      </c>
      <c r="B27">
        <f>Data!B40/1000000000</f>
        <v>18.914485101</v>
      </c>
      <c r="C27" s="32">
        <f>Data!C40</f>
        <v>0.14055000000000001</v>
      </c>
      <c r="D27" s="13">
        <f>Data!D40</f>
        <v>1.337195E-3</v>
      </c>
      <c r="E27">
        <f>Data!E40</f>
        <v>1602</v>
      </c>
      <c r="F27">
        <v>20.6</v>
      </c>
      <c r="G27">
        <v>23.1</v>
      </c>
      <c r="H27">
        <v>291.20999999999998</v>
      </c>
      <c r="I27" t="s">
        <v>104</v>
      </c>
      <c r="J27" t="s">
        <v>21</v>
      </c>
      <c r="K27">
        <v>2</v>
      </c>
      <c r="L27" t="s">
        <v>22</v>
      </c>
      <c r="M27" t="s">
        <v>144</v>
      </c>
    </row>
    <row r="28" spans="1:13">
      <c r="A28">
        <f>Data!A41/1000000000</f>
        <v>147.99192887500001</v>
      </c>
      <c r="B28">
        <f>Data!B41/1000000000</f>
        <v>20.341585075000001</v>
      </c>
      <c r="C28" s="32">
        <f>Data!C41</f>
        <v>0.13744999999999999</v>
      </c>
      <c r="D28" s="13">
        <f>Data!D41</f>
        <v>1.417651E-3</v>
      </c>
      <c r="E28">
        <f>Data!E41</f>
        <v>1603</v>
      </c>
      <c r="F28">
        <v>20.6</v>
      </c>
      <c r="G28">
        <v>23.1</v>
      </c>
      <c r="H28">
        <v>293.66000000000003</v>
      </c>
      <c r="I28" t="s">
        <v>106</v>
      </c>
      <c r="J28" t="s">
        <v>25</v>
      </c>
      <c r="K28">
        <v>3</v>
      </c>
      <c r="L28" t="s">
        <v>22</v>
      </c>
      <c r="M28" t="s">
        <v>144</v>
      </c>
    </row>
    <row r="29" spans="1:13">
      <c r="A29">
        <f>Data!A42/1000000000</f>
        <v>142.757575825</v>
      </c>
      <c r="B29">
        <f>Data!B42/1000000000</f>
        <v>20.679072492</v>
      </c>
      <c r="C29" s="32">
        <f>Data!C42</f>
        <v>0.14485000000000001</v>
      </c>
      <c r="D29" s="13">
        <f>Data!D42</f>
        <v>1.291836E-3</v>
      </c>
      <c r="E29">
        <f>Data!E42</f>
        <v>1604</v>
      </c>
      <c r="F29">
        <v>20.6</v>
      </c>
      <c r="G29">
        <v>23.1</v>
      </c>
      <c r="H29">
        <v>306.18</v>
      </c>
      <c r="I29" t="s">
        <v>108</v>
      </c>
      <c r="J29" t="s">
        <v>28</v>
      </c>
      <c r="K29">
        <v>4</v>
      </c>
      <c r="L29" t="s">
        <v>22</v>
      </c>
      <c r="M29" t="s">
        <v>144</v>
      </c>
    </row>
    <row r="30" spans="1:13">
      <c r="A30">
        <f>Data!A43/1000000000</f>
        <v>139.29014111800001</v>
      </c>
      <c r="B30">
        <f>Data!B43/1000000000</f>
        <v>19.668766451</v>
      </c>
      <c r="C30" s="32">
        <f>Data!C43</f>
        <v>0.14121</v>
      </c>
      <c r="D30" s="13">
        <f>Data!D43</f>
        <v>1.2656550000000001E-3</v>
      </c>
      <c r="E30">
        <f>Data!E43</f>
        <v>1605</v>
      </c>
      <c r="F30">
        <v>20.6</v>
      </c>
      <c r="G30">
        <v>23.1</v>
      </c>
      <c r="H30">
        <v>317.11</v>
      </c>
      <c r="I30" t="s">
        <v>110</v>
      </c>
      <c r="J30" t="s">
        <v>31</v>
      </c>
      <c r="K30">
        <v>5</v>
      </c>
      <c r="L30" t="s">
        <v>18</v>
      </c>
      <c r="M30" t="s">
        <v>144</v>
      </c>
    </row>
    <row r="31" spans="1:13">
      <c r="A31">
        <f>Data!A44/1000000000</f>
        <v>138.886080236</v>
      </c>
      <c r="B31">
        <f>Data!B44/1000000000</f>
        <v>20.931426519999999</v>
      </c>
      <c r="C31" s="32">
        <f>Data!C44</f>
        <v>0.15071000000000001</v>
      </c>
      <c r="D31" s="13">
        <f>Data!D44</f>
        <v>1.434425E-3</v>
      </c>
      <c r="E31">
        <f>Data!E44</f>
        <v>1606</v>
      </c>
      <c r="F31">
        <v>20.6</v>
      </c>
      <c r="G31">
        <v>23.1</v>
      </c>
      <c r="H31">
        <v>320.23</v>
      </c>
      <c r="I31" t="s">
        <v>112</v>
      </c>
      <c r="J31" t="s">
        <v>34</v>
      </c>
      <c r="K31">
        <v>6</v>
      </c>
      <c r="L31" t="s">
        <v>22</v>
      </c>
      <c r="M31" t="s">
        <v>144</v>
      </c>
    </row>
    <row r="32" spans="1:13">
      <c r="A32">
        <f>Data!A45/1000000000</f>
        <v>128.49449549100001</v>
      </c>
      <c r="B32">
        <f>Data!B45/1000000000</f>
        <v>21.092583088000001</v>
      </c>
      <c r="C32" s="32">
        <f>Data!C45</f>
        <v>0.16414999999999999</v>
      </c>
      <c r="D32" s="13">
        <f>Data!D45</f>
        <v>1.544962E-3</v>
      </c>
      <c r="E32">
        <f>Data!E45</f>
        <v>1607</v>
      </c>
      <c r="F32">
        <v>20.6</v>
      </c>
      <c r="G32">
        <v>23.1</v>
      </c>
      <c r="H32">
        <v>306.76</v>
      </c>
      <c r="I32" t="s">
        <v>114</v>
      </c>
      <c r="J32" t="s">
        <v>38</v>
      </c>
      <c r="K32">
        <v>7</v>
      </c>
      <c r="L32" t="s">
        <v>22</v>
      </c>
      <c r="M32" t="s">
        <v>144</v>
      </c>
    </row>
    <row r="33" spans="1:13">
      <c r="A33">
        <f>Data!A46/1000000000</f>
        <v>139.0838881</v>
      </c>
      <c r="B33">
        <f>Data!B46/1000000000</f>
        <v>20.756244829</v>
      </c>
      <c r="C33" s="32">
        <f>Data!C46</f>
        <v>0.14924000000000001</v>
      </c>
      <c r="D33" s="13">
        <f>Data!D46</f>
        <v>1.640011E-3</v>
      </c>
      <c r="E33">
        <f>Data!E46</f>
        <v>1608</v>
      </c>
      <c r="F33">
        <v>20.6</v>
      </c>
      <c r="G33">
        <v>23.1</v>
      </c>
      <c r="H33">
        <v>318.14</v>
      </c>
      <c r="I33" t="s">
        <v>116</v>
      </c>
      <c r="J33" t="s">
        <v>41</v>
      </c>
      <c r="K33">
        <v>8</v>
      </c>
      <c r="L33" t="s">
        <v>22</v>
      </c>
      <c r="M33" t="s">
        <v>144</v>
      </c>
    </row>
    <row r="34" spans="1:13">
      <c r="A34">
        <f>Data!A47/1000000000</f>
        <v>137.53771139899999</v>
      </c>
      <c r="B34">
        <f>Data!B47/1000000000</f>
        <v>20.175875504</v>
      </c>
      <c r="C34" s="32">
        <f>Data!C47</f>
        <v>0.14668999999999999</v>
      </c>
      <c r="D34" s="13">
        <f>Data!D47</f>
        <v>1.426054E-3</v>
      </c>
      <c r="E34">
        <f>Data!E47</f>
        <v>1609</v>
      </c>
      <c r="F34">
        <v>20.6</v>
      </c>
      <c r="G34">
        <v>23.1</v>
      </c>
      <c r="H34">
        <v>328.95</v>
      </c>
      <c r="I34" t="s">
        <v>118</v>
      </c>
      <c r="J34" t="s">
        <v>44</v>
      </c>
      <c r="K34">
        <v>9</v>
      </c>
      <c r="L34" t="s">
        <v>22</v>
      </c>
      <c r="M34" t="s">
        <v>144</v>
      </c>
    </row>
    <row r="35" spans="1:13">
      <c r="A35">
        <f>Data!A48/1000000000</f>
        <v>154.19205531099999</v>
      </c>
      <c r="B35">
        <f>Data!B48/1000000000</f>
        <v>20.419855293000001</v>
      </c>
      <c r="C35" s="32">
        <f>Data!C48</f>
        <v>0.13242999999999999</v>
      </c>
      <c r="D35" s="13">
        <f>Data!D48</f>
        <v>1.534236E-3</v>
      </c>
      <c r="E35">
        <f>Data!E48</f>
        <v>1610</v>
      </c>
      <c r="F35">
        <v>20.6</v>
      </c>
      <c r="G35">
        <v>23.1</v>
      </c>
      <c r="H35">
        <v>319.45</v>
      </c>
      <c r="I35" t="s">
        <v>120</v>
      </c>
      <c r="J35" t="s">
        <v>47</v>
      </c>
      <c r="K35">
        <v>10</v>
      </c>
      <c r="L35" t="s">
        <v>35</v>
      </c>
      <c r="M35" t="s">
        <v>144</v>
      </c>
    </row>
    <row r="36" spans="1:13">
      <c r="A36">
        <f>Data!A49/1000000000</f>
        <v>143.422976275</v>
      </c>
      <c r="B36">
        <f>Data!B49/1000000000</f>
        <v>22.121147765</v>
      </c>
      <c r="C36" s="32">
        <f>Data!C49</f>
        <v>0.15423999999999999</v>
      </c>
      <c r="D36" s="13">
        <f>Data!D49</f>
        <v>1.621459E-3</v>
      </c>
      <c r="E36">
        <f>Data!E49</f>
        <v>1611</v>
      </c>
      <c r="F36">
        <v>20.6</v>
      </c>
      <c r="G36">
        <v>23.1</v>
      </c>
      <c r="H36">
        <v>326.47000000000003</v>
      </c>
      <c r="I36" t="s">
        <v>122</v>
      </c>
      <c r="J36" t="s">
        <v>50</v>
      </c>
      <c r="K36">
        <v>11</v>
      </c>
      <c r="L36" t="s">
        <v>22</v>
      </c>
      <c r="M36" t="s">
        <v>144</v>
      </c>
    </row>
    <row r="37" spans="1:13">
      <c r="A37">
        <f>Data!A50/1000000000</f>
        <v>148.982957473</v>
      </c>
      <c r="B37">
        <f>Data!B50/1000000000</f>
        <v>21.339847208999998</v>
      </c>
      <c r="C37" s="32">
        <f>Data!C50</f>
        <v>0.14324000000000001</v>
      </c>
      <c r="D37" s="13">
        <f>Data!D50</f>
        <v>1.3090580000000001E-3</v>
      </c>
      <c r="E37">
        <f>Data!E50</f>
        <v>1612</v>
      </c>
      <c r="F37">
        <v>20.6</v>
      </c>
      <c r="G37">
        <v>23.1</v>
      </c>
      <c r="H37">
        <v>378.72</v>
      </c>
      <c r="I37" t="s">
        <v>124</v>
      </c>
      <c r="J37" t="s">
        <v>53</v>
      </c>
      <c r="K37">
        <v>12</v>
      </c>
      <c r="L37" t="s">
        <v>22</v>
      </c>
      <c r="M37" t="s">
        <v>144</v>
      </c>
    </row>
    <row r="38" spans="1:13">
      <c r="A38">
        <f>Data!A51/1000000000</f>
        <v>143.51916327000001</v>
      </c>
      <c r="B38">
        <f>Data!B51/1000000000</f>
        <v>22.742325576999999</v>
      </c>
      <c r="C38" s="32">
        <f>Data!C51</f>
        <v>0.15845999999999999</v>
      </c>
      <c r="D38" s="13">
        <f>Data!D51</f>
        <v>1.333501E-3</v>
      </c>
      <c r="E38">
        <f>Data!E51</f>
        <v>1701</v>
      </c>
      <c r="F38">
        <v>20.6</v>
      </c>
      <c r="G38">
        <v>23.1</v>
      </c>
      <c r="H38">
        <v>390.31</v>
      </c>
      <c r="I38" t="s">
        <v>126</v>
      </c>
      <c r="J38" t="s">
        <v>17</v>
      </c>
      <c r="K38">
        <v>1</v>
      </c>
      <c r="L38" t="s">
        <v>35</v>
      </c>
      <c r="M38" t="s">
        <v>145</v>
      </c>
    </row>
    <row r="39" spans="1:13">
      <c r="A39">
        <f>Data!A52/1000000000</f>
        <v>155.08010591499999</v>
      </c>
      <c r="B39">
        <f>Data!B52/1000000000</f>
        <v>22.508279443999999</v>
      </c>
      <c r="C39" s="32">
        <f>Data!C52</f>
        <v>0.14513999999999999</v>
      </c>
      <c r="D39" s="13">
        <f>Data!D52</f>
        <v>1.3295939999999999E-3</v>
      </c>
      <c r="E39">
        <f>Data!E52</f>
        <v>1702</v>
      </c>
      <c r="F39">
        <v>20.6</v>
      </c>
      <c r="G39">
        <v>23.1</v>
      </c>
      <c r="H39">
        <v>387.15</v>
      </c>
      <c r="I39" t="s">
        <v>128</v>
      </c>
      <c r="J39" t="s">
        <v>21</v>
      </c>
      <c r="K39">
        <v>2</v>
      </c>
      <c r="L39" t="s">
        <v>22</v>
      </c>
      <c r="M39" t="s">
        <v>145</v>
      </c>
    </row>
    <row r="40" spans="1:13">
      <c r="A40">
        <f>Data!A53/1000000000</f>
        <v>146.08813276699999</v>
      </c>
      <c r="B40">
        <f>Data!B53/1000000000</f>
        <v>22.165857509999999</v>
      </c>
      <c r="C40" s="32">
        <f>Data!C53</f>
        <v>0.15173</v>
      </c>
      <c r="D40" s="13">
        <f>Data!D53</f>
        <v>1.306988E-3</v>
      </c>
      <c r="E40">
        <f>Data!E53</f>
        <v>1703</v>
      </c>
      <c r="F40">
        <v>20.6</v>
      </c>
      <c r="G40">
        <v>23.1</v>
      </c>
      <c r="H40">
        <v>417.94</v>
      </c>
      <c r="I40" t="s">
        <v>130</v>
      </c>
      <c r="J40" t="s">
        <v>25</v>
      </c>
      <c r="K40">
        <v>3</v>
      </c>
      <c r="L40" t="s">
        <v>22</v>
      </c>
      <c r="M40" t="s">
        <v>145</v>
      </c>
    </row>
    <row r="41" spans="1:13">
      <c r="A41">
        <f>Data!A54/1000000000</f>
        <v>136.96648357699999</v>
      </c>
      <c r="B41">
        <f>Data!B54/1000000000</f>
        <v>19.149966483</v>
      </c>
      <c r="C41" s="32">
        <f>Data!C54</f>
        <v>0.13980999999999999</v>
      </c>
      <c r="D41" s="13">
        <f>Data!D54</f>
        <v>1.1006690000000001E-3</v>
      </c>
      <c r="E41">
        <f>Data!E54</f>
        <v>1704</v>
      </c>
      <c r="F41">
        <v>20.6</v>
      </c>
      <c r="G41">
        <v>23.1</v>
      </c>
      <c r="H41">
        <v>393.43</v>
      </c>
      <c r="I41" t="s">
        <v>132</v>
      </c>
      <c r="J41" t="s">
        <v>28</v>
      </c>
      <c r="K41">
        <v>4</v>
      </c>
      <c r="L41" t="s">
        <v>35</v>
      </c>
      <c r="M41" t="s">
        <v>145</v>
      </c>
    </row>
    <row r="42" spans="1:13">
      <c r="A42">
        <f>Data!A55/1000000000</f>
        <v>120.716916814</v>
      </c>
      <c r="B42">
        <f>Data!B55/1000000000</f>
        <v>17.496126820000001</v>
      </c>
      <c r="C42" s="32">
        <f>Data!C55</f>
        <v>0.14494000000000001</v>
      </c>
      <c r="D42" s="13">
        <f>Data!D55</f>
        <v>1.048343E-3</v>
      </c>
      <c r="E42">
        <f>Data!E55</f>
        <v>1705</v>
      </c>
      <c r="F42">
        <v>20.6</v>
      </c>
      <c r="G42">
        <v>23.1</v>
      </c>
      <c r="H42">
        <v>392.76</v>
      </c>
      <c r="I42" t="s">
        <v>134</v>
      </c>
      <c r="J42" t="s">
        <v>31</v>
      </c>
      <c r="K42">
        <v>5</v>
      </c>
      <c r="L42" t="s">
        <v>22</v>
      </c>
      <c r="M42" t="s">
        <v>145</v>
      </c>
    </row>
    <row r="43" spans="1:13">
      <c r="A43">
        <f>Data!A56/1000000000</f>
        <v>133.31637625799999</v>
      </c>
      <c r="B43">
        <f>Data!B56/1000000000</f>
        <v>16.958780639</v>
      </c>
      <c r="C43" s="32">
        <f>Data!C56</f>
        <v>0.12720999999999999</v>
      </c>
      <c r="D43" s="13">
        <f>Data!D56</f>
        <v>1.1488270000000001E-3</v>
      </c>
      <c r="E43">
        <f>Data!E56</f>
        <v>1706</v>
      </c>
      <c r="F43">
        <v>20.6</v>
      </c>
      <c r="G43">
        <v>23.1</v>
      </c>
      <c r="H43">
        <v>389.85</v>
      </c>
      <c r="I43" t="s">
        <v>136</v>
      </c>
      <c r="J43" t="s">
        <v>34</v>
      </c>
      <c r="K43">
        <v>6</v>
      </c>
      <c r="L43" t="s">
        <v>22</v>
      </c>
      <c r="M43" t="s">
        <v>145</v>
      </c>
    </row>
    <row r="44" spans="1:13">
      <c r="H44">
        <v>415.07</v>
      </c>
      <c r="I44" t="s">
        <v>138</v>
      </c>
      <c r="J44" t="s">
        <v>38</v>
      </c>
      <c r="K44">
        <v>7</v>
      </c>
      <c r="L44" t="s">
        <v>35</v>
      </c>
      <c r="M44" t="s">
        <v>145</v>
      </c>
    </row>
    <row r="45" spans="1:13">
      <c r="H45">
        <v>419.54</v>
      </c>
      <c r="I45" t="s">
        <v>140</v>
      </c>
      <c r="J45" t="s">
        <v>41</v>
      </c>
      <c r="K45">
        <v>8</v>
      </c>
      <c r="L45" t="s">
        <v>22</v>
      </c>
      <c r="M45" t="s">
        <v>145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G29" sqref="G29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404188386681</v>
      </c>
      <c r="B2">
        <v>26838240879</v>
      </c>
      <c r="C2">
        <v>6.6400000000000001E-2</v>
      </c>
      <c r="D2">
        <v>4.18353E-4</v>
      </c>
      <c r="E2">
        <v>1301</v>
      </c>
    </row>
    <row r="3" spans="1:5">
      <c r="A3">
        <v>352679421612</v>
      </c>
      <c r="B3">
        <v>18015984101</v>
      </c>
      <c r="C3">
        <v>5.108E-2</v>
      </c>
      <c r="D3">
        <v>4.1475600000000001E-4</v>
      </c>
      <c r="E3">
        <v>1302</v>
      </c>
    </row>
    <row r="4" spans="1:5">
      <c r="A4">
        <v>418003685899</v>
      </c>
      <c r="B4">
        <v>16669832106</v>
      </c>
      <c r="C4">
        <v>3.9879999999999999E-2</v>
      </c>
      <c r="D4">
        <v>4.2584900000000001E-4</v>
      </c>
      <c r="E4">
        <v>1303</v>
      </c>
    </row>
    <row r="5" spans="1:5">
      <c r="A5">
        <v>383754651351</v>
      </c>
      <c r="B5">
        <v>17260342365</v>
      </c>
      <c r="C5">
        <v>4.4979999999999999E-2</v>
      </c>
      <c r="D5">
        <v>3.9600300000000002E-4</v>
      </c>
      <c r="E5">
        <v>1304</v>
      </c>
    </row>
    <row r="6" spans="1:5">
      <c r="A6">
        <v>382118103050</v>
      </c>
      <c r="B6">
        <v>17072050342</v>
      </c>
      <c r="C6">
        <v>4.4679999999999997E-2</v>
      </c>
      <c r="D6">
        <v>4.2088299999999999E-4</v>
      </c>
      <c r="E6">
        <v>1305</v>
      </c>
    </row>
    <row r="7" spans="1:5">
      <c r="A7">
        <v>352187765223</v>
      </c>
      <c r="B7">
        <v>16432570880</v>
      </c>
      <c r="C7">
        <v>4.666E-2</v>
      </c>
      <c r="D7">
        <v>4.2879799999999998E-4</v>
      </c>
      <c r="E7">
        <v>1306</v>
      </c>
    </row>
    <row r="8" spans="1:5">
      <c r="A8">
        <v>335257556929</v>
      </c>
      <c r="B8">
        <v>16353326004</v>
      </c>
      <c r="C8">
        <v>4.8779999999999997E-2</v>
      </c>
      <c r="D8">
        <v>4.2885900000000002E-4</v>
      </c>
      <c r="E8">
        <v>1307</v>
      </c>
    </row>
    <row r="9" spans="1:5">
      <c r="A9">
        <v>336901259254</v>
      </c>
      <c r="B9">
        <v>15844366454</v>
      </c>
      <c r="C9">
        <v>4.7030000000000002E-2</v>
      </c>
      <c r="D9">
        <v>4.3233399999999998E-4</v>
      </c>
      <c r="E9">
        <v>1308</v>
      </c>
    </row>
    <row r="10" spans="1:5">
      <c r="A10">
        <v>336363399804</v>
      </c>
      <c r="B10">
        <v>16310093932</v>
      </c>
      <c r="C10">
        <v>4.8489999999999998E-2</v>
      </c>
      <c r="D10">
        <v>4.3311499999999998E-4</v>
      </c>
      <c r="E10">
        <v>1309</v>
      </c>
    </row>
    <row r="11" spans="1:5">
      <c r="A11">
        <v>319104934968</v>
      </c>
      <c r="B11">
        <v>16114419130</v>
      </c>
      <c r="C11">
        <v>5.0500000000000003E-2</v>
      </c>
      <c r="D11">
        <v>4.3675099999999998E-4</v>
      </c>
      <c r="E11">
        <v>1310</v>
      </c>
    </row>
    <row r="12" spans="1:5">
      <c r="A12">
        <v>319231424065</v>
      </c>
      <c r="B12">
        <v>17748631629</v>
      </c>
      <c r="C12">
        <v>5.5599999999999997E-2</v>
      </c>
      <c r="D12">
        <v>4.5981899999999998E-4</v>
      </c>
      <c r="E12">
        <v>1311</v>
      </c>
    </row>
    <row r="13" spans="1:5">
      <c r="A13">
        <v>263005996099</v>
      </c>
      <c r="B13">
        <v>18216840666</v>
      </c>
      <c r="C13">
        <v>6.9260000000000002E-2</v>
      </c>
      <c r="D13">
        <v>5.9710000000000004E-4</v>
      </c>
      <c r="E13">
        <v>1312</v>
      </c>
    </row>
    <row r="14" spans="1:5">
      <c r="A14">
        <v>334463603366</v>
      </c>
      <c r="B14">
        <v>20821932960</v>
      </c>
      <c r="C14">
        <v>6.225E-2</v>
      </c>
      <c r="D14">
        <v>5.39414E-4</v>
      </c>
      <c r="E14">
        <v>1401</v>
      </c>
    </row>
    <row r="15" spans="1:5">
      <c r="A15">
        <v>304388509865</v>
      </c>
      <c r="B15">
        <v>21272073310</v>
      </c>
      <c r="C15">
        <v>6.9879999999999998E-2</v>
      </c>
      <c r="D15">
        <v>5.7754499999999995E-4</v>
      </c>
      <c r="E15">
        <v>1402</v>
      </c>
    </row>
    <row r="16" spans="1:5">
      <c r="A16">
        <v>322366038737</v>
      </c>
      <c r="B16">
        <v>20676795077</v>
      </c>
      <c r="C16">
        <v>6.4140000000000003E-2</v>
      </c>
      <c r="D16">
        <v>6.8177899999999998E-4</v>
      </c>
      <c r="E16">
        <v>1403</v>
      </c>
    </row>
    <row r="17" spans="1:5">
      <c r="A17">
        <v>272782424254</v>
      </c>
      <c r="B17">
        <v>19996190912</v>
      </c>
      <c r="C17">
        <v>7.3300000000000004E-2</v>
      </c>
      <c r="D17">
        <v>6.7639600000000001E-4</v>
      </c>
      <c r="E17">
        <v>1404</v>
      </c>
    </row>
    <row r="18" spans="1:5">
      <c r="A18">
        <v>291348320582</v>
      </c>
      <c r="B18">
        <v>19398685489</v>
      </c>
      <c r="C18">
        <v>6.658E-2</v>
      </c>
      <c r="D18">
        <v>6.9070199999999996E-4</v>
      </c>
      <c r="E18">
        <v>1405</v>
      </c>
    </row>
    <row r="19" spans="1:5">
      <c r="A19">
        <v>300030053242</v>
      </c>
      <c r="B19">
        <v>18334810063</v>
      </c>
      <c r="C19">
        <v>6.1109999999999998E-2</v>
      </c>
      <c r="D19">
        <v>5.8289799999999999E-4</v>
      </c>
      <c r="E19">
        <v>1406</v>
      </c>
    </row>
    <row r="20" spans="1:5">
      <c r="A20">
        <v>276487203090</v>
      </c>
      <c r="B20">
        <v>17285896730</v>
      </c>
      <c r="C20">
        <v>6.2520000000000006E-2</v>
      </c>
      <c r="D20">
        <v>6.0314500000000003E-4</v>
      </c>
      <c r="E20">
        <v>1407</v>
      </c>
    </row>
    <row r="21" spans="1:5">
      <c r="A21">
        <v>285340114441</v>
      </c>
      <c r="B21">
        <v>18945197843</v>
      </c>
      <c r="C21">
        <v>6.6400000000000001E-2</v>
      </c>
      <c r="D21">
        <v>5.6876500000000005E-4</v>
      </c>
      <c r="E21">
        <v>1408</v>
      </c>
    </row>
    <row r="22" spans="1:5">
      <c r="A22">
        <v>290720330850</v>
      </c>
      <c r="B22">
        <v>18257752691</v>
      </c>
      <c r="C22">
        <v>6.2799999999999995E-2</v>
      </c>
      <c r="D22">
        <v>5.5093700000000004E-4</v>
      </c>
      <c r="E22">
        <v>1409</v>
      </c>
    </row>
    <row r="23" spans="1:5">
      <c r="A23">
        <v>301324286222</v>
      </c>
      <c r="B23">
        <v>17904995738</v>
      </c>
      <c r="C23">
        <v>5.9420000000000001E-2</v>
      </c>
      <c r="D23">
        <v>5.4152400000000004E-4</v>
      </c>
      <c r="E23">
        <v>1410</v>
      </c>
    </row>
    <row r="24" spans="1:5">
      <c r="A24">
        <v>278557563204</v>
      </c>
      <c r="B24">
        <v>16836838349</v>
      </c>
      <c r="C24">
        <v>6.0440000000000001E-2</v>
      </c>
      <c r="D24">
        <v>5.9235799999999997E-4</v>
      </c>
      <c r="E24">
        <v>1411</v>
      </c>
    </row>
    <row r="25" spans="1:5">
      <c r="A25">
        <v>230320243594</v>
      </c>
      <c r="B25">
        <v>15743201770</v>
      </c>
      <c r="C25">
        <v>6.8349999999999994E-2</v>
      </c>
      <c r="D25">
        <v>5.5254200000000005E-4</v>
      </c>
      <c r="E25">
        <v>1412</v>
      </c>
    </row>
    <row r="26" spans="1:5">
      <c r="A26">
        <v>306962970511</v>
      </c>
      <c r="B26">
        <v>15980574134</v>
      </c>
      <c r="C26">
        <v>5.2060000000000002E-2</v>
      </c>
      <c r="D26">
        <v>6.4696999999999997E-4</v>
      </c>
      <c r="E26">
        <v>1501</v>
      </c>
    </row>
    <row r="27" spans="1:5">
      <c r="A27">
        <v>305915475256</v>
      </c>
      <c r="B27">
        <v>16285615751</v>
      </c>
      <c r="C27">
        <v>5.3240000000000003E-2</v>
      </c>
      <c r="D27">
        <v>5.1990399999999996E-4</v>
      </c>
      <c r="E27">
        <v>1502</v>
      </c>
    </row>
    <row r="28" spans="1:5">
      <c r="A28">
        <v>316126413096</v>
      </c>
      <c r="B28">
        <v>17577955143</v>
      </c>
      <c r="C28">
        <v>5.5599999999999997E-2</v>
      </c>
      <c r="D28">
        <v>8.29497E-4</v>
      </c>
      <c r="E28">
        <v>1503</v>
      </c>
    </row>
    <row r="29" spans="1:5">
      <c r="A29">
        <v>173905874618</v>
      </c>
      <c r="B29">
        <v>17287438240</v>
      </c>
      <c r="C29">
        <v>9.9409999999999998E-2</v>
      </c>
      <c r="D29">
        <v>6.0161899999999996E-4</v>
      </c>
      <c r="E29">
        <v>1504</v>
      </c>
    </row>
    <row r="30" spans="1:5">
      <c r="A30">
        <v>166882928908</v>
      </c>
      <c r="B30">
        <v>17122039098</v>
      </c>
      <c r="C30">
        <v>0.1026</v>
      </c>
      <c r="D30">
        <v>6.0063E-4</v>
      </c>
      <c r="E30">
        <v>1505</v>
      </c>
    </row>
    <row r="31" spans="1:5">
      <c r="A31">
        <v>134859981063</v>
      </c>
      <c r="B31">
        <v>13788859867</v>
      </c>
      <c r="C31">
        <v>0.10224999999999999</v>
      </c>
      <c r="D31">
        <v>5.4536700000000005E-4</v>
      </c>
      <c r="E31">
        <v>1506</v>
      </c>
    </row>
    <row r="32" spans="1:5">
      <c r="A32">
        <v>155930892325</v>
      </c>
      <c r="B32">
        <v>13039057498</v>
      </c>
      <c r="C32">
        <v>8.362E-2</v>
      </c>
      <c r="D32">
        <v>6.1585000000000003E-4</v>
      </c>
      <c r="E32">
        <v>1507</v>
      </c>
    </row>
    <row r="33" spans="1:5">
      <c r="A33">
        <v>155408618828</v>
      </c>
      <c r="B33">
        <v>12354799399</v>
      </c>
      <c r="C33">
        <v>7.9500000000000001E-2</v>
      </c>
      <c r="D33">
        <v>6.3598099999999998E-4</v>
      </c>
      <c r="E33">
        <v>1508</v>
      </c>
    </row>
    <row r="34" spans="1:5">
      <c r="A34">
        <v>141671937654</v>
      </c>
      <c r="B34">
        <v>13126416888</v>
      </c>
      <c r="C34">
        <v>9.2649999999999996E-2</v>
      </c>
      <c r="D34">
        <v>6.9863900000000003E-4</v>
      </c>
      <c r="E34">
        <v>1509</v>
      </c>
    </row>
    <row r="35" spans="1:5">
      <c r="A35">
        <v>135632116995</v>
      </c>
      <c r="B35">
        <v>13847980380</v>
      </c>
      <c r="C35">
        <v>0.1021</v>
      </c>
      <c r="D35">
        <v>7.3413799999999996E-4</v>
      </c>
      <c r="E35">
        <v>1510</v>
      </c>
    </row>
    <row r="36" spans="1:5">
      <c r="A36">
        <v>142980170254</v>
      </c>
      <c r="B36">
        <v>13584687085</v>
      </c>
      <c r="C36">
        <v>9.5009999999999997E-2</v>
      </c>
      <c r="D36">
        <v>6.9039700000000004E-4</v>
      </c>
      <c r="E36">
        <v>1511</v>
      </c>
    </row>
    <row r="37" spans="1:5">
      <c r="A37">
        <v>123323243543</v>
      </c>
      <c r="B37">
        <v>13101993924</v>
      </c>
      <c r="C37">
        <v>0.10624</v>
      </c>
      <c r="D37">
        <v>7.3402700000000005E-4</v>
      </c>
      <c r="E37">
        <v>1512</v>
      </c>
    </row>
    <row r="38" spans="1:5">
      <c r="A38">
        <v>155480052848</v>
      </c>
      <c r="B38">
        <v>19562780752</v>
      </c>
      <c r="C38">
        <v>0.12581999999999999</v>
      </c>
      <c r="D38">
        <v>1.3606829999999999E-3</v>
      </c>
      <c r="E38">
        <v>1601</v>
      </c>
    </row>
    <row r="39" spans="1:5">
      <c r="A39">
        <v>134577997872</v>
      </c>
      <c r="B39">
        <v>18914485101</v>
      </c>
      <c r="C39">
        <v>0.14055000000000001</v>
      </c>
      <c r="D39">
        <v>1.337195E-3</v>
      </c>
      <c r="E39">
        <v>1602</v>
      </c>
    </row>
    <row r="40" spans="1:5">
      <c r="A40">
        <v>147991928875</v>
      </c>
      <c r="B40">
        <v>20341585075</v>
      </c>
      <c r="C40">
        <v>0.13744999999999999</v>
      </c>
      <c r="D40">
        <v>1.417651E-3</v>
      </c>
      <c r="E40">
        <v>1603</v>
      </c>
    </row>
    <row r="41" spans="1:5">
      <c r="A41">
        <v>142757575825</v>
      </c>
      <c r="B41">
        <v>20679072492</v>
      </c>
      <c r="C41">
        <v>0.14485000000000001</v>
      </c>
      <c r="D41">
        <v>1.291836E-3</v>
      </c>
      <c r="E41">
        <v>1604</v>
      </c>
    </row>
    <row r="42" spans="1:5">
      <c r="A42">
        <v>139290141118</v>
      </c>
      <c r="B42">
        <v>19668766451</v>
      </c>
      <c r="C42">
        <v>0.14121</v>
      </c>
      <c r="D42">
        <v>1.2656550000000001E-3</v>
      </c>
      <c r="E42">
        <v>1605</v>
      </c>
    </row>
    <row r="43" spans="1:5">
      <c r="A43">
        <v>138886080236</v>
      </c>
      <c r="B43">
        <v>20931426520</v>
      </c>
      <c r="C43">
        <v>0.15071000000000001</v>
      </c>
      <c r="D43">
        <v>1.434425E-3</v>
      </c>
      <c r="E43">
        <v>1606</v>
      </c>
    </row>
    <row r="44" spans="1:5">
      <c r="A44">
        <v>128494495491</v>
      </c>
      <c r="B44">
        <v>21092583088</v>
      </c>
      <c r="C44">
        <v>0.16414999999999999</v>
      </c>
      <c r="D44">
        <v>1.544962E-3</v>
      </c>
      <c r="E44">
        <v>1607</v>
      </c>
    </row>
    <row r="45" spans="1:5">
      <c r="A45">
        <v>139083888100</v>
      </c>
      <c r="B45">
        <v>20756244829</v>
      </c>
      <c r="C45">
        <v>0.14924000000000001</v>
      </c>
      <c r="D45">
        <v>1.640011E-3</v>
      </c>
      <c r="E45">
        <v>1608</v>
      </c>
    </row>
    <row r="46" spans="1:5">
      <c r="A46">
        <v>137537711399</v>
      </c>
      <c r="B46">
        <v>20175875504</v>
      </c>
      <c r="C46">
        <v>0.14668999999999999</v>
      </c>
      <c r="D46">
        <v>1.426054E-3</v>
      </c>
      <c r="E46">
        <v>1609</v>
      </c>
    </row>
    <row r="47" spans="1:5">
      <c r="A47">
        <v>154192055311</v>
      </c>
      <c r="B47">
        <v>20419855293</v>
      </c>
      <c r="C47">
        <v>0.13242999999999999</v>
      </c>
      <c r="D47">
        <v>1.534236E-3</v>
      </c>
      <c r="E47">
        <v>1610</v>
      </c>
    </row>
    <row r="48" spans="1:5">
      <c r="A48">
        <v>143422976275</v>
      </c>
      <c r="B48">
        <v>22121147765</v>
      </c>
      <c r="C48">
        <v>0.15423999999999999</v>
      </c>
      <c r="D48">
        <v>1.621459E-3</v>
      </c>
      <c r="E48">
        <v>1611</v>
      </c>
    </row>
    <row r="49" spans="1:5">
      <c r="A49">
        <v>148982957473</v>
      </c>
      <c r="B49">
        <v>21339847209</v>
      </c>
      <c r="C49">
        <v>0.14324000000000001</v>
      </c>
      <c r="D49">
        <v>1.3090580000000001E-3</v>
      </c>
      <c r="E49">
        <v>1612</v>
      </c>
    </row>
    <row r="50" spans="1:5">
      <c r="A50">
        <v>143519163270</v>
      </c>
      <c r="B50">
        <v>22742325577</v>
      </c>
      <c r="C50">
        <v>0.15845999999999999</v>
      </c>
      <c r="D50">
        <v>1.333501E-3</v>
      </c>
      <c r="E50">
        <v>1701</v>
      </c>
    </row>
    <row r="51" spans="1:5">
      <c r="A51">
        <v>155080105915</v>
      </c>
      <c r="B51">
        <v>22508279444</v>
      </c>
      <c r="C51">
        <v>0.14513999999999999</v>
      </c>
      <c r="D51">
        <v>1.3295939999999999E-3</v>
      </c>
      <c r="E51">
        <v>1702</v>
      </c>
    </row>
    <row r="52" spans="1:5">
      <c r="A52">
        <v>146088132767</v>
      </c>
      <c r="B52">
        <v>22165857510</v>
      </c>
      <c r="C52">
        <v>0.15173</v>
      </c>
      <c r="D52">
        <v>1.306988E-3</v>
      </c>
      <c r="E52">
        <v>1703</v>
      </c>
    </row>
    <row r="53" spans="1:5">
      <c r="A53">
        <v>136966483577</v>
      </c>
      <c r="B53">
        <v>19149966483</v>
      </c>
      <c r="C53">
        <v>0.13980999999999999</v>
      </c>
      <c r="D53">
        <v>1.1006690000000001E-3</v>
      </c>
      <c r="E53">
        <v>1704</v>
      </c>
    </row>
    <row r="54" spans="1:5">
      <c r="A54">
        <v>120716916814</v>
      </c>
      <c r="B54">
        <v>17496126820</v>
      </c>
      <c r="C54">
        <v>0.14494000000000001</v>
      </c>
      <c r="D54">
        <v>1.048343E-3</v>
      </c>
      <c r="E54">
        <v>1705</v>
      </c>
    </row>
    <row r="55" spans="1:5">
      <c r="A55">
        <v>133316376258</v>
      </c>
      <c r="B55">
        <v>16958780639</v>
      </c>
      <c r="C55">
        <v>0.12720999999999999</v>
      </c>
      <c r="D55">
        <v>1.1488270000000001E-3</v>
      </c>
      <c r="E55">
        <v>1706</v>
      </c>
    </row>
  </sheetData>
  <sortState ref="A2:E138">
    <sortCondition ref="E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302"/>
  <sheetViews>
    <sheetView workbookViewId="0">
      <selection activeCell="J125" sqref="J125"/>
    </sheetView>
  </sheetViews>
  <sheetFormatPr defaultRowHeight="15"/>
  <cols>
    <col min="1" max="1" width="12.5703125" bestFit="1" customWidth="1"/>
    <col min="2" max="2" width="16.42578125" customWidth="1"/>
    <col min="3" max="3" width="27" customWidth="1"/>
  </cols>
  <sheetData>
    <row r="1" spans="1:7" ht="45">
      <c r="A1" s="8" t="s">
        <v>152</v>
      </c>
      <c r="B1" s="9" t="s">
        <v>153</v>
      </c>
      <c r="C1" s="9" t="s">
        <v>154</v>
      </c>
      <c r="D1" t="s">
        <v>12</v>
      </c>
      <c r="E1" t="s">
        <v>11</v>
      </c>
      <c r="F1" t="s">
        <v>156</v>
      </c>
      <c r="G1" t="s">
        <v>157</v>
      </c>
    </row>
    <row r="2" spans="1:7" hidden="1">
      <c r="A2" s="10">
        <v>41123</v>
      </c>
      <c r="B2" s="11">
        <v>1212.06</v>
      </c>
      <c r="C2" s="11">
        <v>807.31</v>
      </c>
      <c r="D2">
        <f>DAY(A2)</f>
        <v>2</v>
      </c>
      <c r="E2">
        <f>MONTH(A2)</f>
        <v>8</v>
      </c>
      <c r="F2">
        <f>YEAR(A2)</f>
        <v>2012</v>
      </c>
    </row>
    <row r="3" spans="1:7">
      <c r="A3" s="10">
        <v>41124</v>
      </c>
      <c r="B3" s="11">
        <v>1244.49</v>
      </c>
      <c r="C3" s="11">
        <v>828.88</v>
      </c>
      <c r="D3">
        <f t="shared" ref="D3:D66" si="0">DAY(A3)</f>
        <v>3</v>
      </c>
      <c r="E3">
        <f t="shared" ref="E3:E66" si="1">MONTH(A3)</f>
        <v>8</v>
      </c>
      <c r="F3">
        <f t="shared" ref="F3:F66" si="2">YEAR(A3)</f>
        <v>2012</v>
      </c>
      <c r="G3">
        <f>IF(E3=E2,0,1)</f>
        <v>0</v>
      </c>
    </row>
    <row r="4" spans="1:7">
      <c r="A4" s="10">
        <v>41127</v>
      </c>
      <c r="B4" s="11">
        <v>1253.05</v>
      </c>
      <c r="C4" s="11">
        <v>834.57</v>
      </c>
      <c r="D4">
        <f t="shared" si="0"/>
        <v>6</v>
      </c>
      <c r="E4">
        <f t="shared" si="1"/>
        <v>8</v>
      </c>
      <c r="F4">
        <f t="shared" si="2"/>
        <v>2012</v>
      </c>
      <c r="G4">
        <f t="shared" ref="G4:G67" si="3">IF(E4=E3,0,1)</f>
        <v>0</v>
      </c>
    </row>
    <row r="5" spans="1:7">
      <c r="A5" s="10">
        <v>41128</v>
      </c>
      <c r="B5" s="11">
        <v>1259.95</v>
      </c>
      <c r="C5" s="11">
        <v>839.16</v>
      </c>
      <c r="D5">
        <f t="shared" si="0"/>
        <v>7</v>
      </c>
      <c r="E5">
        <f t="shared" si="1"/>
        <v>8</v>
      </c>
      <c r="F5">
        <f t="shared" si="2"/>
        <v>2012</v>
      </c>
      <c r="G5">
        <f t="shared" si="3"/>
        <v>0</v>
      </c>
    </row>
    <row r="6" spans="1:7">
      <c r="A6" s="10">
        <v>41129</v>
      </c>
      <c r="B6" s="11">
        <v>1262.23</v>
      </c>
      <c r="C6" s="11">
        <v>840.22</v>
      </c>
      <c r="D6">
        <f t="shared" si="0"/>
        <v>8</v>
      </c>
      <c r="E6">
        <f t="shared" si="1"/>
        <v>8</v>
      </c>
      <c r="F6">
        <f t="shared" si="2"/>
        <v>2012</v>
      </c>
      <c r="G6">
        <f t="shared" si="3"/>
        <v>0</v>
      </c>
    </row>
    <row r="7" spans="1:7">
      <c r="A7" s="10">
        <v>41130</v>
      </c>
      <c r="B7" s="11">
        <v>1262.68</v>
      </c>
      <c r="C7" s="11">
        <v>840.49</v>
      </c>
      <c r="D7">
        <f t="shared" si="0"/>
        <v>9</v>
      </c>
      <c r="E7">
        <f t="shared" si="1"/>
        <v>8</v>
      </c>
      <c r="F7">
        <f t="shared" si="2"/>
        <v>2012</v>
      </c>
      <c r="G7">
        <f t="shared" si="3"/>
        <v>0</v>
      </c>
    </row>
    <row r="8" spans="1:7">
      <c r="A8" s="10">
        <v>41131</v>
      </c>
      <c r="B8" s="11">
        <v>1261.45</v>
      </c>
      <c r="C8" s="11">
        <v>839.67</v>
      </c>
      <c r="D8">
        <f t="shared" si="0"/>
        <v>10</v>
      </c>
      <c r="E8">
        <f t="shared" si="1"/>
        <v>8</v>
      </c>
      <c r="F8">
        <f t="shared" si="2"/>
        <v>2012</v>
      </c>
      <c r="G8">
        <f t="shared" si="3"/>
        <v>0</v>
      </c>
    </row>
    <row r="9" spans="1:7">
      <c r="A9" s="10">
        <v>41134</v>
      </c>
      <c r="B9" s="11">
        <v>1261.0899999999999</v>
      </c>
      <c r="C9" s="11">
        <v>839.23</v>
      </c>
      <c r="D9">
        <f t="shared" si="0"/>
        <v>13</v>
      </c>
      <c r="E9">
        <f t="shared" si="1"/>
        <v>8</v>
      </c>
      <c r="F9">
        <f t="shared" si="2"/>
        <v>2012</v>
      </c>
      <c r="G9">
        <f t="shared" si="3"/>
        <v>0</v>
      </c>
    </row>
    <row r="10" spans="1:7">
      <c r="A10" s="10">
        <v>41135</v>
      </c>
      <c r="B10" s="11">
        <v>1262.3499999999999</v>
      </c>
      <c r="C10" s="11">
        <v>840.07</v>
      </c>
      <c r="D10">
        <f t="shared" si="0"/>
        <v>14</v>
      </c>
      <c r="E10">
        <f t="shared" si="1"/>
        <v>8</v>
      </c>
      <c r="F10">
        <f t="shared" si="2"/>
        <v>2012</v>
      </c>
      <c r="G10">
        <f t="shared" si="3"/>
        <v>0</v>
      </c>
    </row>
    <row r="11" spans="1:7">
      <c r="A11" s="10">
        <v>41136</v>
      </c>
      <c r="B11" s="11">
        <v>1262.76</v>
      </c>
      <c r="C11" s="11">
        <v>839.82</v>
      </c>
      <c r="D11">
        <f t="shared" si="0"/>
        <v>15</v>
      </c>
      <c r="E11">
        <f t="shared" si="1"/>
        <v>8</v>
      </c>
      <c r="F11">
        <f t="shared" si="2"/>
        <v>2012</v>
      </c>
      <c r="G11">
        <f t="shared" si="3"/>
        <v>0</v>
      </c>
    </row>
    <row r="12" spans="1:7">
      <c r="A12" s="10">
        <v>41137</v>
      </c>
      <c r="B12" s="11">
        <v>1276.47</v>
      </c>
      <c r="C12" s="11">
        <v>848.88</v>
      </c>
      <c r="D12">
        <f t="shared" si="0"/>
        <v>16</v>
      </c>
      <c r="E12">
        <f t="shared" si="1"/>
        <v>8</v>
      </c>
      <c r="F12">
        <f t="shared" si="2"/>
        <v>2012</v>
      </c>
      <c r="G12">
        <f t="shared" si="3"/>
        <v>0</v>
      </c>
    </row>
    <row r="13" spans="1:7">
      <c r="A13" s="10">
        <v>41138</v>
      </c>
      <c r="B13" s="11">
        <v>1283.5899999999999</v>
      </c>
      <c r="C13" s="11">
        <v>853.57</v>
      </c>
      <c r="D13">
        <f t="shared" si="0"/>
        <v>17</v>
      </c>
      <c r="E13">
        <f t="shared" si="1"/>
        <v>8</v>
      </c>
      <c r="F13">
        <f t="shared" si="2"/>
        <v>2012</v>
      </c>
      <c r="G13">
        <f t="shared" si="3"/>
        <v>0</v>
      </c>
    </row>
    <row r="14" spans="1:7">
      <c r="A14" s="10">
        <v>41141</v>
      </c>
      <c r="B14" s="11">
        <v>1282.4100000000001</v>
      </c>
      <c r="C14" s="11">
        <v>852.15</v>
      </c>
      <c r="D14">
        <f t="shared" si="0"/>
        <v>20</v>
      </c>
      <c r="E14">
        <f t="shared" si="1"/>
        <v>8</v>
      </c>
      <c r="F14">
        <f t="shared" si="2"/>
        <v>2012</v>
      </c>
      <c r="G14">
        <f t="shared" si="3"/>
        <v>0</v>
      </c>
    </row>
    <row r="15" spans="1:7">
      <c r="A15" s="10">
        <v>41142</v>
      </c>
      <c r="B15" s="11">
        <v>1293.19</v>
      </c>
      <c r="C15" s="11">
        <v>859.27</v>
      </c>
      <c r="D15">
        <f t="shared" si="0"/>
        <v>21</v>
      </c>
      <c r="E15">
        <f t="shared" si="1"/>
        <v>8</v>
      </c>
      <c r="F15">
        <f t="shared" si="2"/>
        <v>2012</v>
      </c>
      <c r="G15">
        <f t="shared" si="3"/>
        <v>0</v>
      </c>
    </row>
    <row r="16" spans="1:7">
      <c r="A16" s="10">
        <v>41143</v>
      </c>
      <c r="B16" s="11">
        <v>1289.33</v>
      </c>
      <c r="C16" s="11">
        <v>856.6</v>
      </c>
      <c r="D16">
        <f t="shared" si="0"/>
        <v>22</v>
      </c>
      <c r="E16">
        <f t="shared" si="1"/>
        <v>8</v>
      </c>
      <c r="F16">
        <f t="shared" si="2"/>
        <v>2012</v>
      </c>
      <c r="G16">
        <f t="shared" si="3"/>
        <v>0</v>
      </c>
    </row>
    <row r="17" spans="1:7">
      <c r="A17" s="10">
        <v>41144</v>
      </c>
      <c r="B17" s="11">
        <v>1282.32</v>
      </c>
      <c r="C17" s="11">
        <v>851.94</v>
      </c>
      <c r="D17">
        <f t="shared" si="0"/>
        <v>23</v>
      </c>
      <c r="E17">
        <f t="shared" si="1"/>
        <v>8</v>
      </c>
      <c r="F17">
        <f t="shared" si="2"/>
        <v>2012</v>
      </c>
      <c r="G17">
        <f t="shared" si="3"/>
        <v>0</v>
      </c>
    </row>
    <row r="18" spans="1:7">
      <c r="A18" s="10">
        <v>41145</v>
      </c>
      <c r="B18" s="11">
        <v>1279.5899999999999</v>
      </c>
      <c r="C18" s="11">
        <v>850.03</v>
      </c>
      <c r="D18">
        <f t="shared" si="0"/>
        <v>24</v>
      </c>
      <c r="E18">
        <f t="shared" si="1"/>
        <v>8</v>
      </c>
      <c r="F18">
        <f t="shared" si="2"/>
        <v>2012</v>
      </c>
      <c r="G18">
        <f t="shared" si="3"/>
        <v>0</v>
      </c>
    </row>
    <row r="19" spans="1:7">
      <c r="A19" s="10">
        <v>41148</v>
      </c>
      <c r="B19" s="11">
        <v>1279.47</v>
      </c>
      <c r="C19" s="11">
        <v>849.83</v>
      </c>
      <c r="D19">
        <f t="shared" si="0"/>
        <v>27</v>
      </c>
      <c r="E19">
        <f t="shared" si="1"/>
        <v>8</v>
      </c>
      <c r="F19">
        <f t="shared" si="2"/>
        <v>2012</v>
      </c>
      <c r="G19">
        <f t="shared" si="3"/>
        <v>0</v>
      </c>
    </row>
    <row r="20" spans="1:7">
      <c r="A20" s="10">
        <v>41149</v>
      </c>
      <c r="B20" s="11">
        <v>1278.46</v>
      </c>
      <c r="C20" s="11">
        <v>849.1</v>
      </c>
      <c r="D20">
        <f t="shared" si="0"/>
        <v>28</v>
      </c>
      <c r="E20">
        <f t="shared" si="1"/>
        <v>8</v>
      </c>
      <c r="F20">
        <f t="shared" si="2"/>
        <v>2012</v>
      </c>
      <c r="G20">
        <f t="shared" si="3"/>
        <v>0</v>
      </c>
    </row>
    <row r="21" spans="1:7">
      <c r="A21" s="10">
        <v>41150</v>
      </c>
      <c r="B21" s="11">
        <v>1278.43</v>
      </c>
      <c r="C21" s="11">
        <v>849.01</v>
      </c>
      <c r="D21">
        <f t="shared" si="0"/>
        <v>29</v>
      </c>
      <c r="E21">
        <f t="shared" si="1"/>
        <v>8</v>
      </c>
      <c r="F21">
        <f t="shared" si="2"/>
        <v>2012</v>
      </c>
      <c r="G21">
        <f t="shared" si="3"/>
        <v>0</v>
      </c>
    </row>
    <row r="22" spans="1:7">
      <c r="A22" s="10">
        <v>41151</v>
      </c>
      <c r="B22" s="11">
        <v>1266.96</v>
      </c>
      <c r="C22" s="11">
        <v>841.25</v>
      </c>
      <c r="D22">
        <f t="shared" si="0"/>
        <v>30</v>
      </c>
      <c r="E22">
        <f t="shared" si="1"/>
        <v>8</v>
      </c>
      <c r="F22">
        <f t="shared" si="2"/>
        <v>2012</v>
      </c>
      <c r="G22">
        <f t="shared" si="3"/>
        <v>0</v>
      </c>
    </row>
    <row r="23" spans="1:7">
      <c r="A23" s="10">
        <v>41152</v>
      </c>
      <c r="B23" s="11">
        <v>1277.51</v>
      </c>
      <c r="C23" s="11">
        <v>848.25</v>
      </c>
      <c r="D23">
        <f t="shared" si="0"/>
        <v>31</v>
      </c>
      <c r="E23">
        <f t="shared" si="1"/>
        <v>8</v>
      </c>
      <c r="F23">
        <f t="shared" si="2"/>
        <v>2012</v>
      </c>
      <c r="G23">
        <f t="shared" si="3"/>
        <v>0</v>
      </c>
    </row>
    <row r="24" spans="1:7">
      <c r="A24" s="10">
        <v>41155</v>
      </c>
      <c r="B24" s="11">
        <v>1278.78</v>
      </c>
      <c r="C24" s="11">
        <v>849.02</v>
      </c>
      <c r="D24">
        <f t="shared" si="0"/>
        <v>3</v>
      </c>
      <c r="E24">
        <f t="shared" si="1"/>
        <v>9</v>
      </c>
      <c r="F24">
        <f t="shared" si="2"/>
        <v>2012</v>
      </c>
      <c r="G24">
        <f t="shared" si="3"/>
        <v>1</v>
      </c>
    </row>
    <row r="25" spans="1:7">
      <c r="A25" s="10">
        <v>41156</v>
      </c>
      <c r="B25" s="11">
        <v>1272.75</v>
      </c>
      <c r="C25" s="11">
        <v>845</v>
      </c>
      <c r="D25">
        <f t="shared" si="0"/>
        <v>4</v>
      </c>
      <c r="E25">
        <f t="shared" si="1"/>
        <v>9</v>
      </c>
      <c r="F25">
        <f t="shared" si="2"/>
        <v>2012</v>
      </c>
      <c r="G25">
        <f t="shared" si="3"/>
        <v>0</v>
      </c>
    </row>
    <row r="26" spans="1:7">
      <c r="A26" s="10">
        <v>41157</v>
      </c>
      <c r="B26" s="11">
        <v>1272.8800000000001</v>
      </c>
      <c r="C26" s="11">
        <v>844.98</v>
      </c>
      <c r="D26">
        <f t="shared" si="0"/>
        <v>5</v>
      </c>
      <c r="E26">
        <f t="shared" si="1"/>
        <v>9</v>
      </c>
      <c r="F26">
        <f t="shared" si="2"/>
        <v>2012</v>
      </c>
      <c r="G26">
        <f t="shared" si="3"/>
        <v>0</v>
      </c>
    </row>
    <row r="27" spans="1:7">
      <c r="A27" s="10">
        <v>41158</v>
      </c>
      <c r="B27" s="11">
        <v>1303.82</v>
      </c>
      <c r="C27" s="11">
        <v>865.39</v>
      </c>
      <c r="D27">
        <f t="shared" si="0"/>
        <v>6</v>
      </c>
      <c r="E27">
        <f t="shared" si="1"/>
        <v>9</v>
      </c>
      <c r="F27">
        <f t="shared" si="2"/>
        <v>2012</v>
      </c>
      <c r="G27">
        <f t="shared" si="3"/>
        <v>0</v>
      </c>
    </row>
    <row r="28" spans="1:7">
      <c r="A28" s="10">
        <v>41159</v>
      </c>
      <c r="B28" s="11">
        <v>1329.22</v>
      </c>
      <c r="C28" s="11">
        <v>882.21</v>
      </c>
      <c r="D28">
        <f t="shared" si="0"/>
        <v>7</v>
      </c>
      <c r="E28">
        <f t="shared" si="1"/>
        <v>9</v>
      </c>
      <c r="F28">
        <f t="shared" si="2"/>
        <v>2012</v>
      </c>
      <c r="G28">
        <f t="shared" si="3"/>
        <v>0</v>
      </c>
    </row>
    <row r="29" spans="1:7">
      <c r="A29" s="10">
        <v>41162</v>
      </c>
      <c r="B29" s="11">
        <v>1323.07</v>
      </c>
      <c r="C29" s="11">
        <v>878.1</v>
      </c>
      <c r="D29">
        <f t="shared" si="0"/>
        <v>10</v>
      </c>
      <c r="E29">
        <f t="shared" si="1"/>
        <v>9</v>
      </c>
      <c r="F29">
        <f t="shared" si="2"/>
        <v>2012</v>
      </c>
      <c r="G29">
        <f t="shared" si="3"/>
        <v>0</v>
      </c>
    </row>
    <row r="30" spans="1:7">
      <c r="A30" s="10">
        <v>41163</v>
      </c>
      <c r="B30" s="11">
        <v>1333.7</v>
      </c>
      <c r="C30" s="11">
        <v>885.13</v>
      </c>
      <c r="D30">
        <f t="shared" si="0"/>
        <v>11</v>
      </c>
      <c r="E30">
        <f t="shared" si="1"/>
        <v>9</v>
      </c>
      <c r="F30">
        <f t="shared" si="2"/>
        <v>2012</v>
      </c>
      <c r="G30">
        <f t="shared" si="3"/>
        <v>0</v>
      </c>
    </row>
    <row r="31" spans="1:7">
      <c r="A31" s="10">
        <v>41164</v>
      </c>
      <c r="B31" s="11">
        <v>1345.72</v>
      </c>
      <c r="C31" s="11">
        <v>893.01</v>
      </c>
      <c r="D31">
        <f t="shared" si="0"/>
        <v>12</v>
      </c>
      <c r="E31">
        <f t="shared" si="1"/>
        <v>9</v>
      </c>
      <c r="F31">
        <f t="shared" si="2"/>
        <v>2012</v>
      </c>
      <c r="G31">
        <f t="shared" si="3"/>
        <v>0</v>
      </c>
    </row>
    <row r="32" spans="1:7">
      <c r="A32" s="10">
        <v>41165</v>
      </c>
      <c r="B32" s="11">
        <v>1362.78</v>
      </c>
      <c r="C32" s="11">
        <v>904.33</v>
      </c>
      <c r="D32">
        <f t="shared" si="0"/>
        <v>13</v>
      </c>
      <c r="E32">
        <f t="shared" si="1"/>
        <v>9</v>
      </c>
      <c r="F32">
        <f t="shared" si="2"/>
        <v>2012</v>
      </c>
      <c r="G32">
        <f t="shared" si="3"/>
        <v>0</v>
      </c>
    </row>
    <row r="33" spans="1:7">
      <c r="A33" s="10">
        <v>41166</v>
      </c>
      <c r="B33" s="11">
        <v>1387.87</v>
      </c>
      <c r="C33" s="11">
        <v>920.98</v>
      </c>
      <c r="D33">
        <f t="shared" si="0"/>
        <v>14</v>
      </c>
      <c r="E33">
        <f t="shared" si="1"/>
        <v>9</v>
      </c>
      <c r="F33">
        <f t="shared" si="2"/>
        <v>2012</v>
      </c>
      <c r="G33">
        <f t="shared" si="3"/>
        <v>0</v>
      </c>
    </row>
    <row r="34" spans="1:7">
      <c r="A34" s="10">
        <v>41169</v>
      </c>
      <c r="B34" s="11">
        <v>1379.3</v>
      </c>
      <c r="C34" s="11">
        <v>915.28</v>
      </c>
      <c r="D34">
        <f t="shared" si="0"/>
        <v>17</v>
      </c>
      <c r="E34">
        <f t="shared" si="1"/>
        <v>9</v>
      </c>
      <c r="F34">
        <f t="shared" si="2"/>
        <v>2012</v>
      </c>
      <c r="G34">
        <f t="shared" si="3"/>
        <v>0</v>
      </c>
    </row>
    <row r="35" spans="1:7">
      <c r="A35" s="10">
        <v>41170</v>
      </c>
      <c r="B35" s="11">
        <v>1367.6</v>
      </c>
      <c r="C35" s="11">
        <v>907.51</v>
      </c>
      <c r="D35">
        <f t="shared" si="0"/>
        <v>18</v>
      </c>
      <c r="E35">
        <f t="shared" si="1"/>
        <v>9</v>
      </c>
      <c r="F35">
        <f t="shared" si="2"/>
        <v>2012</v>
      </c>
      <c r="G35">
        <f t="shared" si="3"/>
        <v>0</v>
      </c>
    </row>
    <row r="36" spans="1:7">
      <c r="A36" s="10">
        <v>41171</v>
      </c>
      <c r="B36" s="11">
        <v>1371.06</v>
      </c>
      <c r="C36" s="11">
        <v>909.68</v>
      </c>
      <c r="D36">
        <f t="shared" si="0"/>
        <v>19</v>
      </c>
      <c r="E36">
        <f t="shared" si="1"/>
        <v>9</v>
      </c>
      <c r="F36">
        <f t="shared" si="2"/>
        <v>2012</v>
      </c>
      <c r="G36">
        <f t="shared" si="3"/>
        <v>0</v>
      </c>
    </row>
    <row r="37" spans="1:7">
      <c r="A37" s="10">
        <v>41172</v>
      </c>
      <c r="B37" s="11">
        <v>1358.85</v>
      </c>
      <c r="C37" s="11">
        <v>901.58</v>
      </c>
      <c r="D37">
        <f t="shared" si="0"/>
        <v>20</v>
      </c>
      <c r="E37">
        <f t="shared" si="1"/>
        <v>9</v>
      </c>
      <c r="F37">
        <f t="shared" si="2"/>
        <v>2012</v>
      </c>
      <c r="G37">
        <f t="shared" si="3"/>
        <v>0</v>
      </c>
    </row>
    <row r="38" spans="1:7">
      <c r="A38" s="10">
        <v>41173</v>
      </c>
      <c r="B38" s="11">
        <v>1362.17</v>
      </c>
      <c r="C38" s="11">
        <v>903.78</v>
      </c>
      <c r="D38">
        <f t="shared" si="0"/>
        <v>21</v>
      </c>
      <c r="E38">
        <f t="shared" si="1"/>
        <v>9</v>
      </c>
      <c r="F38">
        <f t="shared" si="2"/>
        <v>2012</v>
      </c>
      <c r="G38">
        <f t="shared" si="3"/>
        <v>0</v>
      </c>
    </row>
    <row r="39" spans="1:7">
      <c r="A39" s="10">
        <v>41176</v>
      </c>
      <c r="B39" s="11">
        <v>1358.4</v>
      </c>
      <c r="C39" s="11">
        <v>901.27</v>
      </c>
      <c r="D39">
        <f t="shared" si="0"/>
        <v>24</v>
      </c>
      <c r="E39">
        <f t="shared" si="1"/>
        <v>9</v>
      </c>
      <c r="F39">
        <f t="shared" si="2"/>
        <v>2012</v>
      </c>
      <c r="G39">
        <f t="shared" si="3"/>
        <v>0</v>
      </c>
    </row>
    <row r="40" spans="1:7">
      <c r="A40" s="10">
        <v>41177</v>
      </c>
      <c r="B40" s="11">
        <v>1349.01</v>
      </c>
      <c r="C40" s="11">
        <v>895.01</v>
      </c>
      <c r="D40">
        <f t="shared" si="0"/>
        <v>25</v>
      </c>
      <c r="E40">
        <f t="shared" si="1"/>
        <v>9</v>
      </c>
      <c r="F40">
        <f t="shared" si="2"/>
        <v>2012</v>
      </c>
      <c r="G40">
        <f t="shared" si="3"/>
        <v>0</v>
      </c>
    </row>
    <row r="41" spans="1:7">
      <c r="A41" s="10">
        <v>41178</v>
      </c>
      <c r="B41" s="11">
        <v>1329.94</v>
      </c>
      <c r="C41" s="11">
        <v>881.3</v>
      </c>
      <c r="D41">
        <f t="shared" si="0"/>
        <v>26</v>
      </c>
      <c r="E41">
        <f t="shared" si="1"/>
        <v>9</v>
      </c>
      <c r="F41">
        <f t="shared" si="2"/>
        <v>2012</v>
      </c>
      <c r="G41">
        <f t="shared" si="3"/>
        <v>0</v>
      </c>
    </row>
    <row r="42" spans="1:7">
      <c r="A42" s="10">
        <v>41179</v>
      </c>
      <c r="B42" s="11">
        <v>1343.92</v>
      </c>
      <c r="C42" s="11">
        <v>890.52</v>
      </c>
      <c r="D42">
        <f t="shared" si="0"/>
        <v>27</v>
      </c>
      <c r="E42">
        <f t="shared" si="1"/>
        <v>9</v>
      </c>
      <c r="F42">
        <f t="shared" si="2"/>
        <v>2012</v>
      </c>
      <c r="G42">
        <f t="shared" si="3"/>
        <v>0</v>
      </c>
    </row>
    <row r="43" spans="1:7">
      <c r="A43" s="10">
        <v>41180</v>
      </c>
      <c r="B43" s="11">
        <v>1331.49</v>
      </c>
      <c r="C43" s="11">
        <v>882.16</v>
      </c>
      <c r="D43">
        <f t="shared" si="0"/>
        <v>28</v>
      </c>
      <c r="E43">
        <f t="shared" si="1"/>
        <v>9</v>
      </c>
      <c r="F43">
        <f t="shared" si="2"/>
        <v>2012</v>
      </c>
      <c r="G43">
        <f t="shared" si="3"/>
        <v>0</v>
      </c>
    </row>
    <row r="44" spans="1:7">
      <c r="A44" s="10">
        <v>41183</v>
      </c>
      <c r="B44" s="11">
        <v>1342.4</v>
      </c>
      <c r="C44" s="11">
        <v>889.23</v>
      </c>
      <c r="D44">
        <f t="shared" si="0"/>
        <v>1</v>
      </c>
      <c r="E44">
        <f t="shared" si="1"/>
        <v>10</v>
      </c>
      <c r="F44">
        <f t="shared" si="2"/>
        <v>2012</v>
      </c>
      <c r="G44">
        <f t="shared" si="3"/>
        <v>1</v>
      </c>
    </row>
    <row r="45" spans="1:7">
      <c r="A45" s="10">
        <v>41184</v>
      </c>
      <c r="B45" s="11">
        <v>1342.25</v>
      </c>
      <c r="C45" s="11">
        <v>889.11</v>
      </c>
      <c r="D45">
        <f t="shared" si="0"/>
        <v>2</v>
      </c>
      <c r="E45">
        <f t="shared" si="1"/>
        <v>10</v>
      </c>
      <c r="F45">
        <f t="shared" si="2"/>
        <v>2012</v>
      </c>
      <c r="G45">
        <f t="shared" si="3"/>
        <v>0</v>
      </c>
    </row>
    <row r="46" spans="1:7">
      <c r="A46" s="10">
        <v>41185</v>
      </c>
      <c r="B46" s="11">
        <v>1345.07</v>
      </c>
      <c r="C46" s="11">
        <v>890.69</v>
      </c>
      <c r="D46">
        <f t="shared" si="0"/>
        <v>3</v>
      </c>
      <c r="E46">
        <f t="shared" si="1"/>
        <v>10</v>
      </c>
      <c r="F46">
        <f t="shared" si="2"/>
        <v>2012</v>
      </c>
      <c r="G46">
        <f t="shared" si="3"/>
        <v>0</v>
      </c>
    </row>
    <row r="47" spans="1:7">
      <c r="A47" s="10">
        <v>41186</v>
      </c>
      <c r="B47" s="11">
        <v>1363.47</v>
      </c>
      <c r="C47" s="11">
        <v>902.87</v>
      </c>
      <c r="D47">
        <f t="shared" si="0"/>
        <v>4</v>
      </c>
      <c r="E47">
        <f t="shared" si="1"/>
        <v>10</v>
      </c>
      <c r="F47">
        <f t="shared" si="2"/>
        <v>2012</v>
      </c>
      <c r="G47">
        <f t="shared" si="3"/>
        <v>0</v>
      </c>
    </row>
    <row r="48" spans="1:7">
      <c r="A48" s="10">
        <v>41187</v>
      </c>
      <c r="B48" s="11">
        <v>1370.03</v>
      </c>
      <c r="C48" s="11">
        <v>907.21</v>
      </c>
      <c r="D48">
        <f t="shared" si="0"/>
        <v>5</v>
      </c>
      <c r="E48">
        <f t="shared" si="1"/>
        <v>10</v>
      </c>
      <c r="F48">
        <f t="shared" si="2"/>
        <v>2012</v>
      </c>
      <c r="G48">
        <f t="shared" si="3"/>
        <v>0</v>
      </c>
    </row>
    <row r="49" spans="1:7">
      <c r="A49" s="10">
        <v>41190</v>
      </c>
      <c r="B49" s="11">
        <v>1361.59</v>
      </c>
      <c r="C49" s="11">
        <v>901.62</v>
      </c>
      <c r="D49">
        <f t="shared" si="0"/>
        <v>8</v>
      </c>
      <c r="E49">
        <f t="shared" si="1"/>
        <v>10</v>
      </c>
      <c r="F49">
        <f t="shared" si="2"/>
        <v>2012</v>
      </c>
      <c r="G49">
        <f t="shared" si="3"/>
        <v>0</v>
      </c>
    </row>
    <row r="50" spans="1:7">
      <c r="A50" s="10">
        <v>41191</v>
      </c>
      <c r="B50" s="11">
        <v>1350.81</v>
      </c>
      <c r="C50" s="11">
        <v>894.46</v>
      </c>
      <c r="D50">
        <f t="shared" si="0"/>
        <v>9</v>
      </c>
      <c r="E50">
        <f t="shared" si="1"/>
        <v>10</v>
      </c>
      <c r="F50">
        <f t="shared" si="2"/>
        <v>2012</v>
      </c>
      <c r="G50">
        <f t="shared" si="3"/>
        <v>0</v>
      </c>
    </row>
    <row r="51" spans="1:7">
      <c r="A51" s="10">
        <v>41192</v>
      </c>
      <c r="B51" s="11">
        <v>1347.3</v>
      </c>
      <c r="C51" s="11">
        <v>892.14</v>
      </c>
      <c r="D51">
        <f t="shared" si="0"/>
        <v>10</v>
      </c>
      <c r="E51">
        <f t="shared" si="1"/>
        <v>10</v>
      </c>
      <c r="F51">
        <f t="shared" si="2"/>
        <v>2012</v>
      </c>
      <c r="G51">
        <f t="shared" si="3"/>
        <v>0</v>
      </c>
    </row>
    <row r="52" spans="1:7">
      <c r="A52" s="10">
        <v>41193</v>
      </c>
      <c r="B52" s="11">
        <v>1358.01</v>
      </c>
      <c r="C52" s="11">
        <v>899.23</v>
      </c>
      <c r="D52">
        <f t="shared" si="0"/>
        <v>11</v>
      </c>
      <c r="E52">
        <f t="shared" si="1"/>
        <v>10</v>
      </c>
      <c r="F52">
        <f t="shared" si="2"/>
        <v>2012</v>
      </c>
      <c r="G52">
        <f t="shared" si="3"/>
        <v>0</v>
      </c>
    </row>
    <row r="53" spans="1:7">
      <c r="A53" s="10">
        <v>41194</v>
      </c>
      <c r="B53" s="11">
        <v>1350.56</v>
      </c>
      <c r="C53" s="11">
        <v>894.25</v>
      </c>
      <c r="D53">
        <f t="shared" si="0"/>
        <v>12</v>
      </c>
      <c r="E53">
        <f t="shared" si="1"/>
        <v>10</v>
      </c>
      <c r="F53">
        <f t="shared" si="2"/>
        <v>2012</v>
      </c>
      <c r="G53">
        <f t="shared" si="3"/>
        <v>0</v>
      </c>
    </row>
    <row r="54" spans="1:7">
      <c r="A54" s="10">
        <v>41197</v>
      </c>
      <c r="B54" s="11">
        <v>1361.93</v>
      </c>
      <c r="C54" s="11">
        <v>901.79</v>
      </c>
      <c r="D54">
        <f t="shared" si="0"/>
        <v>15</v>
      </c>
      <c r="E54">
        <f t="shared" si="1"/>
        <v>10</v>
      </c>
      <c r="F54">
        <f t="shared" si="2"/>
        <v>2012</v>
      </c>
      <c r="G54">
        <f t="shared" si="3"/>
        <v>0</v>
      </c>
    </row>
    <row r="55" spans="1:7">
      <c r="A55" s="10">
        <v>41198</v>
      </c>
      <c r="B55" s="11">
        <v>1380.28</v>
      </c>
      <c r="C55" s="11">
        <v>913.94</v>
      </c>
      <c r="D55">
        <f t="shared" si="0"/>
        <v>16</v>
      </c>
      <c r="E55">
        <f t="shared" si="1"/>
        <v>10</v>
      </c>
      <c r="F55">
        <f t="shared" si="2"/>
        <v>2012</v>
      </c>
      <c r="G55">
        <f t="shared" si="3"/>
        <v>0</v>
      </c>
    </row>
    <row r="56" spans="1:7">
      <c r="A56" s="10">
        <v>41199</v>
      </c>
      <c r="B56" s="11">
        <v>1397.58</v>
      </c>
      <c r="C56" s="11">
        <v>925.39</v>
      </c>
      <c r="D56">
        <f t="shared" si="0"/>
        <v>17</v>
      </c>
      <c r="E56">
        <f t="shared" si="1"/>
        <v>10</v>
      </c>
      <c r="F56">
        <f t="shared" si="2"/>
        <v>2012</v>
      </c>
      <c r="G56">
        <f t="shared" si="3"/>
        <v>0</v>
      </c>
    </row>
    <row r="57" spans="1:7">
      <c r="A57" s="10">
        <v>41200</v>
      </c>
      <c r="B57" s="11">
        <v>1400.03</v>
      </c>
      <c r="C57" s="11">
        <v>927.01</v>
      </c>
      <c r="D57">
        <f t="shared" si="0"/>
        <v>18</v>
      </c>
      <c r="E57">
        <f t="shared" si="1"/>
        <v>10</v>
      </c>
      <c r="F57">
        <f t="shared" si="2"/>
        <v>2012</v>
      </c>
      <c r="G57">
        <f t="shared" si="3"/>
        <v>0</v>
      </c>
    </row>
    <row r="58" spans="1:7">
      <c r="A58" s="10">
        <v>41201</v>
      </c>
      <c r="B58" s="11">
        <v>1381.82</v>
      </c>
      <c r="C58" s="11">
        <v>914.96</v>
      </c>
      <c r="D58">
        <f t="shared" si="0"/>
        <v>19</v>
      </c>
      <c r="E58">
        <f t="shared" si="1"/>
        <v>10</v>
      </c>
      <c r="F58">
        <f t="shared" si="2"/>
        <v>2012</v>
      </c>
      <c r="G58">
        <f t="shared" si="3"/>
        <v>0</v>
      </c>
    </row>
    <row r="59" spans="1:7">
      <c r="A59" s="10">
        <v>41204</v>
      </c>
      <c r="B59" s="11">
        <v>1382.74</v>
      </c>
      <c r="C59" s="11">
        <v>915.57</v>
      </c>
      <c r="D59">
        <f t="shared" si="0"/>
        <v>22</v>
      </c>
      <c r="E59">
        <f t="shared" si="1"/>
        <v>10</v>
      </c>
      <c r="F59">
        <f t="shared" si="2"/>
        <v>2012</v>
      </c>
      <c r="G59">
        <f t="shared" si="3"/>
        <v>0</v>
      </c>
    </row>
    <row r="60" spans="1:7">
      <c r="A60" s="10">
        <v>41205</v>
      </c>
      <c r="B60" s="11">
        <v>1362.39</v>
      </c>
      <c r="C60" s="11">
        <v>901.91</v>
      </c>
      <c r="D60">
        <f t="shared" si="0"/>
        <v>23</v>
      </c>
      <c r="E60">
        <f t="shared" si="1"/>
        <v>10</v>
      </c>
      <c r="F60">
        <f t="shared" si="2"/>
        <v>2012</v>
      </c>
      <c r="G60">
        <f t="shared" si="3"/>
        <v>0</v>
      </c>
    </row>
    <row r="61" spans="1:7">
      <c r="A61" s="10">
        <v>41206</v>
      </c>
      <c r="B61" s="11">
        <v>1363.97</v>
      </c>
      <c r="C61" s="11">
        <v>902.6</v>
      </c>
      <c r="D61">
        <f t="shared" si="0"/>
        <v>24</v>
      </c>
      <c r="E61">
        <f t="shared" si="1"/>
        <v>10</v>
      </c>
      <c r="F61">
        <f t="shared" si="2"/>
        <v>2012</v>
      </c>
      <c r="G61">
        <f t="shared" si="3"/>
        <v>0</v>
      </c>
    </row>
    <row r="62" spans="1:7">
      <c r="A62" s="10">
        <v>41207</v>
      </c>
      <c r="B62" s="11">
        <v>1367.07</v>
      </c>
      <c r="C62" s="11">
        <v>904.61</v>
      </c>
      <c r="D62">
        <f t="shared" si="0"/>
        <v>25</v>
      </c>
      <c r="E62">
        <f t="shared" si="1"/>
        <v>10</v>
      </c>
      <c r="F62">
        <f t="shared" si="2"/>
        <v>2012</v>
      </c>
      <c r="G62">
        <f t="shared" si="3"/>
        <v>0</v>
      </c>
    </row>
    <row r="63" spans="1:7">
      <c r="A63" s="10">
        <v>41208</v>
      </c>
      <c r="B63" s="11">
        <v>1359.37</v>
      </c>
      <c r="C63" s="11">
        <v>899.52</v>
      </c>
      <c r="D63">
        <f t="shared" si="0"/>
        <v>26</v>
      </c>
      <c r="E63">
        <f t="shared" si="1"/>
        <v>10</v>
      </c>
      <c r="F63">
        <f t="shared" si="2"/>
        <v>2012</v>
      </c>
      <c r="G63">
        <f t="shared" si="3"/>
        <v>0</v>
      </c>
    </row>
    <row r="64" spans="1:7">
      <c r="A64" s="10">
        <v>41211</v>
      </c>
      <c r="B64" s="11">
        <v>1355.04</v>
      </c>
      <c r="C64" s="11">
        <v>896.66</v>
      </c>
      <c r="D64">
        <f t="shared" si="0"/>
        <v>29</v>
      </c>
      <c r="E64">
        <f t="shared" si="1"/>
        <v>10</v>
      </c>
      <c r="F64">
        <f t="shared" si="2"/>
        <v>2012</v>
      </c>
      <c r="G64">
        <f t="shared" si="3"/>
        <v>0</v>
      </c>
    </row>
    <row r="65" spans="1:7">
      <c r="A65" s="10">
        <v>41212</v>
      </c>
      <c r="B65" s="11">
        <v>1362.04</v>
      </c>
      <c r="C65" s="11">
        <v>901.19</v>
      </c>
      <c r="D65">
        <f t="shared" si="0"/>
        <v>30</v>
      </c>
      <c r="E65">
        <f t="shared" si="1"/>
        <v>10</v>
      </c>
      <c r="F65">
        <f t="shared" si="2"/>
        <v>2012</v>
      </c>
      <c r="G65">
        <f t="shared" si="3"/>
        <v>0</v>
      </c>
    </row>
    <row r="66" spans="1:7">
      <c r="A66" s="10">
        <v>41213</v>
      </c>
      <c r="B66" s="11">
        <v>1367.41</v>
      </c>
      <c r="C66" s="11">
        <v>904.69</v>
      </c>
      <c r="D66">
        <f t="shared" si="0"/>
        <v>31</v>
      </c>
      <c r="E66">
        <f t="shared" si="1"/>
        <v>10</v>
      </c>
      <c r="F66">
        <f t="shared" si="2"/>
        <v>2012</v>
      </c>
      <c r="G66">
        <f t="shared" si="3"/>
        <v>0</v>
      </c>
    </row>
    <row r="67" spans="1:7">
      <c r="A67" s="10">
        <v>41214</v>
      </c>
      <c r="B67" s="11">
        <v>1381.3</v>
      </c>
      <c r="C67" s="11">
        <v>913.81</v>
      </c>
      <c r="D67">
        <f t="shared" ref="D67:D130" si="4">DAY(A67)</f>
        <v>1</v>
      </c>
      <c r="E67">
        <f t="shared" ref="E67:E130" si="5">MONTH(A67)</f>
        <v>11</v>
      </c>
      <c r="F67">
        <f t="shared" ref="F67:F130" si="6">YEAR(A67)</f>
        <v>2012</v>
      </c>
      <c r="G67">
        <f t="shared" si="3"/>
        <v>1</v>
      </c>
    </row>
    <row r="68" spans="1:7">
      <c r="A68" s="10">
        <v>41215</v>
      </c>
      <c r="B68" s="11">
        <v>1377.52</v>
      </c>
      <c r="C68" s="11">
        <v>911.23</v>
      </c>
      <c r="D68">
        <f t="shared" si="4"/>
        <v>2</v>
      </c>
      <c r="E68">
        <f t="shared" si="5"/>
        <v>11</v>
      </c>
      <c r="F68">
        <f t="shared" si="6"/>
        <v>2012</v>
      </c>
      <c r="G68">
        <f t="shared" ref="G68:G131" si="7">IF(E68=E67,0,1)</f>
        <v>0</v>
      </c>
    </row>
    <row r="69" spans="1:7">
      <c r="A69" s="10">
        <v>41218</v>
      </c>
      <c r="B69" s="11">
        <v>1371.28</v>
      </c>
      <c r="C69" s="11">
        <v>907.1</v>
      </c>
      <c r="D69">
        <f t="shared" si="4"/>
        <v>5</v>
      </c>
      <c r="E69">
        <f t="shared" si="5"/>
        <v>11</v>
      </c>
      <c r="F69">
        <f t="shared" si="6"/>
        <v>2012</v>
      </c>
      <c r="G69">
        <f t="shared" si="7"/>
        <v>0</v>
      </c>
    </row>
    <row r="70" spans="1:7">
      <c r="A70" s="10">
        <v>41219</v>
      </c>
      <c r="B70" s="11">
        <v>1384.23</v>
      </c>
      <c r="C70" s="11">
        <v>915.66</v>
      </c>
      <c r="D70">
        <f t="shared" si="4"/>
        <v>6</v>
      </c>
      <c r="E70">
        <f t="shared" si="5"/>
        <v>11</v>
      </c>
      <c r="F70">
        <f t="shared" si="6"/>
        <v>2012</v>
      </c>
      <c r="G70">
        <f t="shared" si="7"/>
        <v>0</v>
      </c>
    </row>
    <row r="71" spans="1:7">
      <c r="A71" s="10">
        <v>41220</v>
      </c>
      <c r="B71" s="11">
        <v>1356.93</v>
      </c>
      <c r="C71" s="11">
        <v>897.15</v>
      </c>
      <c r="D71">
        <f t="shared" si="4"/>
        <v>7</v>
      </c>
      <c r="E71">
        <f t="shared" si="5"/>
        <v>11</v>
      </c>
      <c r="F71">
        <f t="shared" si="6"/>
        <v>2012</v>
      </c>
      <c r="G71">
        <f t="shared" si="7"/>
        <v>0</v>
      </c>
    </row>
    <row r="72" spans="1:7">
      <c r="A72" s="10">
        <v>41221</v>
      </c>
      <c r="B72" s="11">
        <v>1346.76</v>
      </c>
      <c r="C72" s="11">
        <v>890</v>
      </c>
      <c r="D72">
        <f t="shared" si="4"/>
        <v>8</v>
      </c>
      <c r="E72">
        <f t="shared" si="5"/>
        <v>11</v>
      </c>
      <c r="F72">
        <f t="shared" si="6"/>
        <v>2012</v>
      </c>
      <c r="G72">
        <f t="shared" si="7"/>
        <v>0</v>
      </c>
    </row>
    <row r="73" spans="1:7">
      <c r="A73" s="10">
        <v>41222</v>
      </c>
      <c r="B73" s="11">
        <v>1342.19</v>
      </c>
      <c r="C73" s="11">
        <v>886.04</v>
      </c>
      <c r="D73">
        <f t="shared" si="4"/>
        <v>9</v>
      </c>
      <c r="E73">
        <f t="shared" si="5"/>
        <v>11</v>
      </c>
      <c r="F73">
        <f t="shared" si="6"/>
        <v>2012</v>
      </c>
      <c r="G73">
        <f t="shared" si="7"/>
        <v>0</v>
      </c>
    </row>
    <row r="74" spans="1:7">
      <c r="A74" s="10">
        <v>41225</v>
      </c>
      <c r="B74" s="11">
        <v>1342.8</v>
      </c>
      <c r="C74" s="11">
        <v>886.44</v>
      </c>
      <c r="D74">
        <f t="shared" si="4"/>
        <v>12</v>
      </c>
      <c r="E74">
        <f t="shared" si="5"/>
        <v>11</v>
      </c>
      <c r="F74">
        <f t="shared" si="6"/>
        <v>2012</v>
      </c>
      <c r="G74">
        <f t="shared" si="7"/>
        <v>0</v>
      </c>
    </row>
    <row r="75" spans="1:7">
      <c r="A75" s="10">
        <v>41226</v>
      </c>
      <c r="B75" s="11">
        <v>1339.74</v>
      </c>
      <c r="C75" s="11">
        <v>884.42</v>
      </c>
      <c r="D75">
        <f t="shared" si="4"/>
        <v>13</v>
      </c>
      <c r="E75">
        <f t="shared" si="5"/>
        <v>11</v>
      </c>
      <c r="F75">
        <f t="shared" si="6"/>
        <v>2012</v>
      </c>
      <c r="G75">
        <f t="shared" si="7"/>
        <v>0</v>
      </c>
    </row>
    <row r="76" spans="1:7">
      <c r="A76" s="10">
        <v>41227</v>
      </c>
      <c r="B76" s="11">
        <v>1326.52</v>
      </c>
      <c r="C76" s="11">
        <v>875.62</v>
      </c>
      <c r="D76">
        <f t="shared" si="4"/>
        <v>14</v>
      </c>
      <c r="E76">
        <f t="shared" si="5"/>
        <v>11</v>
      </c>
      <c r="F76">
        <f t="shared" si="6"/>
        <v>2012</v>
      </c>
      <c r="G76">
        <f t="shared" si="7"/>
        <v>0</v>
      </c>
    </row>
    <row r="77" spans="1:7">
      <c r="A77" s="10">
        <v>41228</v>
      </c>
      <c r="B77" s="11">
        <v>1326.02</v>
      </c>
      <c r="C77" s="11">
        <v>875.27</v>
      </c>
      <c r="D77">
        <f t="shared" si="4"/>
        <v>15</v>
      </c>
      <c r="E77">
        <f t="shared" si="5"/>
        <v>11</v>
      </c>
      <c r="F77">
        <f t="shared" si="6"/>
        <v>2012</v>
      </c>
      <c r="G77">
        <f t="shared" si="7"/>
        <v>0</v>
      </c>
    </row>
    <row r="78" spans="1:7">
      <c r="A78" s="10">
        <v>41229</v>
      </c>
      <c r="B78" s="11">
        <v>1324.09</v>
      </c>
      <c r="C78" s="11">
        <v>873.8</v>
      </c>
      <c r="D78">
        <f t="shared" si="4"/>
        <v>16</v>
      </c>
      <c r="E78">
        <f t="shared" si="5"/>
        <v>11</v>
      </c>
      <c r="F78">
        <f t="shared" si="6"/>
        <v>2012</v>
      </c>
      <c r="G78">
        <f t="shared" si="7"/>
        <v>0</v>
      </c>
    </row>
    <row r="79" spans="1:7">
      <c r="A79" s="10">
        <v>41232</v>
      </c>
      <c r="B79" s="11">
        <v>1351.72</v>
      </c>
      <c r="C79" s="11">
        <v>891.95</v>
      </c>
      <c r="D79">
        <f t="shared" si="4"/>
        <v>19</v>
      </c>
      <c r="E79">
        <f t="shared" si="5"/>
        <v>11</v>
      </c>
      <c r="F79">
        <f t="shared" si="6"/>
        <v>2012</v>
      </c>
      <c r="G79">
        <f t="shared" si="7"/>
        <v>0</v>
      </c>
    </row>
    <row r="80" spans="1:7">
      <c r="A80" s="10">
        <v>41233</v>
      </c>
      <c r="B80" s="11">
        <v>1354.36</v>
      </c>
      <c r="C80" s="11">
        <v>893.69</v>
      </c>
      <c r="D80">
        <f t="shared" si="4"/>
        <v>20</v>
      </c>
      <c r="E80">
        <f t="shared" si="5"/>
        <v>11</v>
      </c>
      <c r="F80">
        <f t="shared" si="6"/>
        <v>2012</v>
      </c>
      <c r="G80">
        <f t="shared" si="7"/>
        <v>0</v>
      </c>
    </row>
    <row r="81" spans="1:7">
      <c r="A81" s="10">
        <v>41234</v>
      </c>
      <c r="B81" s="11">
        <v>1357.29</v>
      </c>
      <c r="C81" s="11">
        <v>895.62</v>
      </c>
      <c r="D81">
        <f t="shared" si="4"/>
        <v>21</v>
      </c>
      <c r="E81">
        <f t="shared" si="5"/>
        <v>11</v>
      </c>
      <c r="F81">
        <f t="shared" si="6"/>
        <v>2012</v>
      </c>
      <c r="G81">
        <f t="shared" si="7"/>
        <v>0</v>
      </c>
    </row>
    <row r="82" spans="1:7">
      <c r="A82" s="10">
        <v>41235</v>
      </c>
      <c r="B82" s="11">
        <v>1365.29</v>
      </c>
      <c r="C82" s="11">
        <v>900.89</v>
      </c>
      <c r="D82">
        <f t="shared" si="4"/>
        <v>22</v>
      </c>
      <c r="E82">
        <f t="shared" si="5"/>
        <v>11</v>
      </c>
      <c r="F82">
        <f t="shared" si="6"/>
        <v>2012</v>
      </c>
      <c r="G82">
        <f t="shared" si="7"/>
        <v>0</v>
      </c>
    </row>
    <row r="83" spans="1:7">
      <c r="A83" s="10">
        <v>41236</v>
      </c>
      <c r="B83" s="11">
        <v>1380.42</v>
      </c>
      <c r="C83" s="11">
        <v>910.87</v>
      </c>
      <c r="D83">
        <f t="shared" si="4"/>
        <v>23</v>
      </c>
      <c r="E83">
        <f t="shared" si="5"/>
        <v>11</v>
      </c>
      <c r="F83">
        <f t="shared" si="6"/>
        <v>2012</v>
      </c>
      <c r="G83">
        <f t="shared" si="7"/>
        <v>0</v>
      </c>
    </row>
    <row r="84" spans="1:7">
      <c r="A84" s="10">
        <v>41239</v>
      </c>
      <c r="B84" s="11">
        <v>1374.19</v>
      </c>
      <c r="C84" s="11">
        <v>906.72</v>
      </c>
      <c r="D84">
        <f t="shared" si="4"/>
        <v>26</v>
      </c>
      <c r="E84">
        <f t="shared" si="5"/>
        <v>11</v>
      </c>
      <c r="F84">
        <f t="shared" si="6"/>
        <v>2012</v>
      </c>
      <c r="G84">
        <f t="shared" si="7"/>
        <v>0</v>
      </c>
    </row>
    <row r="85" spans="1:7">
      <c r="A85" s="10">
        <v>41240</v>
      </c>
      <c r="B85" s="11">
        <v>1370.23</v>
      </c>
      <c r="C85" s="11">
        <v>904.1</v>
      </c>
      <c r="D85">
        <f t="shared" si="4"/>
        <v>27</v>
      </c>
      <c r="E85">
        <f t="shared" si="5"/>
        <v>11</v>
      </c>
      <c r="F85">
        <f t="shared" si="6"/>
        <v>2012</v>
      </c>
      <c r="G85">
        <f t="shared" si="7"/>
        <v>0</v>
      </c>
    </row>
    <row r="86" spans="1:7">
      <c r="A86" s="10">
        <v>41241</v>
      </c>
      <c r="B86" s="11">
        <v>1371.43</v>
      </c>
      <c r="C86" s="11">
        <v>904.83</v>
      </c>
      <c r="D86">
        <f t="shared" si="4"/>
        <v>28</v>
      </c>
      <c r="E86">
        <f t="shared" si="5"/>
        <v>11</v>
      </c>
      <c r="F86">
        <f t="shared" si="6"/>
        <v>2012</v>
      </c>
      <c r="G86">
        <f t="shared" si="7"/>
        <v>0</v>
      </c>
    </row>
    <row r="87" spans="1:7">
      <c r="A87" s="10">
        <v>41242</v>
      </c>
      <c r="B87" s="11">
        <v>1384.54</v>
      </c>
      <c r="C87" s="11">
        <v>913.42</v>
      </c>
      <c r="D87">
        <f t="shared" si="4"/>
        <v>29</v>
      </c>
      <c r="E87">
        <f t="shared" si="5"/>
        <v>11</v>
      </c>
      <c r="F87">
        <f t="shared" si="6"/>
        <v>2012</v>
      </c>
      <c r="G87">
        <f t="shared" si="7"/>
        <v>0</v>
      </c>
    </row>
    <row r="88" spans="1:7">
      <c r="A88" s="10">
        <v>41243</v>
      </c>
      <c r="B88" s="11">
        <v>1386.47</v>
      </c>
      <c r="C88" s="11">
        <v>914.69</v>
      </c>
      <c r="D88">
        <f t="shared" si="4"/>
        <v>30</v>
      </c>
      <c r="E88">
        <f t="shared" si="5"/>
        <v>11</v>
      </c>
      <c r="F88">
        <f t="shared" si="6"/>
        <v>2012</v>
      </c>
      <c r="G88">
        <f t="shared" si="7"/>
        <v>0</v>
      </c>
    </row>
    <row r="89" spans="1:7">
      <c r="A89" s="10">
        <v>41246</v>
      </c>
      <c r="B89" s="11">
        <v>1386.42</v>
      </c>
      <c r="C89" s="11">
        <v>914.65</v>
      </c>
      <c r="D89">
        <f t="shared" si="4"/>
        <v>3</v>
      </c>
      <c r="E89">
        <f t="shared" si="5"/>
        <v>12</v>
      </c>
      <c r="F89">
        <f t="shared" si="6"/>
        <v>2012</v>
      </c>
      <c r="G89">
        <f t="shared" si="7"/>
        <v>1</v>
      </c>
    </row>
    <row r="90" spans="1:7">
      <c r="A90" s="10">
        <v>41247</v>
      </c>
      <c r="B90" s="11">
        <v>1388.33</v>
      </c>
      <c r="C90" s="11">
        <v>915.9</v>
      </c>
      <c r="D90">
        <f t="shared" si="4"/>
        <v>4</v>
      </c>
      <c r="E90">
        <f t="shared" si="5"/>
        <v>12</v>
      </c>
      <c r="F90">
        <f t="shared" si="6"/>
        <v>2012</v>
      </c>
      <c r="G90">
        <f t="shared" si="7"/>
        <v>0</v>
      </c>
    </row>
    <row r="91" spans="1:7">
      <c r="A91" s="10">
        <v>41248</v>
      </c>
      <c r="B91" s="11">
        <v>1399.45</v>
      </c>
      <c r="C91" s="11">
        <v>923.18</v>
      </c>
      <c r="D91">
        <f t="shared" si="4"/>
        <v>5</v>
      </c>
      <c r="E91">
        <f t="shared" si="5"/>
        <v>12</v>
      </c>
      <c r="F91">
        <f t="shared" si="6"/>
        <v>2012</v>
      </c>
      <c r="G91">
        <f t="shared" si="7"/>
        <v>0</v>
      </c>
    </row>
    <row r="92" spans="1:7">
      <c r="A92" s="10">
        <v>41249</v>
      </c>
      <c r="B92" s="11">
        <v>1401.09</v>
      </c>
      <c r="C92" s="11">
        <v>924.16</v>
      </c>
      <c r="D92">
        <f t="shared" si="4"/>
        <v>6</v>
      </c>
      <c r="E92">
        <f t="shared" si="5"/>
        <v>12</v>
      </c>
      <c r="F92">
        <f t="shared" si="6"/>
        <v>2012</v>
      </c>
      <c r="G92">
        <f t="shared" si="7"/>
        <v>0</v>
      </c>
    </row>
    <row r="93" spans="1:7">
      <c r="A93" s="10">
        <v>41250</v>
      </c>
      <c r="B93" s="11">
        <v>1406.61</v>
      </c>
      <c r="C93" s="11">
        <v>927.81</v>
      </c>
      <c r="D93">
        <f t="shared" si="4"/>
        <v>7</v>
      </c>
      <c r="E93">
        <f t="shared" si="5"/>
        <v>12</v>
      </c>
      <c r="F93">
        <f t="shared" si="6"/>
        <v>2012</v>
      </c>
      <c r="G93">
        <f t="shared" si="7"/>
        <v>0</v>
      </c>
    </row>
    <row r="94" spans="1:7">
      <c r="A94" s="10">
        <v>41253</v>
      </c>
      <c r="B94" s="11">
        <v>1403.82</v>
      </c>
      <c r="C94" s="11">
        <v>925.94</v>
      </c>
      <c r="D94">
        <f t="shared" si="4"/>
        <v>10</v>
      </c>
      <c r="E94">
        <f t="shared" si="5"/>
        <v>12</v>
      </c>
      <c r="F94">
        <f t="shared" si="6"/>
        <v>2012</v>
      </c>
      <c r="G94">
        <f t="shared" si="7"/>
        <v>0</v>
      </c>
    </row>
    <row r="95" spans="1:7">
      <c r="A95" s="10">
        <v>41254</v>
      </c>
      <c r="B95" s="11">
        <v>1411.04</v>
      </c>
      <c r="C95" s="11">
        <v>930.7</v>
      </c>
      <c r="D95">
        <f t="shared" si="4"/>
        <v>11</v>
      </c>
      <c r="E95">
        <f t="shared" si="5"/>
        <v>12</v>
      </c>
      <c r="F95">
        <f t="shared" si="6"/>
        <v>2012</v>
      </c>
      <c r="G95">
        <f t="shared" si="7"/>
        <v>0</v>
      </c>
    </row>
    <row r="96" spans="1:7">
      <c r="A96" s="10">
        <v>41255</v>
      </c>
      <c r="B96" s="11">
        <v>1419.49</v>
      </c>
      <c r="C96" s="11">
        <v>936.21</v>
      </c>
      <c r="D96">
        <f t="shared" si="4"/>
        <v>12</v>
      </c>
      <c r="E96">
        <f t="shared" si="5"/>
        <v>12</v>
      </c>
      <c r="F96">
        <f t="shared" si="6"/>
        <v>2012</v>
      </c>
      <c r="G96">
        <f t="shared" si="7"/>
        <v>0</v>
      </c>
    </row>
    <row r="97" spans="1:7">
      <c r="A97" s="10">
        <v>41256</v>
      </c>
      <c r="B97" s="11">
        <v>1417.1</v>
      </c>
      <c r="C97" s="11">
        <v>934.44</v>
      </c>
      <c r="D97">
        <f t="shared" si="4"/>
        <v>13</v>
      </c>
      <c r="E97">
        <f t="shared" si="5"/>
        <v>12</v>
      </c>
      <c r="F97">
        <f t="shared" si="6"/>
        <v>2012</v>
      </c>
      <c r="G97">
        <f t="shared" si="7"/>
        <v>0</v>
      </c>
    </row>
    <row r="98" spans="1:7">
      <c r="A98" s="10">
        <v>41257</v>
      </c>
      <c r="B98" s="11">
        <v>1419.21</v>
      </c>
      <c r="C98" s="11">
        <v>935.82</v>
      </c>
      <c r="D98">
        <f t="shared" si="4"/>
        <v>14</v>
      </c>
      <c r="E98">
        <f t="shared" si="5"/>
        <v>12</v>
      </c>
      <c r="F98">
        <f t="shared" si="6"/>
        <v>2012</v>
      </c>
      <c r="G98">
        <f t="shared" si="7"/>
        <v>0</v>
      </c>
    </row>
    <row r="99" spans="1:7">
      <c r="A99" s="10">
        <v>41260</v>
      </c>
      <c r="B99" s="11">
        <v>1431.37</v>
      </c>
      <c r="C99" s="11">
        <v>943.83</v>
      </c>
      <c r="D99">
        <f t="shared" si="4"/>
        <v>17</v>
      </c>
      <c r="E99">
        <f t="shared" si="5"/>
        <v>12</v>
      </c>
      <c r="F99">
        <f t="shared" si="6"/>
        <v>2012</v>
      </c>
      <c r="G99">
        <f t="shared" si="7"/>
        <v>0</v>
      </c>
    </row>
    <row r="100" spans="1:7">
      <c r="A100" s="10">
        <v>41261</v>
      </c>
      <c r="B100" s="11">
        <v>1447.66</v>
      </c>
      <c r="C100" s="11">
        <v>954.57</v>
      </c>
      <c r="D100">
        <f t="shared" si="4"/>
        <v>18</v>
      </c>
      <c r="E100">
        <f t="shared" si="5"/>
        <v>12</v>
      </c>
      <c r="F100">
        <f t="shared" si="6"/>
        <v>2012</v>
      </c>
      <c r="G100">
        <f t="shared" si="7"/>
        <v>0</v>
      </c>
    </row>
    <row r="101" spans="1:7">
      <c r="A101" s="10">
        <v>41262</v>
      </c>
      <c r="B101" s="11">
        <v>1455.95</v>
      </c>
      <c r="C101" s="11">
        <v>959.97</v>
      </c>
      <c r="D101">
        <f t="shared" si="4"/>
        <v>19</v>
      </c>
      <c r="E101">
        <f t="shared" si="5"/>
        <v>12</v>
      </c>
      <c r="F101">
        <f t="shared" si="6"/>
        <v>2012</v>
      </c>
      <c r="G101">
        <f t="shared" si="7"/>
        <v>0</v>
      </c>
    </row>
    <row r="102" spans="1:7">
      <c r="A102" s="10">
        <v>41263</v>
      </c>
      <c r="B102" s="11">
        <v>1466.81</v>
      </c>
      <c r="C102" s="11">
        <v>967.13</v>
      </c>
      <c r="D102">
        <f t="shared" si="4"/>
        <v>20</v>
      </c>
      <c r="E102">
        <f t="shared" si="5"/>
        <v>12</v>
      </c>
      <c r="F102">
        <f t="shared" si="6"/>
        <v>2012</v>
      </c>
      <c r="G102">
        <f t="shared" si="7"/>
        <v>0</v>
      </c>
    </row>
    <row r="103" spans="1:7">
      <c r="A103" s="10">
        <v>41264</v>
      </c>
      <c r="B103" s="11">
        <v>1453.66</v>
      </c>
      <c r="C103" s="11">
        <v>958.27</v>
      </c>
      <c r="D103">
        <f t="shared" si="4"/>
        <v>21</v>
      </c>
      <c r="E103">
        <f t="shared" si="5"/>
        <v>12</v>
      </c>
      <c r="F103">
        <f t="shared" si="6"/>
        <v>2012</v>
      </c>
      <c r="G103">
        <f t="shared" si="7"/>
        <v>0</v>
      </c>
    </row>
    <row r="104" spans="1:7">
      <c r="A104" s="10">
        <v>41267</v>
      </c>
      <c r="B104" s="11">
        <v>1452.31</v>
      </c>
      <c r="C104" s="11">
        <v>957.3</v>
      </c>
      <c r="D104">
        <f t="shared" si="4"/>
        <v>24</v>
      </c>
      <c r="E104">
        <f t="shared" si="5"/>
        <v>12</v>
      </c>
      <c r="F104">
        <f t="shared" si="6"/>
        <v>2012</v>
      </c>
      <c r="G104">
        <f t="shared" si="7"/>
        <v>0</v>
      </c>
    </row>
    <row r="105" spans="1:7">
      <c r="A105" s="10">
        <v>41268</v>
      </c>
      <c r="B105" s="11">
        <v>1454.39</v>
      </c>
      <c r="C105" s="11">
        <v>958.67</v>
      </c>
      <c r="D105">
        <f t="shared" si="4"/>
        <v>25</v>
      </c>
      <c r="E105">
        <f t="shared" si="5"/>
        <v>12</v>
      </c>
      <c r="F105">
        <f t="shared" si="6"/>
        <v>2012</v>
      </c>
      <c r="G105">
        <f t="shared" si="7"/>
        <v>0</v>
      </c>
    </row>
    <row r="106" spans="1:7">
      <c r="A106" s="10">
        <v>41269</v>
      </c>
      <c r="B106" s="11">
        <v>1454.96</v>
      </c>
      <c r="C106" s="11">
        <v>958.87</v>
      </c>
      <c r="D106">
        <f t="shared" si="4"/>
        <v>26</v>
      </c>
      <c r="E106">
        <f t="shared" si="5"/>
        <v>12</v>
      </c>
      <c r="F106">
        <f t="shared" si="6"/>
        <v>2012</v>
      </c>
      <c r="G106">
        <f t="shared" si="7"/>
        <v>0</v>
      </c>
    </row>
    <row r="107" spans="1:7">
      <c r="A107" s="10">
        <v>41270</v>
      </c>
      <c r="B107" s="11">
        <v>1454.16</v>
      </c>
      <c r="C107" s="11">
        <v>958.21</v>
      </c>
      <c r="D107">
        <f t="shared" si="4"/>
        <v>27</v>
      </c>
      <c r="E107">
        <f t="shared" si="5"/>
        <v>12</v>
      </c>
      <c r="F107">
        <f t="shared" si="6"/>
        <v>2012</v>
      </c>
      <c r="G107">
        <f t="shared" si="7"/>
        <v>0</v>
      </c>
    </row>
    <row r="108" spans="1:7">
      <c r="A108" s="10">
        <v>41271</v>
      </c>
      <c r="B108" s="11">
        <v>1446.97</v>
      </c>
      <c r="C108" s="11">
        <v>953.31</v>
      </c>
      <c r="D108">
        <f t="shared" si="4"/>
        <v>28</v>
      </c>
      <c r="E108">
        <f t="shared" si="5"/>
        <v>12</v>
      </c>
      <c r="F108">
        <f t="shared" si="6"/>
        <v>2012</v>
      </c>
      <c r="G108">
        <f t="shared" si="7"/>
        <v>0</v>
      </c>
    </row>
    <row r="109" spans="1:7">
      <c r="A109" s="10">
        <v>41274</v>
      </c>
      <c r="B109" s="11">
        <v>1455.03</v>
      </c>
      <c r="C109" s="11">
        <v>958.61</v>
      </c>
      <c r="D109">
        <f t="shared" si="4"/>
        <v>31</v>
      </c>
      <c r="E109">
        <f t="shared" si="5"/>
        <v>12</v>
      </c>
      <c r="F109">
        <f t="shared" si="6"/>
        <v>2012</v>
      </c>
      <c r="G109">
        <f t="shared" si="7"/>
        <v>0</v>
      </c>
    </row>
    <row r="110" spans="1:7">
      <c r="A110" s="10">
        <v>41276</v>
      </c>
      <c r="B110" s="11">
        <v>1490.89</v>
      </c>
      <c r="C110" s="11">
        <v>981.81</v>
      </c>
      <c r="D110">
        <f t="shared" si="4"/>
        <v>2</v>
      </c>
      <c r="E110">
        <f t="shared" si="5"/>
        <v>1</v>
      </c>
      <c r="F110">
        <f t="shared" si="6"/>
        <v>2013</v>
      </c>
      <c r="G110">
        <f t="shared" si="7"/>
        <v>1</v>
      </c>
    </row>
    <row r="111" spans="1:7">
      <c r="A111" s="10">
        <v>41277</v>
      </c>
      <c r="B111" s="11">
        <v>1488.78</v>
      </c>
      <c r="C111" s="11">
        <v>980.42</v>
      </c>
      <c r="D111">
        <f t="shared" si="4"/>
        <v>3</v>
      </c>
      <c r="E111">
        <f t="shared" si="5"/>
        <v>1</v>
      </c>
      <c r="F111">
        <f t="shared" si="6"/>
        <v>2013</v>
      </c>
      <c r="G111">
        <f t="shared" si="7"/>
        <v>0</v>
      </c>
    </row>
    <row r="112" spans="1:7">
      <c r="A112" s="10">
        <v>41278</v>
      </c>
      <c r="B112" s="11">
        <v>1502.58</v>
      </c>
      <c r="C112" s="11">
        <v>989.51</v>
      </c>
      <c r="D112">
        <f t="shared" si="4"/>
        <v>4</v>
      </c>
      <c r="E112">
        <f t="shared" si="5"/>
        <v>1</v>
      </c>
      <c r="F112">
        <f t="shared" si="6"/>
        <v>2013</v>
      </c>
      <c r="G112">
        <f t="shared" si="7"/>
        <v>0</v>
      </c>
    </row>
    <row r="113" spans="1:7">
      <c r="A113" s="10">
        <v>41281</v>
      </c>
      <c r="B113" s="11">
        <v>1503.84</v>
      </c>
      <c r="C113" s="11">
        <v>990.32</v>
      </c>
      <c r="D113">
        <f t="shared" si="4"/>
        <v>7</v>
      </c>
      <c r="E113">
        <f t="shared" si="5"/>
        <v>1</v>
      </c>
      <c r="F113">
        <f t="shared" si="6"/>
        <v>2013</v>
      </c>
      <c r="G113">
        <f t="shared" si="7"/>
        <v>0</v>
      </c>
    </row>
    <row r="114" spans="1:7">
      <c r="A114" s="10">
        <v>41282</v>
      </c>
      <c r="B114" s="11">
        <v>1496.24</v>
      </c>
      <c r="C114" s="11">
        <v>985.31</v>
      </c>
      <c r="D114">
        <f t="shared" si="4"/>
        <v>8</v>
      </c>
      <c r="E114">
        <f t="shared" si="5"/>
        <v>1</v>
      </c>
      <c r="F114">
        <f t="shared" si="6"/>
        <v>2013</v>
      </c>
      <c r="G114">
        <f t="shared" si="7"/>
        <v>0</v>
      </c>
    </row>
    <row r="115" spans="1:7">
      <c r="A115" s="10">
        <v>41283</v>
      </c>
      <c r="B115" s="11">
        <v>1504.11</v>
      </c>
      <c r="C115" s="11">
        <v>990.48</v>
      </c>
      <c r="D115">
        <f t="shared" si="4"/>
        <v>9</v>
      </c>
      <c r="E115">
        <f t="shared" si="5"/>
        <v>1</v>
      </c>
      <c r="F115">
        <f t="shared" si="6"/>
        <v>2013</v>
      </c>
      <c r="G115">
        <f t="shared" si="7"/>
        <v>0</v>
      </c>
    </row>
    <row r="116" spans="1:7">
      <c r="A116" s="10">
        <v>41284</v>
      </c>
      <c r="B116" s="11">
        <v>1521.98</v>
      </c>
      <c r="C116" s="11">
        <v>1002.11</v>
      </c>
      <c r="D116">
        <f t="shared" si="4"/>
        <v>10</v>
      </c>
      <c r="E116">
        <f t="shared" si="5"/>
        <v>1</v>
      </c>
      <c r="F116">
        <f t="shared" si="6"/>
        <v>2013</v>
      </c>
      <c r="G116">
        <f t="shared" si="7"/>
        <v>0</v>
      </c>
    </row>
    <row r="117" spans="1:7">
      <c r="A117" s="10">
        <v>41285</v>
      </c>
      <c r="B117" s="11">
        <v>1522.55</v>
      </c>
      <c r="C117" s="11">
        <v>1002.44</v>
      </c>
      <c r="D117">
        <f t="shared" si="4"/>
        <v>11</v>
      </c>
      <c r="E117">
        <f t="shared" si="5"/>
        <v>1</v>
      </c>
      <c r="F117">
        <f t="shared" si="6"/>
        <v>2013</v>
      </c>
      <c r="G117">
        <f t="shared" si="7"/>
        <v>0</v>
      </c>
    </row>
    <row r="118" spans="1:7">
      <c r="A118" s="10">
        <v>41288</v>
      </c>
      <c r="B118" s="11">
        <v>1523.73</v>
      </c>
      <c r="C118" s="11">
        <v>1003.23</v>
      </c>
      <c r="D118">
        <f t="shared" si="4"/>
        <v>14</v>
      </c>
      <c r="E118">
        <f t="shared" si="5"/>
        <v>1</v>
      </c>
      <c r="F118">
        <f t="shared" si="6"/>
        <v>2013</v>
      </c>
      <c r="G118">
        <f t="shared" si="7"/>
        <v>0</v>
      </c>
    </row>
    <row r="119" spans="1:7">
      <c r="A119" s="10">
        <v>41289</v>
      </c>
      <c r="B119" s="11">
        <v>1524.38</v>
      </c>
      <c r="C119" s="11">
        <v>1003.65</v>
      </c>
      <c r="D119">
        <f t="shared" si="4"/>
        <v>15</v>
      </c>
      <c r="E119">
        <f t="shared" si="5"/>
        <v>1</v>
      </c>
      <c r="F119">
        <f t="shared" si="6"/>
        <v>2013</v>
      </c>
      <c r="G119">
        <f t="shared" si="7"/>
        <v>0</v>
      </c>
    </row>
    <row r="120" spans="1:7">
      <c r="A120" s="10">
        <v>41290</v>
      </c>
      <c r="B120" s="11">
        <v>1519.86</v>
      </c>
      <c r="C120" s="11">
        <v>1000.67</v>
      </c>
      <c r="D120">
        <f t="shared" si="4"/>
        <v>16</v>
      </c>
      <c r="E120">
        <f t="shared" si="5"/>
        <v>1</v>
      </c>
      <c r="F120">
        <f t="shared" si="6"/>
        <v>2013</v>
      </c>
      <c r="G120">
        <f t="shared" si="7"/>
        <v>0</v>
      </c>
    </row>
    <row r="121" spans="1:7">
      <c r="A121" s="10">
        <v>41291</v>
      </c>
      <c r="B121" s="11">
        <v>1523.44</v>
      </c>
      <c r="C121" s="11">
        <v>1003.03</v>
      </c>
      <c r="D121">
        <f t="shared" si="4"/>
        <v>17</v>
      </c>
      <c r="E121">
        <f t="shared" si="5"/>
        <v>1</v>
      </c>
      <c r="F121">
        <f t="shared" si="6"/>
        <v>2013</v>
      </c>
      <c r="G121">
        <f t="shared" si="7"/>
        <v>0</v>
      </c>
    </row>
    <row r="122" spans="1:7">
      <c r="A122" s="10">
        <v>41292</v>
      </c>
      <c r="B122" s="11">
        <v>1526.36</v>
      </c>
      <c r="C122" s="11">
        <v>1004.95</v>
      </c>
      <c r="D122">
        <f t="shared" si="4"/>
        <v>18</v>
      </c>
      <c r="E122">
        <f t="shared" si="5"/>
        <v>1</v>
      </c>
      <c r="F122">
        <f t="shared" si="6"/>
        <v>2013</v>
      </c>
      <c r="G122">
        <f t="shared" si="7"/>
        <v>0</v>
      </c>
    </row>
    <row r="123" spans="1:7">
      <c r="A123" s="10">
        <v>41295</v>
      </c>
      <c r="B123" s="11">
        <v>1527.68</v>
      </c>
      <c r="C123" s="11">
        <v>1005.82</v>
      </c>
      <c r="D123">
        <f t="shared" si="4"/>
        <v>21</v>
      </c>
      <c r="E123">
        <f t="shared" si="5"/>
        <v>1</v>
      </c>
      <c r="F123">
        <f t="shared" si="6"/>
        <v>2013</v>
      </c>
      <c r="G123">
        <f t="shared" si="7"/>
        <v>0</v>
      </c>
    </row>
    <row r="124" spans="1:7">
      <c r="A124" s="10">
        <v>41296</v>
      </c>
      <c r="B124" s="11">
        <v>1533.67</v>
      </c>
      <c r="C124" s="11">
        <v>1009.6</v>
      </c>
      <c r="D124">
        <f t="shared" si="4"/>
        <v>22</v>
      </c>
      <c r="E124">
        <f t="shared" si="5"/>
        <v>1</v>
      </c>
      <c r="F124">
        <f t="shared" si="6"/>
        <v>2013</v>
      </c>
      <c r="G124">
        <f t="shared" si="7"/>
        <v>0</v>
      </c>
    </row>
    <row r="125" spans="1:7">
      <c r="A125" s="10">
        <v>41297</v>
      </c>
      <c r="B125" s="11">
        <v>1527.3</v>
      </c>
      <c r="C125" s="11">
        <v>1005.38</v>
      </c>
      <c r="D125">
        <f t="shared" si="4"/>
        <v>23</v>
      </c>
      <c r="E125">
        <f t="shared" si="5"/>
        <v>1</v>
      </c>
      <c r="F125">
        <f t="shared" si="6"/>
        <v>2013</v>
      </c>
      <c r="G125">
        <f t="shared" si="7"/>
        <v>0</v>
      </c>
    </row>
    <row r="126" spans="1:7">
      <c r="A126" s="10">
        <v>41298</v>
      </c>
      <c r="B126" s="11">
        <v>1536.91</v>
      </c>
      <c r="C126" s="11">
        <v>1011.62</v>
      </c>
      <c r="D126">
        <f t="shared" si="4"/>
        <v>24</v>
      </c>
      <c r="E126">
        <f t="shared" si="5"/>
        <v>1</v>
      </c>
      <c r="F126">
        <f t="shared" si="6"/>
        <v>2013</v>
      </c>
      <c r="G126">
        <f t="shared" si="7"/>
        <v>0</v>
      </c>
    </row>
    <row r="127" spans="1:7">
      <c r="A127" s="10">
        <v>41299</v>
      </c>
      <c r="B127" s="11">
        <v>1544.29</v>
      </c>
      <c r="C127" s="11">
        <v>1016.48</v>
      </c>
      <c r="D127">
        <f t="shared" si="4"/>
        <v>25</v>
      </c>
      <c r="E127">
        <f t="shared" si="5"/>
        <v>1</v>
      </c>
      <c r="F127">
        <f t="shared" si="6"/>
        <v>2013</v>
      </c>
      <c r="G127">
        <f t="shared" si="7"/>
        <v>0</v>
      </c>
    </row>
    <row r="128" spans="1:7">
      <c r="A128" s="10">
        <v>41302</v>
      </c>
      <c r="B128" s="11">
        <v>1543.97</v>
      </c>
      <c r="C128" s="11">
        <v>1016.27</v>
      </c>
      <c r="D128">
        <f t="shared" si="4"/>
        <v>28</v>
      </c>
      <c r="E128">
        <f t="shared" si="5"/>
        <v>1</v>
      </c>
      <c r="F128">
        <f t="shared" si="6"/>
        <v>2013</v>
      </c>
      <c r="G128">
        <f t="shared" si="7"/>
        <v>0</v>
      </c>
    </row>
    <row r="129" spans="1:7">
      <c r="A129" s="10">
        <v>41303</v>
      </c>
      <c r="B129" s="11">
        <v>1551.99</v>
      </c>
      <c r="C129" s="11">
        <v>1021.55</v>
      </c>
      <c r="D129">
        <f t="shared" si="4"/>
        <v>29</v>
      </c>
      <c r="E129">
        <f t="shared" si="5"/>
        <v>1</v>
      </c>
      <c r="F129">
        <f t="shared" si="6"/>
        <v>2013</v>
      </c>
      <c r="G129">
        <f t="shared" si="7"/>
        <v>0</v>
      </c>
    </row>
    <row r="130" spans="1:7">
      <c r="A130" s="10">
        <v>41304</v>
      </c>
      <c r="B130" s="11">
        <v>1551.89</v>
      </c>
      <c r="C130" s="11">
        <v>1021.13</v>
      </c>
      <c r="D130">
        <f t="shared" si="4"/>
        <v>30</v>
      </c>
      <c r="E130">
        <f t="shared" si="5"/>
        <v>1</v>
      </c>
      <c r="F130">
        <f t="shared" si="6"/>
        <v>2013</v>
      </c>
      <c r="G130">
        <f t="shared" si="7"/>
        <v>0</v>
      </c>
    </row>
    <row r="131" spans="1:7">
      <c r="A131" s="10">
        <v>41305</v>
      </c>
      <c r="B131" s="11">
        <v>1550.74</v>
      </c>
      <c r="C131" s="11">
        <v>1020.32</v>
      </c>
      <c r="D131">
        <f t="shared" ref="D131:D194" si="8">DAY(A131)</f>
        <v>31</v>
      </c>
      <c r="E131">
        <f t="shared" ref="E131:E194" si="9">MONTH(A131)</f>
        <v>1</v>
      </c>
      <c r="F131">
        <f t="shared" ref="F131:F194" si="10">YEAR(A131)</f>
        <v>2013</v>
      </c>
      <c r="G131">
        <f t="shared" si="7"/>
        <v>0</v>
      </c>
    </row>
    <row r="132" spans="1:7">
      <c r="A132" s="10">
        <v>41306</v>
      </c>
      <c r="B132" s="11">
        <v>1558.99</v>
      </c>
      <c r="C132" s="11">
        <v>1025.7</v>
      </c>
      <c r="D132">
        <f t="shared" si="8"/>
        <v>1</v>
      </c>
      <c r="E132">
        <f t="shared" si="9"/>
        <v>2</v>
      </c>
      <c r="F132">
        <f t="shared" si="10"/>
        <v>2013</v>
      </c>
      <c r="G132">
        <f t="shared" ref="G132:G195" si="11">IF(E132=E131,0,1)</f>
        <v>1</v>
      </c>
    </row>
    <row r="133" spans="1:7">
      <c r="A133" s="10">
        <v>41309</v>
      </c>
      <c r="B133" s="11">
        <v>1538.34</v>
      </c>
      <c r="C133" s="11">
        <v>1012.07</v>
      </c>
      <c r="D133">
        <f t="shared" si="8"/>
        <v>4</v>
      </c>
      <c r="E133">
        <f t="shared" si="9"/>
        <v>2</v>
      </c>
      <c r="F133">
        <f t="shared" si="10"/>
        <v>2013</v>
      </c>
      <c r="G133">
        <f t="shared" si="11"/>
        <v>0</v>
      </c>
    </row>
    <row r="134" spans="1:7">
      <c r="A134" s="10">
        <v>41310</v>
      </c>
      <c r="B134" s="11">
        <v>1543.54</v>
      </c>
      <c r="C134" s="11">
        <v>1015.49</v>
      </c>
      <c r="D134">
        <f t="shared" si="8"/>
        <v>5</v>
      </c>
      <c r="E134">
        <f t="shared" si="9"/>
        <v>2</v>
      </c>
      <c r="F134">
        <f t="shared" si="10"/>
        <v>2013</v>
      </c>
      <c r="G134">
        <f t="shared" si="11"/>
        <v>0</v>
      </c>
    </row>
    <row r="135" spans="1:7">
      <c r="A135" s="10">
        <v>41311</v>
      </c>
      <c r="B135" s="11">
        <v>1545.13</v>
      </c>
      <c r="C135" s="11">
        <v>1016.48</v>
      </c>
      <c r="D135">
        <f t="shared" si="8"/>
        <v>6</v>
      </c>
      <c r="E135">
        <f t="shared" si="9"/>
        <v>2</v>
      </c>
      <c r="F135">
        <f t="shared" si="10"/>
        <v>2013</v>
      </c>
      <c r="G135">
        <f t="shared" si="11"/>
        <v>0</v>
      </c>
    </row>
    <row r="136" spans="1:7">
      <c r="A136" s="10">
        <v>41312</v>
      </c>
      <c r="B136" s="11">
        <v>1535.95</v>
      </c>
      <c r="C136" s="11">
        <v>1010.42</v>
      </c>
      <c r="D136">
        <f t="shared" si="8"/>
        <v>7</v>
      </c>
      <c r="E136">
        <f t="shared" si="9"/>
        <v>2</v>
      </c>
      <c r="F136">
        <f t="shared" si="10"/>
        <v>2013</v>
      </c>
      <c r="G136">
        <f t="shared" si="11"/>
        <v>0</v>
      </c>
    </row>
    <row r="137" spans="1:7">
      <c r="A137" s="10">
        <v>41313</v>
      </c>
      <c r="B137" s="11">
        <v>1548.56</v>
      </c>
      <c r="C137" s="11">
        <v>1018.56</v>
      </c>
      <c r="D137">
        <f t="shared" si="8"/>
        <v>8</v>
      </c>
      <c r="E137">
        <f t="shared" si="9"/>
        <v>2</v>
      </c>
      <c r="F137">
        <f t="shared" si="10"/>
        <v>2013</v>
      </c>
      <c r="G137">
        <f t="shared" si="11"/>
        <v>0</v>
      </c>
    </row>
    <row r="138" spans="1:7">
      <c r="A138" s="10">
        <v>41316</v>
      </c>
      <c r="B138" s="11">
        <v>1547.47</v>
      </c>
      <c r="C138" s="11">
        <v>1017.84</v>
      </c>
      <c r="D138">
        <f t="shared" si="8"/>
        <v>11</v>
      </c>
      <c r="E138">
        <f t="shared" si="9"/>
        <v>2</v>
      </c>
      <c r="F138">
        <f t="shared" si="10"/>
        <v>2013</v>
      </c>
      <c r="G138">
        <f t="shared" si="11"/>
        <v>0</v>
      </c>
    </row>
    <row r="139" spans="1:7">
      <c r="A139" s="10">
        <v>41317</v>
      </c>
      <c r="B139" s="11">
        <v>1564.65</v>
      </c>
      <c r="C139" s="11">
        <v>1029.07</v>
      </c>
      <c r="D139">
        <f t="shared" si="8"/>
        <v>12</v>
      </c>
      <c r="E139">
        <f t="shared" si="9"/>
        <v>2</v>
      </c>
      <c r="F139">
        <f t="shared" si="10"/>
        <v>2013</v>
      </c>
      <c r="G139">
        <f t="shared" si="11"/>
        <v>0</v>
      </c>
    </row>
    <row r="140" spans="1:7">
      <c r="A140" s="10">
        <v>41318</v>
      </c>
      <c r="B140" s="11">
        <v>1564.64</v>
      </c>
      <c r="C140" s="11">
        <v>1029.02</v>
      </c>
      <c r="D140">
        <f t="shared" si="8"/>
        <v>13</v>
      </c>
      <c r="E140">
        <f t="shared" si="9"/>
        <v>2</v>
      </c>
      <c r="F140">
        <f t="shared" si="10"/>
        <v>2013</v>
      </c>
      <c r="G140">
        <f t="shared" si="11"/>
        <v>0</v>
      </c>
    </row>
    <row r="141" spans="1:7">
      <c r="A141" s="10">
        <v>41319</v>
      </c>
      <c r="B141" s="11">
        <v>1562.98</v>
      </c>
      <c r="C141" s="11">
        <v>1027.93</v>
      </c>
      <c r="D141">
        <f t="shared" si="8"/>
        <v>14</v>
      </c>
      <c r="E141">
        <f t="shared" si="9"/>
        <v>2</v>
      </c>
      <c r="F141">
        <f t="shared" si="10"/>
        <v>2013</v>
      </c>
      <c r="G141">
        <f t="shared" si="11"/>
        <v>0</v>
      </c>
    </row>
    <row r="142" spans="1:7">
      <c r="A142" s="10">
        <v>41320</v>
      </c>
      <c r="B142" s="11">
        <v>1554.59</v>
      </c>
      <c r="C142" s="11">
        <v>1022.36</v>
      </c>
      <c r="D142">
        <f t="shared" si="8"/>
        <v>15</v>
      </c>
      <c r="E142">
        <f t="shared" si="9"/>
        <v>2</v>
      </c>
      <c r="F142">
        <f t="shared" si="10"/>
        <v>2013</v>
      </c>
      <c r="G142">
        <f t="shared" si="11"/>
        <v>0</v>
      </c>
    </row>
    <row r="143" spans="1:7">
      <c r="A143" s="10">
        <v>41323</v>
      </c>
      <c r="B143" s="11">
        <v>1559.59</v>
      </c>
      <c r="C143" s="11">
        <v>1025.1300000000001</v>
      </c>
      <c r="D143">
        <f t="shared" si="8"/>
        <v>18</v>
      </c>
      <c r="E143">
        <f t="shared" si="9"/>
        <v>2</v>
      </c>
      <c r="F143">
        <f t="shared" si="10"/>
        <v>2013</v>
      </c>
      <c r="G143">
        <f t="shared" si="11"/>
        <v>0</v>
      </c>
    </row>
    <row r="144" spans="1:7">
      <c r="A144" s="10">
        <v>41324</v>
      </c>
      <c r="B144" s="11">
        <v>1572.99</v>
      </c>
      <c r="C144" s="11">
        <v>1033.92</v>
      </c>
      <c r="D144">
        <f t="shared" si="8"/>
        <v>19</v>
      </c>
      <c r="E144">
        <f t="shared" si="9"/>
        <v>2</v>
      </c>
      <c r="F144">
        <f t="shared" si="10"/>
        <v>2013</v>
      </c>
      <c r="G144">
        <f t="shared" si="11"/>
        <v>0</v>
      </c>
    </row>
    <row r="145" spans="1:7">
      <c r="A145" s="10">
        <v>41325</v>
      </c>
      <c r="B145" s="11">
        <v>1558.79</v>
      </c>
      <c r="C145" s="11">
        <v>1024.48</v>
      </c>
      <c r="D145">
        <f t="shared" si="8"/>
        <v>20</v>
      </c>
      <c r="E145">
        <f t="shared" si="9"/>
        <v>2</v>
      </c>
      <c r="F145">
        <f t="shared" si="10"/>
        <v>2013</v>
      </c>
      <c r="G145">
        <f t="shared" si="11"/>
        <v>0</v>
      </c>
    </row>
    <row r="146" spans="1:7">
      <c r="A146" s="10">
        <v>41326</v>
      </c>
      <c r="B146" s="11">
        <v>1532.89</v>
      </c>
      <c r="C146" s="11">
        <v>1007.46</v>
      </c>
      <c r="D146">
        <f t="shared" si="8"/>
        <v>21</v>
      </c>
      <c r="E146">
        <f t="shared" si="9"/>
        <v>2</v>
      </c>
      <c r="F146">
        <f t="shared" si="10"/>
        <v>2013</v>
      </c>
      <c r="G146">
        <f t="shared" si="11"/>
        <v>0</v>
      </c>
    </row>
    <row r="147" spans="1:7">
      <c r="A147" s="10">
        <v>41327</v>
      </c>
      <c r="B147" s="11">
        <v>1547.61</v>
      </c>
      <c r="C147" s="11">
        <v>1017.08</v>
      </c>
      <c r="D147">
        <f t="shared" si="8"/>
        <v>22</v>
      </c>
      <c r="E147">
        <f t="shared" si="9"/>
        <v>2</v>
      </c>
      <c r="F147">
        <f t="shared" si="10"/>
        <v>2013</v>
      </c>
      <c r="G147">
        <f t="shared" si="11"/>
        <v>0</v>
      </c>
    </row>
    <row r="148" spans="1:7">
      <c r="A148" s="10">
        <v>41330</v>
      </c>
      <c r="B148" s="11">
        <v>1534.97</v>
      </c>
      <c r="C148" s="11">
        <v>1008.67</v>
      </c>
      <c r="D148">
        <f t="shared" si="8"/>
        <v>25</v>
      </c>
      <c r="E148">
        <f t="shared" si="9"/>
        <v>2</v>
      </c>
      <c r="F148">
        <f t="shared" si="10"/>
        <v>2013</v>
      </c>
      <c r="G148">
        <f t="shared" si="11"/>
        <v>0</v>
      </c>
    </row>
    <row r="149" spans="1:7">
      <c r="A149" s="10">
        <v>41331</v>
      </c>
      <c r="B149" s="11">
        <v>1518.26</v>
      </c>
      <c r="C149" s="11">
        <v>997.63</v>
      </c>
      <c r="D149">
        <f t="shared" si="8"/>
        <v>26</v>
      </c>
      <c r="E149">
        <f t="shared" si="9"/>
        <v>2</v>
      </c>
      <c r="F149">
        <f t="shared" si="10"/>
        <v>2013</v>
      </c>
      <c r="G149">
        <f t="shared" si="11"/>
        <v>0</v>
      </c>
    </row>
    <row r="150" spans="1:7">
      <c r="A150" s="10">
        <v>41332</v>
      </c>
      <c r="B150" s="11">
        <v>1535.79</v>
      </c>
      <c r="C150" s="11">
        <v>1009.09</v>
      </c>
      <c r="D150">
        <f t="shared" si="8"/>
        <v>27</v>
      </c>
      <c r="E150">
        <f t="shared" si="9"/>
        <v>2</v>
      </c>
      <c r="F150">
        <f t="shared" si="10"/>
        <v>2013</v>
      </c>
      <c r="G150">
        <f t="shared" si="11"/>
        <v>0</v>
      </c>
    </row>
    <row r="151" spans="1:7">
      <c r="A151" s="10">
        <v>41333</v>
      </c>
      <c r="B151" s="11">
        <v>1543.01</v>
      </c>
      <c r="C151" s="11">
        <v>1013.77</v>
      </c>
      <c r="D151">
        <f t="shared" si="8"/>
        <v>28</v>
      </c>
      <c r="E151">
        <f t="shared" si="9"/>
        <v>2</v>
      </c>
      <c r="F151">
        <f t="shared" si="10"/>
        <v>2013</v>
      </c>
      <c r="G151">
        <f t="shared" si="11"/>
        <v>0</v>
      </c>
    </row>
    <row r="152" spans="1:7">
      <c r="A152" s="10">
        <v>41334</v>
      </c>
      <c r="B152" s="11">
        <v>1540.71</v>
      </c>
      <c r="C152" s="11">
        <v>1012.25</v>
      </c>
      <c r="D152">
        <f t="shared" si="8"/>
        <v>1</v>
      </c>
      <c r="E152">
        <f t="shared" si="9"/>
        <v>3</v>
      </c>
      <c r="F152">
        <f t="shared" si="10"/>
        <v>2013</v>
      </c>
      <c r="G152">
        <f t="shared" si="11"/>
        <v>1</v>
      </c>
    </row>
    <row r="153" spans="1:7">
      <c r="A153" s="10">
        <v>41337</v>
      </c>
      <c r="B153" s="11">
        <v>1542.66</v>
      </c>
      <c r="C153" s="11">
        <v>1013.38</v>
      </c>
      <c r="D153">
        <f t="shared" si="8"/>
        <v>4</v>
      </c>
      <c r="E153">
        <f t="shared" si="9"/>
        <v>3</v>
      </c>
      <c r="F153">
        <f t="shared" si="10"/>
        <v>2013</v>
      </c>
      <c r="G153">
        <f t="shared" si="11"/>
        <v>0</v>
      </c>
    </row>
    <row r="154" spans="1:7">
      <c r="A154" s="10">
        <v>41338</v>
      </c>
      <c r="B154" s="11">
        <v>1561.03</v>
      </c>
      <c r="C154" s="11">
        <v>1025.4100000000001</v>
      </c>
      <c r="D154">
        <f t="shared" si="8"/>
        <v>5</v>
      </c>
      <c r="E154">
        <f t="shared" si="9"/>
        <v>3</v>
      </c>
      <c r="F154">
        <f t="shared" si="10"/>
        <v>2013</v>
      </c>
      <c r="G154">
        <f t="shared" si="11"/>
        <v>0</v>
      </c>
    </row>
    <row r="155" spans="1:7">
      <c r="A155" s="10">
        <v>41339</v>
      </c>
      <c r="B155" s="11">
        <v>1563.81</v>
      </c>
      <c r="C155" s="11">
        <v>1027.03</v>
      </c>
      <c r="D155">
        <f t="shared" si="8"/>
        <v>6</v>
      </c>
      <c r="E155">
        <f t="shared" si="9"/>
        <v>3</v>
      </c>
      <c r="F155">
        <f t="shared" si="10"/>
        <v>2013</v>
      </c>
      <c r="G155">
        <f t="shared" si="11"/>
        <v>0</v>
      </c>
    </row>
    <row r="156" spans="1:7">
      <c r="A156" s="10">
        <v>41340</v>
      </c>
      <c r="B156" s="11">
        <v>1569.71</v>
      </c>
      <c r="C156" s="11">
        <v>1030.8900000000001</v>
      </c>
      <c r="D156">
        <f t="shared" si="8"/>
        <v>7</v>
      </c>
      <c r="E156">
        <f t="shared" si="9"/>
        <v>3</v>
      </c>
      <c r="F156">
        <f t="shared" si="10"/>
        <v>2013</v>
      </c>
      <c r="G156">
        <f t="shared" si="11"/>
        <v>0</v>
      </c>
    </row>
    <row r="157" spans="1:7">
      <c r="A157" s="10">
        <v>41341</v>
      </c>
      <c r="B157" s="11">
        <v>1580.32</v>
      </c>
      <c r="C157" s="11">
        <v>1037.83</v>
      </c>
      <c r="D157">
        <f t="shared" si="8"/>
        <v>8</v>
      </c>
      <c r="E157">
        <f t="shared" si="9"/>
        <v>3</v>
      </c>
      <c r="F157">
        <f t="shared" si="10"/>
        <v>2013</v>
      </c>
      <c r="G157">
        <f t="shared" si="11"/>
        <v>0</v>
      </c>
    </row>
    <row r="158" spans="1:7">
      <c r="A158" s="10">
        <v>41344</v>
      </c>
      <c r="B158" s="11">
        <v>1590.87</v>
      </c>
      <c r="C158" s="11">
        <v>1044.71</v>
      </c>
      <c r="D158">
        <f t="shared" si="8"/>
        <v>11</v>
      </c>
      <c r="E158">
        <f t="shared" si="9"/>
        <v>3</v>
      </c>
      <c r="F158">
        <f t="shared" si="10"/>
        <v>2013</v>
      </c>
      <c r="G158">
        <f t="shared" si="11"/>
        <v>0</v>
      </c>
    </row>
    <row r="159" spans="1:7">
      <c r="A159" s="10">
        <v>41345</v>
      </c>
      <c r="B159" s="11">
        <v>1584.09</v>
      </c>
      <c r="C159" s="11">
        <v>1040.24</v>
      </c>
      <c r="D159">
        <f t="shared" si="8"/>
        <v>12</v>
      </c>
      <c r="E159">
        <f t="shared" si="9"/>
        <v>3</v>
      </c>
      <c r="F159">
        <f t="shared" si="10"/>
        <v>2013</v>
      </c>
      <c r="G159">
        <f t="shared" si="11"/>
        <v>0</v>
      </c>
    </row>
    <row r="160" spans="1:7">
      <c r="A160" s="10">
        <v>41346</v>
      </c>
      <c r="B160" s="11">
        <v>1577.53</v>
      </c>
      <c r="C160" s="11">
        <v>1035.6300000000001</v>
      </c>
      <c r="D160">
        <f t="shared" si="8"/>
        <v>13</v>
      </c>
      <c r="E160">
        <f t="shared" si="9"/>
        <v>3</v>
      </c>
      <c r="F160">
        <f t="shared" si="10"/>
        <v>2013</v>
      </c>
      <c r="G160">
        <f t="shared" si="11"/>
        <v>0</v>
      </c>
    </row>
    <row r="161" spans="1:7">
      <c r="A161" s="10">
        <v>41347</v>
      </c>
      <c r="B161" s="11">
        <v>1593.02</v>
      </c>
      <c r="C161" s="11">
        <v>1045.79</v>
      </c>
      <c r="D161">
        <f t="shared" si="8"/>
        <v>14</v>
      </c>
      <c r="E161">
        <f t="shared" si="9"/>
        <v>3</v>
      </c>
      <c r="F161">
        <f t="shared" si="10"/>
        <v>2013</v>
      </c>
      <c r="G161">
        <f t="shared" si="11"/>
        <v>0</v>
      </c>
    </row>
    <row r="162" spans="1:7">
      <c r="A162" s="10">
        <v>41348</v>
      </c>
      <c r="B162" s="11">
        <v>1598.19</v>
      </c>
      <c r="C162" s="11">
        <v>1048.96</v>
      </c>
      <c r="D162">
        <f t="shared" si="8"/>
        <v>15</v>
      </c>
      <c r="E162">
        <f t="shared" si="9"/>
        <v>3</v>
      </c>
      <c r="F162">
        <f t="shared" si="10"/>
        <v>2013</v>
      </c>
      <c r="G162">
        <f t="shared" si="11"/>
        <v>0</v>
      </c>
    </row>
    <row r="163" spans="1:7">
      <c r="A163" s="10">
        <v>41351</v>
      </c>
      <c r="B163" s="11">
        <v>1572.93</v>
      </c>
      <c r="C163" s="11">
        <v>1032.32</v>
      </c>
      <c r="D163">
        <f t="shared" si="8"/>
        <v>18</v>
      </c>
      <c r="E163">
        <f t="shared" si="9"/>
        <v>3</v>
      </c>
      <c r="F163">
        <f t="shared" si="10"/>
        <v>2013</v>
      </c>
      <c r="G163">
        <f t="shared" si="11"/>
        <v>0</v>
      </c>
    </row>
    <row r="164" spans="1:7">
      <c r="A164" s="10">
        <v>41352</v>
      </c>
      <c r="B164" s="11">
        <v>1560.07</v>
      </c>
      <c r="C164" s="11">
        <v>1023.88</v>
      </c>
      <c r="D164">
        <f t="shared" si="8"/>
        <v>19</v>
      </c>
      <c r="E164">
        <f t="shared" si="9"/>
        <v>3</v>
      </c>
      <c r="F164">
        <f t="shared" si="10"/>
        <v>2013</v>
      </c>
      <c r="G164">
        <f t="shared" si="11"/>
        <v>0</v>
      </c>
    </row>
    <row r="165" spans="1:7">
      <c r="A165" s="10">
        <v>41353</v>
      </c>
      <c r="B165" s="11">
        <v>1569.24</v>
      </c>
      <c r="C165" s="11">
        <v>1029.1500000000001</v>
      </c>
      <c r="D165">
        <f t="shared" si="8"/>
        <v>20</v>
      </c>
      <c r="E165">
        <f t="shared" si="9"/>
        <v>3</v>
      </c>
      <c r="F165">
        <f t="shared" si="10"/>
        <v>2013</v>
      </c>
      <c r="G165">
        <f t="shared" si="11"/>
        <v>0</v>
      </c>
    </row>
    <row r="166" spans="1:7">
      <c r="A166" s="10">
        <v>41354</v>
      </c>
      <c r="B166" s="11">
        <v>1559.45</v>
      </c>
      <c r="C166" s="11">
        <v>1022.32</v>
      </c>
      <c r="D166">
        <f t="shared" si="8"/>
        <v>21</v>
      </c>
      <c r="E166">
        <f t="shared" si="9"/>
        <v>3</v>
      </c>
      <c r="F166">
        <f t="shared" si="10"/>
        <v>2013</v>
      </c>
      <c r="G166">
        <f t="shared" si="11"/>
        <v>0</v>
      </c>
    </row>
    <row r="167" spans="1:7">
      <c r="A167" s="10">
        <v>41355</v>
      </c>
      <c r="B167" s="11">
        <v>1563.32</v>
      </c>
      <c r="C167" s="11">
        <v>1024.71</v>
      </c>
      <c r="D167">
        <f t="shared" si="8"/>
        <v>22</v>
      </c>
      <c r="E167">
        <f t="shared" si="9"/>
        <v>3</v>
      </c>
      <c r="F167">
        <f t="shared" si="10"/>
        <v>2013</v>
      </c>
      <c r="G167">
        <f t="shared" si="11"/>
        <v>0</v>
      </c>
    </row>
    <row r="168" spans="1:7">
      <c r="A168" s="10">
        <v>41358</v>
      </c>
      <c r="B168" s="11">
        <v>1555.55</v>
      </c>
      <c r="C168" s="11">
        <v>1019.62</v>
      </c>
      <c r="D168">
        <f t="shared" si="8"/>
        <v>25</v>
      </c>
      <c r="E168">
        <f t="shared" si="9"/>
        <v>3</v>
      </c>
      <c r="F168">
        <f t="shared" si="10"/>
        <v>2013</v>
      </c>
      <c r="G168">
        <f t="shared" si="11"/>
        <v>0</v>
      </c>
    </row>
    <row r="169" spans="1:7">
      <c r="A169" s="10">
        <v>41359</v>
      </c>
      <c r="B169" s="11">
        <v>1559.22</v>
      </c>
      <c r="C169" s="11">
        <v>1021.75</v>
      </c>
      <c r="D169">
        <f t="shared" si="8"/>
        <v>26</v>
      </c>
      <c r="E169">
        <f t="shared" si="9"/>
        <v>3</v>
      </c>
      <c r="F169">
        <f t="shared" si="10"/>
        <v>2013</v>
      </c>
      <c r="G169">
        <f t="shared" si="11"/>
        <v>0</v>
      </c>
    </row>
    <row r="170" spans="1:7">
      <c r="A170" s="10">
        <v>41360</v>
      </c>
      <c r="B170" s="11">
        <v>1553.49</v>
      </c>
      <c r="C170" s="11">
        <v>1017.03</v>
      </c>
      <c r="D170">
        <f t="shared" si="8"/>
        <v>27</v>
      </c>
      <c r="E170">
        <f t="shared" si="9"/>
        <v>3</v>
      </c>
      <c r="F170">
        <f t="shared" si="10"/>
        <v>2013</v>
      </c>
      <c r="G170">
        <f t="shared" si="11"/>
        <v>0</v>
      </c>
    </row>
    <row r="171" spans="1:7">
      <c r="A171" s="10">
        <v>41361</v>
      </c>
      <c r="B171" s="11">
        <v>1556.74</v>
      </c>
      <c r="C171" s="11">
        <v>1019.03</v>
      </c>
      <c r="D171">
        <f t="shared" si="8"/>
        <v>28</v>
      </c>
      <c r="E171">
        <f t="shared" si="9"/>
        <v>3</v>
      </c>
      <c r="F171">
        <f t="shared" si="10"/>
        <v>2013</v>
      </c>
      <c r="G171">
        <f t="shared" si="11"/>
        <v>0</v>
      </c>
    </row>
    <row r="172" spans="1:7">
      <c r="A172" s="10">
        <v>41362</v>
      </c>
      <c r="B172" s="11">
        <v>1555.19</v>
      </c>
      <c r="C172" s="11">
        <v>1018.01</v>
      </c>
      <c r="D172">
        <f t="shared" si="8"/>
        <v>29</v>
      </c>
      <c r="E172">
        <f t="shared" si="9"/>
        <v>3</v>
      </c>
      <c r="F172">
        <f t="shared" si="10"/>
        <v>2013</v>
      </c>
      <c r="G172">
        <f t="shared" si="11"/>
        <v>0</v>
      </c>
    </row>
    <row r="173" spans="1:7">
      <c r="A173" s="10">
        <v>41365</v>
      </c>
      <c r="B173" s="11">
        <v>1549.37</v>
      </c>
      <c r="C173" s="11">
        <v>1014.04</v>
      </c>
      <c r="D173">
        <f t="shared" si="8"/>
        <v>1</v>
      </c>
      <c r="E173">
        <f t="shared" si="9"/>
        <v>4</v>
      </c>
      <c r="F173">
        <f t="shared" si="10"/>
        <v>2013</v>
      </c>
      <c r="G173">
        <f t="shared" si="11"/>
        <v>1</v>
      </c>
    </row>
    <row r="174" spans="1:7">
      <c r="A174" s="10">
        <v>41366</v>
      </c>
      <c r="B174" s="11">
        <v>1564.98</v>
      </c>
      <c r="C174" s="11">
        <v>1024.26</v>
      </c>
      <c r="D174">
        <f t="shared" si="8"/>
        <v>2</v>
      </c>
      <c r="E174">
        <f t="shared" si="9"/>
        <v>4</v>
      </c>
      <c r="F174">
        <f t="shared" si="10"/>
        <v>2013</v>
      </c>
      <c r="G174">
        <f t="shared" si="11"/>
        <v>0</v>
      </c>
    </row>
    <row r="175" spans="1:7">
      <c r="A175" s="10">
        <v>41367</v>
      </c>
      <c r="B175" s="11">
        <v>1547.59</v>
      </c>
      <c r="C175" s="11">
        <v>1012.5</v>
      </c>
      <c r="D175">
        <f t="shared" si="8"/>
        <v>3</v>
      </c>
      <c r="E175">
        <f t="shared" si="9"/>
        <v>4</v>
      </c>
      <c r="F175">
        <f t="shared" si="10"/>
        <v>2013</v>
      </c>
      <c r="G175">
        <f t="shared" si="11"/>
        <v>0</v>
      </c>
    </row>
    <row r="176" spans="1:7">
      <c r="A176" s="10">
        <v>41368</v>
      </c>
      <c r="B176" s="11">
        <v>1550.64</v>
      </c>
      <c r="C176" s="11">
        <v>1014.5</v>
      </c>
      <c r="D176">
        <f t="shared" si="8"/>
        <v>4</v>
      </c>
      <c r="E176">
        <f t="shared" si="9"/>
        <v>4</v>
      </c>
      <c r="F176">
        <f t="shared" si="10"/>
        <v>2013</v>
      </c>
      <c r="G176">
        <f t="shared" si="11"/>
        <v>0</v>
      </c>
    </row>
    <row r="177" spans="1:7">
      <c r="A177" s="10">
        <v>41369</v>
      </c>
      <c r="B177" s="11">
        <v>1547.68</v>
      </c>
      <c r="C177" s="11">
        <v>1012.55</v>
      </c>
      <c r="D177">
        <f t="shared" si="8"/>
        <v>5</v>
      </c>
      <c r="E177">
        <f t="shared" si="9"/>
        <v>4</v>
      </c>
      <c r="F177">
        <f t="shared" si="10"/>
        <v>2013</v>
      </c>
      <c r="G177">
        <f t="shared" si="11"/>
        <v>0</v>
      </c>
    </row>
    <row r="178" spans="1:7">
      <c r="A178" s="10">
        <v>41372</v>
      </c>
      <c r="B178" s="11">
        <v>1555.75</v>
      </c>
      <c r="C178" s="11">
        <v>1017.74</v>
      </c>
      <c r="D178">
        <f t="shared" si="8"/>
        <v>8</v>
      </c>
      <c r="E178">
        <f t="shared" si="9"/>
        <v>4</v>
      </c>
      <c r="F178">
        <f t="shared" si="10"/>
        <v>2013</v>
      </c>
      <c r="G178">
        <f t="shared" si="11"/>
        <v>0</v>
      </c>
    </row>
    <row r="179" spans="1:7">
      <c r="A179" s="10">
        <v>41373</v>
      </c>
      <c r="B179" s="11">
        <v>1568.05</v>
      </c>
      <c r="C179" s="11">
        <v>1025.79</v>
      </c>
      <c r="D179">
        <f t="shared" si="8"/>
        <v>9</v>
      </c>
      <c r="E179">
        <f t="shared" si="9"/>
        <v>4</v>
      </c>
      <c r="F179">
        <f t="shared" si="10"/>
        <v>2013</v>
      </c>
      <c r="G179">
        <f t="shared" si="11"/>
        <v>0</v>
      </c>
    </row>
    <row r="180" spans="1:7">
      <c r="A180" s="10">
        <v>41374</v>
      </c>
      <c r="B180" s="11">
        <v>1594.2</v>
      </c>
      <c r="C180" s="11">
        <v>1042.8499999999999</v>
      </c>
      <c r="D180">
        <f t="shared" si="8"/>
        <v>10</v>
      </c>
      <c r="E180">
        <f t="shared" si="9"/>
        <v>4</v>
      </c>
      <c r="F180">
        <f t="shared" si="10"/>
        <v>2013</v>
      </c>
      <c r="G180">
        <f t="shared" si="11"/>
        <v>0</v>
      </c>
    </row>
    <row r="181" spans="1:7">
      <c r="A181" s="10">
        <v>41375</v>
      </c>
      <c r="B181" s="11">
        <v>1606.53</v>
      </c>
      <c r="C181" s="11">
        <v>1050.92</v>
      </c>
      <c r="D181">
        <f t="shared" si="8"/>
        <v>11</v>
      </c>
      <c r="E181">
        <f t="shared" si="9"/>
        <v>4</v>
      </c>
      <c r="F181">
        <f t="shared" si="10"/>
        <v>2013</v>
      </c>
      <c r="G181">
        <f t="shared" si="11"/>
        <v>0</v>
      </c>
    </row>
    <row r="182" spans="1:7">
      <c r="A182" s="10">
        <v>41376</v>
      </c>
      <c r="B182" s="11">
        <v>1599.81</v>
      </c>
      <c r="C182" s="11">
        <v>1046.3900000000001</v>
      </c>
      <c r="D182">
        <f t="shared" si="8"/>
        <v>12</v>
      </c>
      <c r="E182">
        <f t="shared" si="9"/>
        <v>4</v>
      </c>
      <c r="F182">
        <f t="shared" si="10"/>
        <v>2013</v>
      </c>
      <c r="G182">
        <f t="shared" si="11"/>
        <v>0</v>
      </c>
    </row>
    <row r="183" spans="1:7">
      <c r="A183" s="10">
        <v>41379</v>
      </c>
      <c r="B183" s="11">
        <v>1572.88</v>
      </c>
      <c r="C183" s="11">
        <v>1028.78</v>
      </c>
      <c r="D183">
        <f t="shared" si="8"/>
        <v>15</v>
      </c>
      <c r="E183">
        <f t="shared" si="9"/>
        <v>4</v>
      </c>
      <c r="F183">
        <f t="shared" si="10"/>
        <v>2013</v>
      </c>
      <c r="G183">
        <f t="shared" si="11"/>
        <v>0</v>
      </c>
    </row>
    <row r="184" spans="1:7">
      <c r="A184" s="10">
        <v>41380</v>
      </c>
      <c r="B184" s="11">
        <v>1584.71</v>
      </c>
      <c r="C184" s="11">
        <v>1036.42</v>
      </c>
      <c r="D184">
        <f t="shared" si="8"/>
        <v>16</v>
      </c>
      <c r="E184">
        <f t="shared" si="9"/>
        <v>4</v>
      </c>
      <c r="F184">
        <f t="shared" si="10"/>
        <v>2013</v>
      </c>
      <c r="G184">
        <f t="shared" si="11"/>
        <v>0</v>
      </c>
    </row>
    <row r="185" spans="1:7">
      <c r="A185" s="10">
        <v>41381</v>
      </c>
      <c r="B185" s="11">
        <v>1559.86</v>
      </c>
      <c r="C185" s="11">
        <v>1020.11</v>
      </c>
      <c r="D185">
        <f t="shared" si="8"/>
        <v>17</v>
      </c>
      <c r="E185">
        <f t="shared" si="9"/>
        <v>4</v>
      </c>
      <c r="F185">
        <f t="shared" si="10"/>
        <v>2013</v>
      </c>
      <c r="G185">
        <f t="shared" si="11"/>
        <v>0</v>
      </c>
    </row>
    <row r="186" spans="1:7">
      <c r="A186" s="10">
        <v>41382</v>
      </c>
      <c r="B186" s="11">
        <v>1547.13</v>
      </c>
      <c r="C186" s="11">
        <v>1011.79</v>
      </c>
      <c r="D186">
        <f t="shared" si="8"/>
        <v>18</v>
      </c>
      <c r="E186">
        <f t="shared" si="9"/>
        <v>4</v>
      </c>
      <c r="F186">
        <f t="shared" si="10"/>
        <v>2013</v>
      </c>
      <c r="G186">
        <f t="shared" si="11"/>
        <v>0</v>
      </c>
    </row>
    <row r="187" spans="1:7">
      <c r="A187" s="10">
        <v>41383</v>
      </c>
      <c r="B187" s="11">
        <v>1560.14</v>
      </c>
      <c r="C187" s="11">
        <v>1020.14</v>
      </c>
      <c r="D187">
        <f t="shared" si="8"/>
        <v>19</v>
      </c>
      <c r="E187">
        <f t="shared" si="9"/>
        <v>4</v>
      </c>
      <c r="F187">
        <f t="shared" si="10"/>
        <v>2013</v>
      </c>
      <c r="G187">
        <f t="shared" si="11"/>
        <v>0</v>
      </c>
    </row>
    <row r="188" spans="1:7">
      <c r="A188" s="10">
        <v>41386</v>
      </c>
      <c r="B188" s="11">
        <v>1566.12</v>
      </c>
      <c r="C188" s="11">
        <v>1024.02</v>
      </c>
      <c r="D188">
        <f t="shared" si="8"/>
        <v>22</v>
      </c>
      <c r="E188">
        <f t="shared" si="9"/>
        <v>4</v>
      </c>
      <c r="F188">
        <f t="shared" si="10"/>
        <v>2013</v>
      </c>
      <c r="G188">
        <f t="shared" si="11"/>
        <v>0</v>
      </c>
    </row>
    <row r="189" spans="1:7">
      <c r="A189" s="10">
        <v>41387</v>
      </c>
      <c r="B189" s="11">
        <v>1588.06</v>
      </c>
      <c r="C189" s="11">
        <v>1038.19</v>
      </c>
      <c r="D189">
        <f t="shared" si="8"/>
        <v>23</v>
      </c>
      <c r="E189">
        <f t="shared" si="9"/>
        <v>4</v>
      </c>
      <c r="F189">
        <f t="shared" si="10"/>
        <v>2013</v>
      </c>
      <c r="G189">
        <f t="shared" si="11"/>
        <v>0</v>
      </c>
    </row>
    <row r="190" spans="1:7">
      <c r="A190" s="10">
        <v>41388</v>
      </c>
      <c r="B190" s="11">
        <v>1604.58</v>
      </c>
      <c r="C190" s="11">
        <v>1048.79</v>
      </c>
      <c r="D190">
        <f t="shared" si="8"/>
        <v>24</v>
      </c>
      <c r="E190">
        <f t="shared" si="9"/>
        <v>4</v>
      </c>
      <c r="F190">
        <f t="shared" si="10"/>
        <v>2013</v>
      </c>
      <c r="G190">
        <f t="shared" si="11"/>
        <v>0</v>
      </c>
    </row>
    <row r="191" spans="1:7">
      <c r="A191" s="10">
        <v>41389</v>
      </c>
      <c r="B191" s="11">
        <v>1615.72</v>
      </c>
      <c r="C191" s="11">
        <v>1056.03</v>
      </c>
      <c r="D191">
        <f t="shared" si="8"/>
        <v>25</v>
      </c>
      <c r="E191">
        <f t="shared" si="9"/>
        <v>4</v>
      </c>
      <c r="F191">
        <f t="shared" si="10"/>
        <v>2013</v>
      </c>
      <c r="G191">
        <f t="shared" si="11"/>
        <v>0</v>
      </c>
    </row>
    <row r="192" spans="1:7">
      <c r="A192" s="10">
        <v>41390</v>
      </c>
      <c r="B192" s="11">
        <v>1613.06</v>
      </c>
      <c r="C192" s="11">
        <v>1053.9000000000001</v>
      </c>
      <c r="D192">
        <f t="shared" si="8"/>
        <v>26</v>
      </c>
      <c r="E192">
        <f t="shared" si="9"/>
        <v>4</v>
      </c>
      <c r="F192">
        <f t="shared" si="10"/>
        <v>2013</v>
      </c>
      <c r="G192">
        <f t="shared" si="11"/>
        <v>0</v>
      </c>
    </row>
    <row r="193" spans="1:7">
      <c r="A193" s="10">
        <v>41393</v>
      </c>
      <c r="B193" s="11">
        <v>1627.97</v>
      </c>
      <c r="C193" s="11">
        <v>1063.4000000000001</v>
      </c>
      <c r="D193">
        <f t="shared" si="8"/>
        <v>29</v>
      </c>
      <c r="E193">
        <f t="shared" si="9"/>
        <v>4</v>
      </c>
      <c r="F193">
        <f t="shared" si="10"/>
        <v>2013</v>
      </c>
      <c r="G193">
        <f t="shared" si="11"/>
        <v>0</v>
      </c>
    </row>
    <row r="194" spans="1:7">
      <c r="A194" s="10">
        <v>41394</v>
      </c>
      <c r="B194" s="11">
        <v>1640.89</v>
      </c>
      <c r="C194" s="11">
        <v>1071.8399999999999</v>
      </c>
      <c r="D194">
        <f t="shared" si="8"/>
        <v>30</v>
      </c>
      <c r="E194">
        <f t="shared" si="9"/>
        <v>4</v>
      </c>
      <c r="F194">
        <f t="shared" si="10"/>
        <v>2013</v>
      </c>
      <c r="G194">
        <f t="shared" si="11"/>
        <v>0</v>
      </c>
    </row>
    <row r="195" spans="1:7">
      <c r="A195" s="10">
        <v>41395</v>
      </c>
      <c r="B195" s="11">
        <v>1632</v>
      </c>
      <c r="C195" s="11">
        <v>1065.99</v>
      </c>
      <c r="D195">
        <f t="shared" ref="D195:D258" si="12">DAY(A195)</f>
        <v>1</v>
      </c>
      <c r="E195">
        <f t="shared" ref="E195:E258" si="13">MONTH(A195)</f>
        <v>5</v>
      </c>
      <c r="F195">
        <f t="shared" ref="F195:F258" si="14">YEAR(A195)</f>
        <v>2013</v>
      </c>
      <c r="G195">
        <f t="shared" si="11"/>
        <v>1</v>
      </c>
    </row>
    <row r="196" spans="1:7">
      <c r="A196" s="10">
        <v>41396</v>
      </c>
      <c r="B196" s="11">
        <v>1634.83</v>
      </c>
      <c r="C196" s="11">
        <v>1067.71</v>
      </c>
      <c r="D196">
        <f t="shared" si="12"/>
        <v>2</v>
      </c>
      <c r="E196">
        <f t="shared" si="13"/>
        <v>5</v>
      </c>
      <c r="F196">
        <f t="shared" si="14"/>
        <v>2013</v>
      </c>
      <c r="G196">
        <f t="shared" ref="G196:G259" si="15">IF(E196=E195,0,1)</f>
        <v>0</v>
      </c>
    </row>
    <row r="197" spans="1:7">
      <c r="A197" s="10">
        <v>41397</v>
      </c>
      <c r="B197" s="11">
        <v>1647.83</v>
      </c>
      <c r="C197" s="11">
        <v>1075.95</v>
      </c>
      <c r="D197">
        <f t="shared" si="12"/>
        <v>3</v>
      </c>
      <c r="E197">
        <f t="shared" si="13"/>
        <v>5</v>
      </c>
      <c r="F197">
        <f t="shared" si="14"/>
        <v>2013</v>
      </c>
      <c r="G197">
        <f t="shared" si="15"/>
        <v>0</v>
      </c>
    </row>
    <row r="198" spans="1:7">
      <c r="A198" s="10">
        <v>41400</v>
      </c>
      <c r="B198" s="11">
        <v>1653.23</v>
      </c>
      <c r="C198" s="11">
        <v>1079.3399999999999</v>
      </c>
      <c r="D198">
        <f t="shared" si="12"/>
        <v>6</v>
      </c>
      <c r="E198">
        <f t="shared" si="13"/>
        <v>5</v>
      </c>
      <c r="F198">
        <f t="shared" si="14"/>
        <v>2013</v>
      </c>
      <c r="G198">
        <f t="shared" si="15"/>
        <v>0</v>
      </c>
    </row>
    <row r="199" spans="1:7">
      <c r="A199" s="10">
        <v>41401</v>
      </c>
      <c r="B199" s="11">
        <v>1667.73</v>
      </c>
      <c r="C199" s="11">
        <v>1088.73</v>
      </c>
      <c r="D199">
        <f t="shared" si="12"/>
        <v>7</v>
      </c>
      <c r="E199">
        <f t="shared" si="13"/>
        <v>5</v>
      </c>
      <c r="F199">
        <f t="shared" si="14"/>
        <v>2013</v>
      </c>
      <c r="G199">
        <f t="shared" si="15"/>
        <v>0</v>
      </c>
    </row>
    <row r="200" spans="1:7">
      <c r="A200" s="10">
        <v>41402</v>
      </c>
      <c r="B200" s="11">
        <v>1679.81</v>
      </c>
      <c r="C200" s="11">
        <v>1095.75</v>
      </c>
      <c r="D200">
        <f t="shared" si="12"/>
        <v>8</v>
      </c>
      <c r="E200">
        <f t="shared" si="13"/>
        <v>5</v>
      </c>
      <c r="F200">
        <f t="shared" si="14"/>
        <v>2013</v>
      </c>
      <c r="G200">
        <f t="shared" si="15"/>
        <v>0</v>
      </c>
    </row>
    <row r="201" spans="1:7">
      <c r="A201" s="10">
        <v>41403</v>
      </c>
      <c r="B201" s="11">
        <v>1662.83</v>
      </c>
      <c r="C201" s="11">
        <v>1083.93</v>
      </c>
      <c r="D201">
        <f t="shared" si="12"/>
        <v>9</v>
      </c>
      <c r="E201">
        <f t="shared" si="13"/>
        <v>5</v>
      </c>
      <c r="F201">
        <f t="shared" si="14"/>
        <v>2013</v>
      </c>
      <c r="G201">
        <f t="shared" si="15"/>
        <v>0</v>
      </c>
    </row>
    <row r="202" spans="1:7">
      <c r="A202" s="10">
        <v>41404</v>
      </c>
      <c r="B202" s="11">
        <v>1666.07</v>
      </c>
      <c r="C202" s="11">
        <v>1085.99</v>
      </c>
      <c r="D202">
        <f t="shared" si="12"/>
        <v>10</v>
      </c>
      <c r="E202">
        <f t="shared" si="13"/>
        <v>5</v>
      </c>
      <c r="F202">
        <f t="shared" si="14"/>
        <v>2013</v>
      </c>
      <c r="G202">
        <f t="shared" si="15"/>
        <v>0</v>
      </c>
    </row>
    <row r="203" spans="1:7">
      <c r="A203" s="10">
        <v>41407</v>
      </c>
      <c r="B203" s="11">
        <v>1668.07</v>
      </c>
      <c r="C203" s="11">
        <v>1086.5999999999999</v>
      </c>
      <c r="D203">
        <f t="shared" si="12"/>
        <v>13</v>
      </c>
      <c r="E203">
        <f t="shared" si="13"/>
        <v>5</v>
      </c>
      <c r="F203">
        <f t="shared" si="14"/>
        <v>2013</v>
      </c>
      <c r="G203">
        <f t="shared" si="15"/>
        <v>0</v>
      </c>
    </row>
    <row r="204" spans="1:7">
      <c r="A204" s="10">
        <v>41408</v>
      </c>
      <c r="B204" s="11">
        <v>1675.34</v>
      </c>
      <c r="C204" s="11">
        <v>1091.27</v>
      </c>
      <c r="D204">
        <f t="shared" si="12"/>
        <v>14</v>
      </c>
      <c r="E204">
        <f t="shared" si="13"/>
        <v>5</v>
      </c>
      <c r="F204">
        <f t="shared" si="14"/>
        <v>2013</v>
      </c>
      <c r="G204">
        <f t="shared" si="15"/>
        <v>0</v>
      </c>
    </row>
    <row r="205" spans="1:7">
      <c r="A205" s="10">
        <v>41409</v>
      </c>
      <c r="B205" s="11">
        <v>1688.81</v>
      </c>
      <c r="C205" s="11">
        <v>1099.94</v>
      </c>
      <c r="D205">
        <f t="shared" si="12"/>
        <v>15</v>
      </c>
      <c r="E205">
        <f t="shared" si="13"/>
        <v>5</v>
      </c>
      <c r="F205">
        <f t="shared" si="14"/>
        <v>2013</v>
      </c>
      <c r="G205">
        <f t="shared" si="15"/>
        <v>0</v>
      </c>
    </row>
    <row r="206" spans="1:7">
      <c r="A206" s="10">
        <v>41410</v>
      </c>
      <c r="B206" s="11">
        <v>1680</v>
      </c>
      <c r="C206" s="11">
        <v>1094.0999999999999</v>
      </c>
      <c r="D206">
        <f t="shared" si="12"/>
        <v>16</v>
      </c>
      <c r="E206">
        <f t="shared" si="13"/>
        <v>5</v>
      </c>
      <c r="F206">
        <f t="shared" si="14"/>
        <v>2013</v>
      </c>
      <c r="G206">
        <f t="shared" si="15"/>
        <v>0</v>
      </c>
    </row>
    <row r="207" spans="1:7">
      <c r="A207" s="10">
        <v>41411</v>
      </c>
      <c r="B207" s="11">
        <v>1692.07</v>
      </c>
      <c r="C207" s="11">
        <v>1101.9100000000001</v>
      </c>
      <c r="D207">
        <f t="shared" si="12"/>
        <v>17</v>
      </c>
      <c r="E207">
        <f t="shared" si="13"/>
        <v>5</v>
      </c>
      <c r="F207">
        <f t="shared" si="14"/>
        <v>2013</v>
      </c>
      <c r="G207">
        <f t="shared" si="15"/>
        <v>0</v>
      </c>
    </row>
    <row r="208" spans="1:7">
      <c r="A208" s="10">
        <v>41414</v>
      </c>
      <c r="B208" s="11">
        <v>1703.54</v>
      </c>
      <c r="C208" s="11">
        <v>1108.99</v>
      </c>
      <c r="D208">
        <f t="shared" si="12"/>
        <v>20</v>
      </c>
      <c r="E208">
        <f t="shared" si="13"/>
        <v>5</v>
      </c>
      <c r="F208">
        <f t="shared" si="14"/>
        <v>2013</v>
      </c>
      <c r="G208">
        <f t="shared" si="15"/>
        <v>0</v>
      </c>
    </row>
    <row r="209" spans="1:7">
      <c r="A209" s="10">
        <v>41415</v>
      </c>
      <c r="B209" s="11">
        <v>1698.81</v>
      </c>
      <c r="C209" s="11">
        <v>1105.51</v>
      </c>
      <c r="D209">
        <f t="shared" si="12"/>
        <v>21</v>
      </c>
      <c r="E209">
        <f t="shared" si="13"/>
        <v>5</v>
      </c>
      <c r="F209">
        <f t="shared" si="14"/>
        <v>2013</v>
      </c>
      <c r="G209">
        <f t="shared" si="15"/>
        <v>0</v>
      </c>
    </row>
    <row r="210" spans="1:7">
      <c r="A210" s="10">
        <v>41416</v>
      </c>
      <c r="B210" s="11">
        <v>1688.88</v>
      </c>
      <c r="C210" s="11">
        <v>1098.67</v>
      </c>
      <c r="D210">
        <f t="shared" si="12"/>
        <v>22</v>
      </c>
      <c r="E210">
        <f t="shared" si="13"/>
        <v>5</v>
      </c>
      <c r="F210">
        <f t="shared" si="14"/>
        <v>2013</v>
      </c>
      <c r="G210">
        <f t="shared" si="15"/>
        <v>0</v>
      </c>
    </row>
    <row r="211" spans="1:7">
      <c r="A211" s="10">
        <v>41417</v>
      </c>
      <c r="B211" s="11">
        <v>1655.84</v>
      </c>
      <c r="C211" s="11">
        <v>1077.1600000000001</v>
      </c>
      <c r="D211">
        <f t="shared" si="12"/>
        <v>23</v>
      </c>
      <c r="E211">
        <f t="shared" si="13"/>
        <v>5</v>
      </c>
      <c r="F211">
        <f t="shared" si="14"/>
        <v>2013</v>
      </c>
      <c r="G211">
        <f t="shared" si="15"/>
        <v>0</v>
      </c>
    </row>
    <row r="212" spans="1:7">
      <c r="A212" s="10">
        <v>41418</v>
      </c>
      <c r="B212" s="11">
        <v>1650.01</v>
      </c>
      <c r="C212" s="11">
        <v>1073.05</v>
      </c>
      <c r="D212">
        <f t="shared" si="12"/>
        <v>24</v>
      </c>
      <c r="E212">
        <f t="shared" si="13"/>
        <v>5</v>
      </c>
      <c r="F212">
        <f t="shared" si="14"/>
        <v>2013</v>
      </c>
      <c r="G212">
        <f t="shared" si="15"/>
        <v>0</v>
      </c>
    </row>
    <row r="213" spans="1:7">
      <c r="A213" s="10">
        <v>41421</v>
      </c>
      <c r="B213" s="11">
        <v>1648.84</v>
      </c>
      <c r="C213" s="11">
        <v>1072.25</v>
      </c>
      <c r="D213">
        <f t="shared" si="12"/>
        <v>27</v>
      </c>
      <c r="E213">
        <f t="shared" si="13"/>
        <v>5</v>
      </c>
      <c r="F213">
        <f t="shared" si="14"/>
        <v>2013</v>
      </c>
      <c r="G213">
        <f t="shared" si="15"/>
        <v>0</v>
      </c>
    </row>
    <row r="214" spans="1:7">
      <c r="A214" s="10">
        <v>41422</v>
      </c>
      <c r="B214" s="11">
        <v>1662.86</v>
      </c>
      <c r="C214" s="11">
        <v>1081.33</v>
      </c>
      <c r="D214">
        <f t="shared" si="12"/>
        <v>28</v>
      </c>
      <c r="E214">
        <f t="shared" si="13"/>
        <v>5</v>
      </c>
      <c r="F214">
        <f t="shared" si="14"/>
        <v>2013</v>
      </c>
      <c r="G214">
        <f t="shared" si="15"/>
        <v>0</v>
      </c>
    </row>
    <row r="215" spans="1:7">
      <c r="A215" s="10">
        <v>41423</v>
      </c>
      <c r="B215" s="11">
        <v>1657.88</v>
      </c>
      <c r="C215" s="11">
        <v>1077.98</v>
      </c>
      <c r="D215">
        <f t="shared" si="12"/>
        <v>29</v>
      </c>
      <c r="E215">
        <f t="shared" si="13"/>
        <v>5</v>
      </c>
      <c r="F215">
        <f t="shared" si="14"/>
        <v>2013</v>
      </c>
      <c r="G215">
        <f t="shared" si="15"/>
        <v>0</v>
      </c>
    </row>
    <row r="216" spans="1:7">
      <c r="A216" s="10">
        <v>41424</v>
      </c>
      <c r="B216" s="11">
        <v>1667.78</v>
      </c>
      <c r="C216" s="11">
        <v>1083.92</v>
      </c>
      <c r="D216">
        <f t="shared" si="12"/>
        <v>30</v>
      </c>
      <c r="E216">
        <f t="shared" si="13"/>
        <v>5</v>
      </c>
      <c r="F216">
        <f t="shared" si="14"/>
        <v>2013</v>
      </c>
      <c r="G216">
        <f t="shared" si="15"/>
        <v>0</v>
      </c>
    </row>
    <row r="217" spans="1:7">
      <c r="A217" s="10">
        <v>41425</v>
      </c>
      <c r="B217" s="11">
        <v>1647.54</v>
      </c>
      <c r="C217" s="11">
        <v>1070.76</v>
      </c>
      <c r="D217">
        <f t="shared" si="12"/>
        <v>31</v>
      </c>
      <c r="E217">
        <f t="shared" si="13"/>
        <v>5</v>
      </c>
      <c r="F217">
        <f t="shared" si="14"/>
        <v>2013</v>
      </c>
      <c r="G217">
        <f t="shared" si="15"/>
        <v>0</v>
      </c>
    </row>
    <row r="218" spans="1:7">
      <c r="A218" s="10">
        <v>41428</v>
      </c>
      <c r="B218" s="11">
        <v>1643.7</v>
      </c>
      <c r="C218" s="11">
        <v>1068.22</v>
      </c>
      <c r="D218">
        <f t="shared" si="12"/>
        <v>3</v>
      </c>
      <c r="E218">
        <f t="shared" si="13"/>
        <v>6</v>
      </c>
      <c r="F218">
        <f t="shared" si="14"/>
        <v>2013</v>
      </c>
      <c r="G218">
        <f t="shared" si="15"/>
        <v>1</v>
      </c>
    </row>
    <row r="219" spans="1:7">
      <c r="A219" s="10">
        <v>41429</v>
      </c>
      <c r="B219" s="11">
        <v>1646.93</v>
      </c>
      <c r="C219" s="11">
        <v>1070.32</v>
      </c>
      <c r="D219">
        <f t="shared" si="12"/>
        <v>4</v>
      </c>
      <c r="E219">
        <f t="shared" si="13"/>
        <v>6</v>
      </c>
      <c r="F219">
        <f t="shared" si="14"/>
        <v>2013</v>
      </c>
      <c r="G219">
        <f t="shared" si="15"/>
        <v>0</v>
      </c>
    </row>
    <row r="220" spans="1:7">
      <c r="A220" s="10">
        <v>41430</v>
      </c>
      <c r="B220" s="11">
        <v>1614.95</v>
      </c>
      <c r="C220" s="11">
        <v>1049.47</v>
      </c>
      <c r="D220">
        <f t="shared" si="12"/>
        <v>5</v>
      </c>
      <c r="E220">
        <f t="shared" si="13"/>
        <v>6</v>
      </c>
      <c r="F220">
        <f t="shared" si="14"/>
        <v>2013</v>
      </c>
      <c r="G220">
        <f t="shared" si="15"/>
        <v>0</v>
      </c>
    </row>
    <row r="221" spans="1:7">
      <c r="A221" s="10">
        <v>41431</v>
      </c>
      <c r="B221" s="11">
        <v>1620.7</v>
      </c>
      <c r="C221" s="11">
        <v>1053.1099999999999</v>
      </c>
      <c r="D221">
        <f t="shared" si="12"/>
        <v>6</v>
      </c>
      <c r="E221">
        <f t="shared" si="13"/>
        <v>6</v>
      </c>
      <c r="F221">
        <f t="shared" si="14"/>
        <v>2013</v>
      </c>
      <c r="G221">
        <f t="shared" si="15"/>
        <v>0</v>
      </c>
    </row>
    <row r="222" spans="1:7">
      <c r="A222" s="10">
        <v>41432</v>
      </c>
      <c r="B222" s="11">
        <v>1636.79</v>
      </c>
      <c r="C222" s="11">
        <v>1063.51</v>
      </c>
      <c r="D222">
        <f t="shared" si="12"/>
        <v>7</v>
      </c>
      <c r="E222">
        <f t="shared" si="13"/>
        <v>6</v>
      </c>
      <c r="F222">
        <f t="shared" si="14"/>
        <v>2013</v>
      </c>
      <c r="G222">
        <f t="shared" si="15"/>
        <v>0</v>
      </c>
    </row>
    <row r="223" spans="1:7">
      <c r="A223" s="10">
        <v>41435</v>
      </c>
      <c r="B223" s="11">
        <v>1638.88</v>
      </c>
      <c r="C223" s="11">
        <v>1064.83</v>
      </c>
      <c r="D223">
        <f t="shared" si="12"/>
        <v>10</v>
      </c>
      <c r="E223">
        <f t="shared" si="13"/>
        <v>6</v>
      </c>
      <c r="F223">
        <f t="shared" si="14"/>
        <v>2013</v>
      </c>
      <c r="G223">
        <f t="shared" si="15"/>
        <v>0</v>
      </c>
    </row>
    <row r="224" spans="1:7">
      <c r="A224" s="10">
        <v>41436</v>
      </c>
      <c r="B224" s="11">
        <v>1622.6</v>
      </c>
      <c r="C224" s="11">
        <v>1054.24</v>
      </c>
      <c r="D224">
        <f t="shared" si="12"/>
        <v>11</v>
      </c>
      <c r="E224">
        <f t="shared" si="13"/>
        <v>6</v>
      </c>
      <c r="F224">
        <f t="shared" si="14"/>
        <v>2013</v>
      </c>
      <c r="G224">
        <f t="shared" si="15"/>
        <v>0</v>
      </c>
    </row>
    <row r="225" spans="1:7">
      <c r="A225" s="10">
        <v>41437</v>
      </c>
      <c r="B225" s="11">
        <v>1608.4</v>
      </c>
      <c r="C225" s="11">
        <v>1044.94</v>
      </c>
      <c r="D225">
        <f t="shared" si="12"/>
        <v>12</v>
      </c>
      <c r="E225">
        <f t="shared" si="13"/>
        <v>6</v>
      </c>
      <c r="F225">
        <f t="shared" si="14"/>
        <v>2013</v>
      </c>
      <c r="G225">
        <f t="shared" si="15"/>
        <v>0</v>
      </c>
    </row>
    <row r="226" spans="1:7">
      <c r="A226" s="10">
        <v>41438</v>
      </c>
      <c r="B226" s="11">
        <v>1623.06</v>
      </c>
      <c r="C226" s="11">
        <v>1053.8399999999999</v>
      </c>
      <c r="D226">
        <f t="shared" si="12"/>
        <v>13</v>
      </c>
      <c r="E226">
        <f t="shared" si="13"/>
        <v>6</v>
      </c>
      <c r="F226">
        <f t="shared" si="14"/>
        <v>2013</v>
      </c>
      <c r="G226">
        <f t="shared" si="15"/>
        <v>0</v>
      </c>
    </row>
    <row r="227" spans="1:7">
      <c r="A227" s="10">
        <v>41439</v>
      </c>
      <c r="B227" s="11">
        <v>1617.45</v>
      </c>
      <c r="C227" s="11">
        <v>1050.2</v>
      </c>
      <c r="D227">
        <f t="shared" si="12"/>
        <v>14</v>
      </c>
      <c r="E227">
        <f t="shared" si="13"/>
        <v>6</v>
      </c>
      <c r="F227">
        <f t="shared" si="14"/>
        <v>2013</v>
      </c>
      <c r="G227">
        <f t="shared" si="15"/>
        <v>0</v>
      </c>
    </row>
    <row r="228" spans="1:7">
      <c r="A228" s="10">
        <v>41442</v>
      </c>
      <c r="B228" s="11">
        <v>1632.39</v>
      </c>
      <c r="C228" s="11">
        <v>1059.3499999999999</v>
      </c>
      <c r="D228">
        <f t="shared" si="12"/>
        <v>17</v>
      </c>
      <c r="E228">
        <f t="shared" si="13"/>
        <v>6</v>
      </c>
      <c r="F228">
        <f t="shared" si="14"/>
        <v>2013</v>
      </c>
      <c r="G228">
        <f t="shared" si="15"/>
        <v>0</v>
      </c>
    </row>
    <row r="229" spans="1:7">
      <c r="A229" s="10">
        <v>41443</v>
      </c>
      <c r="B229" s="11">
        <v>1638.37</v>
      </c>
      <c r="C229" s="11">
        <v>1063.21</v>
      </c>
      <c r="D229">
        <f t="shared" si="12"/>
        <v>18</v>
      </c>
      <c r="E229">
        <f t="shared" si="13"/>
        <v>6</v>
      </c>
      <c r="F229">
        <f t="shared" si="14"/>
        <v>2013</v>
      </c>
      <c r="G229">
        <f t="shared" si="15"/>
        <v>0</v>
      </c>
    </row>
    <row r="230" spans="1:7">
      <c r="A230" s="10">
        <v>41444</v>
      </c>
      <c r="B230" s="11">
        <v>1617.25</v>
      </c>
      <c r="C230" s="11">
        <v>1049.45</v>
      </c>
      <c r="D230">
        <f t="shared" si="12"/>
        <v>19</v>
      </c>
      <c r="E230">
        <f t="shared" si="13"/>
        <v>6</v>
      </c>
      <c r="F230">
        <f t="shared" si="14"/>
        <v>2013</v>
      </c>
      <c r="G230">
        <f t="shared" si="15"/>
        <v>0</v>
      </c>
    </row>
    <row r="231" spans="1:7">
      <c r="A231" s="10">
        <v>41445</v>
      </c>
      <c r="B231" s="11">
        <v>1571.03</v>
      </c>
      <c r="C231" s="11">
        <v>1019.43</v>
      </c>
      <c r="D231">
        <f t="shared" si="12"/>
        <v>20</v>
      </c>
      <c r="E231">
        <f t="shared" si="13"/>
        <v>6</v>
      </c>
      <c r="F231">
        <f t="shared" si="14"/>
        <v>2013</v>
      </c>
      <c r="G231">
        <f t="shared" si="15"/>
        <v>0</v>
      </c>
    </row>
    <row r="232" spans="1:7">
      <c r="A232" s="10">
        <v>41446</v>
      </c>
      <c r="B232" s="11">
        <v>1561.37</v>
      </c>
      <c r="C232" s="11">
        <v>1013.16</v>
      </c>
      <c r="D232">
        <f t="shared" si="12"/>
        <v>21</v>
      </c>
      <c r="E232">
        <f t="shared" si="13"/>
        <v>6</v>
      </c>
      <c r="F232">
        <f t="shared" si="14"/>
        <v>2013</v>
      </c>
      <c r="G232">
        <f t="shared" si="15"/>
        <v>0</v>
      </c>
    </row>
    <row r="233" spans="1:7">
      <c r="A233" s="10">
        <v>41449</v>
      </c>
      <c r="B233" s="11">
        <v>1538.86</v>
      </c>
      <c r="C233" s="11">
        <v>998.4</v>
      </c>
      <c r="D233">
        <f t="shared" si="12"/>
        <v>24</v>
      </c>
      <c r="E233">
        <f t="shared" si="13"/>
        <v>6</v>
      </c>
      <c r="F233">
        <f t="shared" si="14"/>
        <v>2013</v>
      </c>
      <c r="G233">
        <f t="shared" si="15"/>
        <v>0</v>
      </c>
    </row>
    <row r="234" spans="1:7">
      <c r="A234" s="10">
        <v>41450</v>
      </c>
      <c r="B234" s="11">
        <v>1556.99</v>
      </c>
      <c r="C234" s="11">
        <v>1010.16</v>
      </c>
      <c r="D234">
        <f t="shared" si="12"/>
        <v>25</v>
      </c>
      <c r="E234">
        <f t="shared" si="13"/>
        <v>6</v>
      </c>
      <c r="F234">
        <f t="shared" si="14"/>
        <v>2013</v>
      </c>
      <c r="G234">
        <f t="shared" si="15"/>
        <v>0</v>
      </c>
    </row>
    <row r="235" spans="1:7">
      <c r="A235" s="10">
        <v>41451</v>
      </c>
      <c r="B235" s="11">
        <v>1575.49</v>
      </c>
      <c r="C235" s="11">
        <v>1021.94</v>
      </c>
      <c r="D235">
        <f t="shared" si="12"/>
        <v>26</v>
      </c>
      <c r="E235">
        <f t="shared" si="13"/>
        <v>6</v>
      </c>
      <c r="F235">
        <f t="shared" si="14"/>
        <v>2013</v>
      </c>
      <c r="G235">
        <f t="shared" si="15"/>
        <v>0</v>
      </c>
    </row>
    <row r="236" spans="1:7">
      <c r="A236" s="10">
        <v>41452</v>
      </c>
      <c r="B236" s="11">
        <v>1592.92</v>
      </c>
      <c r="C236" s="11">
        <v>1033.0899999999999</v>
      </c>
      <c r="D236">
        <f t="shared" si="12"/>
        <v>27</v>
      </c>
      <c r="E236">
        <f t="shared" si="13"/>
        <v>6</v>
      </c>
      <c r="F236">
        <f t="shared" si="14"/>
        <v>2013</v>
      </c>
      <c r="G236">
        <f t="shared" si="15"/>
        <v>0</v>
      </c>
    </row>
    <row r="237" spans="1:7">
      <c r="A237" s="10">
        <v>41453</v>
      </c>
      <c r="B237" s="11">
        <v>1588.64</v>
      </c>
      <c r="C237" s="11">
        <v>1030.29</v>
      </c>
      <c r="D237">
        <f t="shared" si="12"/>
        <v>28</v>
      </c>
      <c r="E237">
        <f t="shared" si="13"/>
        <v>6</v>
      </c>
      <c r="F237">
        <f t="shared" si="14"/>
        <v>2013</v>
      </c>
      <c r="G237">
        <f t="shared" si="15"/>
        <v>0</v>
      </c>
    </row>
    <row r="238" spans="1:7">
      <c r="A238" s="10">
        <v>41456</v>
      </c>
      <c r="B238" s="11">
        <v>1600.53</v>
      </c>
      <c r="C238" s="11">
        <v>1037.94</v>
      </c>
      <c r="D238">
        <f t="shared" si="12"/>
        <v>1</v>
      </c>
      <c r="E238">
        <f t="shared" si="13"/>
        <v>7</v>
      </c>
      <c r="F238">
        <f t="shared" si="14"/>
        <v>2013</v>
      </c>
      <c r="G238">
        <f t="shared" si="15"/>
        <v>1</v>
      </c>
    </row>
    <row r="239" spans="1:7">
      <c r="A239" s="10">
        <v>41457</v>
      </c>
      <c r="B239" s="11">
        <v>1596.22</v>
      </c>
      <c r="C239" s="11">
        <v>1034.83</v>
      </c>
      <c r="D239">
        <f t="shared" si="12"/>
        <v>2</v>
      </c>
      <c r="E239">
        <f t="shared" si="13"/>
        <v>7</v>
      </c>
      <c r="F239">
        <f t="shared" si="14"/>
        <v>2013</v>
      </c>
      <c r="G239">
        <f t="shared" si="15"/>
        <v>0</v>
      </c>
    </row>
    <row r="240" spans="1:7">
      <c r="A240" s="10">
        <v>41458</v>
      </c>
      <c r="B240" s="11">
        <v>1586.37</v>
      </c>
      <c r="C240" s="11">
        <v>1028.43</v>
      </c>
      <c r="D240">
        <f t="shared" si="12"/>
        <v>3</v>
      </c>
      <c r="E240">
        <f t="shared" si="13"/>
        <v>7</v>
      </c>
      <c r="F240">
        <f t="shared" si="14"/>
        <v>2013</v>
      </c>
      <c r="G240">
        <f t="shared" si="15"/>
        <v>0</v>
      </c>
    </row>
    <row r="241" spans="1:7">
      <c r="A241" s="10">
        <v>41459</v>
      </c>
      <c r="B241" s="11">
        <v>1600.4</v>
      </c>
      <c r="C241" s="11">
        <v>1037.53</v>
      </c>
      <c r="D241">
        <f t="shared" si="12"/>
        <v>4</v>
      </c>
      <c r="E241">
        <f t="shared" si="13"/>
        <v>7</v>
      </c>
      <c r="F241">
        <f t="shared" si="14"/>
        <v>2013</v>
      </c>
      <c r="G241">
        <f t="shared" si="15"/>
        <v>0</v>
      </c>
    </row>
    <row r="242" spans="1:7">
      <c r="A242" s="10">
        <v>41460</v>
      </c>
      <c r="B242" s="11">
        <v>1605.53</v>
      </c>
      <c r="C242" s="11">
        <v>1040.72</v>
      </c>
      <c r="D242">
        <f t="shared" si="12"/>
        <v>5</v>
      </c>
      <c r="E242">
        <f t="shared" si="13"/>
        <v>7</v>
      </c>
      <c r="F242">
        <f t="shared" si="14"/>
        <v>2013</v>
      </c>
      <c r="G242">
        <f t="shared" si="15"/>
        <v>0</v>
      </c>
    </row>
    <row r="243" spans="1:7">
      <c r="A243" s="10">
        <v>41463</v>
      </c>
      <c r="B243" s="11">
        <v>1616.9</v>
      </c>
      <c r="C243" s="11">
        <v>1048.08</v>
      </c>
      <c r="D243">
        <f t="shared" si="12"/>
        <v>8</v>
      </c>
      <c r="E243">
        <f t="shared" si="13"/>
        <v>7</v>
      </c>
      <c r="F243">
        <f t="shared" si="14"/>
        <v>2013</v>
      </c>
      <c r="G243">
        <f t="shared" si="15"/>
        <v>0</v>
      </c>
    </row>
    <row r="244" spans="1:7">
      <c r="A244" s="10">
        <v>41464</v>
      </c>
      <c r="B244" s="11">
        <v>1631.01</v>
      </c>
      <c r="C244" s="11">
        <v>1057.2</v>
      </c>
      <c r="D244">
        <f t="shared" si="12"/>
        <v>9</v>
      </c>
      <c r="E244">
        <f t="shared" si="13"/>
        <v>7</v>
      </c>
      <c r="F244">
        <f t="shared" si="14"/>
        <v>2013</v>
      </c>
      <c r="G244">
        <f t="shared" si="15"/>
        <v>0</v>
      </c>
    </row>
    <row r="245" spans="1:7">
      <c r="A245" s="10">
        <v>41465</v>
      </c>
      <c r="B245" s="11">
        <v>1630.17</v>
      </c>
      <c r="C245" s="11">
        <v>1056.53</v>
      </c>
      <c r="D245">
        <f t="shared" si="12"/>
        <v>10</v>
      </c>
      <c r="E245">
        <f t="shared" si="13"/>
        <v>7</v>
      </c>
      <c r="F245">
        <f t="shared" si="14"/>
        <v>2013</v>
      </c>
      <c r="G245">
        <f t="shared" si="15"/>
        <v>0</v>
      </c>
    </row>
    <row r="246" spans="1:7">
      <c r="A246" s="10">
        <v>41466</v>
      </c>
      <c r="B246" s="11">
        <v>1656.58</v>
      </c>
      <c r="C246" s="11">
        <v>1073.5999999999999</v>
      </c>
      <c r="D246">
        <f t="shared" si="12"/>
        <v>11</v>
      </c>
      <c r="E246">
        <f t="shared" si="13"/>
        <v>7</v>
      </c>
      <c r="F246">
        <f t="shared" si="14"/>
        <v>2013</v>
      </c>
      <c r="G246">
        <f t="shared" si="15"/>
        <v>0</v>
      </c>
    </row>
    <row r="247" spans="1:7">
      <c r="A247" s="10">
        <v>41467</v>
      </c>
      <c r="B247" s="11">
        <v>1656.79</v>
      </c>
      <c r="C247" s="11">
        <v>1073.73</v>
      </c>
      <c r="D247">
        <f t="shared" si="12"/>
        <v>12</v>
      </c>
      <c r="E247">
        <f t="shared" si="13"/>
        <v>7</v>
      </c>
      <c r="F247">
        <f t="shared" si="14"/>
        <v>2013</v>
      </c>
      <c r="G247">
        <f t="shared" si="15"/>
        <v>0</v>
      </c>
    </row>
    <row r="248" spans="1:7">
      <c r="A248" s="10">
        <v>41470</v>
      </c>
      <c r="B248" s="11">
        <v>1665.15</v>
      </c>
      <c r="C248" s="11">
        <v>1079.1500000000001</v>
      </c>
      <c r="D248">
        <f t="shared" si="12"/>
        <v>15</v>
      </c>
      <c r="E248">
        <f t="shared" si="13"/>
        <v>7</v>
      </c>
      <c r="F248">
        <f t="shared" si="14"/>
        <v>2013</v>
      </c>
      <c r="G248">
        <f t="shared" si="15"/>
        <v>0</v>
      </c>
    </row>
    <row r="249" spans="1:7">
      <c r="A249" s="10">
        <v>41471</v>
      </c>
      <c r="B249" s="11">
        <v>1666.62</v>
      </c>
      <c r="C249" s="11">
        <v>1080.1099999999999</v>
      </c>
      <c r="D249">
        <f t="shared" si="12"/>
        <v>16</v>
      </c>
      <c r="E249">
        <f t="shared" si="13"/>
        <v>7</v>
      </c>
      <c r="F249">
        <f t="shared" si="14"/>
        <v>2013</v>
      </c>
      <c r="G249">
        <f t="shared" si="15"/>
        <v>0</v>
      </c>
    </row>
    <row r="250" spans="1:7">
      <c r="A250" s="10">
        <v>41472</v>
      </c>
      <c r="B250" s="11">
        <v>1672</v>
      </c>
      <c r="C250" s="11">
        <v>1083.5999999999999</v>
      </c>
      <c r="D250">
        <f t="shared" si="12"/>
        <v>17</v>
      </c>
      <c r="E250">
        <f t="shared" si="13"/>
        <v>7</v>
      </c>
      <c r="F250">
        <f t="shared" si="14"/>
        <v>2013</v>
      </c>
      <c r="G250">
        <f t="shared" si="15"/>
        <v>0</v>
      </c>
    </row>
    <row r="251" spans="1:7">
      <c r="A251" s="10">
        <v>41473</v>
      </c>
      <c r="B251" s="11">
        <v>1690.97</v>
      </c>
      <c r="C251" s="11">
        <v>1095.8900000000001</v>
      </c>
      <c r="D251">
        <f t="shared" si="12"/>
        <v>18</v>
      </c>
      <c r="E251">
        <f t="shared" si="13"/>
        <v>7</v>
      </c>
      <c r="F251">
        <f t="shared" si="14"/>
        <v>2013</v>
      </c>
      <c r="G251">
        <f t="shared" si="15"/>
        <v>0</v>
      </c>
    </row>
    <row r="252" spans="1:7">
      <c r="A252" s="10">
        <v>41474</v>
      </c>
      <c r="B252" s="11">
        <v>1693.02</v>
      </c>
      <c r="C252" s="11">
        <v>1097.1400000000001</v>
      </c>
      <c r="D252">
        <f t="shared" si="12"/>
        <v>19</v>
      </c>
      <c r="E252">
        <f t="shared" si="13"/>
        <v>7</v>
      </c>
      <c r="F252">
        <f t="shared" si="14"/>
        <v>2013</v>
      </c>
      <c r="G252">
        <f t="shared" si="15"/>
        <v>0</v>
      </c>
    </row>
    <row r="253" spans="1:7">
      <c r="A253" s="10">
        <v>41477</v>
      </c>
      <c r="B253" s="11">
        <v>1706.95</v>
      </c>
      <c r="C253" s="11">
        <v>1106.17</v>
      </c>
      <c r="D253">
        <f t="shared" si="12"/>
        <v>22</v>
      </c>
      <c r="E253">
        <f t="shared" si="13"/>
        <v>7</v>
      </c>
      <c r="F253">
        <f t="shared" si="14"/>
        <v>2013</v>
      </c>
      <c r="G253">
        <f t="shared" si="15"/>
        <v>0</v>
      </c>
    </row>
    <row r="254" spans="1:7">
      <c r="A254" s="10">
        <v>41478</v>
      </c>
      <c r="B254" s="11">
        <v>1710.32</v>
      </c>
      <c r="C254" s="11">
        <v>1108.19</v>
      </c>
      <c r="D254">
        <f t="shared" si="12"/>
        <v>23</v>
      </c>
      <c r="E254">
        <f t="shared" si="13"/>
        <v>7</v>
      </c>
      <c r="F254">
        <f t="shared" si="14"/>
        <v>2013</v>
      </c>
      <c r="G254">
        <f t="shared" si="15"/>
        <v>0</v>
      </c>
    </row>
    <row r="255" spans="1:7">
      <c r="A255" s="10">
        <v>41479</v>
      </c>
      <c r="B255" s="11">
        <v>1704.43</v>
      </c>
      <c r="C255" s="11">
        <v>1104.3699999999999</v>
      </c>
      <c r="D255">
        <f t="shared" si="12"/>
        <v>24</v>
      </c>
      <c r="E255">
        <f t="shared" si="13"/>
        <v>7</v>
      </c>
      <c r="F255">
        <f t="shared" si="14"/>
        <v>2013</v>
      </c>
      <c r="G255">
        <f t="shared" si="15"/>
        <v>0</v>
      </c>
    </row>
    <row r="256" spans="1:7">
      <c r="A256" s="10">
        <v>41480</v>
      </c>
      <c r="B256" s="11">
        <v>1709.57</v>
      </c>
      <c r="C256" s="11">
        <v>1107.6600000000001</v>
      </c>
      <c r="D256">
        <f t="shared" si="12"/>
        <v>25</v>
      </c>
      <c r="E256">
        <f t="shared" si="13"/>
        <v>7</v>
      </c>
      <c r="F256">
        <f t="shared" si="14"/>
        <v>2013</v>
      </c>
      <c r="G256">
        <f t="shared" si="15"/>
        <v>0</v>
      </c>
    </row>
    <row r="257" spans="1:7">
      <c r="A257" s="10">
        <v>41481</v>
      </c>
      <c r="B257" s="11">
        <v>1702.36</v>
      </c>
      <c r="C257" s="11">
        <v>1102.99</v>
      </c>
      <c r="D257">
        <f t="shared" si="12"/>
        <v>26</v>
      </c>
      <c r="E257">
        <f t="shared" si="13"/>
        <v>7</v>
      </c>
      <c r="F257">
        <f t="shared" si="14"/>
        <v>2013</v>
      </c>
      <c r="G257">
        <f t="shared" si="15"/>
        <v>0</v>
      </c>
    </row>
    <row r="258" spans="1:7">
      <c r="A258" s="10">
        <v>41484</v>
      </c>
      <c r="B258" s="11">
        <v>1691.02</v>
      </c>
      <c r="C258" s="11">
        <v>1095.6300000000001</v>
      </c>
      <c r="D258">
        <f t="shared" si="12"/>
        <v>29</v>
      </c>
      <c r="E258">
        <f t="shared" si="13"/>
        <v>7</v>
      </c>
      <c r="F258">
        <f t="shared" si="14"/>
        <v>2013</v>
      </c>
      <c r="G258">
        <f t="shared" si="15"/>
        <v>0</v>
      </c>
    </row>
    <row r="259" spans="1:7">
      <c r="A259" s="10">
        <v>41485</v>
      </c>
      <c r="B259" s="11">
        <v>1688.44</v>
      </c>
      <c r="C259" s="11">
        <v>1093.83</v>
      </c>
      <c r="D259">
        <f t="shared" ref="D259:D322" si="16">DAY(A259)</f>
        <v>30</v>
      </c>
      <c r="E259">
        <f t="shared" ref="E259:E322" si="17">MONTH(A259)</f>
        <v>7</v>
      </c>
      <c r="F259">
        <f t="shared" ref="F259:F322" si="18">YEAR(A259)</f>
        <v>2013</v>
      </c>
      <c r="G259">
        <f t="shared" si="15"/>
        <v>0</v>
      </c>
    </row>
    <row r="260" spans="1:7">
      <c r="A260" s="10">
        <v>41486</v>
      </c>
      <c r="B260" s="11">
        <v>1687.39</v>
      </c>
      <c r="C260" s="11">
        <v>1093.1500000000001</v>
      </c>
      <c r="D260">
        <f t="shared" si="16"/>
        <v>31</v>
      </c>
      <c r="E260">
        <f t="shared" si="17"/>
        <v>7</v>
      </c>
      <c r="F260">
        <f t="shared" si="18"/>
        <v>2013</v>
      </c>
      <c r="G260">
        <f t="shared" ref="G260:G323" si="19">IF(E260=E259,0,1)</f>
        <v>0</v>
      </c>
    </row>
    <row r="261" spans="1:7">
      <c r="A261" s="10">
        <v>41487</v>
      </c>
      <c r="B261" s="11">
        <v>1705.28</v>
      </c>
      <c r="C261" s="11">
        <v>1104.6300000000001</v>
      </c>
      <c r="D261">
        <f t="shared" si="16"/>
        <v>1</v>
      </c>
      <c r="E261">
        <f t="shared" si="17"/>
        <v>8</v>
      </c>
      <c r="F261">
        <f t="shared" si="18"/>
        <v>2013</v>
      </c>
      <c r="G261">
        <f t="shared" si="19"/>
        <v>1</v>
      </c>
    </row>
    <row r="262" spans="1:7">
      <c r="A262" s="10">
        <v>41488</v>
      </c>
      <c r="B262" s="11">
        <v>1717.35</v>
      </c>
      <c r="C262" s="11">
        <v>1112.4100000000001</v>
      </c>
      <c r="D262">
        <f t="shared" si="16"/>
        <v>2</v>
      </c>
      <c r="E262">
        <f t="shared" si="17"/>
        <v>8</v>
      </c>
      <c r="F262">
        <f t="shared" si="18"/>
        <v>2013</v>
      </c>
      <c r="G262">
        <f t="shared" si="19"/>
        <v>0</v>
      </c>
    </row>
    <row r="263" spans="1:7">
      <c r="A263" s="10">
        <v>41491</v>
      </c>
      <c r="B263" s="11">
        <v>1712.34</v>
      </c>
      <c r="C263" s="11">
        <v>1109.1600000000001</v>
      </c>
      <c r="D263">
        <f t="shared" si="16"/>
        <v>5</v>
      </c>
      <c r="E263">
        <f t="shared" si="17"/>
        <v>8</v>
      </c>
      <c r="F263">
        <f t="shared" si="18"/>
        <v>2013</v>
      </c>
      <c r="G263">
        <f t="shared" si="19"/>
        <v>0</v>
      </c>
    </row>
    <row r="264" spans="1:7">
      <c r="A264" s="10">
        <v>41492</v>
      </c>
      <c r="B264" s="11">
        <v>1703.69</v>
      </c>
      <c r="C264" s="11">
        <v>1103.55</v>
      </c>
      <c r="D264">
        <f t="shared" si="16"/>
        <v>6</v>
      </c>
      <c r="E264">
        <f t="shared" si="17"/>
        <v>8</v>
      </c>
      <c r="F264">
        <f t="shared" si="18"/>
        <v>2013</v>
      </c>
      <c r="G264">
        <f t="shared" si="19"/>
        <v>0</v>
      </c>
    </row>
    <row r="265" spans="1:7">
      <c r="A265" s="10">
        <v>41493</v>
      </c>
      <c r="B265" s="11">
        <v>1692.58</v>
      </c>
      <c r="C265" s="11">
        <v>1095.8800000000001</v>
      </c>
      <c r="D265">
        <f t="shared" si="16"/>
        <v>7</v>
      </c>
      <c r="E265">
        <f t="shared" si="17"/>
        <v>8</v>
      </c>
      <c r="F265">
        <f t="shared" si="18"/>
        <v>2013</v>
      </c>
      <c r="G265">
        <f t="shared" si="19"/>
        <v>0</v>
      </c>
    </row>
    <row r="266" spans="1:7">
      <c r="A266" s="10">
        <v>41494</v>
      </c>
      <c r="B266" s="11">
        <v>1706.35</v>
      </c>
      <c r="C266" s="11">
        <v>1104.75</v>
      </c>
      <c r="D266">
        <f t="shared" si="16"/>
        <v>8</v>
      </c>
      <c r="E266">
        <f t="shared" si="17"/>
        <v>8</v>
      </c>
      <c r="F266">
        <f t="shared" si="18"/>
        <v>2013</v>
      </c>
      <c r="G266">
        <f t="shared" si="19"/>
        <v>0</v>
      </c>
    </row>
    <row r="267" spans="1:7">
      <c r="A267" s="10">
        <v>41495</v>
      </c>
      <c r="B267" s="11">
        <v>1708.27</v>
      </c>
      <c r="C267" s="11">
        <v>1105.8499999999999</v>
      </c>
      <c r="D267">
        <f t="shared" si="16"/>
        <v>9</v>
      </c>
      <c r="E267">
        <f t="shared" si="17"/>
        <v>8</v>
      </c>
      <c r="F267">
        <f t="shared" si="18"/>
        <v>2013</v>
      </c>
      <c r="G267">
        <f t="shared" si="19"/>
        <v>0</v>
      </c>
    </row>
    <row r="268" spans="1:7">
      <c r="A268" s="10">
        <v>41498</v>
      </c>
      <c r="B268" s="11">
        <v>1703.75</v>
      </c>
      <c r="C268" s="11">
        <v>1102.8599999999999</v>
      </c>
      <c r="D268">
        <f t="shared" si="16"/>
        <v>12</v>
      </c>
      <c r="E268">
        <f t="shared" si="17"/>
        <v>8</v>
      </c>
      <c r="F268">
        <f t="shared" si="18"/>
        <v>2013</v>
      </c>
      <c r="G268">
        <f t="shared" si="19"/>
        <v>0</v>
      </c>
    </row>
    <row r="269" spans="1:7">
      <c r="A269" s="10">
        <v>41499</v>
      </c>
      <c r="B269" s="11">
        <v>1708.69</v>
      </c>
      <c r="C269" s="11">
        <v>1106.06</v>
      </c>
      <c r="D269">
        <f t="shared" si="16"/>
        <v>13</v>
      </c>
      <c r="E269">
        <f t="shared" si="17"/>
        <v>8</v>
      </c>
      <c r="F269">
        <f t="shared" si="18"/>
        <v>2013</v>
      </c>
      <c r="G269">
        <f t="shared" si="19"/>
        <v>0</v>
      </c>
    </row>
    <row r="270" spans="1:7">
      <c r="A270" s="10">
        <v>41500</v>
      </c>
      <c r="B270" s="11">
        <v>1711.53</v>
      </c>
      <c r="C270" s="11">
        <v>1107.69</v>
      </c>
      <c r="D270">
        <f t="shared" si="16"/>
        <v>14</v>
      </c>
      <c r="E270">
        <f t="shared" si="17"/>
        <v>8</v>
      </c>
      <c r="F270">
        <f t="shared" si="18"/>
        <v>2013</v>
      </c>
      <c r="G270">
        <f t="shared" si="19"/>
        <v>0</v>
      </c>
    </row>
    <row r="271" spans="1:7">
      <c r="A271" s="10">
        <v>41501</v>
      </c>
      <c r="B271" s="11">
        <v>1697.76</v>
      </c>
      <c r="C271" s="11">
        <v>1098.6500000000001</v>
      </c>
      <c r="D271">
        <f t="shared" si="16"/>
        <v>15</v>
      </c>
      <c r="E271">
        <f t="shared" si="17"/>
        <v>8</v>
      </c>
      <c r="F271">
        <f t="shared" si="18"/>
        <v>2013</v>
      </c>
      <c r="G271">
        <f t="shared" si="19"/>
        <v>0</v>
      </c>
    </row>
    <row r="272" spans="1:7">
      <c r="A272" s="10">
        <v>41502</v>
      </c>
      <c r="B272" s="11">
        <v>1697.2</v>
      </c>
      <c r="C272" s="11">
        <v>1098.22</v>
      </c>
      <c r="D272">
        <f t="shared" si="16"/>
        <v>16</v>
      </c>
      <c r="E272">
        <f t="shared" si="17"/>
        <v>8</v>
      </c>
      <c r="F272">
        <f t="shared" si="18"/>
        <v>2013</v>
      </c>
      <c r="G272">
        <f t="shared" si="19"/>
        <v>0</v>
      </c>
    </row>
    <row r="273" spans="1:7">
      <c r="A273" s="10">
        <v>41505</v>
      </c>
      <c r="B273" s="11">
        <v>1678.97</v>
      </c>
      <c r="C273" s="11">
        <v>1085.81</v>
      </c>
      <c r="D273">
        <f t="shared" si="16"/>
        <v>19</v>
      </c>
      <c r="E273">
        <f t="shared" si="17"/>
        <v>8</v>
      </c>
      <c r="F273">
        <f t="shared" si="18"/>
        <v>2013</v>
      </c>
      <c r="G273">
        <f t="shared" si="19"/>
        <v>0</v>
      </c>
    </row>
    <row r="274" spans="1:7">
      <c r="A274" s="10">
        <v>41506</v>
      </c>
      <c r="B274" s="11">
        <v>1675.75</v>
      </c>
      <c r="C274" s="11">
        <v>1083.72</v>
      </c>
      <c r="D274">
        <f t="shared" si="16"/>
        <v>20</v>
      </c>
      <c r="E274">
        <f t="shared" si="17"/>
        <v>8</v>
      </c>
      <c r="F274">
        <f t="shared" si="18"/>
        <v>2013</v>
      </c>
      <c r="G274">
        <f t="shared" si="19"/>
        <v>0</v>
      </c>
    </row>
    <row r="275" spans="1:7">
      <c r="A275" s="10">
        <v>41507</v>
      </c>
      <c r="B275" s="11">
        <v>1659.63</v>
      </c>
      <c r="C275" s="11">
        <v>1072.8699999999999</v>
      </c>
      <c r="D275">
        <f t="shared" si="16"/>
        <v>21</v>
      </c>
      <c r="E275">
        <f t="shared" si="17"/>
        <v>8</v>
      </c>
      <c r="F275">
        <f t="shared" si="18"/>
        <v>2013</v>
      </c>
      <c r="G275">
        <f t="shared" si="19"/>
        <v>0</v>
      </c>
    </row>
    <row r="276" spans="1:7">
      <c r="A276" s="10">
        <v>41508</v>
      </c>
      <c r="B276" s="11">
        <v>1674.51</v>
      </c>
      <c r="C276" s="11">
        <v>1082.46</v>
      </c>
      <c r="D276">
        <f t="shared" si="16"/>
        <v>22</v>
      </c>
      <c r="E276">
        <f t="shared" si="17"/>
        <v>8</v>
      </c>
      <c r="F276">
        <f t="shared" si="18"/>
        <v>2013</v>
      </c>
      <c r="G276">
        <f t="shared" si="19"/>
        <v>0</v>
      </c>
    </row>
    <row r="277" spans="1:7">
      <c r="A277" s="10">
        <v>41509</v>
      </c>
      <c r="B277" s="11">
        <v>1685.62</v>
      </c>
      <c r="C277" s="11">
        <v>1089.52</v>
      </c>
      <c r="D277">
        <f t="shared" si="16"/>
        <v>23</v>
      </c>
      <c r="E277">
        <f t="shared" si="17"/>
        <v>8</v>
      </c>
      <c r="F277">
        <f t="shared" si="18"/>
        <v>2013</v>
      </c>
      <c r="G277">
        <f t="shared" si="19"/>
        <v>0</v>
      </c>
    </row>
    <row r="278" spans="1:7">
      <c r="A278" s="10">
        <v>41512</v>
      </c>
      <c r="B278" s="11">
        <v>1679.12</v>
      </c>
      <c r="C278" s="11">
        <v>1085.18</v>
      </c>
      <c r="D278">
        <f t="shared" si="16"/>
        <v>26</v>
      </c>
      <c r="E278">
        <f t="shared" si="17"/>
        <v>8</v>
      </c>
      <c r="F278">
        <f t="shared" si="18"/>
        <v>2013</v>
      </c>
      <c r="G278">
        <f t="shared" si="19"/>
        <v>0</v>
      </c>
    </row>
    <row r="279" spans="1:7">
      <c r="A279" s="10">
        <v>41513</v>
      </c>
      <c r="B279" s="11">
        <v>1647.01</v>
      </c>
      <c r="C279" s="11">
        <v>1064.3399999999999</v>
      </c>
      <c r="D279">
        <f t="shared" si="16"/>
        <v>27</v>
      </c>
      <c r="E279">
        <f t="shared" si="17"/>
        <v>8</v>
      </c>
      <c r="F279">
        <f t="shared" si="18"/>
        <v>2013</v>
      </c>
      <c r="G279">
        <f t="shared" si="19"/>
        <v>0</v>
      </c>
    </row>
    <row r="280" spans="1:7">
      <c r="A280" s="10">
        <v>41514</v>
      </c>
      <c r="B280" s="11">
        <v>1640.35</v>
      </c>
      <c r="C280" s="11">
        <v>1059.8900000000001</v>
      </c>
      <c r="D280">
        <f t="shared" si="16"/>
        <v>28</v>
      </c>
      <c r="E280">
        <f t="shared" si="17"/>
        <v>8</v>
      </c>
      <c r="F280">
        <f t="shared" si="18"/>
        <v>2013</v>
      </c>
      <c r="G280">
        <f t="shared" si="19"/>
        <v>0</v>
      </c>
    </row>
    <row r="281" spans="1:7">
      <c r="A281" s="10">
        <v>41515</v>
      </c>
      <c r="B281" s="11">
        <v>1643.95</v>
      </c>
      <c r="C281" s="11">
        <v>1062.1500000000001</v>
      </c>
      <c r="D281">
        <f t="shared" si="16"/>
        <v>29</v>
      </c>
      <c r="E281">
        <f t="shared" si="17"/>
        <v>8</v>
      </c>
      <c r="F281">
        <f t="shared" si="18"/>
        <v>2013</v>
      </c>
      <c r="G281">
        <f t="shared" si="19"/>
        <v>0</v>
      </c>
    </row>
    <row r="282" spans="1:7">
      <c r="A282" s="10">
        <v>41516</v>
      </c>
      <c r="B282" s="11">
        <v>1633.41</v>
      </c>
      <c r="C282" s="11">
        <v>1055.3399999999999</v>
      </c>
      <c r="D282">
        <f t="shared" si="16"/>
        <v>30</v>
      </c>
      <c r="E282">
        <f t="shared" si="17"/>
        <v>8</v>
      </c>
      <c r="F282">
        <f t="shared" si="18"/>
        <v>2013</v>
      </c>
      <c r="G282">
        <f t="shared" si="19"/>
        <v>0</v>
      </c>
    </row>
    <row r="283" spans="1:7">
      <c r="A283" s="10">
        <v>41519</v>
      </c>
      <c r="B283" s="11">
        <v>1647.65</v>
      </c>
      <c r="C283" s="11">
        <v>1064.46</v>
      </c>
      <c r="D283">
        <f t="shared" si="16"/>
        <v>2</v>
      </c>
      <c r="E283">
        <f t="shared" si="17"/>
        <v>9</v>
      </c>
      <c r="F283">
        <f t="shared" si="18"/>
        <v>2013</v>
      </c>
      <c r="G283">
        <f t="shared" si="19"/>
        <v>1</v>
      </c>
    </row>
    <row r="284" spans="1:7">
      <c r="A284" s="10">
        <v>41520</v>
      </c>
      <c r="B284" s="11">
        <v>1658.22</v>
      </c>
      <c r="C284" s="11">
        <v>1071.25</v>
      </c>
      <c r="D284">
        <f t="shared" si="16"/>
        <v>3</v>
      </c>
      <c r="E284">
        <f t="shared" si="17"/>
        <v>9</v>
      </c>
      <c r="F284">
        <f t="shared" si="18"/>
        <v>2013</v>
      </c>
      <c r="G284">
        <f t="shared" si="19"/>
        <v>0</v>
      </c>
    </row>
    <row r="285" spans="1:7">
      <c r="A285" s="10">
        <v>41521</v>
      </c>
      <c r="B285" s="11">
        <v>1668.06</v>
      </c>
      <c r="C285" s="11">
        <v>1077.52</v>
      </c>
      <c r="D285">
        <f t="shared" si="16"/>
        <v>4</v>
      </c>
      <c r="E285">
        <f t="shared" si="17"/>
        <v>9</v>
      </c>
      <c r="F285">
        <f t="shared" si="18"/>
        <v>2013</v>
      </c>
      <c r="G285">
        <f t="shared" si="19"/>
        <v>0</v>
      </c>
    </row>
    <row r="286" spans="1:7">
      <c r="A286" s="10">
        <v>41522</v>
      </c>
      <c r="B286" s="11">
        <v>1673.52</v>
      </c>
      <c r="C286" s="11">
        <v>1080.92</v>
      </c>
      <c r="D286">
        <f t="shared" si="16"/>
        <v>5</v>
      </c>
      <c r="E286">
        <f t="shared" si="17"/>
        <v>9</v>
      </c>
      <c r="F286">
        <f t="shared" si="18"/>
        <v>2013</v>
      </c>
      <c r="G286">
        <f t="shared" si="19"/>
        <v>0</v>
      </c>
    </row>
    <row r="287" spans="1:7">
      <c r="A287" s="10">
        <v>41523</v>
      </c>
      <c r="B287" s="11">
        <v>1679.72</v>
      </c>
      <c r="C287" s="11">
        <v>1084.8699999999999</v>
      </c>
      <c r="D287">
        <f t="shared" si="16"/>
        <v>6</v>
      </c>
      <c r="E287">
        <f t="shared" si="17"/>
        <v>9</v>
      </c>
      <c r="F287">
        <f t="shared" si="18"/>
        <v>2013</v>
      </c>
      <c r="G287">
        <f t="shared" si="19"/>
        <v>0</v>
      </c>
    </row>
    <row r="288" spans="1:7">
      <c r="A288" s="10">
        <v>41526</v>
      </c>
      <c r="B288" s="11">
        <v>1700.13</v>
      </c>
      <c r="C288" s="11">
        <v>1098.05</v>
      </c>
      <c r="D288">
        <f t="shared" si="16"/>
        <v>9</v>
      </c>
      <c r="E288">
        <f t="shared" si="17"/>
        <v>9</v>
      </c>
      <c r="F288">
        <f t="shared" si="18"/>
        <v>2013</v>
      </c>
      <c r="G288">
        <f t="shared" si="19"/>
        <v>0</v>
      </c>
    </row>
    <row r="289" spans="1:7">
      <c r="A289" s="10">
        <v>41527</v>
      </c>
      <c r="B289" s="11">
        <v>1723.17</v>
      </c>
      <c r="C289" s="11">
        <v>1112.9000000000001</v>
      </c>
      <c r="D289">
        <f t="shared" si="16"/>
        <v>10</v>
      </c>
      <c r="E289">
        <f t="shared" si="17"/>
        <v>9</v>
      </c>
      <c r="F289">
        <f t="shared" si="18"/>
        <v>2013</v>
      </c>
      <c r="G289">
        <f t="shared" si="19"/>
        <v>0</v>
      </c>
    </row>
    <row r="290" spans="1:7">
      <c r="A290" s="10">
        <v>41528</v>
      </c>
      <c r="B290" s="11">
        <v>1729.69</v>
      </c>
      <c r="C290" s="11">
        <v>1116.93</v>
      </c>
      <c r="D290">
        <f t="shared" si="16"/>
        <v>11</v>
      </c>
      <c r="E290">
        <f t="shared" si="17"/>
        <v>9</v>
      </c>
      <c r="F290">
        <f t="shared" si="18"/>
        <v>2013</v>
      </c>
      <c r="G290">
        <f t="shared" si="19"/>
        <v>0</v>
      </c>
    </row>
    <row r="291" spans="1:7">
      <c r="A291" s="10">
        <v>41529</v>
      </c>
      <c r="B291" s="11">
        <v>1720.88</v>
      </c>
      <c r="C291" s="11">
        <v>1111.1300000000001</v>
      </c>
      <c r="D291">
        <f t="shared" si="16"/>
        <v>12</v>
      </c>
      <c r="E291">
        <f t="shared" si="17"/>
        <v>9</v>
      </c>
      <c r="F291">
        <f t="shared" si="18"/>
        <v>2013</v>
      </c>
      <c r="G291">
        <f t="shared" si="19"/>
        <v>0</v>
      </c>
    </row>
    <row r="292" spans="1:7">
      <c r="A292" s="10">
        <v>41530</v>
      </c>
      <c r="B292" s="11">
        <v>1720.5</v>
      </c>
      <c r="C292" s="11">
        <v>1110.8699999999999</v>
      </c>
      <c r="D292">
        <f t="shared" si="16"/>
        <v>13</v>
      </c>
      <c r="E292">
        <f t="shared" si="17"/>
        <v>9</v>
      </c>
      <c r="F292">
        <f t="shared" si="18"/>
        <v>2013</v>
      </c>
      <c r="G292">
        <f t="shared" si="19"/>
        <v>0</v>
      </c>
    </row>
    <row r="293" spans="1:7">
      <c r="A293" s="10">
        <v>41533</v>
      </c>
      <c r="B293" s="11">
        <v>1738.67</v>
      </c>
      <c r="C293" s="11">
        <v>1122.5899999999999</v>
      </c>
      <c r="D293">
        <f t="shared" si="16"/>
        <v>16</v>
      </c>
      <c r="E293">
        <f t="shared" si="17"/>
        <v>9</v>
      </c>
      <c r="F293">
        <f t="shared" si="18"/>
        <v>2013</v>
      </c>
      <c r="G293">
        <f t="shared" si="19"/>
        <v>0</v>
      </c>
    </row>
    <row r="294" spans="1:7">
      <c r="A294" s="10">
        <v>41534</v>
      </c>
      <c r="B294" s="11">
        <v>1742.21</v>
      </c>
      <c r="C294" s="11">
        <v>1124.8800000000001</v>
      </c>
      <c r="D294">
        <f t="shared" si="16"/>
        <v>17</v>
      </c>
      <c r="E294">
        <f t="shared" si="17"/>
        <v>9</v>
      </c>
      <c r="F294">
        <f t="shared" si="18"/>
        <v>2013</v>
      </c>
      <c r="G294">
        <f t="shared" si="19"/>
        <v>0</v>
      </c>
    </row>
    <row r="295" spans="1:7">
      <c r="A295" s="10">
        <v>41535</v>
      </c>
      <c r="B295" s="11">
        <v>1767.85</v>
      </c>
      <c r="C295" s="11">
        <v>1141.42</v>
      </c>
      <c r="D295">
        <f t="shared" si="16"/>
        <v>18</v>
      </c>
      <c r="E295">
        <f t="shared" si="17"/>
        <v>9</v>
      </c>
      <c r="F295">
        <f t="shared" si="18"/>
        <v>2013</v>
      </c>
      <c r="G295">
        <f t="shared" si="19"/>
        <v>0</v>
      </c>
    </row>
    <row r="296" spans="1:7">
      <c r="A296" s="10">
        <v>41536</v>
      </c>
      <c r="B296" s="11">
        <v>1769.56</v>
      </c>
      <c r="C296" s="11">
        <v>1142.47</v>
      </c>
      <c r="D296">
        <f t="shared" si="16"/>
        <v>19</v>
      </c>
      <c r="E296">
        <f t="shared" si="17"/>
        <v>9</v>
      </c>
      <c r="F296">
        <f t="shared" si="18"/>
        <v>2013</v>
      </c>
      <c r="G296">
        <f t="shared" si="19"/>
        <v>0</v>
      </c>
    </row>
    <row r="297" spans="1:7">
      <c r="A297" s="10">
        <v>41537</v>
      </c>
      <c r="B297" s="11">
        <v>1759.58</v>
      </c>
      <c r="C297" s="11">
        <v>1136.03</v>
      </c>
      <c r="D297">
        <f t="shared" si="16"/>
        <v>20</v>
      </c>
      <c r="E297">
        <f t="shared" si="17"/>
        <v>9</v>
      </c>
      <c r="F297">
        <f t="shared" si="18"/>
        <v>2013</v>
      </c>
      <c r="G297">
        <f t="shared" si="19"/>
        <v>0</v>
      </c>
    </row>
    <row r="298" spans="1:7">
      <c r="A298" s="10">
        <v>41540</v>
      </c>
      <c r="B298" s="11">
        <v>1747.38</v>
      </c>
      <c r="C298" s="11">
        <v>1128.1600000000001</v>
      </c>
      <c r="D298">
        <f t="shared" si="16"/>
        <v>23</v>
      </c>
      <c r="E298">
        <f t="shared" si="17"/>
        <v>9</v>
      </c>
      <c r="F298">
        <f t="shared" si="18"/>
        <v>2013</v>
      </c>
      <c r="G298">
        <f t="shared" si="19"/>
        <v>0</v>
      </c>
    </row>
    <row r="299" spans="1:7">
      <c r="A299" s="10">
        <v>41541</v>
      </c>
      <c r="B299" s="11">
        <v>1740.97</v>
      </c>
      <c r="C299" s="11">
        <v>1123.99</v>
      </c>
      <c r="D299">
        <f t="shared" si="16"/>
        <v>24</v>
      </c>
      <c r="E299">
        <f t="shared" si="17"/>
        <v>9</v>
      </c>
      <c r="F299">
        <f t="shared" si="18"/>
        <v>2013</v>
      </c>
      <c r="G299">
        <f t="shared" si="19"/>
        <v>0</v>
      </c>
    </row>
    <row r="300" spans="1:7">
      <c r="A300" s="10">
        <v>41542</v>
      </c>
      <c r="B300" s="11">
        <v>1745.91</v>
      </c>
      <c r="C300" s="11">
        <v>1127.05</v>
      </c>
      <c r="D300">
        <f t="shared" si="16"/>
        <v>25</v>
      </c>
      <c r="E300">
        <f t="shared" si="17"/>
        <v>9</v>
      </c>
      <c r="F300">
        <f t="shared" si="18"/>
        <v>2013</v>
      </c>
      <c r="G300">
        <f t="shared" si="19"/>
        <v>0</v>
      </c>
    </row>
    <row r="301" spans="1:7">
      <c r="A301" s="10">
        <v>41543</v>
      </c>
      <c r="B301" s="11">
        <v>1744.11</v>
      </c>
      <c r="C301" s="11">
        <v>1124.97</v>
      </c>
      <c r="D301">
        <f t="shared" si="16"/>
        <v>26</v>
      </c>
      <c r="E301">
        <f t="shared" si="17"/>
        <v>9</v>
      </c>
      <c r="F301">
        <f t="shared" si="18"/>
        <v>2013</v>
      </c>
      <c r="G301">
        <f t="shared" si="19"/>
        <v>0</v>
      </c>
    </row>
    <row r="302" spans="1:7">
      <c r="A302" s="10">
        <v>41544</v>
      </c>
      <c r="B302" s="11">
        <v>1741.69</v>
      </c>
      <c r="C302" s="11">
        <v>1123.25</v>
      </c>
      <c r="D302">
        <f t="shared" si="16"/>
        <v>27</v>
      </c>
      <c r="E302">
        <f t="shared" si="17"/>
        <v>9</v>
      </c>
      <c r="F302">
        <f t="shared" si="18"/>
        <v>2013</v>
      </c>
      <c r="G302">
        <f t="shared" si="19"/>
        <v>0</v>
      </c>
    </row>
    <row r="303" spans="1:7">
      <c r="A303" s="10">
        <v>41547</v>
      </c>
      <c r="B303" s="11">
        <v>1722.31</v>
      </c>
      <c r="C303" s="11">
        <v>1110.75</v>
      </c>
      <c r="D303">
        <f t="shared" si="16"/>
        <v>30</v>
      </c>
      <c r="E303">
        <f t="shared" si="17"/>
        <v>9</v>
      </c>
      <c r="F303">
        <f t="shared" si="18"/>
        <v>2013</v>
      </c>
      <c r="G303">
        <f t="shared" si="19"/>
        <v>0</v>
      </c>
    </row>
    <row r="304" spans="1:7">
      <c r="A304" s="10">
        <v>41548</v>
      </c>
      <c r="B304" s="11">
        <v>1738.51</v>
      </c>
      <c r="C304" s="11">
        <v>1121.04</v>
      </c>
      <c r="D304">
        <f t="shared" si="16"/>
        <v>1</v>
      </c>
      <c r="E304">
        <f t="shared" si="17"/>
        <v>10</v>
      </c>
      <c r="F304">
        <f t="shared" si="18"/>
        <v>2013</v>
      </c>
      <c r="G304">
        <f t="shared" si="19"/>
        <v>1</v>
      </c>
    </row>
    <row r="305" spans="1:7">
      <c r="A305" s="10">
        <v>41549</v>
      </c>
      <c r="B305" s="11">
        <v>1739.02</v>
      </c>
      <c r="C305" s="11">
        <v>1121.04</v>
      </c>
      <c r="D305">
        <f t="shared" si="16"/>
        <v>2</v>
      </c>
      <c r="E305">
        <f t="shared" si="17"/>
        <v>10</v>
      </c>
      <c r="F305">
        <f t="shared" si="18"/>
        <v>2013</v>
      </c>
      <c r="G305">
        <f t="shared" si="19"/>
        <v>0</v>
      </c>
    </row>
    <row r="306" spans="1:7">
      <c r="A306" s="10">
        <v>41550</v>
      </c>
      <c r="B306" s="11">
        <v>1733.13</v>
      </c>
      <c r="C306" s="11">
        <v>1117.25</v>
      </c>
      <c r="D306">
        <f t="shared" si="16"/>
        <v>3</v>
      </c>
      <c r="E306">
        <f t="shared" si="17"/>
        <v>10</v>
      </c>
      <c r="F306">
        <f t="shared" si="18"/>
        <v>2013</v>
      </c>
      <c r="G306">
        <f t="shared" si="19"/>
        <v>0</v>
      </c>
    </row>
    <row r="307" spans="1:7">
      <c r="A307" s="10">
        <v>41551</v>
      </c>
      <c r="B307" s="11">
        <v>1739.22</v>
      </c>
      <c r="C307" s="11">
        <v>1121.17</v>
      </c>
      <c r="D307">
        <f t="shared" si="16"/>
        <v>4</v>
      </c>
      <c r="E307">
        <f t="shared" si="17"/>
        <v>10</v>
      </c>
      <c r="F307">
        <f t="shared" si="18"/>
        <v>2013</v>
      </c>
      <c r="G307">
        <f t="shared" si="19"/>
        <v>0</v>
      </c>
    </row>
    <row r="308" spans="1:7">
      <c r="A308" s="10">
        <v>41554</v>
      </c>
      <c r="B308" s="11">
        <v>1727.06</v>
      </c>
      <c r="C308" s="11">
        <v>1113.3399999999999</v>
      </c>
      <c r="D308">
        <f t="shared" si="16"/>
        <v>7</v>
      </c>
      <c r="E308">
        <f t="shared" si="17"/>
        <v>10</v>
      </c>
      <c r="F308">
        <f t="shared" si="18"/>
        <v>2013</v>
      </c>
      <c r="G308">
        <f t="shared" si="19"/>
        <v>0</v>
      </c>
    </row>
    <row r="309" spans="1:7">
      <c r="A309" s="10">
        <v>41555</v>
      </c>
      <c r="B309" s="11">
        <v>1713.34</v>
      </c>
      <c r="C309" s="11">
        <v>1104.48</v>
      </c>
      <c r="D309">
        <f t="shared" si="16"/>
        <v>8</v>
      </c>
      <c r="E309">
        <f t="shared" si="17"/>
        <v>10</v>
      </c>
      <c r="F309">
        <f t="shared" si="18"/>
        <v>2013</v>
      </c>
      <c r="G309">
        <f t="shared" si="19"/>
        <v>0</v>
      </c>
    </row>
    <row r="310" spans="1:7">
      <c r="A310" s="10">
        <v>41556</v>
      </c>
      <c r="B310" s="11">
        <v>1717.65</v>
      </c>
      <c r="C310" s="11">
        <v>1107.19</v>
      </c>
      <c r="D310">
        <f t="shared" si="16"/>
        <v>9</v>
      </c>
      <c r="E310">
        <f t="shared" si="17"/>
        <v>10</v>
      </c>
      <c r="F310">
        <f t="shared" si="18"/>
        <v>2013</v>
      </c>
      <c r="G310">
        <f t="shared" si="19"/>
        <v>0</v>
      </c>
    </row>
    <row r="311" spans="1:7">
      <c r="A311" s="10">
        <v>41557</v>
      </c>
      <c r="B311" s="11">
        <v>1751.91</v>
      </c>
      <c r="C311" s="11">
        <v>1129.23</v>
      </c>
      <c r="D311">
        <f t="shared" si="16"/>
        <v>10</v>
      </c>
      <c r="E311">
        <f t="shared" si="17"/>
        <v>10</v>
      </c>
      <c r="F311">
        <f t="shared" si="18"/>
        <v>2013</v>
      </c>
      <c r="G311">
        <f t="shared" si="19"/>
        <v>0</v>
      </c>
    </row>
    <row r="312" spans="1:7">
      <c r="A312" s="10">
        <v>41558</v>
      </c>
      <c r="B312" s="11">
        <v>1766.54</v>
      </c>
      <c r="C312" s="11">
        <v>1138.6600000000001</v>
      </c>
      <c r="D312">
        <f t="shared" si="16"/>
        <v>11</v>
      </c>
      <c r="E312">
        <f t="shared" si="17"/>
        <v>10</v>
      </c>
      <c r="F312">
        <f t="shared" si="18"/>
        <v>2013</v>
      </c>
      <c r="G312">
        <f t="shared" si="19"/>
        <v>0</v>
      </c>
    </row>
    <row r="313" spans="1:7">
      <c r="A313" s="10">
        <v>41561</v>
      </c>
      <c r="B313" s="11">
        <v>1771.84</v>
      </c>
      <c r="C313" s="11">
        <v>1142.07</v>
      </c>
      <c r="D313">
        <f t="shared" si="16"/>
        <v>14</v>
      </c>
      <c r="E313">
        <f t="shared" si="17"/>
        <v>10</v>
      </c>
      <c r="F313">
        <f t="shared" si="18"/>
        <v>2013</v>
      </c>
      <c r="G313">
        <f t="shared" si="19"/>
        <v>0</v>
      </c>
    </row>
    <row r="314" spans="1:7">
      <c r="A314" s="10">
        <v>41562</v>
      </c>
      <c r="B314" s="11">
        <v>1771.84</v>
      </c>
      <c r="C314" s="11">
        <v>1142.07</v>
      </c>
      <c r="D314">
        <f t="shared" si="16"/>
        <v>15</v>
      </c>
      <c r="E314">
        <f t="shared" si="17"/>
        <v>10</v>
      </c>
      <c r="F314">
        <f t="shared" si="18"/>
        <v>2013</v>
      </c>
      <c r="G314">
        <f t="shared" si="19"/>
        <v>0</v>
      </c>
    </row>
    <row r="315" spans="1:7">
      <c r="A315" s="10">
        <v>41563</v>
      </c>
      <c r="B315" s="11">
        <v>1792.72</v>
      </c>
      <c r="C315" s="11">
        <v>1155.54</v>
      </c>
      <c r="D315">
        <f t="shared" si="16"/>
        <v>16</v>
      </c>
      <c r="E315">
        <f t="shared" si="17"/>
        <v>10</v>
      </c>
      <c r="F315">
        <f t="shared" si="18"/>
        <v>2013</v>
      </c>
      <c r="G315">
        <f t="shared" si="19"/>
        <v>0</v>
      </c>
    </row>
    <row r="316" spans="1:7">
      <c r="A316" s="10">
        <v>41564</v>
      </c>
      <c r="B316" s="11">
        <v>1812.26</v>
      </c>
      <c r="C316" s="11">
        <v>1168.1300000000001</v>
      </c>
      <c r="D316">
        <f t="shared" si="16"/>
        <v>17</v>
      </c>
      <c r="E316">
        <f t="shared" si="17"/>
        <v>10</v>
      </c>
      <c r="F316">
        <f t="shared" si="18"/>
        <v>2013</v>
      </c>
      <c r="G316">
        <f t="shared" si="19"/>
        <v>0</v>
      </c>
    </row>
    <row r="317" spans="1:7">
      <c r="A317" s="10">
        <v>41565</v>
      </c>
      <c r="B317" s="11">
        <v>1821.94</v>
      </c>
      <c r="C317" s="11">
        <v>1174.3699999999999</v>
      </c>
      <c r="D317">
        <f t="shared" si="16"/>
        <v>18</v>
      </c>
      <c r="E317">
        <f t="shared" si="17"/>
        <v>10</v>
      </c>
      <c r="F317">
        <f t="shared" si="18"/>
        <v>2013</v>
      </c>
      <c r="G317">
        <f t="shared" si="19"/>
        <v>0</v>
      </c>
    </row>
    <row r="318" spans="1:7">
      <c r="A318" s="10">
        <v>41568</v>
      </c>
      <c r="B318" s="11">
        <v>1819.94</v>
      </c>
      <c r="C318" s="11">
        <v>1173.08</v>
      </c>
      <c r="D318">
        <f t="shared" si="16"/>
        <v>21</v>
      </c>
      <c r="E318">
        <f t="shared" si="17"/>
        <v>10</v>
      </c>
      <c r="F318">
        <f t="shared" si="18"/>
        <v>2013</v>
      </c>
      <c r="G318">
        <f t="shared" si="19"/>
        <v>0</v>
      </c>
    </row>
    <row r="319" spans="1:7">
      <c r="A319" s="10">
        <v>41569</v>
      </c>
      <c r="B319" s="11">
        <v>1830.74</v>
      </c>
      <c r="C319" s="11">
        <v>1179.8499999999999</v>
      </c>
      <c r="D319">
        <f t="shared" si="16"/>
        <v>22</v>
      </c>
      <c r="E319">
        <f t="shared" si="17"/>
        <v>10</v>
      </c>
      <c r="F319">
        <f t="shared" si="18"/>
        <v>2013</v>
      </c>
      <c r="G319">
        <f t="shared" si="19"/>
        <v>0</v>
      </c>
    </row>
    <row r="320" spans="1:7">
      <c r="A320" s="10">
        <v>41570</v>
      </c>
      <c r="B320" s="11">
        <v>1809.75</v>
      </c>
      <c r="C320" s="11">
        <v>1165.98</v>
      </c>
      <c r="D320">
        <f t="shared" si="16"/>
        <v>23</v>
      </c>
      <c r="E320">
        <f t="shared" si="17"/>
        <v>10</v>
      </c>
      <c r="F320">
        <f t="shared" si="18"/>
        <v>2013</v>
      </c>
      <c r="G320">
        <f t="shared" si="19"/>
        <v>0</v>
      </c>
    </row>
    <row r="321" spans="1:7">
      <c r="A321" s="10">
        <v>41571</v>
      </c>
      <c r="B321" s="11">
        <v>1816.02</v>
      </c>
      <c r="C321" s="11">
        <v>1169.98</v>
      </c>
      <c r="D321">
        <f t="shared" si="16"/>
        <v>24</v>
      </c>
      <c r="E321">
        <f t="shared" si="17"/>
        <v>10</v>
      </c>
      <c r="F321">
        <f t="shared" si="18"/>
        <v>2013</v>
      </c>
      <c r="G321">
        <f t="shared" si="19"/>
        <v>0</v>
      </c>
    </row>
    <row r="322" spans="1:7">
      <c r="A322" s="10">
        <v>41572</v>
      </c>
      <c r="B322" s="11">
        <v>1813.13</v>
      </c>
      <c r="C322" s="11">
        <v>1168.1199999999999</v>
      </c>
      <c r="D322">
        <f t="shared" si="16"/>
        <v>25</v>
      </c>
      <c r="E322">
        <f t="shared" si="17"/>
        <v>10</v>
      </c>
      <c r="F322">
        <f t="shared" si="18"/>
        <v>2013</v>
      </c>
      <c r="G322">
        <f t="shared" si="19"/>
        <v>0</v>
      </c>
    </row>
    <row r="323" spans="1:7">
      <c r="A323" s="10">
        <v>41575</v>
      </c>
      <c r="B323" s="11">
        <v>1812.36</v>
      </c>
      <c r="C323" s="11">
        <v>1167.6199999999999</v>
      </c>
      <c r="D323">
        <f t="shared" ref="D323:D386" si="20">DAY(A323)</f>
        <v>28</v>
      </c>
      <c r="E323">
        <f t="shared" ref="E323:E386" si="21">MONTH(A323)</f>
        <v>10</v>
      </c>
      <c r="F323">
        <f t="shared" ref="F323:F386" si="22">YEAR(A323)</f>
        <v>2013</v>
      </c>
      <c r="G323">
        <f t="shared" si="19"/>
        <v>0</v>
      </c>
    </row>
    <row r="324" spans="1:7">
      <c r="A324" s="10">
        <v>41576</v>
      </c>
      <c r="B324" s="11">
        <v>1814.18</v>
      </c>
      <c r="C324" s="11">
        <v>1168.78</v>
      </c>
      <c r="D324">
        <f t="shared" si="20"/>
        <v>29</v>
      </c>
      <c r="E324">
        <f t="shared" si="21"/>
        <v>10</v>
      </c>
      <c r="F324">
        <f t="shared" si="22"/>
        <v>2013</v>
      </c>
      <c r="G324">
        <f t="shared" ref="G324:G387" si="23">IF(E324=E323,0,1)</f>
        <v>0</v>
      </c>
    </row>
    <row r="325" spans="1:7">
      <c r="A325" s="10">
        <v>41577</v>
      </c>
      <c r="B325" s="11">
        <v>1812.61</v>
      </c>
      <c r="C325" s="11">
        <v>1167.6099999999999</v>
      </c>
      <c r="D325">
        <f t="shared" si="20"/>
        <v>30</v>
      </c>
      <c r="E325">
        <f t="shared" si="21"/>
        <v>10</v>
      </c>
      <c r="F325">
        <f t="shared" si="22"/>
        <v>2013</v>
      </c>
      <c r="G325">
        <f t="shared" si="23"/>
        <v>0</v>
      </c>
    </row>
    <row r="326" spans="1:7">
      <c r="A326" s="10">
        <v>41578</v>
      </c>
      <c r="B326" s="11">
        <v>1798.41</v>
      </c>
      <c r="C326" s="11">
        <v>1158.42</v>
      </c>
      <c r="D326">
        <f t="shared" si="20"/>
        <v>31</v>
      </c>
      <c r="E326">
        <f t="shared" si="21"/>
        <v>10</v>
      </c>
      <c r="F326">
        <f t="shared" si="22"/>
        <v>2013</v>
      </c>
      <c r="G326">
        <f t="shared" si="23"/>
        <v>0</v>
      </c>
    </row>
    <row r="327" spans="1:7">
      <c r="A327" s="10">
        <v>41579</v>
      </c>
      <c r="B327" s="11">
        <v>1793.51</v>
      </c>
      <c r="C327" s="11">
        <v>1155.26</v>
      </c>
      <c r="D327">
        <f t="shared" si="20"/>
        <v>1</v>
      </c>
      <c r="E327">
        <f t="shared" si="21"/>
        <v>11</v>
      </c>
      <c r="F327">
        <f t="shared" si="22"/>
        <v>2013</v>
      </c>
      <c r="G327">
        <f t="shared" si="23"/>
        <v>1</v>
      </c>
    </row>
    <row r="328" spans="1:7">
      <c r="A328" s="10">
        <v>41582</v>
      </c>
      <c r="B328" s="11">
        <v>1796.4</v>
      </c>
      <c r="C328" s="11">
        <v>1157.1199999999999</v>
      </c>
      <c r="D328">
        <f t="shared" si="20"/>
        <v>4</v>
      </c>
      <c r="E328">
        <f t="shared" si="21"/>
        <v>11</v>
      </c>
      <c r="F328">
        <f t="shared" si="22"/>
        <v>2013</v>
      </c>
      <c r="G328">
        <f t="shared" si="23"/>
        <v>0</v>
      </c>
    </row>
    <row r="329" spans="1:7">
      <c r="A329" s="10">
        <v>41583</v>
      </c>
      <c r="B329" s="11">
        <v>1784.89</v>
      </c>
      <c r="C329" s="11">
        <v>1149.69</v>
      </c>
      <c r="D329">
        <f t="shared" si="20"/>
        <v>5</v>
      </c>
      <c r="E329">
        <f t="shared" si="21"/>
        <v>11</v>
      </c>
      <c r="F329">
        <f t="shared" si="22"/>
        <v>2013</v>
      </c>
      <c r="G329">
        <f t="shared" si="23"/>
        <v>0</v>
      </c>
    </row>
    <row r="330" spans="1:7">
      <c r="A330" s="10">
        <v>41584</v>
      </c>
      <c r="B330" s="11">
        <v>1794.42</v>
      </c>
      <c r="C330" s="11">
        <v>1155.3800000000001</v>
      </c>
      <c r="D330">
        <f t="shared" si="20"/>
        <v>6</v>
      </c>
      <c r="E330">
        <f t="shared" si="21"/>
        <v>11</v>
      </c>
      <c r="F330">
        <f t="shared" si="22"/>
        <v>2013</v>
      </c>
      <c r="G330">
        <f t="shared" si="23"/>
        <v>0</v>
      </c>
    </row>
    <row r="331" spans="1:7">
      <c r="A331" s="10">
        <v>41585</v>
      </c>
      <c r="B331" s="11">
        <v>1778.61</v>
      </c>
      <c r="C331" s="11">
        <v>1144.27</v>
      </c>
      <c r="D331">
        <f t="shared" si="20"/>
        <v>7</v>
      </c>
      <c r="E331">
        <f t="shared" si="21"/>
        <v>11</v>
      </c>
      <c r="F331">
        <f t="shared" si="22"/>
        <v>2013</v>
      </c>
      <c r="G331">
        <f t="shared" si="23"/>
        <v>0</v>
      </c>
    </row>
    <row r="332" spans="1:7">
      <c r="A332" s="10">
        <v>41586</v>
      </c>
      <c r="B332" s="11">
        <v>1789.19</v>
      </c>
      <c r="C332" s="11">
        <v>1150.5999999999999</v>
      </c>
      <c r="D332">
        <f t="shared" si="20"/>
        <v>8</v>
      </c>
      <c r="E332">
        <f t="shared" si="21"/>
        <v>11</v>
      </c>
      <c r="F332">
        <f t="shared" si="22"/>
        <v>2013</v>
      </c>
      <c r="G332">
        <f t="shared" si="23"/>
        <v>0</v>
      </c>
    </row>
    <row r="333" spans="1:7">
      <c r="A333" s="10">
        <v>41589</v>
      </c>
      <c r="B333" s="11">
        <v>1795.31</v>
      </c>
      <c r="C333" s="11">
        <v>1154.48</v>
      </c>
      <c r="D333">
        <f t="shared" si="20"/>
        <v>11</v>
      </c>
      <c r="E333">
        <f t="shared" si="21"/>
        <v>11</v>
      </c>
      <c r="F333">
        <f t="shared" si="22"/>
        <v>2013</v>
      </c>
      <c r="G333">
        <f t="shared" si="23"/>
        <v>0</v>
      </c>
    </row>
    <row r="334" spans="1:7">
      <c r="A334" s="10">
        <v>41590</v>
      </c>
      <c r="B334" s="11">
        <v>1784.7</v>
      </c>
      <c r="C334" s="11">
        <v>1147.6400000000001</v>
      </c>
      <c r="D334">
        <f t="shared" si="20"/>
        <v>12</v>
      </c>
      <c r="E334">
        <f t="shared" si="21"/>
        <v>11</v>
      </c>
      <c r="F334">
        <f t="shared" si="22"/>
        <v>2013</v>
      </c>
      <c r="G334">
        <f t="shared" si="23"/>
        <v>0</v>
      </c>
    </row>
    <row r="335" spans="1:7">
      <c r="A335" s="10">
        <v>41591</v>
      </c>
      <c r="B335" s="11">
        <v>1785.68</v>
      </c>
      <c r="C335" s="11">
        <v>1148.19</v>
      </c>
      <c r="D335">
        <f t="shared" si="20"/>
        <v>13</v>
      </c>
      <c r="E335">
        <f t="shared" si="21"/>
        <v>11</v>
      </c>
      <c r="F335">
        <f t="shared" si="22"/>
        <v>2013</v>
      </c>
      <c r="G335">
        <f t="shared" si="23"/>
        <v>0</v>
      </c>
    </row>
    <row r="336" spans="1:7">
      <c r="A336" s="10">
        <v>41592</v>
      </c>
      <c r="B336" s="11">
        <v>1799.76</v>
      </c>
      <c r="C336" s="11">
        <v>1157.24</v>
      </c>
      <c r="D336">
        <f t="shared" si="20"/>
        <v>14</v>
      </c>
      <c r="E336">
        <f t="shared" si="21"/>
        <v>11</v>
      </c>
      <c r="F336">
        <f t="shared" si="22"/>
        <v>2013</v>
      </c>
      <c r="G336">
        <f t="shared" si="23"/>
        <v>0</v>
      </c>
    </row>
    <row r="337" spans="1:7">
      <c r="A337" s="10">
        <v>41593</v>
      </c>
      <c r="B337" s="11">
        <v>1814.13</v>
      </c>
      <c r="C337" s="11">
        <v>1166.4100000000001</v>
      </c>
      <c r="D337">
        <f t="shared" si="20"/>
        <v>15</v>
      </c>
      <c r="E337">
        <f t="shared" si="21"/>
        <v>11</v>
      </c>
      <c r="F337">
        <f t="shared" si="22"/>
        <v>2013</v>
      </c>
      <c r="G337">
        <f t="shared" si="23"/>
        <v>0</v>
      </c>
    </row>
    <row r="338" spans="1:7">
      <c r="A338" s="10">
        <v>41596</v>
      </c>
      <c r="B338" s="11">
        <v>1825.11</v>
      </c>
      <c r="C338" s="11">
        <v>1173.3499999999999</v>
      </c>
      <c r="D338">
        <f t="shared" si="20"/>
        <v>18</v>
      </c>
      <c r="E338">
        <f t="shared" si="21"/>
        <v>11</v>
      </c>
      <c r="F338">
        <f t="shared" si="22"/>
        <v>2013</v>
      </c>
      <c r="G338">
        <f t="shared" si="23"/>
        <v>0</v>
      </c>
    </row>
    <row r="339" spans="1:7">
      <c r="A339" s="10">
        <v>41597</v>
      </c>
      <c r="B339" s="11">
        <v>1820.13</v>
      </c>
      <c r="C339" s="11">
        <v>1170.1500000000001</v>
      </c>
      <c r="D339">
        <f t="shared" si="20"/>
        <v>19</v>
      </c>
      <c r="E339">
        <f t="shared" si="21"/>
        <v>11</v>
      </c>
      <c r="F339">
        <f t="shared" si="22"/>
        <v>2013</v>
      </c>
      <c r="G339">
        <f t="shared" si="23"/>
        <v>0</v>
      </c>
    </row>
    <row r="340" spans="1:7">
      <c r="A340" s="10">
        <v>41598</v>
      </c>
      <c r="B340" s="11">
        <v>1810.08</v>
      </c>
      <c r="C340" s="11">
        <v>1163.68</v>
      </c>
      <c r="D340">
        <f t="shared" si="20"/>
        <v>20</v>
      </c>
      <c r="E340">
        <f t="shared" si="21"/>
        <v>11</v>
      </c>
      <c r="F340">
        <f t="shared" si="22"/>
        <v>2013</v>
      </c>
      <c r="G340">
        <f t="shared" si="23"/>
        <v>0</v>
      </c>
    </row>
    <row r="341" spans="1:7">
      <c r="A341" s="10">
        <v>41599</v>
      </c>
      <c r="B341" s="11">
        <v>1818.41</v>
      </c>
      <c r="C341" s="11">
        <v>1169.04</v>
      </c>
      <c r="D341">
        <f t="shared" si="20"/>
        <v>21</v>
      </c>
      <c r="E341">
        <f t="shared" si="21"/>
        <v>11</v>
      </c>
      <c r="F341">
        <f t="shared" si="22"/>
        <v>2013</v>
      </c>
      <c r="G341">
        <f t="shared" si="23"/>
        <v>0</v>
      </c>
    </row>
    <row r="342" spans="1:7">
      <c r="A342" s="10">
        <v>41600</v>
      </c>
      <c r="B342" s="11">
        <v>1827.23</v>
      </c>
      <c r="C342" s="11">
        <v>1174.6400000000001</v>
      </c>
      <c r="D342">
        <f t="shared" si="20"/>
        <v>22</v>
      </c>
      <c r="E342">
        <f t="shared" si="21"/>
        <v>11</v>
      </c>
      <c r="F342">
        <f t="shared" si="22"/>
        <v>2013</v>
      </c>
      <c r="G342">
        <f t="shared" si="23"/>
        <v>0</v>
      </c>
    </row>
    <row r="343" spans="1:7">
      <c r="A343" s="10">
        <v>41603</v>
      </c>
      <c r="B343" s="11">
        <v>1828.48</v>
      </c>
      <c r="C343" s="11">
        <v>1175.4100000000001</v>
      </c>
      <c r="D343">
        <f t="shared" si="20"/>
        <v>25</v>
      </c>
      <c r="E343">
        <f t="shared" si="21"/>
        <v>11</v>
      </c>
      <c r="F343">
        <f t="shared" si="22"/>
        <v>2013</v>
      </c>
      <c r="G343">
        <f t="shared" si="23"/>
        <v>0</v>
      </c>
    </row>
    <row r="344" spans="1:7">
      <c r="A344" s="10">
        <v>41604</v>
      </c>
      <c r="B344" s="11">
        <v>1828.34</v>
      </c>
      <c r="C344" s="11">
        <v>1175.28</v>
      </c>
      <c r="D344">
        <f t="shared" si="20"/>
        <v>26</v>
      </c>
      <c r="E344">
        <f t="shared" si="21"/>
        <v>11</v>
      </c>
      <c r="F344">
        <f t="shared" si="22"/>
        <v>2013</v>
      </c>
      <c r="G344">
        <f t="shared" si="23"/>
        <v>0</v>
      </c>
    </row>
    <row r="345" spans="1:7">
      <c r="A345" s="10">
        <v>41605</v>
      </c>
      <c r="B345" s="11">
        <v>1832.54</v>
      </c>
      <c r="C345" s="11">
        <v>1177.9100000000001</v>
      </c>
      <c r="D345">
        <f t="shared" si="20"/>
        <v>27</v>
      </c>
      <c r="E345">
        <f t="shared" si="21"/>
        <v>11</v>
      </c>
      <c r="F345">
        <f t="shared" si="22"/>
        <v>2013</v>
      </c>
      <c r="G345">
        <f t="shared" si="23"/>
        <v>0</v>
      </c>
    </row>
    <row r="346" spans="1:7">
      <c r="A346" s="10">
        <v>41606</v>
      </c>
      <c r="B346" s="11">
        <v>1839.68</v>
      </c>
      <c r="C346" s="11">
        <v>1182.5</v>
      </c>
      <c r="D346">
        <f t="shared" si="20"/>
        <v>28</v>
      </c>
      <c r="E346">
        <f t="shared" si="21"/>
        <v>11</v>
      </c>
      <c r="F346">
        <f t="shared" si="22"/>
        <v>2013</v>
      </c>
      <c r="G346">
        <f t="shared" si="23"/>
        <v>0</v>
      </c>
    </row>
    <row r="347" spans="1:7">
      <c r="A347" s="10">
        <v>41607</v>
      </c>
      <c r="B347" s="11">
        <v>1834.76</v>
      </c>
      <c r="C347" s="11">
        <v>1179.29</v>
      </c>
      <c r="D347">
        <f t="shared" si="20"/>
        <v>29</v>
      </c>
      <c r="E347">
        <f t="shared" si="21"/>
        <v>11</v>
      </c>
      <c r="F347">
        <f t="shared" si="22"/>
        <v>2013</v>
      </c>
      <c r="G347">
        <f t="shared" si="23"/>
        <v>0</v>
      </c>
    </row>
    <row r="348" spans="1:7">
      <c r="A348" s="10">
        <v>41610</v>
      </c>
      <c r="B348" s="11">
        <v>1827.59</v>
      </c>
      <c r="C348" s="11">
        <v>1174.67</v>
      </c>
      <c r="D348">
        <f t="shared" si="20"/>
        <v>2</v>
      </c>
      <c r="E348">
        <f t="shared" si="21"/>
        <v>12</v>
      </c>
      <c r="F348">
        <f t="shared" si="22"/>
        <v>2013</v>
      </c>
      <c r="G348">
        <f t="shared" si="23"/>
        <v>1</v>
      </c>
    </row>
    <row r="349" spans="1:7">
      <c r="A349" s="10">
        <v>41611</v>
      </c>
      <c r="B349" s="11">
        <v>1810.73</v>
      </c>
      <c r="C349" s="11">
        <v>1163.81</v>
      </c>
      <c r="D349">
        <f t="shared" si="20"/>
        <v>3</v>
      </c>
      <c r="E349">
        <f t="shared" si="21"/>
        <v>12</v>
      </c>
      <c r="F349">
        <f t="shared" si="22"/>
        <v>2013</v>
      </c>
      <c r="G349">
        <f t="shared" si="23"/>
        <v>0</v>
      </c>
    </row>
    <row r="350" spans="1:7">
      <c r="A350" s="10">
        <v>41612</v>
      </c>
      <c r="B350" s="11">
        <v>1801.63</v>
      </c>
      <c r="C350" s="11">
        <v>1157.8599999999999</v>
      </c>
      <c r="D350">
        <f t="shared" si="20"/>
        <v>4</v>
      </c>
      <c r="E350">
        <f t="shared" si="21"/>
        <v>12</v>
      </c>
      <c r="F350">
        <f t="shared" si="22"/>
        <v>2013</v>
      </c>
      <c r="G350">
        <f t="shared" si="23"/>
        <v>0</v>
      </c>
    </row>
    <row r="351" spans="1:7">
      <c r="A351" s="10">
        <v>41613</v>
      </c>
      <c r="B351" s="11">
        <v>1787.37</v>
      </c>
      <c r="C351" s="11">
        <v>1148.68</v>
      </c>
      <c r="D351">
        <f t="shared" si="20"/>
        <v>5</v>
      </c>
      <c r="E351">
        <f t="shared" si="21"/>
        <v>12</v>
      </c>
      <c r="F351">
        <f t="shared" si="22"/>
        <v>2013</v>
      </c>
      <c r="G351">
        <f t="shared" si="23"/>
        <v>0</v>
      </c>
    </row>
    <row r="352" spans="1:7">
      <c r="A352" s="10">
        <v>41614</v>
      </c>
      <c r="B352" s="11">
        <v>1804.2</v>
      </c>
      <c r="C352" s="11">
        <v>1159.42</v>
      </c>
      <c r="D352">
        <f t="shared" si="20"/>
        <v>6</v>
      </c>
      <c r="E352">
        <f t="shared" si="21"/>
        <v>12</v>
      </c>
      <c r="F352">
        <f t="shared" si="22"/>
        <v>2013</v>
      </c>
      <c r="G352">
        <f t="shared" si="23"/>
        <v>0</v>
      </c>
    </row>
    <row r="353" spans="1:7">
      <c r="A353" s="10">
        <v>41617</v>
      </c>
      <c r="B353" s="11">
        <v>1811.01</v>
      </c>
      <c r="C353" s="11">
        <v>1163.79</v>
      </c>
      <c r="D353">
        <f t="shared" si="20"/>
        <v>9</v>
      </c>
      <c r="E353">
        <f t="shared" si="21"/>
        <v>12</v>
      </c>
      <c r="F353">
        <f t="shared" si="22"/>
        <v>2013</v>
      </c>
      <c r="G353">
        <f t="shared" si="23"/>
        <v>0</v>
      </c>
    </row>
    <row r="354" spans="1:7">
      <c r="A354" s="10">
        <v>41618</v>
      </c>
      <c r="B354" s="11">
        <v>1807.54</v>
      </c>
      <c r="C354" s="11">
        <v>1161.57</v>
      </c>
      <c r="D354">
        <f t="shared" si="20"/>
        <v>10</v>
      </c>
      <c r="E354">
        <f t="shared" si="21"/>
        <v>12</v>
      </c>
      <c r="F354">
        <f t="shared" si="22"/>
        <v>2013</v>
      </c>
      <c r="G354">
        <f t="shared" si="23"/>
        <v>0</v>
      </c>
    </row>
    <row r="355" spans="1:7">
      <c r="A355" s="10">
        <v>41619</v>
      </c>
      <c r="B355" s="11">
        <v>1784.78</v>
      </c>
      <c r="C355" s="11">
        <v>1146.8599999999999</v>
      </c>
      <c r="D355">
        <f t="shared" si="20"/>
        <v>11</v>
      </c>
      <c r="E355">
        <f t="shared" si="21"/>
        <v>12</v>
      </c>
      <c r="F355">
        <f t="shared" si="22"/>
        <v>2013</v>
      </c>
      <c r="G355">
        <f t="shared" si="23"/>
        <v>0</v>
      </c>
    </row>
    <row r="356" spans="1:7">
      <c r="A356" s="10">
        <v>41620</v>
      </c>
      <c r="B356" s="11">
        <v>1772.04</v>
      </c>
      <c r="C356" s="11">
        <v>1138.55</v>
      </c>
      <c r="D356">
        <f t="shared" si="20"/>
        <v>12</v>
      </c>
      <c r="E356">
        <f t="shared" si="21"/>
        <v>12</v>
      </c>
      <c r="F356">
        <f t="shared" si="22"/>
        <v>2013</v>
      </c>
      <c r="G356">
        <f t="shared" si="23"/>
        <v>0</v>
      </c>
    </row>
    <row r="357" spans="1:7">
      <c r="A357" s="10">
        <v>41621</v>
      </c>
      <c r="B357" s="11">
        <v>1774.52</v>
      </c>
      <c r="C357" s="11">
        <v>1140.1400000000001</v>
      </c>
      <c r="D357">
        <f t="shared" si="20"/>
        <v>13</v>
      </c>
      <c r="E357">
        <f t="shared" si="21"/>
        <v>12</v>
      </c>
      <c r="F357">
        <f t="shared" si="22"/>
        <v>2013</v>
      </c>
      <c r="G357">
        <f t="shared" si="23"/>
        <v>0</v>
      </c>
    </row>
    <row r="358" spans="1:7">
      <c r="A358" s="10">
        <v>41624</v>
      </c>
      <c r="B358" s="11">
        <v>1785.07</v>
      </c>
      <c r="C358" s="11">
        <v>1146.8800000000001</v>
      </c>
      <c r="D358">
        <f t="shared" si="20"/>
        <v>16</v>
      </c>
      <c r="E358">
        <f t="shared" si="21"/>
        <v>12</v>
      </c>
      <c r="F358">
        <f t="shared" si="22"/>
        <v>2013</v>
      </c>
      <c r="G358">
        <f t="shared" si="23"/>
        <v>0</v>
      </c>
    </row>
    <row r="359" spans="1:7">
      <c r="A359" s="10">
        <v>41625</v>
      </c>
      <c r="B359" s="11">
        <v>1775.66</v>
      </c>
      <c r="C359" s="11">
        <v>1140.83</v>
      </c>
      <c r="D359">
        <f t="shared" si="20"/>
        <v>17</v>
      </c>
      <c r="E359">
        <f t="shared" si="21"/>
        <v>12</v>
      </c>
      <c r="F359">
        <f t="shared" si="22"/>
        <v>2013</v>
      </c>
      <c r="G359">
        <f t="shared" si="23"/>
        <v>0</v>
      </c>
    </row>
    <row r="360" spans="1:7">
      <c r="A360" s="10">
        <v>41626</v>
      </c>
      <c r="B360" s="11">
        <v>1799.4</v>
      </c>
      <c r="C360" s="11">
        <v>1156.06</v>
      </c>
      <c r="D360">
        <f t="shared" si="20"/>
        <v>18</v>
      </c>
      <c r="E360">
        <f t="shared" si="21"/>
        <v>12</v>
      </c>
      <c r="F360">
        <f t="shared" si="22"/>
        <v>2013</v>
      </c>
      <c r="G360">
        <f t="shared" si="23"/>
        <v>0</v>
      </c>
    </row>
    <row r="361" spans="1:7">
      <c r="A361" s="10">
        <v>41627</v>
      </c>
      <c r="B361" s="11">
        <v>1810.52</v>
      </c>
      <c r="C361" s="11">
        <v>1163.21</v>
      </c>
      <c r="D361">
        <f t="shared" si="20"/>
        <v>19</v>
      </c>
      <c r="E361">
        <f t="shared" si="21"/>
        <v>12</v>
      </c>
      <c r="F361">
        <f t="shared" si="22"/>
        <v>2013</v>
      </c>
      <c r="G361">
        <f t="shared" si="23"/>
        <v>0</v>
      </c>
    </row>
    <row r="362" spans="1:7">
      <c r="A362" s="10">
        <v>41628</v>
      </c>
      <c r="B362" s="11">
        <v>1820.98</v>
      </c>
      <c r="C362" s="11">
        <v>1169.92</v>
      </c>
      <c r="D362">
        <f t="shared" si="20"/>
        <v>20</v>
      </c>
      <c r="E362">
        <f t="shared" si="21"/>
        <v>12</v>
      </c>
      <c r="F362">
        <f t="shared" si="22"/>
        <v>2013</v>
      </c>
      <c r="G362">
        <f t="shared" si="23"/>
        <v>0</v>
      </c>
    </row>
    <row r="363" spans="1:7">
      <c r="A363" s="10">
        <v>41631</v>
      </c>
      <c r="B363" s="11">
        <v>1835.29</v>
      </c>
      <c r="C363" s="11">
        <v>1178.81</v>
      </c>
      <c r="D363">
        <f t="shared" si="20"/>
        <v>23</v>
      </c>
      <c r="E363">
        <f t="shared" si="21"/>
        <v>12</v>
      </c>
      <c r="F363">
        <f t="shared" si="22"/>
        <v>2013</v>
      </c>
      <c r="G363">
        <f t="shared" si="23"/>
        <v>0</v>
      </c>
    </row>
    <row r="364" spans="1:7">
      <c r="A364" s="10">
        <v>41632</v>
      </c>
      <c r="B364" s="11">
        <v>1838.33</v>
      </c>
      <c r="C364" s="11">
        <v>1180.56</v>
      </c>
      <c r="D364">
        <f t="shared" si="20"/>
        <v>24</v>
      </c>
      <c r="E364">
        <f t="shared" si="21"/>
        <v>12</v>
      </c>
      <c r="F364">
        <f t="shared" si="22"/>
        <v>2013</v>
      </c>
      <c r="G364">
        <f t="shared" si="23"/>
        <v>0</v>
      </c>
    </row>
    <row r="365" spans="1:7">
      <c r="A365" s="10">
        <v>41633</v>
      </c>
      <c r="B365" s="11">
        <v>1838.41</v>
      </c>
      <c r="C365" s="11">
        <v>1180.6099999999999</v>
      </c>
      <c r="D365">
        <f t="shared" si="20"/>
        <v>25</v>
      </c>
      <c r="E365">
        <f t="shared" si="21"/>
        <v>12</v>
      </c>
      <c r="F365">
        <f t="shared" si="22"/>
        <v>2013</v>
      </c>
      <c r="G365">
        <f t="shared" si="23"/>
        <v>0</v>
      </c>
    </row>
    <row r="366" spans="1:7">
      <c r="A366" s="10">
        <v>41634</v>
      </c>
      <c r="B366" s="11">
        <v>1842.35</v>
      </c>
      <c r="C366" s="11">
        <v>1183.0999999999999</v>
      </c>
      <c r="D366">
        <f t="shared" si="20"/>
        <v>26</v>
      </c>
      <c r="E366">
        <f t="shared" si="21"/>
        <v>12</v>
      </c>
      <c r="F366">
        <f t="shared" si="22"/>
        <v>2013</v>
      </c>
      <c r="G366">
        <f t="shared" si="23"/>
        <v>0</v>
      </c>
    </row>
    <row r="367" spans="1:7">
      <c r="A367" s="10">
        <v>41635</v>
      </c>
      <c r="B367" s="11">
        <v>1849.51</v>
      </c>
      <c r="C367" s="11">
        <v>1187.53</v>
      </c>
      <c r="D367">
        <f t="shared" si="20"/>
        <v>27</v>
      </c>
      <c r="E367">
        <f t="shared" si="21"/>
        <v>12</v>
      </c>
      <c r="F367">
        <f t="shared" si="22"/>
        <v>2013</v>
      </c>
      <c r="G367">
        <f t="shared" si="23"/>
        <v>0</v>
      </c>
    </row>
    <row r="368" spans="1:7">
      <c r="A368" s="10">
        <v>41638</v>
      </c>
      <c r="B368" s="11">
        <v>1854.03</v>
      </c>
      <c r="C368" s="11">
        <v>1190.3900000000001</v>
      </c>
      <c r="D368">
        <f t="shared" si="20"/>
        <v>30</v>
      </c>
      <c r="E368">
        <f t="shared" si="21"/>
        <v>12</v>
      </c>
      <c r="F368">
        <f t="shared" si="22"/>
        <v>2013</v>
      </c>
      <c r="G368">
        <f t="shared" si="23"/>
        <v>0</v>
      </c>
    </row>
    <row r="369" spans="1:7">
      <c r="A369" s="10">
        <v>41639</v>
      </c>
      <c r="B369" s="11">
        <v>1858.55</v>
      </c>
      <c r="C369" s="11">
        <v>1193.29</v>
      </c>
      <c r="D369">
        <f t="shared" si="20"/>
        <v>31</v>
      </c>
      <c r="E369">
        <f t="shared" si="21"/>
        <v>12</v>
      </c>
      <c r="F369">
        <f t="shared" si="22"/>
        <v>2013</v>
      </c>
      <c r="G369">
        <f t="shared" si="23"/>
        <v>0</v>
      </c>
    </row>
    <row r="370" spans="1:7">
      <c r="A370" s="10">
        <v>41641</v>
      </c>
      <c r="B370" s="11">
        <v>1844.89</v>
      </c>
      <c r="C370" s="11">
        <v>1184.1199999999999</v>
      </c>
      <c r="D370">
        <f t="shared" si="20"/>
        <v>2</v>
      </c>
      <c r="E370">
        <f t="shared" si="21"/>
        <v>1</v>
      </c>
      <c r="F370">
        <f t="shared" si="22"/>
        <v>2014</v>
      </c>
      <c r="G370">
        <f t="shared" si="23"/>
        <v>1</v>
      </c>
    </row>
    <row r="371" spans="1:7">
      <c r="A371" s="10">
        <v>41642</v>
      </c>
      <c r="B371" s="11">
        <v>1846.07</v>
      </c>
      <c r="C371" s="11">
        <v>1184.75</v>
      </c>
      <c r="D371">
        <f t="shared" si="20"/>
        <v>3</v>
      </c>
      <c r="E371">
        <f t="shared" si="21"/>
        <v>1</v>
      </c>
      <c r="F371">
        <f t="shared" si="22"/>
        <v>2014</v>
      </c>
      <c r="G371">
        <f t="shared" si="23"/>
        <v>0</v>
      </c>
    </row>
    <row r="372" spans="1:7">
      <c r="A372" s="10">
        <v>41645</v>
      </c>
      <c r="B372" s="11">
        <v>1848.38</v>
      </c>
      <c r="C372" s="11">
        <v>1186.23</v>
      </c>
      <c r="D372">
        <f t="shared" si="20"/>
        <v>6</v>
      </c>
      <c r="E372">
        <f t="shared" si="21"/>
        <v>1</v>
      </c>
      <c r="F372">
        <f t="shared" si="22"/>
        <v>2014</v>
      </c>
      <c r="G372">
        <f t="shared" si="23"/>
        <v>0</v>
      </c>
    </row>
    <row r="373" spans="1:7">
      <c r="A373" s="10">
        <v>41646</v>
      </c>
      <c r="B373" s="11">
        <v>1854.47</v>
      </c>
      <c r="C373" s="11">
        <v>1190.1400000000001</v>
      </c>
      <c r="D373">
        <f t="shared" si="20"/>
        <v>7</v>
      </c>
      <c r="E373">
        <f t="shared" si="21"/>
        <v>1</v>
      </c>
      <c r="F373">
        <f t="shared" si="22"/>
        <v>2014</v>
      </c>
      <c r="G373">
        <f t="shared" si="23"/>
        <v>0</v>
      </c>
    </row>
    <row r="374" spans="1:7">
      <c r="A374" s="10">
        <v>41647</v>
      </c>
      <c r="B374" s="11">
        <v>1863.85</v>
      </c>
      <c r="C374" s="11">
        <v>1196.0999999999999</v>
      </c>
      <c r="D374">
        <f t="shared" si="20"/>
        <v>8</v>
      </c>
      <c r="E374">
        <f t="shared" si="21"/>
        <v>1</v>
      </c>
      <c r="F374">
        <f t="shared" si="22"/>
        <v>2014</v>
      </c>
      <c r="G374">
        <f t="shared" si="23"/>
        <v>0</v>
      </c>
    </row>
    <row r="375" spans="1:7">
      <c r="A375" s="10">
        <v>41648</v>
      </c>
      <c r="B375" s="11">
        <v>1863.16</v>
      </c>
      <c r="C375" s="11">
        <v>1195.6500000000001</v>
      </c>
      <c r="D375">
        <f t="shared" si="20"/>
        <v>9</v>
      </c>
      <c r="E375">
        <f t="shared" si="21"/>
        <v>1</v>
      </c>
      <c r="F375">
        <f t="shared" si="22"/>
        <v>2014</v>
      </c>
      <c r="G375">
        <f t="shared" si="23"/>
        <v>0</v>
      </c>
    </row>
    <row r="376" spans="1:7">
      <c r="A376" s="10">
        <v>41649</v>
      </c>
      <c r="B376" s="11">
        <v>1868.09</v>
      </c>
      <c r="C376" s="11">
        <v>1198.82</v>
      </c>
      <c r="D376">
        <f t="shared" si="20"/>
        <v>10</v>
      </c>
      <c r="E376">
        <f t="shared" si="21"/>
        <v>1</v>
      </c>
      <c r="F376">
        <f t="shared" si="22"/>
        <v>2014</v>
      </c>
      <c r="G376">
        <f t="shared" si="23"/>
        <v>0</v>
      </c>
    </row>
    <row r="377" spans="1:7">
      <c r="A377" s="10">
        <v>41652</v>
      </c>
      <c r="B377" s="11">
        <v>1863.26</v>
      </c>
      <c r="C377" s="11">
        <v>1195.6300000000001</v>
      </c>
      <c r="D377">
        <f t="shared" si="20"/>
        <v>13</v>
      </c>
      <c r="E377">
        <f t="shared" si="21"/>
        <v>1</v>
      </c>
      <c r="F377">
        <f t="shared" si="22"/>
        <v>2014</v>
      </c>
      <c r="G377">
        <f t="shared" si="23"/>
        <v>0</v>
      </c>
    </row>
    <row r="378" spans="1:7">
      <c r="A378" s="10">
        <v>41653</v>
      </c>
      <c r="B378" s="11">
        <v>1858.57</v>
      </c>
      <c r="C378" s="11">
        <v>1192.6300000000001</v>
      </c>
      <c r="D378">
        <f t="shared" si="20"/>
        <v>14</v>
      </c>
      <c r="E378">
        <f t="shared" si="21"/>
        <v>1</v>
      </c>
      <c r="F378">
        <f t="shared" si="22"/>
        <v>2014</v>
      </c>
      <c r="G378">
        <f t="shared" si="23"/>
        <v>0</v>
      </c>
    </row>
    <row r="379" spans="1:7">
      <c r="A379" s="10">
        <v>41654</v>
      </c>
      <c r="B379" s="11">
        <v>1878.4</v>
      </c>
      <c r="C379" s="11">
        <v>1205.3499999999999</v>
      </c>
      <c r="D379">
        <f t="shared" si="20"/>
        <v>15</v>
      </c>
      <c r="E379">
        <f t="shared" si="21"/>
        <v>1</v>
      </c>
      <c r="F379">
        <f t="shared" si="22"/>
        <v>2014</v>
      </c>
      <c r="G379">
        <f t="shared" si="23"/>
        <v>0</v>
      </c>
    </row>
    <row r="380" spans="1:7">
      <c r="A380" s="10">
        <v>41655</v>
      </c>
      <c r="B380" s="11">
        <v>1867.29</v>
      </c>
      <c r="C380" s="11">
        <v>1198.22</v>
      </c>
      <c r="D380">
        <f t="shared" si="20"/>
        <v>16</v>
      </c>
      <c r="E380">
        <f t="shared" si="21"/>
        <v>1</v>
      </c>
      <c r="F380">
        <f t="shared" si="22"/>
        <v>2014</v>
      </c>
      <c r="G380">
        <f t="shared" si="23"/>
        <v>0</v>
      </c>
    </row>
    <row r="381" spans="1:7">
      <c r="A381" s="10">
        <v>41656</v>
      </c>
      <c r="B381" s="11">
        <v>1861.86</v>
      </c>
      <c r="C381" s="11">
        <v>1194.74</v>
      </c>
      <c r="D381">
        <f t="shared" si="20"/>
        <v>17</v>
      </c>
      <c r="E381">
        <f t="shared" si="21"/>
        <v>1</v>
      </c>
      <c r="F381">
        <f t="shared" si="22"/>
        <v>2014</v>
      </c>
      <c r="G381">
        <f t="shared" si="23"/>
        <v>0</v>
      </c>
    </row>
    <row r="382" spans="1:7">
      <c r="A382" s="10">
        <v>41659</v>
      </c>
      <c r="B382" s="11">
        <v>1857.19</v>
      </c>
      <c r="C382" s="11">
        <v>1191.74</v>
      </c>
      <c r="D382">
        <f t="shared" si="20"/>
        <v>20</v>
      </c>
      <c r="E382">
        <f t="shared" si="21"/>
        <v>1</v>
      </c>
      <c r="F382">
        <f t="shared" si="22"/>
        <v>2014</v>
      </c>
      <c r="G382">
        <f t="shared" si="23"/>
        <v>0</v>
      </c>
    </row>
    <row r="383" spans="1:7">
      <c r="A383" s="10">
        <v>41660</v>
      </c>
      <c r="B383" s="11">
        <v>1859.9</v>
      </c>
      <c r="C383" s="11">
        <v>1193.48</v>
      </c>
      <c r="D383">
        <f t="shared" si="20"/>
        <v>21</v>
      </c>
      <c r="E383">
        <f t="shared" si="21"/>
        <v>1</v>
      </c>
      <c r="F383">
        <f t="shared" si="22"/>
        <v>2014</v>
      </c>
      <c r="G383">
        <f t="shared" si="23"/>
        <v>0</v>
      </c>
    </row>
    <row r="384" spans="1:7">
      <c r="A384" s="10">
        <v>41661</v>
      </c>
      <c r="B384" s="11">
        <v>1860.03</v>
      </c>
      <c r="C384" s="11">
        <v>1193.56</v>
      </c>
      <c r="D384">
        <f t="shared" si="20"/>
        <v>22</v>
      </c>
      <c r="E384">
        <f t="shared" si="21"/>
        <v>1</v>
      </c>
      <c r="F384">
        <f t="shared" si="22"/>
        <v>2014</v>
      </c>
      <c r="G384">
        <f t="shared" si="23"/>
        <v>0</v>
      </c>
    </row>
    <row r="385" spans="1:7">
      <c r="A385" s="10">
        <v>41662</v>
      </c>
      <c r="B385" s="11">
        <v>1841.14</v>
      </c>
      <c r="C385" s="11">
        <v>1181.26</v>
      </c>
      <c r="D385">
        <f t="shared" si="20"/>
        <v>23</v>
      </c>
      <c r="E385">
        <f t="shared" si="21"/>
        <v>1</v>
      </c>
      <c r="F385">
        <f t="shared" si="22"/>
        <v>2014</v>
      </c>
      <c r="G385">
        <f t="shared" si="23"/>
        <v>0</v>
      </c>
    </row>
    <row r="386" spans="1:7">
      <c r="A386" s="10">
        <v>41663</v>
      </c>
      <c r="B386" s="11">
        <v>1801.46</v>
      </c>
      <c r="C386" s="11">
        <v>1155.8</v>
      </c>
      <c r="D386">
        <f t="shared" si="20"/>
        <v>24</v>
      </c>
      <c r="E386">
        <f t="shared" si="21"/>
        <v>1</v>
      </c>
      <c r="F386">
        <f t="shared" si="22"/>
        <v>2014</v>
      </c>
      <c r="G386">
        <f t="shared" si="23"/>
        <v>0</v>
      </c>
    </row>
    <row r="387" spans="1:7">
      <c r="A387" s="10">
        <v>41666</v>
      </c>
      <c r="B387" s="11">
        <v>1784.07</v>
      </c>
      <c r="C387" s="11">
        <v>1144.57</v>
      </c>
      <c r="D387">
        <f t="shared" ref="D387:D450" si="24">DAY(A387)</f>
        <v>27</v>
      </c>
      <c r="E387">
        <f t="shared" ref="E387:E450" si="25">MONTH(A387)</f>
        <v>1</v>
      </c>
      <c r="F387">
        <f t="shared" ref="F387:F450" si="26">YEAR(A387)</f>
        <v>2014</v>
      </c>
      <c r="G387">
        <f t="shared" si="23"/>
        <v>0</v>
      </c>
    </row>
    <row r="388" spans="1:7">
      <c r="A388" s="10">
        <v>41667</v>
      </c>
      <c r="B388" s="11">
        <v>1797.74</v>
      </c>
      <c r="C388" s="11">
        <v>1153.3399999999999</v>
      </c>
      <c r="D388">
        <f t="shared" si="24"/>
        <v>28</v>
      </c>
      <c r="E388">
        <f t="shared" si="25"/>
        <v>1</v>
      </c>
      <c r="F388">
        <f t="shared" si="26"/>
        <v>2014</v>
      </c>
      <c r="G388">
        <f t="shared" ref="G388:G451" si="27">IF(E388=E387,0,1)</f>
        <v>0</v>
      </c>
    </row>
    <row r="389" spans="1:7">
      <c r="A389" s="10">
        <v>41668</v>
      </c>
      <c r="B389" s="11">
        <v>1789.08</v>
      </c>
      <c r="C389" s="11">
        <v>1147.7</v>
      </c>
      <c r="D389">
        <f t="shared" si="24"/>
        <v>29</v>
      </c>
      <c r="E389">
        <f t="shared" si="25"/>
        <v>1</v>
      </c>
      <c r="F389">
        <f t="shared" si="26"/>
        <v>2014</v>
      </c>
      <c r="G389">
        <f t="shared" si="27"/>
        <v>0</v>
      </c>
    </row>
    <row r="390" spans="1:7">
      <c r="A390" s="10">
        <v>41669</v>
      </c>
      <c r="B390" s="11">
        <v>1791.64</v>
      </c>
      <c r="C390" s="11">
        <v>1149.25</v>
      </c>
      <c r="D390">
        <f t="shared" si="24"/>
        <v>30</v>
      </c>
      <c r="E390">
        <f t="shared" si="25"/>
        <v>1</v>
      </c>
      <c r="F390">
        <f t="shared" si="26"/>
        <v>2014</v>
      </c>
      <c r="G390">
        <f t="shared" si="27"/>
        <v>0</v>
      </c>
    </row>
    <row r="391" spans="1:7">
      <c r="A391" s="10">
        <v>41670</v>
      </c>
      <c r="B391" s="11">
        <v>1776.21</v>
      </c>
      <c r="C391" s="11">
        <v>1139.3499999999999</v>
      </c>
      <c r="D391">
        <f t="shared" si="24"/>
        <v>31</v>
      </c>
      <c r="E391">
        <f t="shared" si="25"/>
        <v>1</v>
      </c>
      <c r="F391">
        <f t="shared" si="26"/>
        <v>2014</v>
      </c>
      <c r="G391">
        <f t="shared" si="27"/>
        <v>0</v>
      </c>
    </row>
    <row r="392" spans="1:7">
      <c r="A392" s="10">
        <v>41673</v>
      </c>
      <c r="B392" s="11">
        <v>1742.64</v>
      </c>
      <c r="C392" s="11">
        <v>1117.82</v>
      </c>
      <c r="D392">
        <f t="shared" si="24"/>
        <v>3</v>
      </c>
      <c r="E392">
        <f t="shared" si="25"/>
        <v>2</v>
      </c>
      <c r="F392">
        <f t="shared" si="26"/>
        <v>2014</v>
      </c>
      <c r="G392">
        <f t="shared" si="27"/>
        <v>1</v>
      </c>
    </row>
    <row r="393" spans="1:7">
      <c r="A393" s="10">
        <v>41674</v>
      </c>
      <c r="B393" s="11">
        <v>1747.55</v>
      </c>
      <c r="C393" s="11">
        <v>1120.8900000000001</v>
      </c>
      <c r="D393">
        <f t="shared" si="24"/>
        <v>4</v>
      </c>
      <c r="E393">
        <f t="shared" si="25"/>
        <v>2</v>
      </c>
      <c r="F393">
        <f t="shared" si="26"/>
        <v>2014</v>
      </c>
      <c r="G393">
        <f t="shared" si="27"/>
        <v>0</v>
      </c>
    </row>
    <row r="394" spans="1:7">
      <c r="A394" s="10">
        <v>41675</v>
      </c>
      <c r="B394" s="11">
        <v>1753.09</v>
      </c>
      <c r="C394" s="11">
        <v>1124.1600000000001</v>
      </c>
      <c r="D394">
        <f t="shared" si="24"/>
        <v>5</v>
      </c>
      <c r="E394">
        <f t="shared" si="25"/>
        <v>2</v>
      </c>
      <c r="F394">
        <f t="shared" si="26"/>
        <v>2014</v>
      </c>
      <c r="G394">
        <f t="shared" si="27"/>
        <v>0</v>
      </c>
    </row>
    <row r="395" spans="1:7">
      <c r="A395" s="10">
        <v>41676</v>
      </c>
      <c r="B395" s="11">
        <v>1777.98</v>
      </c>
      <c r="C395" s="11">
        <v>1140</v>
      </c>
      <c r="D395">
        <f t="shared" si="24"/>
        <v>6</v>
      </c>
      <c r="E395">
        <f t="shared" si="25"/>
        <v>2</v>
      </c>
      <c r="F395">
        <f t="shared" si="26"/>
        <v>2014</v>
      </c>
      <c r="G395">
        <f t="shared" si="27"/>
        <v>0</v>
      </c>
    </row>
    <row r="396" spans="1:7">
      <c r="A396" s="10">
        <v>41677</v>
      </c>
      <c r="B396" s="11">
        <v>1797.32</v>
      </c>
      <c r="C396" s="11">
        <v>1152.28</v>
      </c>
      <c r="D396">
        <f t="shared" si="24"/>
        <v>7</v>
      </c>
      <c r="E396">
        <f t="shared" si="25"/>
        <v>2</v>
      </c>
      <c r="F396">
        <f t="shared" si="26"/>
        <v>2014</v>
      </c>
      <c r="G396">
        <f t="shared" si="27"/>
        <v>0</v>
      </c>
    </row>
    <row r="397" spans="1:7">
      <c r="A397" s="10">
        <v>41680</v>
      </c>
      <c r="B397" s="11">
        <v>1799.23</v>
      </c>
      <c r="C397" s="11">
        <v>1153.49</v>
      </c>
      <c r="D397">
        <f t="shared" si="24"/>
        <v>10</v>
      </c>
      <c r="E397">
        <f t="shared" si="25"/>
        <v>2</v>
      </c>
      <c r="F397">
        <f t="shared" si="26"/>
        <v>2014</v>
      </c>
      <c r="G397">
        <f t="shared" si="27"/>
        <v>0</v>
      </c>
    </row>
    <row r="398" spans="1:7">
      <c r="A398" s="10">
        <v>41681</v>
      </c>
      <c r="B398" s="11">
        <v>1819.62</v>
      </c>
      <c r="C398" s="11">
        <v>1166.53</v>
      </c>
      <c r="D398">
        <f t="shared" si="24"/>
        <v>11</v>
      </c>
      <c r="E398">
        <f t="shared" si="25"/>
        <v>2</v>
      </c>
      <c r="F398">
        <f t="shared" si="26"/>
        <v>2014</v>
      </c>
      <c r="G398">
        <f t="shared" si="27"/>
        <v>0</v>
      </c>
    </row>
    <row r="399" spans="1:7">
      <c r="A399" s="10">
        <v>41682</v>
      </c>
      <c r="B399" s="11">
        <v>1827.78</v>
      </c>
      <c r="C399" s="11">
        <v>1171.5899999999999</v>
      </c>
      <c r="D399">
        <f t="shared" si="24"/>
        <v>12</v>
      </c>
      <c r="E399">
        <f t="shared" si="25"/>
        <v>2</v>
      </c>
      <c r="F399">
        <f t="shared" si="26"/>
        <v>2014</v>
      </c>
      <c r="G399">
        <f t="shared" si="27"/>
        <v>0</v>
      </c>
    </row>
    <row r="400" spans="1:7">
      <c r="A400" s="10">
        <v>41683</v>
      </c>
      <c r="B400" s="11">
        <v>1829.73</v>
      </c>
      <c r="C400" s="11">
        <v>1172.8399999999999</v>
      </c>
      <c r="D400">
        <f t="shared" si="24"/>
        <v>13</v>
      </c>
      <c r="E400">
        <f t="shared" si="25"/>
        <v>2</v>
      </c>
      <c r="F400">
        <f t="shared" si="26"/>
        <v>2014</v>
      </c>
      <c r="G400">
        <f t="shared" si="27"/>
        <v>0</v>
      </c>
    </row>
    <row r="401" spans="1:7">
      <c r="A401" s="10">
        <v>41684</v>
      </c>
      <c r="B401" s="11">
        <v>1834.18</v>
      </c>
      <c r="C401" s="11">
        <v>1175.68</v>
      </c>
      <c r="D401">
        <f t="shared" si="24"/>
        <v>14</v>
      </c>
      <c r="E401">
        <f t="shared" si="25"/>
        <v>2</v>
      </c>
      <c r="F401">
        <f t="shared" si="26"/>
        <v>2014</v>
      </c>
      <c r="G401">
        <f t="shared" si="27"/>
        <v>0</v>
      </c>
    </row>
    <row r="402" spans="1:7">
      <c r="A402" s="10">
        <v>41687</v>
      </c>
      <c r="B402" s="11">
        <v>1840.95</v>
      </c>
      <c r="C402" s="11">
        <v>1179.53</v>
      </c>
      <c r="D402">
        <f t="shared" si="24"/>
        <v>17</v>
      </c>
      <c r="E402">
        <f t="shared" si="25"/>
        <v>2</v>
      </c>
      <c r="F402">
        <f t="shared" si="26"/>
        <v>2014</v>
      </c>
      <c r="G402">
        <f t="shared" si="27"/>
        <v>0</v>
      </c>
    </row>
    <row r="403" spans="1:7">
      <c r="A403" s="10">
        <v>41688</v>
      </c>
      <c r="B403" s="11">
        <v>1848.81</v>
      </c>
      <c r="C403" s="11">
        <v>1184.54</v>
      </c>
      <c r="D403">
        <f t="shared" si="24"/>
        <v>18</v>
      </c>
      <c r="E403">
        <f t="shared" si="25"/>
        <v>2</v>
      </c>
      <c r="F403">
        <f t="shared" si="26"/>
        <v>2014</v>
      </c>
      <c r="G403">
        <f t="shared" si="27"/>
        <v>0</v>
      </c>
    </row>
    <row r="404" spans="1:7">
      <c r="A404" s="10">
        <v>41689</v>
      </c>
      <c r="B404" s="11">
        <v>1836.68</v>
      </c>
      <c r="C404" s="11">
        <v>1176.48</v>
      </c>
      <c r="D404">
        <f t="shared" si="24"/>
        <v>19</v>
      </c>
      <c r="E404">
        <f t="shared" si="25"/>
        <v>2</v>
      </c>
      <c r="F404">
        <f t="shared" si="26"/>
        <v>2014</v>
      </c>
      <c r="G404">
        <f t="shared" si="27"/>
        <v>0</v>
      </c>
    </row>
    <row r="405" spans="1:7">
      <c r="A405" s="10">
        <v>41690</v>
      </c>
      <c r="B405" s="11">
        <v>1831.9</v>
      </c>
      <c r="C405" s="11">
        <v>1173.4100000000001</v>
      </c>
      <c r="D405">
        <f t="shared" si="24"/>
        <v>20</v>
      </c>
      <c r="E405">
        <f t="shared" si="25"/>
        <v>2</v>
      </c>
      <c r="F405">
        <f t="shared" si="26"/>
        <v>2014</v>
      </c>
      <c r="G405">
        <f t="shared" si="27"/>
        <v>0</v>
      </c>
    </row>
    <row r="406" spans="1:7">
      <c r="A406" s="10">
        <v>41691</v>
      </c>
      <c r="B406" s="11">
        <v>1835.61</v>
      </c>
      <c r="C406" s="11">
        <v>1175.74</v>
      </c>
      <c r="D406">
        <f t="shared" si="24"/>
        <v>21</v>
      </c>
      <c r="E406">
        <f t="shared" si="25"/>
        <v>2</v>
      </c>
      <c r="F406">
        <f t="shared" si="26"/>
        <v>2014</v>
      </c>
      <c r="G406">
        <f t="shared" si="27"/>
        <v>0</v>
      </c>
    </row>
    <row r="407" spans="1:7">
      <c r="A407" s="10">
        <v>41694</v>
      </c>
      <c r="B407" s="11">
        <v>1845</v>
      </c>
      <c r="C407" s="11">
        <v>1181.6300000000001</v>
      </c>
      <c r="D407">
        <f t="shared" si="24"/>
        <v>24</v>
      </c>
      <c r="E407">
        <f t="shared" si="25"/>
        <v>2</v>
      </c>
      <c r="F407">
        <f t="shared" si="26"/>
        <v>2014</v>
      </c>
      <c r="G407">
        <f t="shared" si="27"/>
        <v>0</v>
      </c>
    </row>
    <row r="408" spans="1:7">
      <c r="A408" s="10">
        <v>41695</v>
      </c>
      <c r="B408" s="11">
        <v>1841.35</v>
      </c>
      <c r="C408" s="11">
        <v>1179.29</v>
      </c>
      <c r="D408">
        <f t="shared" si="24"/>
        <v>25</v>
      </c>
      <c r="E408">
        <f t="shared" si="25"/>
        <v>2</v>
      </c>
      <c r="F408">
        <f t="shared" si="26"/>
        <v>2014</v>
      </c>
      <c r="G408">
        <f t="shared" si="27"/>
        <v>0</v>
      </c>
    </row>
    <row r="409" spans="1:7">
      <c r="A409" s="10">
        <v>41696</v>
      </c>
      <c r="B409" s="11">
        <v>1833.04</v>
      </c>
      <c r="C409" s="11">
        <v>1173.8599999999999</v>
      </c>
      <c r="D409">
        <f t="shared" si="24"/>
        <v>26</v>
      </c>
      <c r="E409">
        <f t="shared" si="25"/>
        <v>2</v>
      </c>
      <c r="F409">
        <f t="shared" si="26"/>
        <v>2014</v>
      </c>
      <c r="G409">
        <f t="shared" si="27"/>
        <v>0</v>
      </c>
    </row>
    <row r="410" spans="1:7">
      <c r="A410" s="10">
        <v>41697</v>
      </c>
      <c r="B410" s="11">
        <v>1837.91</v>
      </c>
      <c r="C410" s="11">
        <v>1176.8800000000001</v>
      </c>
      <c r="D410">
        <f t="shared" si="24"/>
        <v>27</v>
      </c>
      <c r="E410">
        <f t="shared" si="25"/>
        <v>2</v>
      </c>
      <c r="F410">
        <f t="shared" si="26"/>
        <v>2014</v>
      </c>
      <c r="G410">
        <f t="shared" si="27"/>
        <v>0</v>
      </c>
    </row>
    <row r="411" spans="1:7">
      <c r="A411" s="10">
        <v>41698</v>
      </c>
      <c r="B411" s="11">
        <v>1845.96</v>
      </c>
      <c r="C411" s="11">
        <v>1182.03</v>
      </c>
      <c r="D411">
        <f t="shared" si="24"/>
        <v>28</v>
      </c>
      <c r="E411">
        <f t="shared" si="25"/>
        <v>2</v>
      </c>
      <c r="F411">
        <f t="shared" si="26"/>
        <v>2014</v>
      </c>
      <c r="G411">
        <f t="shared" si="27"/>
        <v>0</v>
      </c>
    </row>
    <row r="412" spans="1:7">
      <c r="A412" s="10">
        <v>41701</v>
      </c>
      <c r="B412" s="11">
        <v>1817.39</v>
      </c>
      <c r="C412" s="11">
        <v>1163.6300000000001</v>
      </c>
      <c r="D412">
        <f t="shared" si="24"/>
        <v>3</v>
      </c>
      <c r="E412">
        <f t="shared" si="25"/>
        <v>3</v>
      </c>
      <c r="F412">
        <f t="shared" si="26"/>
        <v>2014</v>
      </c>
      <c r="G412">
        <f t="shared" si="27"/>
        <v>1</v>
      </c>
    </row>
    <row r="413" spans="1:7">
      <c r="A413" s="10">
        <v>41702</v>
      </c>
      <c r="B413" s="11">
        <v>1846.24</v>
      </c>
      <c r="C413" s="11">
        <v>1182.0999999999999</v>
      </c>
      <c r="D413">
        <f t="shared" si="24"/>
        <v>4</v>
      </c>
      <c r="E413">
        <f t="shared" si="25"/>
        <v>3</v>
      </c>
      <c r="F413">
        <f t="shared" si="26"/>
        <v>2014</v>
      </c>
      <c r="G413">
        <f t="shared" si="27"/>
        <v>0</v>
      </c>
    </row>
    <row r="414" spans="1:7">
      <c r="A414" s="10">
        <v>41703</v>
      </c>
      <c r="B414" s="11">
        <v>1857.72</v>
      </c>
      <c r="C414" s="11">
        <v>1189.32</v>
      </c>
      <c r="D414">
        <f t="shared" si="24"/>
        <v>5</v>
      </c>
      <c r="E414">
        <f t="shared" si="25"/>
        <v>3</v>
      </c>
      <c r="F414">
        <f t="shared" si="26"/>
        <v>2014</v>
      </c>
      <c r="G414">
        <f t="shared" si="27"/>
        <v>0</v>
      </c>
    </row>
    <row r="415" spans="1:7">
      <c r="A415" s="10">
        <v>41704</v>
      </c>
      <c r="B415" s="11">
        <v>1875.07</v>
      </c>
      <c r="C415" s="11">
        <v>1200.3</v>
      </c>
      <c r="D415">
        <f t="shared" si="24"/>
        <v>6</v>
      </c>
      <c r="E415">
        <f t="shared" si="25"/>
        <v>3</v>
      </c>
      <c r="F415">
        <f t="shared" si="26"/>
        <v>2014</v>
      </c>
      <c r="G415">
        <f t="shared" si="27"/>
        <v>0</v>
      </c>
    </row>
    <row r="416" spans="1:7">
      <c r="A416" s="10">
        <v>41705</v>
      </c>
      <c r="B416" s="11">
        <v>1870.19</v>
      </c>
      <c r="C416" s="11">
        <v>1197.1400000000001</v>
      </c>
      <c r="D416">
        <f t="shared" si="24"/>
        <v>7</v>
      </c>
      <c r="E416">
        <f t="shared" si="25"/>
        <v>3</v>
      </c>
      <c r="F416">
        <f t="shared" si="26"/>
        <v>2014</v>
      </c>
      <c r="G416">
        <f t="shared" si="27"/>
        <v>0</v>
      </c>
    </row>
    <row r="417" spans="1:7">
      <c r="A417" s="10">
        <v>41708</v>
      </c>
      <c r="B417" s="11">
        <v>1864.06</v>
      </c>
      <c r="C417" s="11">
        <v>1193.1500000000001</v>
      </c>
      <c r="D417">
        <f t="shared" si="24"/>
        <v>10</v>
      </c>
      <c r="E417">
        <f t="shared" si="25"/>
        <v>3</v>
      </c>
      <c r="F417">
        <f t="shared" si="26"/>
        <v>2014</v>
      </c>
      <c r="G417">
        <f t="shared" si="27"/>
        <v>0</v>
      </c>
    </row>
    <row r="418" spans="1:7">
      <c r="A418" s="10">
        <v>41709</v>
      </c>
      <c r="B418" s="11">
        <v>1859.35</v>
      </c>
      <c r="C418" s="11">
        <v>1190.1300000000001</v>
      </c>
      <c r="D418">
        <f t="shared" si="24"/>
        <v>11</v>
      </c>
      <c r="E418">
        <f t="shared" si="25"/>
        <v>3</v>
      </c>
      <c r="F418">
        <f t="shared" si="26"/>
        <v>2014</v>
      </c>
      <c r="G418">
        <f t="shared" si="27"/>
        <v>0</v>
      </c>
    </row>
    <row r="419" spans="1:7">
      <c r="A419" s="10">
        <v>41710</v>
      </c>
      <c r="B419" s="11">
        <v>1851.37</v>
      </c>
      <c r="C419" s="11">
        <v>1184.01</v>
      </c>
      <c r="D419">
        <f t="shared" si="24"/>
        <v>12</v>
      </c>
      <c r="E419">
        <f t="shared" si="25"/>
        <v>3</v>
      </c>
      <c r="F419">
        <f t="shared" si="26"/>
        <v>2014</v>
      </c>
      <c r="G419">
        <f t="shared" si="27"/>
        <v>0</v>
      </c>
    </row>
    <row r="420" spans="1:7">
      <c r="A420" s="10">
        <v>41711</v>
      </c>
      <c r="B420" s="11">
        <v>1836.04</v>
      </c>
      <c r="C420" s="11">
        <v>1174.1500000000001</v>
      </c>
      <c r="D420">
        <f t="shared" si="24"/>
        <v>13</v>
      </c>
      <c r="E420">
        <f t="shared" si="25"/>
        <v>3</v>
      </c>
      <c r="F420">
        <f t="shared" si="26"/>
        <v>2014</v>
      </c>
      <c r="G420">
        <f t="shared" si="27"/>
        <v>0</v>
      </c>
    </row>
    <row r="421" spans="1:7">
      <c r="A421" s="10">
        <v>41712</v>
      </c>
      <c r="B421" s="11">
        <v>1817.2</v>
      </c>
      <c r="C421" s="11">
        <v>1162.0899999999999</v>
      </c>
      <c r="D421">
        <f t="shared" si="24"/>
        <v>14</v>
      </c>
      <c r="E421">
        <f t="shared" si="25"/>
        <v>3</v>
      </c>
      <c r="F421">
        <f t="shared" si="26"/>
        <v>2014</v>
      </c>
      <c r="G421">
        <f t="shared" si="27"/>
        <v>0</v>
      </c>
    </row>
    <row r="422" spans="1:7">
      <c r="A422" s="10">
        <v>41715</v>
      </c>
      <c r="B422" s="11">
        <v>1833.78</v>
      </c>
      <c r="C422" s="11">
        <v>1172.69</v>
      </c>
      <c r="D422">
        <f t="shared" si="24"/>
        <v>17</v>
      </c>
      <c r="E422">
        <f t="shared" si="25"/>
        <v>3</v>
      </c>
      <c r="F422">
        <f t="shared" si="26"/>
        <v>2014</v>
      </c>
      <c r="G422">
        <f t="shared" si="27"/>
        <v>0</v>
      </c>
    </row>
    <row r="423" spans="1:7">
      <c r="A423" s="10">
        <v>41716</v>
      </c>
      <c r="B423" s="11">
        <v>1844.6</v>
      </c>
      <c r="C423" s="11">
        <v>1179.58</v>
      </c>
      <c r="D423">
        <f t="shared" si="24"/>
        <v>18</v>
      </c>
      <c r="E423">
        <f t="shared" si="25"/>
        <v>3</v>
      </c>
      <c r="F423">
        <f t="shared" si="26"/>
        <v>2014</v>
      </c>
      <c r="G423">
        <f t="shared" si="27"/>
        <v>0</v>
      </c>
    </row>
    <row r="424" spans="1:7">
      <c r="A424" s="10">
        <v>41717</v>
      </c>
      <c r="B424" s="11">
        <v>1834.68</v>
      </c>
      <c r="C424" s="11">
        <v>1173.17</v>
      </c>
      <c r="D424">
        <f t="shared" si="24"/>
        <v>19</v>
      </c>
      <c r="E424">
        <f t="shared" si="25"/>
        <v>3</v>
      </c>
      <c r="F424">
        <f t="shared" si="26"/>
        <v>2014</v>
      </c>
      <c r="G424">
        <f t="shared" si="27"/>
        <v>0</v>
      </c>
    </row>
    <row r="425" spans="1:7">
      <c r="A425" s="10">
        <v>41718</v>
      </c>
      <c r="B425" s="11">
        <v>1843.85</v>
      </c>
      <c r="C425" s="11">
        <v>1178.74</v>
      </c>
      <c r="D425">
        <f t="shared" si="24"/>
        <v>20</v>
      </c>
      <c r="E425">
        <f t="shared" si="25"/>
        <v>3</v>
      </c>
      <c r="F425">
        <f t="shared" si="26"/>
        <v>2014</v>
      </c>
      <c r="G425">
        <f t="shared" si="27"/>
        <v>0</v>
      </c>
    </row>
    <row r="426" spans="1:7">
      <c r="A426" s="10">
        <v>41719</v>
      </c>
      <c r="B426" s="11">
        <v>1845.98</v>
      </c>
      <c r="C426" s="11">
        <v>1179.76</v>
      </c>
      <c r="D426">
        <f t="shared" si="24"/>
        <v>21</v>
      </c>
      <c r="E426">
        <f t="shared" si="25"/>
        <v>3</v>
      </c>
      <c r="F426">
        <f t="shared" si="26"/>
        <v>2014</v>
      </c>
      <c r="G426">
        <f t="shared" si="27"/>
        <v>0</v>
      </c>
    </row>
    <row r="427" spans="1:7">
      <c r="A427" s="10">
        <v>41722</v>
      </c>
      <c r="B427" s="11">
        <v>1844.13</v>
      </c>
      <c r="C427" s="11">
        <v>1178.55</v>
      </c>
      <c r="D427">
        <f t="shared" si="24"/>
        <v>24</v>
      </c>
      <c r="E427">
        <f t="shared" si="25"/>
        <v>3</v>
      </c>
      <c r="F427">
        <f t="shared" si="26"/>
        <v>2014</v>
      </c>
      <c r="G427">
        <f t="shared" si="27"/>
        <v>0</v>
      </c>
    </row>
    <row r="428" spans="1:7">
      <c r="A428" s="10">
        <v>41723</v>
      </c>
      <c r="B428" s="11">
        <v>1850.36</v>
      </c>
      <c r="C428" s="11">
        <v>1182.5</v>
      </c>
      <c r="D428">
        <f t="shared" si="24"/>
        <v>25</v>
      </c>
      <c r="E428">
        <f t="shared" si="25"/>
        <v>3</v>
      </c>
      <c r="F428">
        <f t="shared" si="26"/>
        <v>2014</v>
      </c>
      <c r="G428">
        <f t="shared" si="27"/>
        <v>0</v>
      </c>
    </row>
    <row r="429" spans="1:7">
      <c r="A429" s="10">
        <v>41724</v>
      </c>
      <c r="B429" s="11">
        <v>1851.45</v>
      </c>
      <c r="C429" s="11">
        <v>1182.69</v>
      </c>
      <c r="D429">
        <f t="shared" si="24"/>
        <v>26</v>
      </c>
      <c r="E429">
        <f t="shared" si="25"/>
        <v>3</v>
      </c>
      <c r="F429">
        <f t="shared" si="26"/>
        <v>2014</v>
      </c>
      <c r="G429">
        <f t="shared" si="27"/>
        <v>0</v>
      </c>
    </row>
    <row r="430" spans="1:7">
      <c r="A430" s="10">
        <v>41725</v>
      </c>
      <c r="B430" s="11">
        <v>1847.46</v>
      </c>
      <c r="C430" s="11">
        <v>1178.93</v>
      </c>
      <c r="D430">
        <f t="shared" si="24"/>
        <v>27</v>
      </c>
      <c r="E430">
        <f t="shared" si="25"/>
        <v>3</v>
      </c>
      <c r="F430">
        <f t="shared" si="26"/>
        <v>2014</v>
      </c>
      <c r="G430">
        <f t="shared" si="27"/>
        <v>0</v>
      </c>
    </row>
    <row r="431" spans="1:7">
      <c r="A431" s="10">
        <v>41726</v>
      </c>
      <c r="B431" s="11">
        <v>1857.02</v>
      </c>
      <c r="C431" s="11">
        <v>1184.8800000000001</v>
      </c>
      <c r="D431">
        <f t="shared" si="24"/>
        <v>28</v>
      </c>
      <c r="E431">
        <f t="shared" si="25"/>
        <v>3</v>
      </c>
      <c r="F431">
        <f t="shared" si="26"/>
        <v>2014</v>
      </c>
      <c r="G431">
        <f t="shared" si="27"/>
        <v>0</v>
      </c>
    </row>
    <row r="432" spans="1:7">
      <c r="A432" s="10">
        <v>41729</v>
      </c>
      <c r="B432" s="11">
        <v>1874.72</v>
      </c>
      <c r="C432" s="11">
        <v>1196.17</v>
      </c>
      <c r="D432">
        <f t="shared" si="24"/>
        <v>31</v>
      </c>
      <c r="E432">
        <f t="shared" si="25"/>
        <v>3</v>
      </c>
      <c r="F432">
        <f t="shared" si="26"/>
        <v>2014</v>
      </c>
      <c r="G432">
        <f t="shared" si="27"/>
        <v>0</v>
      </c>
    </row>
    <row r="433" spans="1:7">
      <c r="A433" s="10">
        <v>41730</v>
      </c>
      <c r="B433" s="11">
        <v>1888.3</v>
      </c>
      <c r="C433" s="11">
        <v>1204.67</v>
      </c>
      <c r="D433">
        <f t="shared" si="24"/>
        <v>1</v>
      </c>
      <c r="E433">
        <f t="shared" si="25"/>
        <v>4</v>
      </c>
      <c r="F433">
        <f t="shared" si="26"/>
        <v>2014</v>
      </c>
      <c r="G433">
        <f t="shared" si="27"/>
        <v>1</v>
      </c>
    </row>
    <row r="434" spans="1:7">
      <c r="A434" s="10">
        <v>41731</v>
      </c>
      <c r="B434" s="11">
        <v>1892.8</v>
      </c>
      <c r="C434" s="11">
        <v>1207.0999999999999</v>
      </c>
      <c r="D434">
        <f t="shared" si="24"/>
        <v>2</v>
      </c>
      <c r="E434">
        <f t="shared" si="25"/>
        <v>4</v>
      </c>
      <c r="F434">
        <f t="shared" si="26"/>
        <v>2014</v>
      </c>
      <c r="G434">
        <f t="shared" si="27"/>
        <v>0</v>
      </c>
    </row>
    <row r="435" spans="1:7">
      <c r="A435" s="10">
        <v>41732</v>
      </c>
      <c r="B435" s="11">
        <v>1892.86</v>
      </c>
      <c r="C435" s="11">
        <v>1207.1300000000001</v>
      </c>
      <c r="D435">
        <f t="shared" si="24"/>
        <v>3</v>
      </c>
      <c r="E435">
        <f t="shared" si="25"/>
        <v>4</v>
      </c>
      <c r="F435">
        <f t="shared" si="26"/>
        <v>2014</v>
      </c>
      <c r="G435">
        <f t="shared" si="27"/>
        <v>0</v>
      </c>
    </row>
    <row r="436" spans="1:7">
      <c r="A436" s="10">
        <v>41733</v>
      </c>
      <c r="B436" s="11">
        <v>1891.02</v>
      </c>
      <c r="C436" s="11">
        <v>1205.95</v>
      </c>
      <c r="D436">
        <f t="shared" si="24"/>
        <v>4</v>
      </c>
      <c r="E436">
        <f t="shared" si="25"/>
        <v>4</v>
      </c>
      <c r="F436">
        <f t="shared" si="26"/>
        <v>2014</v>
      </c>
      <c r="G436">
        <f t="shared" si="27"/>
        <v>0</v>
      </c>
    </row>
    <row r="437" spans="1:7">
      <c r="A437" s="10">
        <v>41736</v>
      </c>
      <c r="B437" s="11">
        <v>1870.07</v>
      </c>
      <c r="C437" s="11">
        <v>1192.5899999999999</v>
      </c>
      <c r="D437">
        <f t="shared" si="24"/>
        <v>7</v>
      </c>
      <c r="E437">
        <f t="shared" si="25"/>
        <v>4</v>
      </c>
      <c r="F437">
        <f t="shared" si="26"/>
        <v>2014</v>
      </c>
      <c r="G437">
        <f t="shared" si="27"/>
        <v>0</v>
      </c>
    </row>
    <row r="438" spans="1:7">
      <c r="A438" s="10">
        <v>41737</v>
      </c>
      <c r="B438" s="11">
        <v>1871.88</v>
      </c>
      <c r="C438" s="11">
        <v>1193.69</v>
      </c>
      <c r="D438">
        <f t="shared" si="24"/>
        <v>8</v>
      </c>
      <c r="E438">
        <f t="shared" si="25"/>
        <v>4</v>
      </c>
      <c r="F438">
        <f t="shared" si="26"/>
        <v>2014</v>
      </c>
      <c r="G438">
        <f t="shared" si="27"/>
        <v>0</v>
      </c>
    </row>
    <row r="439" spans="1:7">
      <c r="A439" s="10">
        <v>41738</v>
      </c>
      <c r="B439" s="11">
        <v>1880.93</v>
      </c>
      <c r="C439" s="11">
        <v>1199.3800000000001</v>
      </c>
      <c r="D439">
        <f t="shared" si="24"/>
        <v>9</v>
      </c>
      <c r="E439">
        <f t="shared" si="25"/>
        <v>4</v>
      </c>
      <c r="F439">
        <f t="shared" si="26"/>
        <v>2014</v>
      </c>
      <c r="G439">
        <f t="shared" si="27"/>
        <v>0</v>
      </c>
    </row>
    <row r="440" spans="1:7">
      <c r="A440" s="10">
        <v>41739</v>
      </c>
      <c r="B440" s="11">
        <v>1859.13</v>
      </c>
      <c r="C440" s="11">
        <v>1185.48</v>
      </c>
      <c r="D440">
        <f t="shared" si="24"/>
        <v>10</v>
      </c>
      <c r="E440">
        <f t="shared" si="25"/>
        <v>4</v>
      </c>
      <c r="F440">
        <f t="shared" si="26"/>
        <v>2014</v>
      </c>
      <c r="G440">
        <f t="shared" si="27"/>
        <v>0</v>
      </c>
    </row>
    <row r="441" spans="1:7">
      <c r="A441" s="10">
        <v>41740</v>
      </c>
      <c r="B441" s="11">
        <v>1839.8</v>
      </c>
      <c r="C441" s="11">
        <v>1173.04</v>
      </c>
      <c r="D441">
        <f t="shared" si="24"/>
        <v>11</v>
      </c>
      <c r="E441">
        <f t="shared" si="25"/>
        <v>4</v>
      </c>
      <c r="F441">
        <f t="shared" si="26"/>
        <v>2014</v>
      </c>
      <c r="G441">
        <f t="shared" si="27"/>
        <v>0</v>
      </c>
    </row>
    <row r="442" spans="1:7">
      <c r="A442" s="10">
        <v>41743</v>
      </c>
      <c r="B442" s="11">
        <v>1842.01</v>
      </c>
      <c r="C442" s="11">
        <v>1174.42</v>
      </c>
      <c r="D442">
        <f t="shared" si="24"/>
        <v>14</v>
      </c>
      <c r="E442">
        <f t="shared" si="25"/>
        <v>4</v>
      </c>
      <c r="F442">
        <f t="shared" si="26"/>
        <v>2014</v>
      </c>
      <c r="G442">
        <f t="shared" si="27"/>
        <v>0</v>
      </c>
    </row>
    <row r="443" spans="1:7">
      <c r="A443" s="10">
        <v>41744</v>
      </c>
      <c r="B443" s="11">
        <v>1838.38</v>
      </c>
      <c r="C443" s="11">
        <v>1172.08</v>
      </c>
      <c r="D443">
        <f t="shared" si="24"/>
        <v>15</v>
      </c>
      <c r="E443">
        <f t="shared" si="25"/>
        <v>4</v>
      </c>
      <c r="F443">
        <f t="shared" si="26"/>
        <v>2014</v>
      </c>
      <c r="G443">
        <f t="shared" si="27"/>
        <v>0</v>
      </c>
    </row>
    <row r="444" spans="1:7">
      <c r="A444" s="10">
        <v>41745</v>
      </c>
      <c r="B444" s="11">
        <v>1858.55</v>
      </c>
      <c r="C444" s="11">
        <v>1184.93</v>
      </c>
      <c r="D444">
        <f t="shared" si="24"/>
        <v>16</v>
      </c>
      <c r="E444">
        <f t="shared" si="25"/>
        <v>4</v>
      </c>
      <c r="F444">
        <f t="shared" si="26"/>
        <v>2014</v>
      </c>
      <c r="G444">
        <f t="shared" si="27"/>
        <v>0</v>
      </c>
    </row>
    <row r="445" spans="1:7">
      <c r="A445" s="10">
        <v>41746</v>
      </c>
      <c r="B445" s="11">
        <v>1864.83</v>
      </c>
      <c r="C445" s="11">
        <v>1188.9100000000001</v>
      </c>
      <c r="D445">
        <f t="shared" si="24"/>
        <v>17</v>
      </c>
      <c r="E445">
        <f t="shared" si="25"/>
        <v>4</v>
      </c>
      <c r="F445">
        <f t="shared" si="26"/>
        <v>2014</v>
      </c>
      <c r="G445">
        <f t="shared" si="27"/>
        <v>0</v>
      </c>
    </row>
    <row r="446" spans="1:7">
      <c r="A446" s="10">
        <v>41747</v>
      </c>
      <c r="B446" s="11">
        <v>1865.26</v>
      </c>
      <c r="C446" s="11">
        <v>1189.19</v>
      </c>
      <c r="D446">
        <f t="shared" si="24"/>
        <v>18</v>
      </c>
      <c r="E446">
        <f t="shared" si="25"/>
        <v>4</v>
      </c>
      <c r="F446">
        <f t="shared" si="26"/>
        <v>2014</v>
      </c>
      <c r="G446">
        <f t="shared" si="27"/>
        <v>0</v>
      </c>
    </row>
    <row r="447" spans="1:7">
      <c r="A447" s="10">
        <v>41750</v>
      </c>
      <c r="B447" s="11">
        <v>1863.34</v>
      </c>
      <c r="C447" s="11">
        <v>1187.97</v>
      </c>
      <c r="D447">
        <f t="shared" si="24"/>
        <v>21</v>
      </c>
      <c r="E447">
        <f t="shared" si="25"/>
        <v>4</v>
      </c>
      <c r="F447">
        <f t="shared" si="26"/>
        <v>2014</v>
      </c>
      <c r="G447">
        <f t="shared" si="27"/>
        <v>0</v>
      </c>
    </row>
    <row r="448" spans="1:7">
      <c r="A448" s="10">
        <v>41751</v>
      </c>
      <c r="B448" s="11">
        <v>1875.76</v>
      </c>
      <c r="C448" s="11">
        <v>1195.67</v>
      </c>
      <c r="D448">
        <f t="shared" si="24"/>
        <v>22</v>
      </c>
      <c r="E448">
        <f t="shared" si="25"/>
        <v>4</v>
      </c>
      <c r="F448">
        <f t="shared" si="26"/>
        <v>2014</v>
      </c>
      <c r="G448">
        <f t="shared" si="27"/>
        <v>0</v>
      </c>
    </row>
    <row r="449" spans="1:7">
      <c r="A449" s="10">
        <v>41752</v>
      </c>
      <c r="B449" s="11">
        <v>1874.83</v>
      </c>
      <c r="C449" s="11">
        <v>1194.81</v>
      </c>
      <c r="D449">
        <f t="shared" si="24"/>
        <v>23</v>
      </c>
      <c r="E449">
        <f t="shared" si="25"/>
        <v>4</v>
      </c>
      <c r="F449">
        <f t="shared" si="26"/>
        <v>2014</v>
      </c>
      <c r="G449">
        <f t="shared" si="27"/>
        <v>0</v>
      </c>
    </row>
    <row r="450" spans="1:7">
      <c r="A450" s="10">
        <v>41753</v>
      </c>
      <c r="B450" s="11">
        <v>1877.83</v>
      </c>
      <c r="C450" s="11">
        <v>1196.72</v>
      </c>
      <c r="D450">
        <f t="shared" si="24"/>
        <v>24</v>
      </c>
      <c r="E450">
        <f t="shared" si="25"/>
        <v>4</v>
      </c>
      <c r="F450">
        <f t="shared" si="26"/>
        <v>2014</v>
      </c>
      <c r="G450">
        <f t="shared" si="27"/>
        <v>0</v>
      </c>
    </row>
    <row r="451" spans="1:7">
      <c r="A451" s="10">
        <v>41754</v>
      </c>
      <c r="B451" s="11">
        <v>1861.89</v>
      </c>
      <c r="C451" s="11">
        <v>1186.29</v>
      </c>
      <c r="D451">
        <f t="shared" ref="D451:D514" si="28">DAY(A451)</f>
        <v>25</v>
      </c>
      <c r="E451">
        <f t="shared" ref="E451:E514" si="29">MONTH(A451)</f>
        <v>4</v>
      </c>
      <c r="F451">
        <f t="shared" ref="F451:F514" si="30">YEAR(A451)</f>
        <v>2014</v>
      </c>
      <c r="G451">
        <f t="shared" si="27"/>
        <v>0</v>
      </c>
    </row>
    <row r="452" spans="1:7">
      <c r="A452" s="10">
        <v>41757</v>
      </c>
      <c r="B452" s="11">
        <v>1858.31</v>
      </c>
      <c r="C452" s="11">
        <v>1183.8800000000001</v>
      </c>
      <c r="D452">
        <f t="shared" si="28"/>
        <v>28</v>
      </c>
      <c r="E452">
        <f t="shared" si="29"/>
        <v>4</v>
      </c>
      <c r="F452">
        <f t="shared" si="30"/>
        <v>2014</v>
      </c>
      <c r="G452">
        <f t="shared" ref="G452:G515" si="31">IF(E452=E451,0,1)</f>
        <v>0</v>
      </c>
    </row>
    <row r="453" spans="1:7">
      <c r="A453" s="10">
        <v>41758</v>
      </c>
      <c r="B453" s="11">
        <v>1875.96</v>
      </c>
      <c r="C453" s="11">
        <v>1194.8499999999999</v>
      </c>
      <c r="D453">
        <f t="shared" si="28"/>
        <v>29</v>
      </c>
      <c r="E453">
        <f t="shared" si="29"/>
        <v>4</v>
      </c>
      <c r="F453">
        <f t="shared" si="30"/>
        <v>2014</v>
      </c>
      <c r="G453">
        <f t="shared" si="31"/>
        <v>0</v>
      </c>
    </row>
    <row r="454" spans="1:7">
      <c r="A454" s="10">
        <v>41759</v>
      </c>
      <c r="B454" s="11">
        <v>1877.61</v>
      </c>
      <c r="C454" s="11">
        <v>1195.9000000000001</v>
      </c>
      <c r="D454">
        <f t="shared" si="28"/>
        <v>30</v>
      </c>
      <c r="E454">
        <f t="shared" si="29"/>
        <v>4</v>
      </c>
      <c r="F454">
        <f t="shared" si="30"/>
        <v>2014</v>
      </c>
      <c r="G454">
        <f t="shared" si="31"/>
        <v>0</v>
      </c>
    </row>
    <row r="455" spans="1:7">
      <c r="A455" s="10">
        <v>41760</v>
      </c>
      <c r="B455" s="11">
        <v>1881.89</v>
      </c>
      <c r="C455" s="11">
        <v>1198.6199999999999</v>
      </c>
      <c r="D455">
        <f t="shared" si="28"/>
        <v>1</v>
      </c>
      <c r="E455">
        <f t="shared" si="29"/>
        <v>5</v>
      </c>
      <c r="F455">
        <f t="shared" si="30"/>
        <v>2014</v>
      </c>
      <c r="G455">
        <f t="shared" si="31"/>
        <v>1</v>
      </c>
    </row>
    <row r="456" spans="1:7">
      <c r="A456" s="10">
        <v>41761</v>
      </c>
      <c r="B456" s="11">
        <v>1884.75</v>
      </c>
      <c r="C456" s="11">
        <v>1199.77</v>
      </c>
      <c r="D456">
        <f t="shared" si="28"/>
        <v>2</v>
      </c>
      <c r="E456">
        <f t="shared" si="29"/>
        <v>5</v>
      </c>
      <c r="F456">
        <f t="shared" si="30"/>
        <v>2014</v>
      </c>
      <c r="G456">
        <f t="shared" si="31"/>
        <v>0</v>
      </c>
    </row>
    <row r="457" spans="1:7">
      <c r="A457" s="10">
        <v>41764</v>
      </c>
      <c r="B457" s="11">
        <v>1878.83</v>
      </c>
      <c r="C457" s="11">
        <v>1195.9100000000001</v>
      </c>
      <c r="D457">
        <f t="shared" si="28"/>
        <v>5</v>
      </c>
      <c r="E457">
        <f t="shared" si="29"/>
        <v>5</v>
      </c>
      <c r="F457">
        <f t="shared" si="30"/>
        <v>2014</v>
      </c>
      <c r="G457">
        <f t="shared" si="31"/>
        <v>0</v>
      </c>
    </row>
    <row r="458" spans="1:7">
      <c r="A458" s="10">
        <v>41765</v>
      </c>
      <c r="B458" s="11">
        <v>1870.51</v>
      </c>
      <c r="C458" s="11">
        <v>1190.5999999999999</v>
      </c>
      <c r="D458">
        <f t="shared" si="28"/>
        <v>6</v>
      </c>
      <c r="E458">
        <f t="shared" si="29"/>
        <v>5</v>
      </c>
      <c r="F458">
        <f t="shared" si="30"/>
        <v>2014</v>
      </c>
      <c r="G458">
        <f t="shared" si="31"/>
        <v>0</v>
      </c>
    </row>
    <row r="459" spans="1:7">
      <c r="A459" s="10">
        <v>41766</v>
      </c>
      <c r="B459" s="11">
        <v>1872.8</v>
      </c>
      <c r="C459" s="11">
        <v>1191.51</v>
      </c>
      <c r="D459">
        <f t="shared" si="28"/>
        <v>7</v>
      </c>
      <c r="E459">
        <f t="shared" si="29"/>
        <v>5</v>
      </c>
      <c r="F459">
        <f t="shared" si="30"/>
        <v>2014</v>
      </c>
      <c r="G459">
        <f t="shared" si="31"/>
        <v>0</v>
      </c>
    </row>
    <row r="460" spans="1:7">
      <c r="A460" s="10">
        <v>41767</v>
      </c>
      <c r="B460" s="11">
        <v>1886.8</v>
      </c>
      <c r="C460" s="11">
        <v>1199.6600000000001</v>
      </c>
      <c r="D460">
        <f t="shared" si="28"/>
        <v>8</v>
      </c>
      <c r="E460">
        <f t="shared" si="29"/>
        <v>5</v>
      </c>
      <c r="F460">
        <f t="shared" si="30"/>
        <v>2014</v>
      </c>
      <c r="G460">
        <f t="shared" si="31"/>
        <v>0</v>
      </c>
    </row>
    <row r="461" spans="1:7">
      <c r="A461" s="10">
        <v>41768</v>
      </c>
      <c r="B461" s="11">
        <v>1877.89</v>
      </c>
      <c r="C461" s="11">
        <v>1193.56</v>
      </c>
      <c r="D461">
        <f t="shared" si="28"/>
        <v>9</v>
      </c>
      <c r="E461">
        <f t="shared" si="29"/>
        <v>5</v>
      </c>
      <c r="F461">
        <f t="shared" si="30"/>
        <v>2014</v>
      </c>
      <c r="G461">
        <f t="shared" si="31"/>
        <v>0</v>
      </c>
    </row>
    <row r="462" spans="1:7">
      <c r="A462" s="10">
        <v>41771</v>
      </c>
      <c r="B462" s="11">
        <v>1889.91</v>
      </c>
      <c r="C462" s="11">
        <v>1200.9100000000001</v>
      </c>
      <c r="D462">
        <f t="shared" si="28"/>
        <v>12</v>
      </c>
      <c r="E462">
        <f t="shared" si="29"/>
        <v>5</v>
      </c>
      <c r="F462">
        <f t="shared" si="30"/>
        <v>2014</v>
      </c>
      <c r="G462">
        <f t="shared" si="31"/>
        <v>0</v>
      </c>
    </row>
    <row r="463" spans="1:7">
      <c r="A463" s="10">
        <v>41772</v>
      </c>
      <c r="B463" s="11">
        <v>1892.86</v>
      </c>
      <c r="C463" s="11">
        <v>1202.68</v>
      </c>
      <c r="D463">
        <f t="shared" si="28"/>
        <v>13</v>
      </c>
      <c r="E463">
        <f t="shared" si="29"/>
        <v>5</v>
      </c>
      <c r="F463">
        <f t="shared" si="30"/>
        <v>2014</v>
      </c>
      <c r="G463">
        <f t="shared" si="31"/>
        <v>0</v>
      </c>
    </row>
    <row r="464" spans="1:7">
      <c r="A464" s="10">
        <v>41773</v>
      </c>
      <c r="B464" s="11">
        <v>1890.36</v>
      </c>
      <c r="C464" s="11">
        <v>1199.9100000000001</v>
      </c>
      <c r="D464">
        <f t="shared" si="28"/>
        <v>14</v>
      </c>
      <c r="E464">
        <f t="shared" si="29"/>
        <v>5</v>
      </c>
      <c r="F464">
        <f t="shared" si="30"/>
        <v>2014</v>
      </c>
      <c r="G464">
        <f t="shared" si="31"/>
        <v>0</v>
      </c>
    </row>
    <row r="465" spans="1:7">
      <c r="A465" s="10">
        <v>41774</v>
      </c>
      <c r="B465" s="11">
        <v>1871.29</v>
      </c>
      <c r="C465" s="11">
        <v>1187.8</v>
      </c>
      <c r="D465">
        <f t="shared" si="28"/>
        <v>15</v>
      </c>
      <c r="E465">
        <f t="shared" si="29"/>
        <v>5</v>
      </c>
      <c r="F465">
        <f t="shared" si="30"/>
        <v>2014</v>
      </c>
      <c r="G465">
        <f t="shared" si="31"/>
        <v>0</v>
      </c>
    </row>
    <row r="466" spans="1:7">
      <c r="A466" s="10">
        <v>41775</v>
      </c>
      <c r="B466" s="11">
        <v>1870.95</v>
      </c>
      <c r="C466" s="11">
        <v>1187.48</v>
      </c>
      <c r="D466">
        <f t="shared" si="28"/>
        <v>16</v>
      </c>
      <c r="E466">
        <f t="shared" si="29"/>
        <v>5</v>
      </c>
      <c r="F466">
        <f t="shared" si="30"/>
        <v>2014</v>
      </c>
      <c r="G466">
        <f t="shared" si="31"/>
        <v>0</v>
      </c>
    </row>
    <row r="467" spans="1:7">
      <c r="A467" s="10">
        <v>41778</v>
      </c>
      <c r="B467" s="11">
        <v>1869.4</v>
      </c>
      <c r="C467" s="11">
        <v>1186.1300000000001</v>
      </c>
      <c r="D467">
        <f t="shared" si="28"/>
        <v>19</v>
      </c>
      <c r="E467">
        <f t="shared" si="29"/>
        <v>5</v>
      </c>
      <c r="F467">
        <f t="shared" si="30"/>
        <v>2014</v>
      </c>
      <c r="G467">
        <f t="shared" si="31"/>
        <v>0</v>
      </c>
    </row>
    <row r="468" spans="1:7">
      <c r="A468" s="10">
        <v>41779</v>
      </c>
      <c r="B468" s="11">
        <v>1864.18</v>
      </c>
      <c r="C468" s="11">
        <v>1182.3800000000001</v>
      </c>
      <c r="D468">
        <f t="shared" si="28"/>
        <v>20</v>
      </c>
      <c r="E468">
        <f t="shared" si="29"/>
        <v>5</v>
      </c>
      <c r="F468">
        <f t="shared" si="30"/>
        <v>2014</v>
      </c>
      <c r="G468">
        <f t="shared" si="31"/>
        <v>0</v>
      </c>
    </row>
    <row r="469" spans="1:7">
      <c r="A469" s="10">
        <v>41780</v>
      </c>
      <c r="B469" s="11">
        <v>1873.79</v>
      </c>
      <c r="C469" s="11">
        <v>1188.02</v>
      </c>
      <c r="D469">
        <f t="shared" si="28"/>
        <v>21</v>
      </c>
      <c r="E469">
        <f t="shared" si="29"/>
        <v>5</v>
      </c>
      <c r="F469">
        <f t="shared" si="30"/>
        <v>2014</v>
      </c>
      <c r="G469">
        <f t="shared" si="31"/>
        <v>0</v>
      </c>
    </row>
    <row r="470" spans="1:7">
      <c r="A470" s="10">
        <v>41781</v>
      </c>
      <c r="B470" s="11">
        <v>1881.13</v>
      </c>
      <c r="C470" s="11">
        <v>1192.6199999999999</v>
      </c>
      <c r="D470">
        <f t="shared" si="28"/>
        <v>22</v>
      </c>
      <c r="E470">
        <f t="shared" si="29"/>
        <v>5</v>
      </c>
      <c r="F470">
        <f t="shared" si="30"/>
        <v>2014</v>
      </c>
      <c r="G470">
        <f t="shared" si="31"/>
        <v>0</v>
      </c>
    </row>
    <row r="471" spans="1:7">
      <c r="A471" s="10">
        <v>41782</v>
      </c>
      <c r="B471" s="11">
        <v>1887.46</v>
      </c>
      <c r="C471" s="11">
        <v>1196.3699999999999</v>
      </c>
      <c r="D471">
        <f t="shared" si="28"/>
        <v>23</v>
      </c>
      <c r="E471">
        <f t="shared" si="29"/>
        <v>5</v>
      </c>
      <c r="F471">
        <f t="shared" si="30"/>
        <v>2014</v>
      </c>
      <c r="G471">
        <f t="shared" si="31"/>
        <v>0</v>
      </c>
    </row>
    <row r="472" spans="1:7">
      <c r="A472" s="10">
        <v>41785</v>
      </c>
      <c r="B472" s="11">
        <v>1895.65</v>
      </c>
      <c r="C472" s="11">
        <v>1201.51</v>
      </c>
      <c r="D472">
        <f t="shared" si="28"/>
        <v>26</v>
      </c>
      <c r="E472">
        <f t="shared" si="29"/>
        <v>5</v>
      </c>
      <c r="F472">
        <f t="shared" si="30"/>
        <v>2014</v>
      </c>
      <c r="G472">
        <f t="shared" si="31"/>
        <v>0</v>
      </c>
    </row>
    <row r="473" spans="1:7">
      <c r="A473" s="10">
        <v>41786</v>
      </c>
      <c r="B473" s="11">
        <v>1905.53</v>
      </c>
      <c r="C473" s="11">
        <v>1207.58</v>
      </c>
      <c r="D473">
        <f t="shared" si="28"/>
        <v>27</v>
      </c>
      <c r="E473">
        <f t="shared" si="29"/>
        <v>5</v>
      </c>
      <c r="F473">
        <f t="shared" si="30"/>
        <v>2014</v>
      </c>
      <c r="G473">
        <f t="shared" si="31"/>
        <v>0</v>
      </c>
    </row>
    <row r="474" spans="1:7">
      <c r="A474" s="10">
        <v>41787</v>
      </c>
      <c r="B474" s="11">
        <v>1907.17</v>
      </c>
      <c r="C474" s="11">
        <v>1208.51</v>
      </c>
      <c r="D474">
        <f t="shared" si="28"/>
        <v>28</v>
      </c>
      <c r="E474">
        <f t="shared" si="29"/>
        <v>5</v>
      </c>
      <c r="F474">
        <f t="shared" si="30"/>
        <v>2014</v>
      </c>
      <c r="G474">
        <f t="shared" si="31"/>
        <v>0</v>
      </c>
    </row>
    <row r="475" spans="1:7">
      <c r="A475" s="10">
        <v>41788</v>
      </c>
      <c r="B475" s="11">
        <v>1909.3</v>
      </c>
      <c r="C475" s="11">
        <v>1209.83</v>
      </c>
      <c r="D475">
        <f t="shared" si="28"/>
        <v>29</v>
      </c>
      <c r="E475">
        <f t="shared" si="29"/>
        <v>5</v>
      </c>
      <c r="F475">
        <f t="shared" si="30"/>
        <v>2014</v>
      </c>
      <c r="G475">
        <f t="shared" si="31"/>
        <v>0</v>
      </c>
    </row>
    <row r="476" spans="1:7">
      <c r="A476" s="10">
        <v>41789</v>
      </c>
      <c r="B476" s="11">
        <v>1910.34</v>
      </c>
      <c r="C476" s="11">
        <v>1210.3900000000001</v>
      </c>
      <c r="D476">
        <f t="shared" si="28"/>
        <v>30</v>
      </c>
      <c r="E476">
        <f t="shared" si="29"/>
        <v>5</v>
      </c>
      <c r="F476">
        <f t="shared" si="30"/>
        <v>2014</v>
      </c>
      <c r="G476">
        <f t="shared" si="31"/>
        <v>0</v>
      </c>
    </row>
    <row r="477" spans="1:7">
      <c r="A477" s="10">
        <v>41792</v>
      </c>
      <c r="B477" s="11">
        <v>1913.18</v>
      </c>
      <c r="C477" s="11">
        <v>1212.18</v>
      </c>
      <c r="D477">
        <f t="shared" si="28"/>
        <v>2</v>
      </c>
      <c r="E477">
        <f t="shared" si="29"/>
        <v>6</v>
      </c>
      <c r="F477">
        <f t="shared" si="30"/>
        <v>2014</v>
      </c>
      <c r="G477">
        <f t="shared" si="31"/>
        <v>1</v>
      </c>
    </row>
    <row r="478" spans="1:7">
      <c r="A478" s="10">
        <v>41793</v>
      </c>
      <c r="B478" s="11">
        <v>1914.15</v>
      </c>
      <c r="C478" s="11">
        <v>1212.74</v>
      </c>
      <c r="D478">
        <f t="shared" si="28"/>
        <v>3</v>
      </c>
      <c r="E478">
        <f t="shared" si="29"/>
        <v>6</v>
      </c>
      <c r="F478">
        <f t="shared" si="30"/>
        <v>2014</v>
      </c>
      <c r="G478">
        <f t="shared" si="31"/>
        <v>0</v>
      </c>
    </row>
    <row r="479" spans="1:7">
      <c r="A479" s="10">
        <v>41794</v>
      </c>
      <c r="B479" s="11">
        <v>1916.49</v>
      </c>
      <c r="C479" s="11">
        <v>1214.1600000000001</v>
      </c>
      <c r="D479">
        <f t="shared" si="28"/>
        <v>4</v>
      </c>
      <c r="E479">
        <f t="shared" si="29"/>
        <v>6</v>
      </c>
      <c r="F479">
        <f t="shared" si="30"/>
        <v>2014</v>
      </c>
      <c r="G479">
        <f t="shared" si="31"/>
        <v>0</v>
      </c>
    </row>
    <row r="480" spans="1:7">
      <c r="A480" s="10">
        <v>41795</v>
      </c>
      <c r="B480" s="11">
        <v>1930.33</v>
      </c>
      <c r="C480" s="11">
        <v>1222.8399999999999</v>
      </c>
      <c r="D480">
        <f t="shared" si="28"/>
        <v>5</v>
      </c>
      <c r="E480">
        <f t="shared" si="29"/>
        <v>6</v>
      </c>
      <c r="F480">
        <f t="shared" si="30"/>
        <v>2014</v>
      </c>
      <c r="G480">
        <f t="shared" si="31"/>
        <v>0</v>
      </c>
    </row>
    <row r="481" spans="1:7">
      <c r="A481" s="10">
        <v>41796</v>
      </c>
      <c r="B481" s="11">
        <v>1946.64</v>
      </c>
      <c r="C481" s="11">
        <v>1233.0899999999999</v>
      </c>
      <c r="D481">
        <f t="shared" si="28"/>
        <v>6</v>
      </c>
      <c r="E481">
        <f t="shared" si="29"/>
        <v>6</v>
      </c>
      <c r="F481">
        <f t="shared" si="30"/>
        <v>2014</v>
      </c>
      <c r="G481">
        <f t="shared" si="31"/>
        <v>0</v>
      </c>
    </row>
    <row r="482" spans="1:7">
      <c r="A482" s="10">
        <v>41799</v>
      </c>
      <c r="B482" s="11">
        <v>1953.21</v>
      </c>
      <c r="C482" s="11">
        <v>1237.21</v>
      </c>
      <c r="D482">
        <f t="shared" si="28"/>
        <v>9</v>
      </c>
      <c r="E482">
        <f t="shared" si="29"/>
        <v>6</v>
      </c>
      <c r="F482">
        <f t="shared" si="30"/>
        <v>2014</v>
      </c>
      <c r="G482">
        <f t="shared" si="31"/>
        <v>0</v>
      </c>
    </row>
    <row r="483" spans="1:7">
      <c r="A483" s="10">
        <v>41800</v>
      </c>
      <c r="B483" s="11">
        <v>1952.37</v>
      </c>
      <c r="C483" s="11">
        <v>1236.68</v>
      </c>
      <c r="D483">
        <f t="shared" si="28"/>
        <v>10</v>
      </c>
      <c r="E483">
        <f t="shared" si="29"/>
        <v>6</v>
      </c>
      <c r="F483">
        <f t="shared" si="30"/>
        <v>2014</v>
      </c>
      <c r="G483">
        <f t="shared" si="31"/>
        <v>0</v>
      </c>
    </row>
    <row r="484" spans="1:7">
      <c r="A484" s="10">
        <v>41801</v>
      </c>
      <c r="B484" s="11">
        <v>1944.16</v>
      </c>
      <c r="C484" s="11">
        <v>1231.3900000000001</v>
      </c>
      <c r="D484">
        <f t="shared" si="28"/>
        <v>11</v>
      </c>
      <c r="E484">
        <f t="shared" si="29"/>
        <v>6</v>
      </c>
      <c r="F484">
        <f t="shared" si="30"/>
        <v>2014</v>
      </c>
      <c r="G484">
        <f t="shared" si="31"/>
        <v>0</v>
      </c>
    </row>
    <row r="485" spans="1:7">
      <c r="A485" s="10">
        <v>41802</v>
      </c>
      <c r="B485" s="11">
        <v>1939</v>
      </c>
      <c r="C485" s="11">
        <v>1227.55</v>
      </c>
      <c r="D485">
        <f t="shared" si="28"/>
        <v>12</v>
      </c>
      <c r="E485">
        <f t="shared" si="29"/>
        <v>6</v>
      </c>
      <c r="F485">
        <f t="shared" si="30"/>
        <v>2014</v>
      </c>
      <c r="G485">
        <f t="shared" si="31"/>
        <v>0</v>
      </c>
    </row>
    <row r="486" spans="1:7">
      <c r="A486" s="10">
        <v>41803</v>
      </c>
      <c r="B486" s="11">
        <v>1936.44</v>
      </c>
      <c r="C486" s="11">
        <v>1225.81</v>
      </c>
      <c r="D486">
        <f t="shared" si="28"/>
        <v>13</v>
      </c>
      <c r="E486">
        <f t="shared" si="29"/>
        <v>6</v>
      </c>
      <c r="F486">
        <f t="shared" si="30"/>
        <v>2014</v>
      </c>
      <c r="G486">
        <f t="shared" si="31"/>
        <v>0</v>
      </c>
    </row>
    <row r="487" spans="1:7">
      <c r="A487" s="10">
        <v>41806</v>
      </c>
      <c r="B487" s="11">
        <v>1929.75</v>
      </c>
      <c r="C487" s="11">
        <v>1221.57</v>
      </c>
      <c r="D487">
        <f t="shared" si="28"/>
        <v>16</v>
      </c>
      <c r="E487">
        <f t="shared" si="29"/>
        <v>6</v>
      </c>
      <c r="F487">
        <f t="shared" si="30"/>
        <v>2014</v>
      </c>
      <c r="G487">
        <f t="shared" si="31"/>
        <v>0</v>
      </c>
    </row>
    <row r="488" spans="1:7">
      <c r="A488" s="10">
        <v>41807</v>
      </c>
      <c r="B488" s="11">
        <v>1934.96</v>
      </c>
      <c r="C488" s="11">
        <v>1224.8699999999999</v>
      </c>
      <c r="D488">
        <f t="shared" si="28"/>
        <v>17</v>
      </c>
      <c r="E488">
        <f t="shared" si="29"/>
        <v>6</v>
      </c>
      <c r="F488">
        <f t="shared" si="30"/>
        <v>2014</v>
      </c>
      <c r="G488">
        <f t="shared" si="31"/>
        <v>0</v>
      </c>
    </row>
    <row r="489" spans="1:7">
      <c r="A489" s="10">
        <v>41808</v>
      </c>
      <c r="B489" s="11">
        <v>1943.98</v>
      </c>
      <c r="C489" s="11">
        <v>1230.5</v>
      </c>
      <c r="D489">
        <f t="shared" si="28"/>
        <v>18</v>
      </c>
      <c r="E489">
        <f t="shared" si="29"/>
        <v>6</v>
      </c>
      <c r="F489">
        <f t="shared" si="30"/>
        <v>2014</v>
      </c>
      <c r="G489">
        <f t="shared" si="31"/>
        <v>0</v>
      </c>
    </row>
    <row r="490" spans="1:7">
      <c r="A490" s="10">
        <v>41809</v>
      </c>
      <c r="B490" s="11">
        <v>1949.74</v>
      </c>
      <c r="C490" s="11">
        <v>1234.1199999999999</v>
      </c>
      <c r="D490">
        <f t="shared" si="28"/>
        <v>19</v>
      </c>
      <c r="E490">
        <f t="shared" si="29"/>
        <v>6</v>
      </c>
      <c r="F490">
        <f t="shared" si="30"/>
        <v>2014</v>
      </c>
      <c r="G490">
        <f t="shared" si="31"/>
        <v>0</v>
      </c>
    </row>
    <row r="491" spans="1:7">
      <c r="A491" s="10">
        <v>41810</v>
      </c>
      <c r="B491" s="11">
        <v>1946.65</v>
      </c>
      <c r="C491" s="11">
        <v>1232.1400000000001</v>
      </c>
      <c r="D491">
        <f t="shared" si="28"/>
        <v>20</v>
      </c>
      <c r="E491">
        <f t="shared" si="29"/>
        <v>6</v>
      </c>
      <c r="F491">
        <f t="shared" si="30"/>
        <v>2014</v>
      </c>
      <c r="G491">
        <f t="shared" si="31"/>
        <v>0</v>
      </c>
    </row>
    <row r="492" spans="1:7">
      <c r="A492" s="10">
        <v>41813</v>
      </c>
      <c r="B492" s="11">
        <v>1946.03</v>
      </c>
      <c r="C492" s="11">
        <v>1231.68</v>
      </c>
      <c r="D492">
        <f t="shared" si="28"/>
        <v>23</v>
      </c>
      <c r="E492">
        <f t="shared" si="29"/>
        <v>6</v>
      </c>
      <c r="F492">
        <f t="shared" si="30"/>
        <v>2014</v>
      </c>
      <c r="G492">
        <f t="shared" si="31"/>
        <v>0</v>
      </c>
    </row>
    <row r="493" spans="1:7">
      <c r="A493" s="10">
        <v>41814</v>
      </c>
      <c r="B493" s="11">
        <v>1934.54</v>
      </c>
      <c r="C493" s="11">
        <v>1224.31</v>
      </c>
      <c r="D493">
        <f t="shared" si="28"/>
        <v>24</v>
      </c>
      <c r="E493">
        <f t="shared" si="29"/>
        <v>6</v>
      </c>
      <c r="F493">
        <f t="shared" si="30"/>
        <v>2014</v>
      </c>
      <c r="G493">
        <f t="shared" si="31"/>
        <v>0</v>
      </c>
    </row>
    <row r="494" spans="1:7">
      <c r="A494" s="10">
        <v>41815</v>
      </c>
      <c r="B494" s="11">
        <v>1928.93</v>
      </c>
      <c r="C494" s="11">
        <v>1220.47</v>
      </c>
      <c r="D494">
        <f t="shared" si="28"/>
        <v>25</v>
      </c>
      <c r="E494">
        <f t="shared" si="29"/>
        <v>6</v>
      </c>
      <c r="F494">
        <f t="shared" si="30"/>
        <v>2014</v>
      </c>
      <c r="G494">
        <f t="shared" si="31"/>
        <v>0</v>
      </c>
    </row>
    <row r="495" spans="1:7">
      <c r="A495" s="10">
        <v>41816</v>
      </c>
      <c r="B495" s="11">
        <v>1927.1</v>
      </c>
      <c r="C495" s="11">
        <v>1218.94</v>
      </c>
      <c r="D495">
        <f t="shared" si="28"/>
        <v>26</v>
      </c>
      <c r="E495">
        <f t="shared" si="29"/>
        <v>6</v>
      </c>
      <c r="F495">
        <f t="shared" si="30"/>
        <v>2014</v>
      </c>
      <c r="G495">
        <f t="shared" si="31"/>
        <v>0</v>
      </c>
    </row>
    <row r="496" spans="1:7">
      <c r="A496" s="10">
        <v>41817</v>
      </c>
      <c r="B496" s="11">
        <v>1930.67</v>
      </c>
      <c r="C496" s="11">
        <v>1221.03</v>
      </c>
      <c r="D496">
        <f t="shared" si="28"/>
        <v>27</v>
      </c>
      <c r="E496">
        <f t="shared" si="29"/>
        <v>6</v>
      </c>
      <c r="F496">
        <f t="shared" si="30"/>
        <v>2014</v>
      </c>
      <c r="G496">
        <f t="shared" si="31"/>
        <v>0</v>
      </c>
    </row>
    <row r="497" spans="1:7">
      <c r="A497" s="10">
        <v>41820</v>
      </c>
      <c r="B497" s="11">
        <v>1929.07</v>
      </c>
      <c r="C497" s="11">
        <v>1220.02</v>
      </c>
      <c r="D497">
        <f t="shared" si="28"/>
        <v>30</v>
      </c>
      <c r="E497">
        <f t="shared" si="29"/>
        <v>6</v>
      </c>
      <c r="F497">
        <f t="shared" si="30"/>
        <v>2014</v>
      </c>
      <c r="G497">
        <f t="shared" si="31"/>
        <v>0</v>
      </c>
    </row>
    <row r="498" spans="1:7">
      <c r="A498" s="10">
        <v>41821</v>
      </c>
      <c r="B498" s="11">
        <v>1942.16</v>
      </c>
      <c r="C498" s="11">
        <v>1228.01</v>
      </c>
      <c r="D498">
        <f t="shared" si="28"/>
        <v>1</v>
      </c>
      <c r="E498">
        <f t="shared" si="29"/>
        <v>7</v>
      </c>
      <c r="F498">
        <f t="shared" si="30"/>
        <v>2014</v>
      </c>
      <c r="G498">
        <f t="shared" si="31"/>
        <v>1</v>
      </c>
    </row>
    <row r="499" spans="1:7">
      <c r="A499" s="10">
        <v>41822</v>
      </c>
      <c r="B499" s="11">
        <v>1946.13</v>
      </c>
      <c r="C499" s="11">
        <v>1229.8499999999999</v>
      </c>
      <c r="D499">
        <f t="shared" si="28"/>
        <v>2</v>
      </c>
      <c r="E499">
        <f t="shared" si="29"/>
        <v>7</v>
      </c>
      <c r="F499">
        <f t="shared" si="30"/>
        <v>2014</v>
      </c>
      <c r="G499">
        <f t="shared" si="31"/>
        <v>0</v>
      </c>
    </row>
    <row r="500" spans="1:7">
      <c r="A500" s="10">
        <v>41823</v>
      </c>
      <c r="B500" s="11">
        <v>1956.43</v>
      </c>
      <c r="C500" s="11">
        <v>1236.3599999999999</v>
      </c>
      <c r="D500">
        <f t="shared" si="28"/>
        <v>3</v>
      </c>
      <c r="E500">
        <f t="shared" si="29"/>
        <v>7</v>
      </c>
      <c r="F500">
        <f t="shared" si="30"/>
        <v>2014</v>
      </c>
      <c r="G500">
        <f t="shared" si="31"/>
        <v>0</v>
      </c>
    </row>
    <row r="501" spans="1:7">
      <c r="A501" s="10">
        <v>41824</v>
      </c>
      <c r="B501" s="11">
        <v>1953.08</v>
      </c>
      <c r="C501" s="11">
        <v>1234.24</v>
      </c>
      <c r="D501">
        <f t="shared" si="28"/>
        <v>4</v>
      </c>
      <c r="E501">
        <f t="shared" si="29"/>
        <v>7</v>
      </c>
      <c r="F501">
        <f t="shared" si="30"/>
        <v>2014</v>
      </c>
      <c r="G501">
        <f t="shared" si="31"/>
        <v>0</v>
      </c>
    </row>
    <row r="502" spans="1:7">
      <c r="A502" s="10">
        <v>41827</v>
      </c>
      <c r="B502" s="11">
        <v>1944.33</v>
      </c>
      <c r="C502" s="11">
        <v>1228.57</v>
      </c>
      <c r="D502">
        <f t="shared" si="28"/>
        <v>7</v>
      </c>
      <c r="E502">
        <f t="shared" si="29"/>
        <v>7</v>
      </c>
      <c r="F502">
        <f t="shared" si="30"/>
        <v>2014</v>
      </c>
      <c r="G502">
        <f t="shared" si="31"/>
        <v>0</v>
      </c>
    </row>
    <row r="503" spans="1:7">
      <c r="A503" s="10">
        <v>41828</v>
      </c>
      <c r="B503" s="11">
        <v>1927.08</v>
      </c>
      <c r="C503" s="11">
        <v>1217.6600000000001</v>
      </c>
      <c r="D503">
        <f t="shared" si="28"/>
        <v>8</v>
      </c>
      <c r="E503">
        <f t="shared" si="29"/>
        <v>7</v>
      </c>
      <c r="F503">
        <f t="shared" si="30"/>
        <v>2014</v>
      </c>
      <c r="G503">
        <f t="shared" si="31"/>
        <v>0</v>
      </c>
    </row>
    <row r="504" spans="1:7">
      <c r="A504" s="10">
        <v>41829</v>
      </c>
      <c r="B504" s="11">
        <v>1930.38</v>
      </c>
      <c r="C504" s="11">
        <v>1219.6400000000001</v>
      </c>
      <c r="D504">
        <f t="shared" si="28"/>
        <v>9</v>
      </c>
      <c r="E504">
        <f t="shared" si="29"/>
        <v>7</v>
      </c>
      <c r="F504">
        <f t="shared" si="30"/>
        <v>2014</v>
      </c>
      <c r="G504">
        <f t="shared" si="31"/>
        <v>0</v>
      </c>
    </row>
    <row r="505" spans="1:7">
      <c r="A505" s="10">
        <v>41830</v>
      </c>
      <c r="B505" s="11">
        <v>1916.4</v>
      </c>
      <c r="C505" s="11">
        <v>1210.69</v>
      </c>
      <c r="D505">
        <f t="shared" si="28"/>
        <v>10</v>
      </c>
      <c r="E505">
        <f t="shared" si="29"/>
        <v>7</v>
      </c>
      <c r="F505">
        <f t="shared" si="30"/>
        <v>2014</v>
      </c>
      <c r="G505">
        <f t="shared" si="31"/>
        <v>0</v>
      </c>
    </row>
    <row r="506" spans="1:7">
      <c r="A506" s="10">
        <v>41831</v>
      </c>
      <c r="B506" s="11">
        <v>1917.65</v>
      </c>
      <c r="C506" s="11">
        <v>1211.42</v>
      </c>
      <c r="D506">
        <f t="shared" si="28"/>
        <v>11</v>
      </c>
      <c r="E506">
        <f t="shared" si="29"/>
        <v>7</v>
      </c>
      <c r="F506">
        <f t="shared" si="30"/>
        <v>2014</v>
      </c>
      <c r="G506">
        <f t="shared" si="31"/>
        <v>0</v>
      </c>
    </row>
    <row r="507" spans="1:7">
      <c r="A507" s="10">
        <v>41834</v>
      </c>
      <c r="B507" s="11">
        <v>1931.67</v>
      </c>
      <c r="C507" s="11">
        <v>1220.28</v>
      </c>
      <c r="D507">
        <f t="shared" si="28"/>
        <v>14</v>
      </c>
      <c r="E507">
        <f t="shared" si="29"/>
        <v>7</v>
      </c>
      <c r="F507">
        <f t="shared" si="30"/>
        <v>2014</v>
      </c>
      <c r="G507">
        <f t="shared" si="31"/>
        <v>0</v>
      </c>
    </row>
    <row r="508" spans="1:7">
      <c r="A508" s="10">
        <v>41835</v>
      </c>
      <c r="B508" s="11">
        <v>1934.08</v>
      </c>
      <c r="C508" s="11">
        <v>1221.8</v>
      </c>
      <c r="D508">
        <f t="shared" si="28"/>
        <v>15</v>
      </c>
      <c r="E508">
        <f t="shared" si="29"/>
        <v>7</v>
      </c>
      <c r="F508">
        <f t="shared" si="30"/>
        <v>2014</v>
      </c>
      <c r="G508">
        <f t="shared" si="31"/>
        <v>0</v>
      </c>
    </row>
    <row r="509" spans="1:7">
      <c r="A509" s="10">
        <v>41836</v>
      </c>
      <c r="B509" s="11">
        <v>1941.88</v>
      </c>
      <c r="C509" s="11">
        <v>1226.72</v>
      </c>
      <c r="D509">
        <f t="shared" si="28"/>
        <v>16</v>
      </c>
      <c r="E509">
        <f t="shared" si="29"/>
        <v>7</v>
      </c>
      <c r="F509">
        <f t="shared" si="30"/>
        <v>2014</v>
      </c>
      <c r="G509">
        <f t="shared" si="31"/>
        <v>0</v>
      </c>
    </row>
    <row r="510" spans="1:7">
      <c r="A510" s="10">
        <v>41837</v>
      </c>
      <c r="B510" s="11">
        <v>1922.94</v>
      </c>
      <c r="C510" s="11">
        <v>1214.76</v>
      </c>
      <c r="D510">
        <f t="shared" si="28"/>
        <v>17</v>
      </c>
      <c r="E510">
        <f t="shared" si="29"/>
        <v>7</v>
      </c>
      <c r="F510">
        <f t="shared" si="30"/>
        <v>2014</v>
      </c>
      <c r="G510">
        <f t="shared" si="31"/>
        <v>0</v>
      </c>
    </row>
    <row r="511" spans="1:7">
      <c r="A511" s="10">
        <v>41838</v>
      </c>
      <c r="B511" s="11">
        <v>1933.74</v>
      </c>
      <c r="C511" s="11">
        <v>1221.58</v>
      </c>
      <c r="D511">
        <f t="shared" si="28"/>
        <v>18</v>
      </c>
      <c r="E511">
        <f t="shared" si="29"/>
        <v>7</v>
      </c>
      <c r="F511">
        <f t="shared" si="30"/>
        <v>2014</v>
      </c>
      <c r="G511">
        <f t="shared" si="31"/>
        <v>0</v>
      </c>
    </row>
    <row r="512" spans="1:7">
      <c r="A512" s="10">
        <v>41841</v>
      </c>
      <c r="B512" s="11">
        <v>1928.22</v>
      </c>
      <c r="C512" s="11">
        <v>1218.05</v>
      </c>
      <c r="D512">
        <f t="shared" si="28"/>
        <v>21</v>
      </c>
      <c r="E512">
        <f t="shared" si="29"/>
        <v>7</v>
      </c>
      <c r="F512">
        <f t="shared" si="30"/>
        <v>2014</v>
      </c>
      <c r="G512">
        <f t="shared" si="31"/>
        <v>0</v>
      </c>
    </row>
    <row r="513" spans="1:7">
      <c r="A513" s="10">
        <v>41842</v>
      </c>
      <c r="B513" s="11">
        <v>1938.4</v>
      </c>
      <c r="C513" s="11">
        <v>1224.31</v>
      </c>
      <c r="D513">
        <f t="shared" si="28"/>
        <v>22</v>
      </c>
      <c r="E513">
        <f t="shared" si="29"/>
        <v>7</v>
      </c>
      <c r="F513">
        <f t="shared" si="30"/>
        <v>2014</v>
      </c>
      <c r="G513">
        <f t="shared" si="31"/>
        <v>0</v>
      </c>
    </row>
    <row r="514" spans="1:7">
      <c r="A514" s="10">
        <v>41843</v>
      </c>
      <c r="B514" s="11">
        <v>1944.06</v>
      </c>
      <c r="C514" s="11">
        <v>1227.8699999999999</v>
      </c>
      <c r="D514">
        <f t="shared" si="28"/>
        <v>23</v>
      </c>
      <c r="E514">
        <f t="shared" si="29"/>
        <v>7</v>
      </c>
      <c r="F514">
        <f t="shared" si="30"/>
        <v>2014</v>
      </c>
      <c r="G514">
        <f t="shared" si="31"/>
        <v>0</v>
      </c>
    </row>
    <row r="515" spans="1:7">
      <c r="A515" s="10">
        <v>41844</v>
      </c>
      <c r="B515" s="11">
        <v>1954.57</v>
      </c>
      <c r="C515" s="11">
        <v>1234.51</v>
      </c>
      <c r="D515">
        <f t="shared" ref="D515:D578" si="32">DAY(A515)</f>
        <v>24</v>
      </c>
      <c r="E515">
        <f t="shared" ref="E515:E578" si="33">MONTH(A515)</f>
        <v>7</v>
      </c>
      <c r="F515">
        <f t="shared" ref="F515:F578" si="34">YEAR(A515)</f>
        <v>2014</v>
      </c>
      <c r="G515">
        <f t="shared" si="31"/>
        <v>0</v>
      </c>
    </row>
    <row r="516" spans="1:7">
      <c r="A516" s="10">
        <v>41845</v>
      </c>
      <c r="B516" s="11">
        <v>1949.25</v>
      </c>
      <c r="C516" s="11">
        <v>1231.1099999999999</v>
      </c>
      <c r="D516">
        <f t="shared" si="32"/>
        <v>25</v>
      </c>
      <c r="E516">
        <f t="shared" si="33"/>
        <v>7</v>
      </c>
      <c r="F516">
        <f t="shared" si="34"/>
        <v>2014</v>
      </c>
      <c r="G516">
        <f t="shared" ref="G516:G579" si="35">IF(E516=E515,0,1)</f>
        <v>0</v>
      </c>
    </row>
    <row r="517" spans="1:7">
      <c r="A517" s="10">
        <v>41848</v>
      </c>
      <c r="B517" s="11">
        <v>1951.67</v>
      </c>
      <c r="C517" s="11">
        <v>1232.6300000000001</v>
      </c>
      <c r="D517">
        <f t="shared" si="32"/>
        <v>28</v>
      </c>
      <c r="E517">
        <f t="shared" si="33"/>
        <v>7</v>
      </c>
      <c r="F517">
        <f t="shared" si="34"/>
        <v>2014</v>
      </c>
      <c r="G517">
        <f t="shared" si="35"/>
        <v>0</v>
      </c>
    </row>
    <row r="518" spans="1:7">
      <c r="A518" s="10">
        <v>41849</v>
      </c>
      <c r="B518" s="11">
        <v>1947.65</v>
      </c>
      <c r="C518" s="11">
        <v>1230.07</v>
      </c>
      <c r="D518">
        <f t="shared" si="32"/>
        <v>29</v>
      </c>
      <c r="E518">
        <f t="shared" si="33"/>
        <v>7</v>
      </c>
      <c r="F518">
        <f t="shared" si="34"/>
        <v>2014</v>
      </c>
      <c r="G518">
        <f t="shared" si="35"/>
        <v>0</v>
      </c>
    </row>
    <row r="519" spans="1:7">
      <c r="A519" s="10">
        <v>41850</v>
      </c>
      <c r="B519" s="11">
        <v>1949.82</v>
      </c>
      <c r="C519" s="11">
        <v>1231.33</v>
      </c>
      <c r="D519">
        <f t="shared" si="32"/>
        <v>30</v>
      </c>
      <c r="E519">
        <f t="shared" si="33"/>
        <v>7</v>
      </c>
      <c r="F519">
        <f t="shared" si="34"/>
        <v>2014</v>
      </c>
      <c r="G519">
        <f t="shared" si="35"/>
        <v>0</v>
      </c>
    </row>
    <row r="520" spans="1:7">
      <c r="A520" s="10">
        <v>41851</v>
      </c>
      <c r="B520" s="11">
        <v>1923.45</v>
      </c>
      <c r="C520" s="11">
        <v>1214.68</v>
      </c>
      <c r="D520">
        <f t="shared" si="32"/>
        <v>31</v>
      </c>
      <c r="E520">
        <f t="shared" si="33"/>
        <v>7</v>
      </c>
      <c r="F520">
        <f t="shared" si="34"/>
        <v>2014</v>
      </c>
      <c r="G520">
        <f t="shared" si="35"/>
        <v>0</v>
      </c>
    </row>
    <row r="521" spans="1:7">
      <c r="A521" s="10">
        <v>41852</v>
      </c>
      <c r="B521" s="11">
        <v>1905.63</v>
      </c>
      <c r="C521" s="11">
        <v>1203.42</v>
      </c>
      <c r="D521">
        <f t="shared" si="32"/>
        <v>1</v>
      </c>
      <c r="E521">
        <f t="shared" si="33"/>
        <v>8</v>
      </c>
      <c r="F521">
        <f t="shared" si="34"/>
        <v>2014</v>
      </c>
      <c r="G521">
        <f t="shared" si="35"/>
        <v>1</v>
      </c>
    </row>
    <row r="522" spans="1:7">
      <c r="A522" s="10">
        <v>41855</v>
      </c>
      <c r="B522" s="11">
        <v>1911.75</v>
      </c>
      <c r="C522" s="11">
        <v>1207.28</v>
      </c>
      <c r="D522">
        <f t="shared" si="32"/>
        <v>4</v>
      </c>
      <c r="E522">
        <f t="shared" si="33"/>
        <v>8</v>
      </c>
      <c r="F522">
        <f t="shared" si="34"/>
        <v>2014</v>
      </c>
      <c r="G522">
        <f t="shared" si="35"/>
        <v>0</v>
      </c>
    </row>
    <row r="523" spans="1:7">
      <c r="A523" s="10">
        <v>41856</v>
      </c>
      <c r="B523" s="11">
        <v>1895.75</v>
      </c>
      <c r="C523" s="11">
        <v>1197.1600000000001</v>
      </c>
      <c r="D523">
        <f t="shared" si="32"/>
        <v>5</v>
      </c>
      <c r="E523">
        <f t="shared" si="33"/>
        <v>8</v>
      </c>
      <c r="F523">
        <f t="shared" si="34"/>
        <v>2014</v>
      </c>
      <c r="G523">
        <f t="shared" si="35"/>
        <v>0</v>
      </c>
    </row>
    <row r="524" spans="1:7">
      <c r="A524" s="10">
        <v>41857</v>
      </c>
      <c r="B524" s="11">
        <v>1893.37</v>
      </c>
      <c r="C524" s="11">
        <v>1195.19</v>
      </c>
      <c r="D524">
        <f t="shared" si="32"/>
        <v>6</v>
      </c>
      <c r="E524">
        <f t="shared" si="33"/>
        <v>8</v>
      </c>
      <c r="F524">
        <f t="shared" si="34"/>
        <v>2014</v>
      </c>
      <c r="G524">
        <f t="shared" si="35"/>
        <v>0</v>
      </c>
    </row>
    <row r="525" spans="1:7">
      <c r="A525" s="10">
        <v>41858</v>
      </c>
      <c r="B525" s="11">
        <v>1881.33</v>
      </c>
      <c r="C525" s="11">
        <v>1187.42</v>
      </c>
      <c r="D525">
        <f t="shared" si="32"/>
        <v>7</v>
      </c>
      <c r="E525">
        <f t="shared" si="33"/>
        <v>8</v>
      </c>
      <c r="F525">
        <f t="shared" si="34"/>
        <v>2014</v>
      </c>
      <c r="G525">
        <f t="shared" si="35"/>
        <v>0</v>
      </c>
    </row>
    <row r="526" spans="1:7">
      <c r="A526" s="10">
        <v>41859</v>
      </c>
      <c r="B526" s="11">
        <v>1881.52</v>
      </c>
      <c r="C526" s="11">
        <v>1187.55</v>
      </c>
      <c r="D526">
        <f t="shared" si="32"/>
        <v>8</v>
      </c>
      <c r="E526">
        <f t="shared" si="33"/>
        <v>8</v>
      </c>
      <c r="F526">
        <f t="shared" si="34"/>
        <v>2014</v>
      </c>
      <c r="G526">
        <f t="shared" si="35"/>
        <v>0</v>
      </c>
    </row>
    <row r="527" spans="1:7">
      <c r="A527" s="10">
        <v>41862</v>
      </c>
      <c r="B527" s="11">
        <v>1894.2</v>
      </c>
      <c r="C527" s="11">
        <v>1195.55</v>
      </c>
      <c r="D527">
        <f t="shared" si="32"/>
        <v>11</v>
      </c>
      <c r="E527">
        <f t="shared" si="33"/>
        <v>8</v>
      </c>
      <c r="F527">
        <f t="shared" si="34"/>
        <v>2014</v>
      </c>
      <c r="G527">
        <f t="shared" si="35"/>
        <v>0</v>
      </c>
    </row>
    <row r="528" spans="1:7">
      <c r="A528" s="10">
        <v>41863</v>
      </c>
      <c r="B528" s="11">
        <v>1899.16</v>
      </c>
      <c r="C528" s="11">
        <v>1198.6300000000001</v>
      </c>
      <c r="D528">
        <f t="shared" si="32"/>
        <v>12</v>
      </c>
      <c r="E528">
        <f t="shared" si="33"/>
        <v>8</v>
      </c>
      <c r="F528">
        <f t="shared" si="34"/>
        <v>2014</v>
      </c>
      <c r="G528">
        <f t="shared" si="35"/>
        <v>0</v>
      </c>
    </row>
    <row r="529" spans="1:7">
      <c r="A529" s="10">
        <v>41864</v>
      </c>
      <c r="B529" s="11">
        <v>1910.07</v>
      </c>
      <c r="C529" s="11">
        <v>1205.23</v>
      </c>
      <c r="D529">
        <f t="shared" si="32"/>
        <v>13</v>
      </c>
      <c r="E529">
        <f t="shared" si="33"/>
        <v>8</v>
      </c>
      <c r="F529">
        <f t="shared" si="34"/>
        <v>2014</v>
      </c>
      <c r="G529">
        <f t="shared" si="35"/>
        <v>0</v>
      </c>
    </row>
    <row r="530" spans="1:7">
      <c r="A530" s="10">
        <v>41865</v>
      </c>
      <c r="B530" s="11">
        <v>1918.41</v>
      </c>
      <c r="C530" s="11">
        <v>1210.42</v>
      </c>
      <c r="D530">
        <f t="shared" si="32"/>
        <v>14</v>
      </c>
      <c r="E530">
        <f t="shared" si="33"/>
        <v>8</v>
      </c>
      <c r="F530">
        <f t="shared" si="34"/>
        <v>2014</v>
      </c>
      <c r="G530">
        <f t="shared" si="35"/>
        <v>0</v>
      </c>
    </row>
    <row r="531" spans="1:7">
      <c r="A531" s="10">
        <v>41866</v>
      </c>
      <c r="B531" s="11">
        <v>1914.19</v>
      </c>
      <c r="C531" s="11">
        <v>1207.71</v>
      </c>
      <c r="D531">
        <f t="shared" si="32"/>
        <v>15</v>
      </c>
      <c r="E531">
        <f t="shared" si="33"/>
        <v>8</v>
      </c>
      <c r="F531">
        <f t="shared" si="34"/>
        <v>2014</v>
      </c>
      <c r="G531">
        <f t="shared" si="35"/>
        <v>0</v>
      </c>
    </row>
    <row r="532" spans="1:7">
      <c r="A532" s="10">
        <v>41869</v>
      </c>
      <c r="B532" s="11">
        <v>1927.02</v>
      </c>
      <c r="C532" s="11">
        <v>1215.69</v>
      </c>
      <c r="D532">
        <f t="shared" si="32"/>
        <v>18</v>
      </c>
      <c r="E532">
        <f t="shared" si="33"/>
        <v>8</v>
      </c>
      <c r="F532">
        <f t="shared" si="34"/>
        <v>2014</v>
      </c>
      <c r="G532">
        <f t="shared" si="35"/>
        <v>0</v>
      </c>
    </row>
    <row r="533" spans="1:7">
      <c r="A533" s="10">
        <v>41870</v>
      </c>
      <c r="B533" s="11">
        <v>1932.7</v>
      </c>
      <c r="C533" s="11">
        <v>1218.6099999999999</v>
      </c>
      <c r="D533">
        <f t="shared" si="32"/>
        <v>19</v>
      </c>
      <c r="E533">
        <f t="shared" si="33"/>
        <v>8</v>
      </c>
      <c r="F533">
        <f t="shared" si="34"/>
        <v>2014</v>
      </c>
      <c r="G533">
        <f t="shared" si="35"/>
        <v>0</v>
      </c>
    </row>
    <row r="534" spans="1:7">
      <c r="A534" s="10">
        <v>41871</v>
      </c>
      <c r="B534" s="11">
        <v>1932.4</v>
      </c>
      <c r="C534" s="11">
        <v>1217.8800000000001</v>
      </c>
      <c r="D534">
        <f t="shared" si="32"/>
        <v>20</v>
      </c>
      <c r="E534">
        <f t="shared" si="33"/>
        <v>8</v>
      </c>
      <c r="F534">
        <f t="shared" si="34"/>
        <v>2014</v>
      </c>
      <c r="G534">
        <f t="shared" si="35"/>
        <v>0</v>
      </c>
    </row>
    <row r="535" spans="1:7">
      <c r="A535" s="10">
        <v>41872</v>
      </c>
      <c r="B535" s="11">
        <v>1950.87</v>
      </c>
      <c r="C535" s="11">
        <v>1229.47</v>
      </c>
      <c r="D535">
        <f t="shared" si="32"/>
        <v>21</v>
      </c>
      <c r="E535">
        <f t="shared" si="33"/>
        <v>8</v>
      </c>
      <c r="F535">
        <f t="shared" si="34"/>
        <v>2014</v>
      </c>
      <c r="G535">
        <f t="shared" si="35"/>
        <v>0</v>
      </c>
    </row>
    <row r="536" spans="1:7">
      <c r="A536" s="10">
        <v>41873</v>
      </c>
      <c r="B536" s="11">
        <v>1946.75</v>
      </c>
      <c r="C536" s="11">
        <v>1226.81</v>
      </c>
      <c r="D536">
        <f t="shared" si="32"/>
        <v>22</v>
      </c>
      <c r="E536">
        <f t="shared" si="33"/>
        <v>8</v>
      </c>
      <c r="F536">
        <f t="shared" si="34"/>
        <v>2014</v>
      </c>
      <c r="G536">
        <f t="shared" si="35"/>
        <v>0</v>
      </c>
    </row>
    <row r="537" spans="1:7">
      <c r="A537" s="10">
        <v>41876</v>
      </c>
      <c r="B537" s="11">
        <v>1958.94</v>
      </c>
      <c r="C537" s="11">
        <v>1234.4000000000001</v>
      </c>
      <c r="D537">
        <f t="shared" si="32"/>
        <v>25</v>
      </c>
      <c r="E537">
        <f t="shared" si="33"/>
        <v>8</v>
      </c>
      <c r="F537">
        <f t="shared" si="34"/>
        <v>2014</v>
      </c>
      <c r="G537">
        <f t="shared" si="35"/>
        <v>0</v>
      </c>
    </row>
    <row r="538" spans="1:7">
      <c r="A538" s="10">
        <v>41877</v>
      </c>
      <c r="B538" s="11">
        <v>1964.74</v>
      </c>
      <c r="C538" s="11">
        <v>1238.05</v>
      </c>
      <c r="D538">
        <f t="shared" si="32"/>
        <v>26</v>
      </c>
      <c r="E538">
        <f t="shared" si="33"/>
        <v>8</v>
      </c>
      <c r="F538">
        <f t="shared" si="34"/>
        <v>2014</v>
      </c>
      <c r="G538">
        <f t="shared" si="35"/>
        <v>0</v>
      </c>
    </row>
    <row r="539" spans="1:7">
      <c r="A539" s="10">
        <v>41878</v>
      </c>
      <c r="B539" s="11">
        <v>1970.33</v>
      </c>
      <c r="C539" s="11">
        <v>1241.32</v>
      </c>
      <c r="D539">
        <f t="shared" si="32"/>
        <v>27</v>
      </c>
      <c r="E539">
        <f t="shared" si="33"/>
        <v>8</v>
      </c>
      <c r="F539">
        <f t="shared" si="34"/>
        <v>2014</v>
      </c>
      <c r="G539">
        <f t="shared" si="35"/>
        <v>0</v>
      </c>
    </row>
    <row r="540" spans="1:7">
      <c r="A540" s="10">
        <v>41879</v>
      </c>
      <c r="B540" s="11">
        <v>1958.37</v>
      </c>
      <c r="C540" s="11">
        <v>1233.7</v>
      </c>
      <c r="D540">
        <f t="shared" si="32"/>
        <v>28</v>
      </c>
      <c r="E540">
        <f t="shared" si="33"/>
        <v>8</v>
      </c>
      <c r="F540">
        <f t="shared" si="34"/>
        <v>2014</v>
      </c>
      <c r="G540">
        <f t="shared" si="35"/>
        <v>0</v>
      </c>
    </row>
    <row r="541" spans="1:7">
      <c r="A541" s="10">
        <v>41880</v>
      </c>
      <c r="B541" s="11">
        <v>1963.98</v>
      </c>
      <c r="C541" s="11">
        <v>1237.23</v>
      </c>
      <c r="D541">
        <f t="shared" si="32"/>
        <v>29</v>
      </c>
      <c r="E541">
        <f t="shared" si="33"/>
        <v>8</v>
      </c>
      <c r="F541">
        <f t="shared" si="34"/>
        <v>2014</v>
      </c>
      <c r="G541">
        <f t="shared" si="35"/>
        <v>0</v>
      </c>
    </row>
    <row r="542" spans="1:7">
      <c r="A542" s="10">
        <v>41883</v>
      </c>
      <c r="B542" s="11">
        <v>1962.68</v>
      </c>
      <c r="C542" s="11">
        <v>1236.3499999999999</v>
      </c>
      <c r="D542">
        <f t="shared" si="32"/>
        <v>1</v>
      </c>
      <c r="E542">
        <f t="shared" si="33"/>
        <v>9</v>
      </c>
      <c r="F542">
        <f t="shared" si="34"/>
        <v>2014</v>
      </c>
      <c r="G542">
        <f t="shared" si="35"/>
        <v>1</v>
      </c>
    </row>
    <row r="543" spans="1:7">
      <c r="A543" s="10">
        <v>41884</v>
      </c>
      <c r="B543" s="11">
        <v>1966.11</v>
      </c>
      <c r="C543" s="11">
        <v>1238.51</v>
      </c>
      <c r="D543">
        <f t="shared" si="32"/>
        <v>2</v>
      </c>
      <c r="E543">
        <f t="shared" si="33"/>
        <v>9</v>
      </c>
      <c r="F543">
        <f t="shared" si="34"/>
        <v>2014</v>
      </c>
      <c r="G543">
        <f t="shared" si="35"/>
        <v>0</v>
      </c>
    </row>
    <row r="544" spans="1:7">
      <c r="A544" s="10">
        <v>41885</v>
      </c>
      <c r="B544" s="11">
        <v>1980.3</v>
      </c>
      <c r="C544" s="11">
        <v>1247.24</v>
      </c>
      <c r="D544">
        <f t="shared" si="32"/>
        <v>3</v>
      </c>
      <c r="E544">
        <f t="shared" si="33"/>
        <v>9</v>
      </c>
      <c r="F544">
        <f t="shared" si="34"/>
        <v>2014</v>
      </c>
      <c r="G544">
        <f t="shared" si="35"/>
        <v>0</v>
      </c>
    </row>
    <row r="545" spans="1:7">
      <c r="A545" s="10">
        <v>41886</v>
      </c>
      <c r="B545" s="11">
        <v>1978.55</v>
      </c>
      <c r="C545" s="11">
        <v>1246.1199999999999</v>
      </c>
      <c r="D545">
        <f t="shared" si="32"/>
        <v>4</v>
      </c>
      <c r="E545">
        <f t="shared" si="33"/>
        <v>9</v>
      </c>
      <c r="F545">
        <f t="shared" si="34"/>
        <v>2014</v>
      </c>
      <c r="G545">
        <f t="shared" si="35"/>
        <v>0</v>
      </c>
    </row>
    <row r="546" spans="1:7">
      <c r="A546" s="10">
        <v>41887</v>
      </c>
      <c r="B546" s="11">
        <v>1977.56</v>
      </c>
      <c r="C546" s="11">
        <v>1245.48</v>
      </c>
      <c r="D546">
        <f t="shared" si="32"/>
        <v>5</v>
      </c>
      <c r="E546">
        <f t="shared" si="33"/>
        <v>9</v>
      </c>
      <c r="F546">
        <f t="shared" si="34"/>
        <v>2014</v>
      </c>
      <c r="G546">
        <f t="shared" si="35"/>
        <v>0</v>
      </c>
    </row>
    <row r="547" spans="1:7">
      <c r="A547" s="10">
        <v>41890</v>
      </c>
      <c r="B547" s="11">
        <v>1966.99</v>
      </c>
      <c r="C547" s="11">
        <v>1238.6600000000001</v>
      </c>
      <c r="D547">
        <f t="shared" si="32"/>
        <v>8</v>
      </c>
      <c r="E547">
        <f t="shared" si="33"/>
        <v>9</v>
      </c>
      <c r="F547">
        <f t="shared" si="34"/>
        <v>2014</v>
      </c>
      <c r="G547">
        <f t="shared" si="35"/>
        <v>0</v>
      </c>
    </row>
    <row r="548" spans="1:7">
      <c r="A548" s="10">
        <v>41891</v>
      </c>
      <c r="B548" s="11">
        <v>1953.92</v>
      </c>
      <c r="C548" s="11">
        <v>1230.4000000000001</v>
      </c>
      <c r="D548">
        <f t="shared" si="32"/>
        <v>9</v>
      </c>
      <c r="E548">
        <f t="shared" si="33"/>
        <v>9</v>
      </c>
      <c r="F548">
        <f t="shared" si="34"/>
        <v>2014</v>
      </c>
      <c r="G548">
        <f t="shared" si="35"/>
        <v>0</v>
      </c>
    </row>
    <row r="549" spans="1:7">
      <c r="A549" s="10">
        <v>41892</v>
      </c>
      <c r="B549" s="11">
        <v>1955.82</v>
      </c>
      <c r="C549" s="11">
        <v>1231.47</v>
      </c>
      <c r="D549">
        <f t="shared" si="32"/>
        <v>10</v>
      </c>
      <c r="E549">
        <f t="shared" si="33"/>
        <v>9</v>
      </c>
      <c r="F549">
        <f t="shared" si="34"/>
        <v>2014</v>
      </c>
      <c r="G549">
        <f t="shared" si="35"/>
        <v>0</v>
      </c>
    </row>
    <row r="550" spans="1:7">
      <c r="A550" s="10">
        <v>41893</v>
      </c>
      <c r="B550" s="11">
        <v>1955.05</v>
      </c>
      <c r="C550" s="11">
        <v>1230.8599999999999</v>
      </c>
      <c r="D550">
        <f t="shared" si="32"/>
        <v>11</v>
      </c>
      <c r="E550">
        <f t="shared" si="33"/>
        <v>9</v>
      </c>
      <c r="F550">
        <f t="shared" si="34"/>
        <v>2014</v>
      </c>
      <c r="G550">
        <f t="shared" si="35"/>
        <v>0</v>
      </c>
    </row>
    <row r="551" spans="1:7">
      <c r="A551" s="10">
        <v>41894</v>
      </c>
      <c r="B551" s="11">
        <v>1952.08</v>
      </c>
      <c r="C551" s="11">
        <v>1228.95</v>
      </c>
      <c r="D551">
        <f t="shared" si="32"/>
        <v>12</v>
      </c>
      <c r="E551">
        <f t="shared" si="33"/>
        <v>9</v>
      </c>
      <c r="F551">
        <f t="shared" si="34"/>
        <v>2014</v>
      </c>
      <c r="G551">
        <f t="shared" si="35"/>
        <v>0</v>
      </c>
    </row>
    <row r="552" spans="1:7">
      <c r="A552" s="10">
        <v>41897</v>
      </c>
      <c r="B552" s="11">
        <v>1947.06</v>
      </c>
      <c r="C552" s="11">
        <v>1225.77</v>
      </c>
      <c r="D552">
        <f t="shared" si="32"/>
        <v>15</v>
      </c>
      <c r="E552">
        <f t="shared" si="33"/>
        <v>9</v>
      </c>
      <c r="F552">
        <f t="shared" si="34"/>
        <v>2014</v>
      </c>
      <c r="G552">
        <f t="shared" si="35"/>
        <v>0</v>
      </c>
    </row>
    <row r="553" spans="1:7">
      <c r="A553" s="10">
        <v>41898</v>
      </c>
      <c r="B553" s="11">
        <v>1950.27</v>
      </c>
      <c r="C553" s="11">
        <v>1227.79</v>
      </c>
      <c r="D553">
        <f t="shared" si="32"/>
        <v>16</v>
      </c>
      <c r="E553">
        <f t="shared" si="33"/>
        <v>9</v>
      </c>
      <c r="F553">
        <f t="shared" si="34"/>
        <v>2014</v>
      </c>
      <c r="G553">
        <f t="shared" si="35"/>
        <v>0</v>
      </c>
    </row>
    <row r="554" spans="1:7">
      <c r="A554" s="10">
        <v>41899</v>
      </c>
      <c r="B554" s="11">
        <v>1949.19</v>
      </c>
      <c r="C554" s="11">
        <v>1227.04</v>
      </c>
      <c r="D554">
        <f t="shared" si="32"/>
        <v>17</v>
      </c>
      <c r="E554">
        <f t="shared" si="33"/>
        <v>9</v>
      </c>
      <c r="F554">
        <f t="shared" si="34"/>
        <v>2014</v>
      </c>
      <c r="G554">
        <f t="shared" si="35"/>
        <v>0</v>
      </c>
    </row>
    <row r="555" spans="1:7">
      <c r="A555" s="10">
        <v>41900</v>
      </c>
      <c r="B555" s="11">
        <v>1969.1</v>
      </c>
      <c r="C555" s="11">
        <v>1239.55</v>
      </c>
      <c r="D555">
        <f t="shared" si="32"/>
        <v>18</v>
      </c>
      <c r="E555">
        <f t="shared" si="33"/>
        <v>9</v>
      </c>
      <c r="F555">
        <f t="shared" si="34"/>
        <v>2014</v>
      </c>
      <c r="G555">
        <f t="shared" si="35"/>
        <v>0</v>
      </c>
    </row>
    <row r="556" spans="1:7">
      <c r="A556" s="10">
        <v>41901</v>
      </c>
      <c r="B556" s="11">
        <v>1963.17</v>
      </c>
      <c r="C556" s="11">
        <v>1235.78</v>
      </c>
      <c r="D556">
        <f t="shared" si="32"/>
        <v>19</v>
      </c>
      <c r="E556">
        <f t="shared" si="33"/>
        <v>9</v>
      </c>
      <c r="F556">
        <f t="shared" si="34"/>
        <v>2014</v>
      </c>
      <c r="G556">
        <f t="shared" si="35"/>
        <v>0</v>
      </c>
    </row>
    <row r="557" spans="1:7">
      <c r="A557" s="10">
        <v>41904</v>
      </c>
      <c r="B557" s="11">
        <v>1948.88</v>
      </c>
      <c r="C557" s="11">
        <v>1226.79</v>
      </c>
      <c r="D557">
        <f t="shared" si="32"/>
        <v>22</v>
      </c>
      <c r="E557">
        <f t="shared" si="33"/>
        <v>9</v>
      </c>
      <c r="F557">
        <f t="shared" si="34"/>
        <v>2014</v>
      </c>
      <c r="G557">
        <f t="shared" si="35"/>
        <v>0</v>
      </c>
    </row>
    <row r="558" spans="1:7">
      <c r="A558" s="10">
        <v>41905</v>
      </c>
      <c r="B558" s="11">
        <v>1936.92</v>
      </c>
      <c r="C558" s="11">
        <v>1219.23</v>
      </c>
      <c r="D558">
        <f t="shared" si="32"/>
        <v>23</v>
      </c>
      <c r="E558">
        <f t="shared" si="33"/>
        <v>9</v>
      </c>
      <c r="F558">
        <f t="shared" si="34"/>
        <v>2014</v>
      </c>
      <c r="G558">
        <f t="shared" si="35"/>
        <v>0</v>
      </c>
    </row>
    <row r="559" spans="1:7">
      <c r="A559" s="10">
        <v>41906</v>
      </c>
      <c r="B559" s="11">
        <v>1940.51</v>
      </c>
      <c r="C559" s="11">
        <v>1221.46</v>
      </c>
      <c r="D559">
        <f t="shared" si="32"/>
        <v>24</v>
      </c>
      <c r="E559">
        <f t="shared" si="33"/>
        <v>9</v>
      </c>
      <c r="F559">
        <f t="shared" si="34"/>
        <v>2014</v>
      </c>
      <c r="G559">
        <f t="shared" si="35"/>
        <v>0</v>
      </c>
    </row>
    <row r="560" spans="1:7">
      <c r="A560" s="10">
        <v>41907</v>
      </c>
      <c r="B560" s="11">
        <v>1916.74</v>
      </c>
      <c r="C560" s="11">
        <v>1206.43</v>
      </c>
      <c r="D560">
        <f t="shared" si="32"/>
        <v>25</v>
      </c>
      <c r="E560">
        <f t="shared" si="33"/>
        <v>9</v>
      </c>
      <c r="F560">
        <f t="shared" si="34"/>
        <v>2014</v>
      </c>
      <c r="G560">
        <f t="shared" si="35"/>
        <v>0</v>
      </c>
    </row>
    <row r="561" spans="1:7">
      <c r="A561" s="10">
        <v>41908</v>
      </c>
      <c r="B561" s="11">
        <v>1922.66</v>
      </c>
      <c r="C561" s="11">
        <v>1209.1600000000001</v>
      </c>
      <c r="D561">
        <f t="shared" si="32"/>
        <v>26</v>
      </c>
      <c r="E561">
        <f t="shared" si="33"/>
        <v>9</v>
      </c>
      <c r="F561">
        <f t="shared" si="34"/>
        <v>2014</v>
      </c>
      <c r="G561">
        <f t="shared" si="35"/>
        <v>0</v>
      </c>
    </row>
    <row r="562" spans="1:7">
      <c r="A562" s="10">
        <v>41911</v>
      </c>
      <c r="B562" s="11">
        <v>1904.91</v>
      </c>
      <c r="C562" s="11">
        <v>1197.98</v>
      </c>
      <c r="D562">
        <f t="shared" si="32"/>
        <v>29</v>
      </c>
      <c r="E562">
        <f t="shared" si="33"/>
        <v>9</v>
      </c>
      <c r="F562">
        <f t="shared" si="34"/>
        <v>2014</v>
      </c>
      <c r="G562">
        <f t="shared" si="35"/>
        <v>0</v>
      </c>
    </row>
    <row r="563" spans="1:7">
      <c r="A563" s="10">
        <v>41912</v>
      </c>
      <c r="B563" s="11">
        <v>1902.37</v>
      </c>
      <c r="C563" s="11">
        <v>1196.3800000000001</v>
      </c>
      <c r="D563">
        <f t="shared" si="32"/>
        <v>30</v>
      </c>
      <c r="E563">
        <f t="shared" si="33"/>
        <v>9</v>
      </c>
      <c r="F563">
        <f t="shared" si="34"/>
        <v>2014</v>
      </c>
      <c r="G563">
        <f t="shared" si="35"/>
        <v>0</v>
      </c>
    </row>
    <row r="564" spans="1:7">
      <c r="A564" s="10">
        <v>41913</v>
      </c>
      <c r="B564" s="11">
        <v>1889.27</v>
      </c>
      <c r="C564" s="11">
        <v>1187.92</v>
      </c>
      <c r="D564">
        <f t="shared" si="32"/>
        <v>1</v>
      </c>
      <c r="E564">
        <f t="shared" si="33"/>
        <v>10</v>
      </c>
      <c r="F564">
        <f t="shared" si="34"/>
        <v>2014</v>
      </c>
      <c r="G564">
        <f t="shared" si="35"/>
        <v>1</v>
      </c>
    </row>
    <row r="565" spans="1:7">
      <c r="A565" s="10">
        <v>41914</v>
      </c>
      <c r="B565" s="11">
        <v>1875.54</v>
      </c>
      <c r="C565" s="11">
        <v>1179.01</v>
      </c>
      <c r="D565">
        <f t="shared" si="32"/>
        <v>2</v>
      </c>
      <c r="E565">
        <f t="shared" si="33"/>
        <v>10</v>
      </c>
      <c r="F565">
        <f t="shared" si="34"/>
        <v>2014</v>
      </c>
      <c r="G565">
        <f t="shared" si="35"/>
        <v>0</v>
      </c>
    </row>
    <row r="566" spans="1:7">
      <c r="A566" s="10">
        <v>41915</v>
      </c>
      <c r="B566" s="11">
        <v>1887.46</v>
      </c>
      <c r="C566" s="11">
        <v>1186.3800000000001</v>
      </c>
      <c r="D566">
        <f t="shared" si="32"/>
        <v>3</v>
      </c>
      <c r="E566">
        <f t="shared" si="33"/>
        <v>10</v>
      </c>
      <c r="F566">
        <f t="shared" si="34"/>
        <v>2014</v>
      </c>
      <c r="G566">
        <f t="shared" si="35"/>
        <v>0</v>
      </c>
    </row>
    <row r="567" spans="1:7">
      <c r="A567" s="10">
        <v>41918</v>
      </c>
      <c r="B567" s="11">
        <v>1901.93</v>
      </c>
      <c r="C567" s="11">
        <v>1195.47</v>
      </c>
      <c r="D567">
        <f t="shared" si="32"/>
        <v>6</v>
      </c>
      <c r="E567">
        <f t="shared" si="33"/>
        <v>10</v>
      </c>
      <c r="F567">
        <f t="shared" si="34"/>
        <v>2014</v>
      </c>
      <c r="G567">
        <f t="shared" si="35"/>
        <v>0</v>
      </c>
    </row>
    <row r="568" spans="1:7">
      <c r="A568" s="10">
        <v>41919</v>
      </c>
      <c r="B568" s="11">
        <v>1880.24</v>
      </c>
      <c r="C568" s="11">
        <v>1181.8399999999999</v>
      </c>
      <c r="D568">
        <f t="shared" si="32"/>
        <v>7</v>
      </c>
      <c r="E568">
        <f t="shared" si="33"/>
        <v>10</v>
      </c>
      <c r="F568">
        <f t="shared" si="34"/>
        <v>2014</v>
      </c>
      <c r="G568">
        <f t="shared" si="35"/>
        <v>0</v>
      </c>
    </row>
    <row r="569" spans="1:7">
      <c r="A569" s="10">
        <v>41920</v>
      </c>
      <c r="B569" s="11">
        <v>1895.38</v>
      </c>
      <c r="C569" s="11">
        <v>1191.32</v>
      </c>
      <c r="D569">
        <f t="shared" si="32"/>
        <v>8</v>
      </c>
      <c r="E569">
        <f t="shared" si="33"/>
        <v>10</v>
      </c>
      <c r="F569">
        <f t="shared" si="34"/>
        <v>2014</v>
      </c>
      <c r="G569">
        <f t="shared" si="35"/>
        <v>0</v>
      </c>
    </row>
    <row r="570" spans="1:7">
      <c r="A570" s="10">
        <v>41921</v>
      </c>
      <c r="B570" s="11">
        <v>1872.46</v>
      </c>
      <c r="C570" s="11">
        <v>1176.8599999999999</v>
      </c>
      <c r="D570">
        <f t="shared" si="32"/>
        <v>9</v>
      </c>
      <c r="E570">
        <f t="shared" si="33"/>
        <v>10</v>
      </c>
      <c r="F570">
        <f t="shared" si="34"/>
        <v>2014</v>
      </c>
      <c r="G570">
        <f t="shared" si="35"/>
        <v>0</v>
      </c>
    </row>
    <row r="571" spans="1:7">
      <c r="A571" s="10">
        <v>41922</v>
      </c>
      <c r="B571" s="11">
        <v>1846.24</v>
      </c>
      <c r="C571" s="11">
        <v>1160.32</v>
      </c>
      <c r="D571">
        <f t="shared" si="32"/>
        <v>10</v>
      </c>
      <c r="E571">
        <f t="shared" si="33"/>
        <v>10</v>
      </c>
      <c r="F571">
        <f t="shared" si="34"/>
        <v>2014</v>
      </c>
      <c r="G571">
        <f t="shared" si="35"/>
        <v>0</v>
      </c>
    </row>
    <row r="572" spans="1:7">
      <c r="A572" s="10">
        <v>41925</v>
      </c>
      <c r="B572" s="11">
        <v>1847.41</v>
      </c>
      <c r="C572" s="11">
        <v>1161.06</v>
      </c>
      <c r="D572">
        <f t="shared" si="32"/>
        <v>13</v>
      </c>
      <c r="E572">
        <f t="shared" si="33"/>
        <v>10</v>
      </c>
      <c r="F572">
        <f t="shared" si="34"/>
        <v>2014</v>
      </c>
      <c r="G572">
        <f t="shared" si="35"/>
        <v>0</v>
      </c>
    </row>
    <row r="573" spans="1:7">
      <c r="A573" s="10">
        <v>41926</v>
      </c>
      <c r="B573" s="11">
        <v>1842.6</v>
      </c>
      <c r="C573" s="11">
        <v>1158.03</v>
      </c>
      <c r="D573">
        <f t="shared" si="32"/>
        <v>14</v>
      </c>
      <c r="E573">
        <f t="shared" si="33"/>
        <v>10</v>
      </c>
      <c r="F573">
        <f t="shared" si="34"/>
        <v>2014</v>
      </c>
      <c r="G573">
        <f t="shared" si="35"/>
        <v>0</v>
      </c>
    </row>
    <row r="574" spans="1:7">
      <c r="A574" s="10">
        <v>41927</v>
      </c>
      <c r="B574" s="11">
        <v>1813.28</v>
      </c>
      <c r="C574" s="11">
        <v>1139.5999999999999</v>
      </c>
      <c r="D574">
        <f t="shared" si="32"/>
        <v>15</v>
      </c>
      <c r="E574">
        <f t="shared" si="33"/>
        <v>10</v>
      </c>
      <c r="F574">
        <f t="shared" si="34"/>
        <v>2014</v>
      </c>
      <c r="G574">
        <f t="shared" si="35"/>
        <v>0</v>
      </c>
    </row>
    <row r="575" spans="1:7">
      <c r="A575" s="10">
        <v>41928</v>
      </c>
      <c r="B575" s="11">
        <v>1802.85</v>
      </c>
      <c r="C575" s="11">
        <v>1133.05</v>
      </c>
      <c r="D575">
        <f t="shared" si="32"/>
        <v>16</v>
      </c>
      <c r="E575">
        <f t="shared" si="33"/>
        <v>10</v>
      </c>
      <c r="F575">
        <f t="shared" si="34"/>
        <v>2014</v>
      </c>
      <c r="G575">
        <f t="shared" si="35"/>
        <v>0</v>
      </c>
    </row>
    <row r="576" spans="1:7">
      <c r="A576" s="10">
        <v>41929</v>
      </c>
      <c r="B576" s="11">
        <v>1829.5</v>
      </c>
      <c r="C576" s="11">
        <v>1149.8</v>
      </c>
      <c r="D576">
        <f t="shared" si="32"/>
        <v>17</v>
      </c>
      <c r="E576">
        <f t="shared" si="33"/>
        <v>10</v>
      </c>
      <c r="F576">
        <f t="shared" si="34"/>
        <v>2014</v>
      </c>
      <c r="G576">
        <f t="shared" si="35"/>
        <v>0</v>
      </c>
    </row>
    <row r="577" spans="1:7">
      <c r="A577" s="10">
        <v>41932</v>
      </c>
      <c r="B577" s="11">
        <v>1840.51</v>
      </c>
      <c r="C577" s="11">
        <v>1156.7</v>
      </c>
      <c r="D577">
        <f t="shared" si="32"/>
        <v>20</v>
      </c>
      <c r="E577">
        <f t="shared" si="33"/>
        <v>10</v>
      </c>
      <c r="F577">
        <f t="shared" si="34"/>
        <v>2014</v>
      </c>
      <c r="G577">
        <f t="shared" si="35"/>
        <v>0</v>
      </c>
    </row>
    <row r="578" spans="1:7">
      <c r="A578" s="10">
        <v>41933</v>
      </c>
      <c r="B578" s="11">
        <v>1863.32</v>
      </c>
      <c r="C578" s="11">
        <v>1171.03</v>
      </c>
      <c r="D578">
        <f t="shared" si="32"/>
        <v>21</v>
      </c>
      <c r="E578">
        <f t="shared" si="33"/>
        <v>10</v>
      </c>
      <c r="F578">
        <f t="shared" si="34"/>
        <v>2014</v>
      </c>
      <c r="G578">
        <f t="shared" si="35"/>
        <v>0</v>
      </c>
    </row>
    <row r="579" spans="1:7">
      <c r="A579" s="10">
        <v>41934</v>
      </c>
      <c r="B579" s="11">
        <v>1860.25</v>
      </c>
      <c r="C579" s="11">
        <v>1169.0999999999999</v>
      </c>
      <c r="D579">
        <f t="shared" ref="D579:D642" si="36">DAY(A579)</f>
        <v>22</v>
      </c>
      <c r="E579">
        <f t="shared" ref="E579:E642" si="37">MONTH(A579)</f>
        <v>10</v>
      </c>
      <c r="F579">
        <f t="shared" ref="F579:F642" si="38">YEAR(A579)</f>
        <v>2014</v>
      </c>
      <c r="G579">
        <f t="shared" si="35"/>
        <v>0</v>
      </c>
    </row>
    <row r="580" spans="1:7">
      <c r="A580" s="10">
        <v>41935</v>
      </c>
      <c r="B580" s="11">
        <v>1872.24</v>
      </c>
      <c r="C580" s="11">
        <v>1176.1300000000001</v>
      </c>
      <c r="D580">
        <f t="shared" si="36"/>
        <v>23</v>
      </c>
      <c r="E580">
        <f t="shared" si="37"/>
        <v>10</v>
      </c>
      <c r="F580">
        <f t="shared" si="38"/>
        <v>2014</v>
      </c>
      <c r="G580">
        <f t="shared" ref="G580:G643" si="39">IF(E580=E579,0,1)</f>
        <v>0</v>
      </c>
    </row>
    <row r="581" spans="1:7">
      <c r="A581" s="10">
        <v>41936</v>
      </c>
      <c r="B581" s="11">
        <v>1884.96</v>
      </c>
      <c r="C581" s="11">
        <v>1184.08</v>
      </c>
      <c r="D581">
        <f t="shared" si="36"/>
        <v>24</v>
      </c>
      <c r="E581">
        <f t="shared" si="37"/>
        <v>10</v>
      </c>
      <c r="F581">
        <f t="shared" si="38"/>
        <v>2014</v>
      </c>
      <c r="G581">
        <f t="shared" si="39"/>
        <v>0</v>
      </c>
    </row>
    <row r="582" spans="1:7">
      <c r="A582" s="10">
        <v>41939</v>
      </c>
      <c r="B582" s="11">
        <v>1882.65</v>
      </c>
      <c r="C582" s="11">
        <v>1182.6300000000001</v>
      </c>
      <c r="D582">
        <f t="shared" si="36"/>
        <v>27</v>
      </c>
      <c r="E582">
        <f t="shared" si="37"/>
        <v>10</v>
      </c>
      <c r="F582">
        <f t="shared" si="38"/>
        <v>2014</v>
      </c>
      <c r="G582">
        <f t="shared" si="39"/>
        <v>0</v>
      </c>
    </row>
    <row r="583" spans="1:7">
      <c r="A583" s="10">
        <v>41940</v>
      </c>
      <c r="B583" s="11">
        <v>1905.13</v>
      </c>
      <c r="C583" s="11">
        <v>1196.74</v>
      </c>
      <c r="D583">
        <f t="shared" si="36"/>
        <v>28</v>
      </c>
      <c r="E583">
        <f t="shared" si="37"/>
        <v>10</v>
      </c>
      <c r="F583">
        <f t="shared" si="38"/>
        <v>2014</v>
      </c>
      <c r="G583">
        <f t="shared" si="39"/>
        <v>0</v>
      </c>
    </row>
    <row r="584" spans="1:7">
      <c r="A584" s="10">
        <v>41941</v>
      </c>
      <c r="B584" s="11">
        <v>1897.55</v>
      </c>
      <c r="C584" s="11">
        <v>1191.9000000000001</v>
      </c>
      <c r="D584">
        <f t="shared" si="36"/>
        <v>29</v>
      </c>
      <c r="E584">
        <f t="shared" si="37"/>
        <v>10</v>
      </c>
      <c r="F584">
        <f t="shared" si="38"/>
        <v>2014</v>
      </c>
      <c r="G584">
        <f t="shared" si="39"/>
        <v>0</v>
      </c>
    </row>
    <row r="585" spans="1:7">
      <c r="A585" s="10">
        <v>41942</v>
      </c>
      <c r="B585" s="11">
        <v>1907.95</v>
      </c>
      <c r="C585" s="11">
        <v>1198.33</v>
      </c>
      <c r="D585">
        <f t="shared" si="36"/>
        <v>30</v>
      </c>
      <c r="E585">
        <f t="shared" si="37"/>
        <v>10</v>
      </c>
      <c r="F585">
        <f t="shared" si="38"/>
        <v>2014</v>
      </c>
      <c r="G585">
        <f t="shared" si="39"/>
        <v>0</v>
      </c>
    </row>
    <row r="586" spans="1:7">
      <c r="A586" s="10">
        <v>41943</v>
      </c>
      <c r="B586" s="11">
        <v>1934.67</v>
      </c>
      <c r="C586" s="11">
        <v>1215.1099999999999</v>
      </c>
      <c r="D586">
        <f t="shared" si="36"/>
        <v>31</v>
      </c>
      <c r="E586">
        <f t="shared" si="37"/>
        <v>10</v>
      </c>
      <c r="F586">
        <f t="shared" si="38"/>
        <v>2014</v>
      </c>
      <c r="G586">
        <f t="shared" si="39"/>
        <v>0</v>
      </c>
    </row>
    <row r="587" spans="1:7">
      <c r="A587" s="10">
        <v>41946</v>
      </c>
      <c r="B587" s="11">
        <v>1923.91</v>
      </c>
      <c r="C587" s="11">
        <v>1208.3499999999999</v>
      </c>
      <c r="D587">
        <f t="shared" si="36"/>
        <v>3</v>
      </c>
      <c r="E587">
        <f t="shared" si="37"/>
        <v>11</v>
      </c>
      <c r="F587">
        <f t="shared" si="38"/>
        <v>2014</v>
      </c>
      <c r="G587">
        <f t="shared" si="39"/>
        <v>1</v>
      </c>
    </row>
    <row r="588" spans="1:7">
      <c r="A588" s="10">
        <v>41947</v>
      </c>
      <c r="B588" s="11">
        <v>1927.37</v>
      </c>
      <c r="C588" s="11">
        <v>1210.5</v>
      </c>
      <c r="D588">
        <f t="shared" si="36"/>
        <v>4</v>
      </c>
      <c r="E588">
        <f t="shared" si="37"/>
        <v>11</v>
      </c>
      <c r="F588">
        <f t="shared" si="38"/>
        <v>2014</v>
      </c>
      <c r="G588">
        <f t="shared" si="39"/>
        <v>0</v>
      </c>
    </row>
    <row r="589" spans="1:7">
      <c r="A589" s="10">
        <v>41948</v>
      </c>
      <c r="B589" s="11">
        <v>1935.02</v>
      </c>
      <c r="C589" s="11">
        <v>1214.8900000000001</v>
      </c>
      <c r="D589">
        <f t="shared" si="36"/>
        <v>5</v>
      </c>
      <c r="E589">
        <f t="shared" si="37"/>
        <v>11</v>
      </c>
      <c r="F589">
        <f t="shared" si="38"/>
        <v>2014</v>
      </c>
      <c r="G589">
        <f t="shared" si="39"/>
        <v>0</v>
      </c>
    </row>
    <row r="590" spans="1:7">
      <c r="A590" s="10">
        <v>41949</v>
      </c>
      <c r="B590" s="11">
        <v>1922.22</v>
      </c>
      <c r="C590" s="11">
        <v>1206.6400000000001</v>
      </c>
      <c r="D590">
        <f t="shared" si="36"/>
        <v>6</v>
      </c>
      <c r="E590">
        <f t="shared" si="37"/>
        <v>11</v>
      </c>
      <c r="F590">
        <f t="shared" si="38"/>
        <v>2014</v>
      </c>
      <c r="G590">
        <f t="shared" si="39"/>
        <v>0</v>
      </c>
    </row>
    <row r="591" spans="1:7">
      <c r="A591" s="10">
        <v>41950</v>
      </c>
      <c r="B591" s="11">
        <v>1926.3</v>
      </c>
      <c r="C591" s="11">
        <v>1208.4100000000001</v>
      </c>
      <c r="D591">
        <f t="shared" si="36"/>
        <v>7</v>
      </c>
      <c r="E591">
        <f t="shared" si="37"/>
        <v>11</v>
      </c>
      <c r="F591">
        <f t="shared" si="38"/>
        <v>2014</v>
      </c>
      <c r="G591">
        <f t="shared" si="39"/>
        <v>0</v>
      </c>
    </row>
    <row r="592" spans="1:7">
      <c r="A592" s="10">
        <v>41953</v>
      </c>
      <c r="B592" s="11">
        <v>1932.56</v>
      </c>
      <c r="C592" s="11">
        <v>1211.9000000000001</v>
      </c>
      <c r="D592">
        <f t="shared" si="36"/>
        <v>10</v>
      </c>
      <c r="E592">
        <f t="shared" si="37"/>
        <v>11</v>
      </c>
      <c r="F592">
        <f t="shared" si="38"/>
        <v>2014</v>
      </c>
      <c r="G592">
        <f t="shared" si="39"/>
        <v>0</v>
      </c>
    </row>
    <row r="593" spans="1:7">
      <c r="A593" s="10">
        <v>41954</v>
      </c>
      <c r="B593" s="11">
        <v>1936.49</v>
      </c>
      <c r="C593" s="11">
        <v>1214.3699999999999</v>
      </c>
      <c r="D593">
        <f t="shared" si="36"/>
        <v>11</v>
      </c>
      <c r="E593">
        <f t="shared" si="37"/>
        <v>11</v>
      </c>
      <c r="F593">
        <f t="shared" si="38"/>
        <v>2014</v>
      </c>
      <c r="G593">
        <f t="shared" si="39"/>
        <v>0</v>
      </c>
    </row>
    <row r="594" spans="1:7">
      <c r="A594" s="10">
        <v>41955</v>
      </c>
      <c r="B594" s="11">
        <v>1925.3</v>
      </c>
      <c r="C594" s="11">
        <v>1207.19</v>
      </c>
      <c r="D594">
        <f t="shared" si="36"/>
        <v>12</v>
      </c>
      <c r="E594">
        <f t="shared" si="37"/>
        <v>11</v>
      </c>
      <c r="F594">
        <f t="shared" si="38"/>
        <v>2014</v>
      </c>
      <c r="G594">
        <f t="shared" si="39"/>
        <v>0</v>
      </c>
    </row>
    <row r="595" spans="1:7">
      <c r="A595" s="10">
        <v>41956</v>
      </c>
      <c r="B595" s="11">
        <v>1927.24</v>
      </c>
      <c r="C595" s="11">
        <v>1208.4100000000001</v>
      </c>
      <c r="D595">
        <f t="shared" si="36"/>
        <v>13</v>
      </c>
      <c r="E595">
        <f t="shared" si="37"/>
        <v>11</v>
      </c>
      <c r="F595">
        <f t="shared" si="38"/>
        <v>2014</v>
      </c>
      <c r="G595">
        <f t="shared" si="39"/>
        <v>0</v>
      </c>
    </row>
    <row r="596" spans="1:7">
      <c r="A596" s="10">
        <v>41957</v>
      </c>
      <c r="B596" s="11">
        <v>1929.85</v>
      </c>
      <c r="C596" s="11">
        <v>1210.02</v>
      </c>
      <c r="D596">
        <f t="shared" si="36"/>
        <v>14</v>
      </c>
      <c r="E596">
        <f t="shared" si="37"/>
        <v>11</v>
      </c>
      <c r="F596">
        <f t="shared" si="38"/>
        <v>2014</v>
      </c>
      <c r="G596">
        <f t="shared" si="39"/>
        <v>0</v>
      </c>
    </row>
    <row r="597" spans="1:7">
      <c r="A597" s="10">
        <v>41960</v>
      </c>
      <c r="B597" s="11">
        <v>1924.19</v>
      </c>
      <c r="C597" s="11">
        <v>1206.44</v>
      </c>
      <c r="D597">
        <f t="shared" si="36"/>
        <v>17</v>
      </c>
      <c r="E597">
        <f t="shared" si="37"/>
        <v>11</v>
      </c>
      <c r="F597">
        <f t="shared" si="38"/>
        <v>2014</v>
      </c>
      <c r="G597">
        <f t="shared" si="39"/>
        <v>0</v>
      </c>
    </row>
    <row r="598" spans="1:7">
      <c r="A598" s="10">
        <v>41961</v>
      </c>
      <c r="B598" s="11">
        <v>1933.84</v>
      </c>
      <c r="C598" s="11">
        <v>1212.3699999999999</v>
      </c>
      <c r="D598">
        <f t="shared" si="36"/>
        <v>18</v>
      </c>
      <c r="E598">
        <f t="shared" si="37"/>
        <v>11</v>
      </c>
      <c r="F598">
        <f t="shared" si="38"/>
        <v>2014</v>
      </c>
      <c r="G598">
        <f t="shared" si="39"/>
        <v>0</v>
      </c>
    </row>
    <row r="599" spans="1:7">
      <c r="A599" s="10">
        <v>41962</v>
      </c>
      <c r="B599" s="11">
        <v>1931.73</v>
      </c>
      <c r="C599" s="11">
        <v>1211.05</v>
      </c>
      <c r="D599">
        <f t="shared" si="36"/>
        <v>19</v>
      </c>
      <c r="E599">
        <f t="shared" si="37"/>
        <v>11</v>
      </c>
      <c r="F599">
        <f t="shared" si="38"/>
        <v>2014</v>
      </c>
      <c r="G599">
        <f t="shared" si="39"/>
        <v>0</v>
      </c>
    </row>
    <row r="600" spans="1:7">
      <c r="A600" s="10">
        <v>41963</v>
      </c>
      <c r="B600" s="11">
        <v>1926.55</v>
      </c>
      <c r="C600" s="11">
        <v>1207.8</v>
      </c>
      <c r="D600">
        <f t="shared" si="36"/>
        <v>20</v>
      </c>
      <c r="E600">
        <f t="shared" si="37"/>
        <v>11</v>
      </c>
      <c r="F600">
        <f t="shared" si="38"/>
        <v>2014</v>
      </c>
      <c r="G600">
        <f t="shared" si="39"/>
        <v>0</v>
      </c>
    </row>
    <row r="601" spans="1:7">
      <c r="A601" s="10">
        <v>41964</v>
      </c>
      <c r="B601" s="11">
        <v>1941.59</v>
      </c>
      <c r="C601" s="11">
        <v>1217.1199999999999</v>
      </c>
      <c r="D601">
        <f t="shared" si="36"/>
        <v>21</v>
      </c>
      <c r="E601">
        <f t="shared" si="37"/>
        <v>11</v>
      </c>
      <c r="F601">
        <f t="shared" si="38"/>
        <v>2014</v>
      </c>
      <c r="G601">
        <f t="shared" si="39"/>
        <v>0</v>
      </c>
    </row>
    <row r="602" spans="1:7">
      <c r="A602" s="10">
        <v>41967</v>
      </c>
      <c r="B602" s="11">
        <v>1951.64</v>
      </c>
      <c r="C602" s="11">
        <v>1223.3699999999999</v>
      </c>
      <c r="D602">
        <f t="shared" si="36"/>
        <v>24</v>
      </c>
      <c r="E602">
        <f t="shared" si="37"/>
        <v>11</v>
      </c>
      <c r="F602">
        <f t="shared" si="38"/>
        <v>2014</v>
      </c>
      <c r="G602">
        <f t="shared" si="39"/>
        <v>0</v>
      </c>
    </row>
    <row r="603" spans="1:7">
      <c r="A603" s="10">
        <v>41968</v>
      </c>
      <c r="B603" s="11">
        <v>1956.31</v>
      </c>
      <c r="C603" s="11">
        <v>1226.22</v>
      </c>
      <c r="D603">
        <f t="shared" si="36"/>
        <v>25</v>
      </c>
      <c r="E603">
        <f t="shared" si="37"/>
        <v>11</v>
      </c>
      <c r="F603">
        <f t="shared" si="38"/>
        <v>2014</v>
      </c>
      <c r="G603">
        <f t="shared" si="39"/>
        <v>0</v>
      </c>
    </row>
    <row r="604" spans="1:7">
      <c r="A604" s="10">
        <v>41969</v>
      </c>
      <c r="B604" s="11">
        <v>1963.21</v>
      </c>
      <c r="C604" s="11">
        <v>1230.49</v>
      </c>
      <c r="D604">
        <f t="shared" si="36"/>
        <v>26</v>
      </c>
      <c r="E604">
        <f t="shared" si="37"/>
        <v>11</v>
      </c>
      <c r="F604">
        <f t="shared" si="38"/>
        <v>2014</v>
      </c>
      <c r="G604">
        <f t="shared" si="39"/>
        <v>0</v>
      </c>
    </row>
    <row r="605" spans="1:7">
      <c r="A605" s="10">
        <v>41970</v>
      </c>
      <c r="B605" s="11">
        <v>1963.84</v>
      </c>
      <c r="C605" s="11">
        <v>1230.8800000000001</v>
      </c>
      <c r="D605">
        <f t="shared" si="36"/>
        <v>27</v>
      </c>
      <c r="E605">
        <f t="shared" si="37"/>
        <v>11</v>
      </c>
      <c r="F605">
        <f t="shared" si="38"/>
        <v>2014</v>
      </c>
      <c r="G605">
        <f t="shared" si="39"/>
        <v>0</v>
      </c>
    </row>
    <row r="606" spans="1:7">
      <c r="A606" s="10">
        <v>41971</v>
      </c>
      <c r="B606" s="11">
        <v>1960.36</v>
      </c>
      <c r="C606" s="11">
        <v>1228.6500000000001</v>
      </c>
      <c r="D606">
        <f t="shared" si="36"/>
        <v>28</v>
      </c>
      <c r="E606">
        <f t="shared" si="37"/>
        <v>11</v>
      </c>
      <c r="F606">
        <f t="shared" si="38"/>
        <v>2014</v>
      </c>
      <c r="G606">
        <f t="shared" si="39"/>
        <v>0</v>
      </c>
    </row>
    <row r="607" spans="1:7">
      <c r="A607" s="10">
        <v>41974</v>
      </c>
      <c r="B607" s="11">
        <v>1944.46</v>
      </c>
      <c r="C607" s="11">
        <v>1218.6400000000001</v>
      </c>
      <c r="D607">
        <f t="shared" si="36"/>
        <v>1</v>
      </c>
      <c r="E607">
        <f t="shared" si="37"/>
        <v>12</v>
      </c>
      <c r="F607">
        <f t="shared" si="38"/>
        <v>2014</v>
      </c>
      <c r="G607">
        <f t="shared" si="39"/>
        <v>1</v>
      </c>
    </row>
    <row r="608" spans="1:7">
      <c r="A608" s="10">
        <v>41975</v>
      </c>
      <c r="B608" s="11">
        <v>1952.77</v>
      </c>
      <c r="C608" s="11">
        <v>1223.81</v>
      </c>
      <c r="D608">
        <f t="shared" si="36"/>
        <v>2</v>
      </c>
      <c r="E608">
        <f t="shared" si="37"/>
        <v>12</v>
      </c>
      <c r="F608">
        <f t="shared" si="38"/>
        <v>2014</v>
      </c>
      <c r="G608">
        <f t="shared" si="39"/>
        <v>0</v>
      </c>
    </row>
    <row r="609" spans="1:7">
      <c r="A609" s="10">
        <v>41976</v>
      </c>
      <c r="B609" s="11">
        <v>1957.68</v>
      </c>
      <c r="C609" s="11">
        <v>1226.75</v>
      </c>
      <c r="D609">
        <f t="shared" si="36"/>
        <v>3</v>
      </c>
      <c r="E609">
        <f t="shared" si="37"/>
        <v>12</v>
      </c>
      <c r="F609">
        <f t="shared" si="38"/>
        <v>2014</v>
      </c>
      <c r="G609">
        <f t="shared" si="39"/>
        <v>0</v>
      </c>
    </row>
    <row r="610" spans="1:7">
      <c r="A610" s="10">
        <v>41977</v>
      </c>
      <c r="B610" s="11">
        <v>1951.99</v>
      </c>
      <c r="C610" s="11">
        <v>1223.1500000000001</v>
      </c>
      <c r="D610">
        <f t="shared" si="36"/>
        <v>4</v>
      </c>
      <c r="E610">
        <f t="shared" si="37"/>
        <v>12</v>
      </c>
      <c r="F610">
        <f t="shared" si="38"/>
        <v>2014</v>
      </c>
      <c r="G610">
        <f t="shared" si="39"/>
        <v>0</v>
      </c>
    </row>
    <row r="611" spans="1:7">
      <c r="A611" s="10">
        <v>41978</v>
      </c>
      <c r="B611" s="11">
        <v>1967.96</v>
      </c>
      <c r="C611" s="11">
        <v>1233.1500000000001</v>
      </c>
      <c r="D611">
        <f t="shared" si="36"/>
        <v>5</v>
      </c>
      <c r="E611">
        <f t="shared" si="37"/>
        <v>12</v>
      </c>
      <c r="F611">
        <f t="shared" si="38"/>
        <v>2014</v>
      </c>
      <c r="G611">
        <f t="shared" si="39"/>
        <v>0</v>
      </c>
    </row>
    <row r="612" spans="1:7">
      <c r="A612" s="10">
        <v>41981</v>
      </c>
      <c r="B612" s="11">
        <v>1968.79</v>
      </c>
      <c r="C612" s="11">
        <v>1233.5999999999999</v>
      </c>
      <c r="D612">
        <f t="shared" si="36"/>
        <v>8</v>
      </c>
      <c r="E612">
        <f t="shared" si="37"/>
        <v>12</v>
      </c>
      <c r="F612">
        <f t="shared" si="38"/>
        <v>2014</v>
      </c>
      <c r="G612">
        <f t="shared" si="39"/>
        <v>0</v>
      </c>
    </row>
    <row r="613" spans="1:7">
      <c r="A613" s="10">
        <v>41982</v>
      </c>
      <c r="B613" s="11">
        <v>1952.48</v>
      </c>
      <c r="C613" s="11">
        <v>1223.3800000000001</v>
      </c>
      <c r="D613">
        <f t="shared" si="36"/>
        <v>9</v>
      </c>
      <c r="E613">
        <f t="shared" si="37"/>
        <v>12</v>
      </c>
      <c r="F613">
        <f t="shared" si="38"/>
        <v>2014</v>
      </c>
      <c r="G613">
        <f t="shared" si="39"/>
        <v>0</v>
      </c>
    </row>
    <row r="614" spans="1:7">
      <c r="A614" s="10">
        <v>41983</v>
      </c>
      <c r="B614" s="11">
        <v>1936.06</v>
      </c>
      <c r="C614" s="11">
        <v>1213.07</v>
      </c>
      <c r="D614">
        <f t="shared" si="36"/>
        <v>10</v>
      </c>
      <c r="E614">
        <f t="shared" si="37"/>
        <v>12</v>
      </c>
      <c r="F614">
        <f t="shared" si="38"/>
        <v>2014</v>
      </c>
      <c r="G614">
        <f t="shared" si="39"/>
        <v>0</v>
      </c>
    </row>
    <row r="615" spans="1:7">
      <c r="A615" s="10">
        <v>41984</v>
      </c>
      <c r="B615" s="11">
        <v>1932.46</v>
      </c>
      <c r="C615" s="11">
        <v>1210.7</v>
      </c>
      <c r="D615">
        <f t="shared" si="36"/>
        <v>11</v>
      </c>
      <c r="E615">
        <f t="shared" si="37"/>
        <v>12</v>
      </c>
      <c r="F615">
        <f t="shared" si="38"/>
        <v>2014</v>
      </c>
      <c r="G615">
        <f t="shared" si="39"/>
        <v>0</v>
      </c>
    </row>
    <row r="616" spans="1:7">
      <c r="A616" s="10">
        <v>41985</v>
      </c>
      <c r="B616" s="11">
        <v>1899.11</v>
      </c>
      <c r="C616" s="11">
        <v>1189.72</v>
      </c>
      <c r="D616">
        <f t="shared" si="36"/>
        <v>12</v>
      </c>
      <c r="E616">
        <f t="shared" si="37"/>
        <v>12</v>
      </c>
      <c r="F616">
        <f t="shared" si="38"/>
        <v>2014</v>
      </c>
      <c r="G616">
        <f t="shared" si="39"/>
        <v>0</v>
      </c>
    </row>
    <row r="617" spans="1:7">
      <c r="A617" s="10">
        <v>41988</v>
      </c>
      <c r="B617" s="11">
        <v>1872.35</v>
      </c>
      <c r="C617" s="11">
        <v>1172.8699999999999</v>
      </c>
      <c r="D617">
        <f t="shared" si="36"/>
        <v>15</v>
      </c>
      <c r="E617">
        <f t="shared" si="37"/>
        <v>12</v>
      </c>
      <c r="F617">
        <f t="shared" si="38"/>
        <v>2014</v>
      </c>
      <c r="G617">
        <f t="shared" si="39"/>
        <v>0</v>
      </c>
    </row>
    <row r="618" spans="1:7">
      <c r="A618" s="10">
        <v>41989</v>
      </c>
      <c r="B618" s="11">
        <v>1873.08</v>
      </c>
      <c r="C618" s="11">
        <v>1173.33</v>
      </c>
      <c r="D618">
        <f t="shared" si="36"/>
        <v>16</v>
      </c>
      <c r="E618">
        <f t="shared" si="37"/>
        <v>12</v>
      </c>
      <c r="F618">
        <f t="shared" si="38"/>
        <v>2014</v>
      </c>
      <c r="G618">
        <f t="shared" si="39"/>
        <v>0</v>
      </c>
    </row>
    <row r="619" spans="1:7">
      <c r="A619" s="10">
        <v>41990</v>
      </c>
      <c r="B619" s="11">
        <v>1882.37</v>
      </c>
      <c r="C619" s="11">
        <v>1179.07</v>
      </c>
      <c r="D619">
        <f t="shared" si="36"/>
        <v>17</v>
      </c>
      <c r="E619">
        <f t="shared" si="37"/>
        <v>12</v>
      </c>
      <c r="F619">
        <f t="shared" si="38"/>
        <v>2014</v>
      </c>
      <c r="G619">
        <f t="shared" si="39"/>
        <v>0</v>
      </c>
    </row>
    <row r="620" spans="1:7">
      <c r="A620" s="10">
        <v>41991</v>
      </c>
      <c r="B620" s="11">
        <v>1920.25</v>
      </c>
      <c r="C620" s="11">
        <v>1202.76</v>
      </c>
      <c r="D620">
        <f t="shared" si="36"/>
        <v>18</v>
      </c>
      <c r="E620">
        <f t="shared" si="37"/>
        <v>12</v>
      </c>
      <c r="F620">
        <f t="shared" si="38"/>
        <v>2014</v>
      </c>
      <c r="G620">
        <f t="shared" si="39"/>
        <v>0</v>
      </c>
    </row>
    <row r="621" spans="1:7">
      <c r="A621" s="10">
        <v>41992</v>
      </c>
      <c r="B621" s="11">
        <v>1928.73</v>
      </c>
      <c r="C621" s="11">
        <v>1208.07</v>
      </c>
      <c r="D621">
        <f t="shared" si="36"/>
        <v>19</v>
      </c>
      <c r="E621">
        <f t="shared" si="37"/>
        <v>12</v>
      </c>
      <c r="F621">
        <f t="shared" si="38"/>
        <v>2014</v>
      </c>
      <c r="G621">
        <f t="shared" si="39"/>
        <v>0</v>
      </c>
    </row>
    <row r="622" spans="1:7">
      <c r="A622" s="10">
        <v>41995</v>
      </c>
      <c r="B622" s="11">
        <v>1941.13</v>
      </c>
      <c r="C622" s="11">
        <v>1215.72</v>
      </c>
      <c r="D622">
        <f t="shared" si="36"/>
        <v>22</v>
      </c>
      <c r="E622">
        <f t="shared" si="37"/>
        <v>12</v>
      </c>
      <c r="F622">
        <f t="shared" si="38"/>
        <v>2014</v>
      </c>
      <c r="G622">
        <f t="shared" si="39"/>
        <v>0</v>
      </c>
    </row>
    <row r="623" spans="1:7">
      <c r="A623" s="10">
        <v>41996</v>
      </c>
      <c r="B623" s="11">
        <v>1947.03</v>
      </c>
      <c r="C623" s="11">
        <v>1219.29</v>
      </c>
      <c r="D623">
        <f t="shared" si="36"/>
        <v>23</v>
      </c>
      <c r="E623">
        <f t="shared" si="37"/>
        <v>12</v>
      </c>
      <c r="F623">
        <f t="shared" si="38"/>
        <v>2014</v>
      </c>
      <c r="G623">
        <f t="shared" si="39"/>
        <v>0</v>
      </c>
    </row>
    <row r="624" spans="1:7">
      <c r="A624" s="10">
        <v>41997</v>
      </c>
      <c r="B624" s="11">
        <v>1948.37</v>
      </c>
      <c r="C624" s="11">
        <v>1219.94</v>
      </c>
      <c r="D624">
        <f t="shared" si="36"/>
        <v>24</v>
      </c>
      <c r="E624">
        <f t="shared" si="37"/>
        <v>12</v>
      </c>
      <c r="F624">
        <f t="shared" si="38"/>
        <v>2014</v>
      </c>
      <c r="G624">
        <f t="shared" si="39"/>
        <v>0</v>
      </c>
    </row>
    <row r="625" spans="1:7">
      <c r="A625" s="10">
        <v>41998</v>
      </c>
      <c r="B625" s="11">
        <v>1948.02</v>
      </c>
      <c r="C625" s="11">
        <v>1219.72</v>
      </c>
      <c r="D625">
        <f t="shared" si="36"/>
        <v>25</v>
      </c>
      <c r="E625">
        <f t="shared" si="37"/>
        <v>12</v>
      </c>
      <c r="F625">
        <f t="shared" si="38"/>
        <v>2014</v>
      </c>
      <c r="G625">
        <f t="shared" si="39"/>
        <v>0</v>
      </c>
    </row>
    <row r="626" spans="1:7">
      <c r="A626" s="10">
        <v>41999</v>
      </c>
      <c r="B626" s="11">
        <v>1947.92</v>
      </c>
      <c r="C626" s="11">
        <v>1219.6500000000001</v>
      </c>
      <c r="D626">
        <f t="shared" si="36"/>
        <v>26</v>
      </c>
      <c r="E626">
        <f t="shared" si="37"/>
        <v>12</v>
      </c>
      <c r="F626">
        <f t="shared" si="38"/>
        <v>2014</v>
      </c>
      <c r="G626">
        <f t="shared" si="39"/>
        <v>0</v>
      </c>
    </row>
    <row r="627" spans="1:7">
      <c r="A627" s="10">
        <v>42002</v>
      </c>
      <c r="B627" s="11">
        <v>1954.34</v>
      </c>
      <c r="C627" s="11">
        <v>1223.32</v>
      </c>
      <c r="D627">
        <f t="shared" si="36"/>
        <v>29</v>
      </c>
      <c r="E627">
        <f t="shared" si="37"/>
        <v>12</v>
      </c>
      <c r="F627">
        <f t="shared" si="38"/>
        <v>2014</v>
      </c>
      <c r="G627">
        <f t="shared" si="39"/>
        <v>0</v>
      </c>
    </row>
    <row r="628" spans="1:7">
      <c r="A628" s="10">
        <v>42003</v>
      </c>
      <c r="B628" s="11">
        <v>1946.39</v>
      </c>
      <c r="C628" s="11">
        <v>1218.29</v>
      </c>
      <c r="D628">
        <f t="shared" si="36"/>
        <v>30</v>
      </c>
      <c r="E628">
        <f t="shared" si="37"/>
        <v>12</v>
      </c>
      <c r="F628">
        <f t="shared" si="38"/>
        <v>2014</v>
      </c>
      <c r="G628">
        <f t="shared" si="39"/>
        <v>0</v>
      </c>
    </row>
    <row r="629" spans="1:7">
      <c r="A629" s="10">
        <v>42004</v>
      </c>
      <c r="B629" s="11">
        <v>1934.45</v>
      </c>
      <c r="C629" s="11">
        <v>1210.82</v>
      </c>
      <c r="D629">
        <f t="shared" si="36"/>
        <v>31</v>
      </c>
      <c r="E629">
        <f t="shared" si="37"/>
        <v>12</v>
      </c>
      <c r="F629">
        <f t="shared" si="38"/>
        <v>2014</v>
      </c>
      <c r="G629">
        <f t="shared" si="39"/>
        <v>0</v>
      </c>
    </row>
    <row r="630" spans="1:7">
      <c r="A630" s="10">
        <v>42006</v>
      </c>
      <c r="B630" s="11">
        <v>1929.27</v>
      </c>
      <c r="C630" s="11">
        <v>1207.05</v>
      </c>
      <c r="D630">
        <f t="shared" si="36"/>
        <v>2</v>
      </c>
      <c r="E630">
        <f t="shared" si="37"/>
        <v>1</v>
      </c>
      <c r="F630">
        <f t="shared" si="38"/>
        <v>2015</v>
      </c>
      <c r="G630">
        <f t="shared" si="39"/>
        <v>1</v>
      </c>
    </row>
    <row r="631" spans="1:7">
      <c r="A631" s="10">
        <v>42009</v>
      </c>
      <c r="B631" s="11">
        <v>1890.11</v>
      </c>
      <c r="C631" s="11">
        <v>1182.55</v>
      </c>
      <c r="D631">
        <f t="shared" si="36"/>
        <v>5</v>
      </c>
      <c r="E631">
        <f t="shared" si="37"/>
        <v>1</v>
      </c>
      <c r="F631">
        <f t="shared" si="38"/>
        <v>2015</v>
      </c>
      <c r="G631">
        <f t="shared" si="39"/>
        <v>0</v>
      </c>
    </row>
    <row r="632" spans="1:7">
      <c r="A632" s="10">
        <v>42010</v>
      </c>
      <c r="B632" s="11">
        <v>1861.01</v>
      </c>
      <c r="C632" s="11">
        <v>1164.3399999999999</v>
      </c>
      <c r="D632">
        <f t="shared" si="36"/>
        <v>6</v>
      </c>
      <c r="E632">
        <f t="shared" si="37"/>
        <v>1</v>
      </c>
      <c r="F632">
        <f t="shared" si="38"/>
        <v>2015</v>
      </c>
      <c r="G632">
        <f t="shared" si="39"/>
        <v>0</v>
      </c>
    </row>
    <row r="633" spans="1:7">
      <c r="A633" s="10">
        <v>42011</v>
      </c>
      <c r="B633" s="11">
        <v>1868.98</v>
      </c>
      <c r="C633" s="11">
        <v>1169.29</v>
      </c>
      <c r="D633">
        <f t="shared" si="36"/>
        <v>7</v>
      </c>
      <c r="E633">
        <f t="shared" si="37"/>
        <v>1</v>
      </c>
      <c r="F633">
        <f t="shared" si="38"/>
        <v>2015</v>
      </c>
      <c r="G633">
        <f t="shared" si="39"/>
        <v>0</v>
      </c>
    </row>
    <row r="634" spans="1:7">
      <c r="A634" s="10">
        <v>42012</v>
      </c>
      <c r="B634" s="11">
        <v>1894.86</v>
      </c>
      <c r="C634" s="11">
        <v>1185.45</v>
      </c>
      <c r="D634">
        <f t="shared" si="36"/>
        <v>8</v>
      </c>
      <c r="E634">
        <f t="shared" si="37"/>
        <v>1</v>
      </c>
      <c r="F634">
        <f t="shared" si="38"/>
        <v>2015</v>
      </c>
      <c r="G634">
        <f t="shared" si="39"/>
        <v>0</v>
      </c>
    </row>
    <row r="635" spans="1:7">
      <c r="A635" s="10">
        <v>42013</v>
      </c>
      <c r="B635" s="11">
        <v>1875.04</v>
      </c>
      <c r="C635" s="11">
        <v>1173.05</v>
      </c>
      <c r="D635">
        <f t="shared" si="36"/>
        <v>9</v>
      </c>
      <c r="E635">
        <f t="shared" si="37"/>
        <v>1</v>
      </c>
      <c r="F635">
        <f t="shared" si="38"/>
        <v>2015</v>
      </c>
      <c r="G635">
        <f t="shared" si="39"/>
        <v>0</v>
      </c>
    </row>
    <row r="636" spans="1:7">
      <c r="A636" s="10">
        <v>42016</v>
      </c>
      <c r="B636" s="11">
        <v>1865.38</v>
      </c>
      <c r="C636" s="11">
        <v>1167</v>
      </c>
      <c r="D636">
        <f t="shared" si="36"/>
        <v>12</v>
      </c>
      <c r="E636">
        <f t="shared" si="37"/>
        <v>1</v>
      </c>
      <c r="F636">
        <f t="shared" si="38"/>
        <v>2015</v>
      </c>
      <c r="G636">
        <f t="shared" si="39"/>
        <v>0</v>
      </c>
    </row>
    <row r="637" spans="1:7">
      <c r="A637" s="10">
        <v>42017</v>
      </c>
      <c r="B637" s="11">
        <v>1868.54</v>
      </c>
      <c r="C637" s="11">
        <v>1168.93</v>
      </c>
      <c r="D637">
        <f t="shared" si="36"/>
        <v>13</v>
      </c>
      <c r="E637">
        <f t="shared" si="37"/>
        <v>1</v>
      </c>
      <c r="F637">
        <f t="shared" si="38"/>
        <v>2015</v>
      </c>
      <c r="G637">
        <f t="shared" si="39"/>
        <v>0</v>
      </c>
    </row>
    <row r="638" spans="1:7">
      <c r="A638" s="10">
        <v>42018</v>
      </c>
      <c r="B638" s="11">
        <v>1843.95</v>
      </c>
      <c r="C638" s="11">
        <v>1153.1600000000001</v>
      </c>
      <c r="D638">
        <f t="shared" si="36"/>
        <v>14</v>
      </c>
      <c r="E638">
        <f t="shared" si="37"/>
        <v>1</v>
      </c>
      <c r="F638">
        <f t="shared" si="38"/>
        <v>2015</v>
      </c>
      <c r="G638">
        <f t="shared" si="39"/>
        <v>0</v>
      </c>
    </row>
    <row r="639" spans="1:7">
      <c r="A639" s="10">
        <v>42019</v>
      </c>
      <c r="B639" s="11">
        <v>1841.73</v>
      </c>
      <c r="C639" s="11">
        <v>1151.77</v>
      </c>
      <c r="D639">
        <f t="shared" si="36"/>
        <v>15</v>
      </c>
      <c r="E639">
        <f t="shared" si="37"/>
        <v>1</v>
      </c>
      <c r="F639">
        <f t="shared" si="38"/>
        <v>2015</v>
      </c>
      <c r="G639">
        <f t="shared" si="39"/>
        <v>0</v>
      </c>
    </row>
    <row r="640" spans="1:7">
      <c r="A640" s="10">
        <v>42020</v>
      </c>
      <c r="B640" s="11">
        <v>1848.21</v>
      </c>
      <c r="C640" s="11">
        <v>1155.82</v>
      </c>
      <c r="D640">
        <f t="shared" si="36"/>
        <v>16</v>
      </c>
      <c r="E640">
        <f t="shared" si="37"/>
        <v>1</v>
      </c>
      <c r="F640">
        <f t="shared" si="38"/>
        <v>2015</v>
      </c>
      <c r="G640">
        <f t="shared" si="39"/>
        <v>0</v>
      </c>
    </row>
    <row r="641" spans="1:7">
      <c r="A641" s="10">
        <v>42023</v>
      </c>
      <c r="B641" s="11">
        <v>1849.48</v>
      </c>
      <c r="C641" s="11">
        <v>1156.6199999999999</v>
      </c>
      <c r="D641">
        <f t="shared" si="36"/>
        <v>19</v>
      </c>
      <c r="E641">
        <f t="shared" si="37"/>
        <v>1</v>
      </c>
      <c r="F641">
        <f t="shared" si="38"/>
        <v>2015</v>
      </c>
      <c r="G641">
        <f t="shared" si="39"/>
        <v>0</v>
      </c>
    </row>
    <row r="642" spans="1:7">
      <c r="A642" s="10">
        <v>42024</v>
      </c>
      <c r="B642" s="11">
        <v>1850.87</v>
      </c>
      <c r="C642" s="11">
        <v>1157.47</v>
      </c>
      <c r="D642">
        <f t="shared" si="36"/>
        <v>20</v>
      </c>
      <c r="E642">
        <f t="shared" si="37"/>
        <v>1</v>
      </c>
      <c r="F642">
        <f t="shared" si="38"/>
        <v>2015</v>
      </c>
      <c r="G642">
        <f t="shared" si="39"/>
        <v>0</v>
      </c>
    </row>
    <row r="643" spans="1:7">
      <c r="A643" s="10">
        <v>42025</v>
      </c>
      <c r="B643" s="11">
        <v>1860.74</v>
      </c>
      <c r="C643" s="11">
        <v>1163.6500000000001</v>
      </c>
      <c r="D643">
        <f t="shared" ref="D643:D706" si="40">DAY(A643)</f>
        <v>21</v>
      </c>
      <c r="E643">
        <f t="shared" ref="E643:E706" si="41">MONTH(A643)</f>
        <v>1</v>
      </c>
      <c r="F643">
        <f t="shared" ref="F643:F706" si="42">YEAR(A643)</f>
        <v>2015</v>
      </c>
      <c r="G643">
        <f t="shared" si="39"/>
        <v>0</v>
      </c>
    </row>
    <row r="644" spans="1:7">
      <c r="A644" s="10">
        <v>42026</v>
      </c>
      <c r="B644" s="11">
        <v>1881.45</v>
      </c>
      <c r="C644" s="11">
        <v>1176.4100000000001</v>
      </c>
      <c r="D644">
        <f t="shared" si="40"/>
        <v>22</v>
      </c>
      <c r="E644">
        <f t="shared" si="41"/>
        <v>1</v>
      </c>
      <c r="F644">
        <f t="shared" si="42"/>
        <v>2015</v>
      </c>
      <c r="G644">
        <f t="shared" ref="G644:G707" si="43">IF(E644=E643,0,1)</f>
        <v>0</v>
      </c>
    </row>
    <row r="645" spans="1:7">
      <c r="A645" s="10">
        <v>42027</v>
      </c>
      <c r="B645" s="11">
        <v>1876.31</v>
      </c>
      <c r="C645" s="11">
        <v>1173.2</v>
      </c>
      <c r="D645">
        <f t="shared" si="40"/>
        <v>23</v>
      </c>
      <c r="E645">
        <f t="shared" si="41"/>
        <v>1</v>
      </c>
      <c r="F645">
        <f t="shared" si="42"/>
        <v>2015</v>
      </c>
      <c r="G645">
        <f t="shared" si="43"/>
        <v>0</v>
      </c>
    </row>
    <row r="646" spans="1:7">
      <c r="A646" s="10">
        <v>42030</v>
      </c>
      <c r="B646" s="11">
        <v>1882.2</v>
      </c>
      <c r="C646" s="11">
        <v>1176.8800000000001</v>
      </c>
      <c r="D646">
        <f t="shared" si="40"/>
        <v>26</v>
      </c>
      <c r="E646">
        <f t="shared" si="41"/>
        <v>1</v>
      </c>
      <c r="F646">
        <f t="shared" si="42"/>
        <v>2015</v>
      </c>
      <c r="G646">
        <f t="shared" si="43"/>
        <v>0</v>
      </c>
    </row>
    <row r="647" spans="1:7">
      <c r="A647" s="10">
        <v>42031</v>
      </c>
      <c r="B647" s="11">
        <v>1877.13</v>
      </c>
      <c r="C647" s="11">
        <v>1173.7</v>
      </c>
      <c r="D647">
        <f t="shared" si="40"/>
        <v>27</v>
      </c>
      <c r="E647">
        <f t="shared" si="41"/>
        <v>1</v>
      </c>
      <c r="F647">
        <f t="shared" si="42"/>
        <v>2015</v>
      </c>
      <c r="G647">
        <f t="shared" si="43"/>
        <v>0</v>
      </c>
    </row>
    <row r="648" spans="1:7">
      <c r="A648" s="10">
        <v>42032</v>
      </c>
      <c r="B648" s="11">
        <v>1850.45</v>
      </c>
      <c r="C648" s="11">
        <v>1156.98</v>
      </c>
      <c r="D648">
        <f t="shared" si="40"/>
        <v>28</v>
      </c>
      <c r="E648">
        <f t="shared" si="41"/>
        <v>1</v>
      </c>
      <c r="F648">
        <f t="shared" si="42"/>
        <v>2015</v>
      </c>
      <c r="G648">
        <f t="shared" si="43"/>
        <v>0</v>
      </c>
    </row>
    <row r="649" spans="1:7">
      <c r="A649" s="10">
        <v>42033</v>
      </c>
      <c r="B649" s="11">
        <v>1853.3</v>
      </c>
      <c r="C649" s="11">
        <v>1158.6500000000001</v>
      </c>
      <c r="D649">
        <f t="shared" si="40"/>
        <v>29</v>
      </c>
      <c r="E649">
        <f t="shared" si="41"/>
        <v>1</v>
      </c>
      <c r="F649">
        <f t="shared" si="42"/>
        <v>2015</v>
      </c>
      <c r="G649">
        <f t="shared" si="43"/>
        <v>0</v>
      </c>
    </row>
    <row r="650" spans="1:7">
      <c r="A650" s="10">
        <v>42034</v>
      </c>
      <c r="B650" s="11">
        <v>1830.63</v>
      </c>
      <c r="C650" s="11">
        <v>1144.44</v>
      </c>
      <c r="D650">
        <f t="shared" si="40"/>
        <v>30</v>
      </c>
      <c r="E650">
        <f t="shared" si="41"/>
        <v>1</v>
      </c>
      <c r="F650">
        <f t="shared" si="42"/>
        <v>2015</v>
      </c>
      <c r="G650">
        <f t="shared" si="43"/>
        <v>0</v>
      </c>
    </row>
    <row r="651" spans="1:7">
      <c r="A651" s="10">
        <v>42037</v>
      </c>
      <c r="B651" s="11">
        <v>1849.3</v>
      </c>
      <c r="C651" s="11">
        <v>1156.05</v>
      </c>
      <c r="D651">
        <f t="shared" si="40"/>
        <v>2</v>
      </c>
      <c r="E651">
        <f t="shared" si="41"/>
        <v>2</v>
      </c>
      <c r="F651">
        <f t="shared" si="42"/>
        <v>2015</v>
      </c>
      <c r="G651">
        <f t="shared" si="43"/>
        <v>1</v>
      </c>
    </row>
    <row r="652" spans="1:7">
      <c r="A652" s="10">
        <v>42038</v>
      </c>
      <c r="B652" s="11">
        <v>1885.76</v>
      </c>
      <c r="C652" s="11">
        <v>1178.81</v>
      </c>
      <c r="D652">
        <f t="shared" si="40"/>
        <v>3</v>
      </c>
      <c r="E652">
        <f t="shared" si="41"/>
        <v>2</v>
      </c>
      <c r="F652">
        <f t="shared" si="42"/>
        <v>2015</v>
      </c>
      <c r="G652">
        <f t="shared" si="43"/>
        <v>0</v>
      </c>
    </row>
    <row r="653" spans="1:7">
      <c r="A653" s="10">
        <v>42039</v>
      </c>
      <c r="B653" s="11">
        <v>1884.86</v>
      </c>
      <c r="C653" s="11">
        <v>1177.8800000000001</v>
      </c>
      <c r="D653">
        <f t="shared" si="40"/>
        <v>4</v>
      </c>
      <c r="E653">
        <f t="shared" si="41"/>
        <v>2</v>
      </c>
      <c r="F653">
        <f t="shared" si="42"/>
        <v>2015</v>
      </c>
      <c r="G653">
        <f t="shared" si="43"/>
        <v>0</v>
      </c>
    </row>
    <row r="654" spans="1:7">
      <c r="A654" s="10">
        <v>42040</v>
      </c>
      <c r="B654" s="11">
        <v>1900.32</v>
      </c>
      <c r="C654" s="11">
        <v>1187.44</v>
      </c>
      <c r="D654">
        <f t="shared" si="40"/>
        <v>5</v>
      </c>
      <c r="E654">
        <f t="shared" si="41"/>
        <v>2</v>
      </c>
      <c r="F654">
        <f t="shared" si="42"/>
        <v>2015</v>
      </c>
      <c r="G654">
        <f t="shared" si="43"/>
        <v>0</v>
      </c>
    </row>
    <row r="655" spans="1:7">
      <c r="A655" s="10">
        <v>42041</v>
      </c>
      <c r="B655" s="11">
        <v>1904.3</v>
      </c>
      <c r="C655" s="11">
        <v>1189.8699999999999</v>
      </c>
      <c r="D655">
        <f t="shared" si="40"/>
        <v>6</v>
      </c>
      <c r="E655">
        <f t="shared" si="41"/>
        <v>2</v>
      </c>
      <c r="F655">
        <f t="shared" si="42"/>
        <v>2015</v>
      </c>
      <c r="G655">
        <f t="shared" si="43"/>
        <v>0</v>
      </c>
    </row>
    <row r="656" spans="1:7">
      <c r="A656" s="10">
        <v>42044</v>
      </c>
      <c r="B656" s="11">
        <v>1896.11</v>
      </c>
      <c r="C656" s="11">
        <v>1184.76</v>
      </c>
      <c r="D656">
        <f t="shared" si="40"/>
        <v>9</v>
      </c>
      <c r="E656">
        <f t="shared" si="41"/>
        <v>2</v>
      </c>
      <c r="F656">
        <f t="shared" si="42"/>
        <v>2015</v>
      </c>
      <c r="G656">
        <f t="shared" si="43"/>
        <v>0</v>
      </c>
    </row>
    <row r="657" spans="1:7">
      <c r="A657" s="10">
        <v>42045</v>
      </c>
      <c r="B657" s="11">
        <v>1900.34</v>
      </c>
      <c r="C657" s="11">
        <v>1187.3800000000001</v>
      </c>
      <c r="D657">
        <f t="shared" si="40"/>
        <v>10</v>
      </c>
      <c r="E657">
        <f t="shared" si="41"/>
        <v>2</v>
      </c>
      <c r="F657">
        <f t="shared" si="42"/>
        <v>2015</v>
      </c>
      <c r="G657">
        <f t="shared" si="43"/>
        <v>0</v>
      </c>
    </row>
    <row r="658" spans="1:7">
      <c r="A658" s="10">
        <v>42046</v>
      </c>
      <c r="B658" s="11">
        <v>1893.12</v>
      </c>
      <c r="C658" s="11">
        <v>1182.44</v>
      </c>
      <c r="D658">
        <f t="shared" si="40"/>
        <v>11</v>
      </c>
      <c r="E658">
        <f t="shared" si="41"/>
        <v>2</v>
      </c>
      <c r="F658">
        <f t="shared" si="42"/>
        <v>2015</v>
      </c>
      <c r="G658">
        <f t="shared" si="43"/>
        <v>0</v>
      </c>
    </row>
    <row r="659" spans="1:7">
      <c r="A659" s="10">
        <v>42047</v>
      </c>
      <c r="B659" s="11">
        <v>1919.7</v>
      </c>
      <c r="C659" s="11">
        <v>1199.01</v>
      </c>
      <c r="D659">
        <f t="shared" si="40"/>
        <v>12</v>
      </c>
      <c r="E659">
        <f t="shared" si="41"/>
        <v>2</v>
      </c>
      <c r="F659">
        <f t="shared" si="42"/>
        <v>2015</v>
      </c>
      <c r="G659">
        <f t="shared" si="43"/>
        <v>0</v>
      </c>
    </row>
    <row r="660" spans="1:7">
      <c r="A660" s="10">
        <v>42048</v>
      </c>
      <c r="B660" s="11">
        <v>1933.97</v>
      </c>
      <c r="C660" s="11">
        <v>1207.92</v>
      </c>
      <c r="D660">
        <f t="shared" si="40"/>
        <v>13</v>
      </c>
      <c r="E660">
        <f t="shared" si="41"/>
        <v>2</v>
      </c>
      <c r="F660">
        <f t="shared" si="42"/>
        <v>2015</v>
      </c>
      <c r="G660">
        <f t="shared" si="43"/>
        <v>0</v>
      </c>
    </row>
    <row r="661" spans="1:7">
      <c r="A661" s="10">
        <v>42051</v>
      </c>
      <c r="B661" s="11">
        <v>1936.45</v>
      </c>
      <c r="C661" s="11">
        <v>1209.47</v>
      </c>
      <c r="D661">
        <f t="shared" si="40"/>
        <v>16</v>
      </c>
      <c r="E661">
        <f t="shared" si="41"/>
        <v>2</v>
      </c>
      <c r="F661">
        <f t="shared" si="42"/>
        <v>2015</v>
      </c>
      <c r="G661">
        <f t="shared" si="43"/>
        <v>0</v>
      </c>
    </row>
    <row r="662" spans="1:7">
      <c r="A662" s="10">
        <v>42052</v>
      </c>
      <c r="B662" s="11">
        <v>1942.77</v>
      </c>
      <c r="C662" s="11">
        <v>1212.94</v>
      </c>
      <c r="D662">
        <f t="shared" si="40"/>
        <v>17</v>
      </c>
      <c r="E662">
        <f t="shared" si="41"/>
        <v>2</v>
      </c>
      <c r="F662">
        <f t="shared" si="42"/>
        <v>2015</v>
      </c>
      <c r="G662">
        <f t="shared" si="43"/>
        <v>0</v>
      </c>
    </row>
    <row r="663" spans="1:7">
      <c r="A663" s="10">
        <v>42053</v>
      </c>
      <c r="B663" s="11">
        <v>1944.92</v>
      </c>
      <c r="C663" s="11">
        <v>1214.19</v>
      </c>
      <c r="D663">
        <f t="shared" si="40"/>
        <v>18</v>
      </c>
      <c r="E663">
        <f t="shared" si="41"/>
        <v>2</v>
      </c>
      <c r="F663">
        <f t="shared" si="42"/>
        <v>2015</v>
      </c>
      <c r="G663">
        <f t="shared" si="43"/>
        <v>0</v>
      </c>
    </row>
    <row r="664" spans="1:7">
      <c r="A664" s="10">
        <v>42054</v>
      </c>
      <c r="B664" s="11">
        <v>1941.37</v>
      </c>
      <c r="C664" s="11">
        <v>1211.97</v>
      </c>
      <c r="D664">
        <f t="shared" si="40"/>
        <v>19</v>
      </c>
      <c r="E664">
        <f t="shared" si="41"/>
        <v>2</v>
      </c>
      <c r="F664">
        <f t="shared" si="42"/>
        <v>2015</v>
      </c>
      <c r="G664">
        <f t="shared" si="43"/>
        <v>0</v>
      </c>
    </row>
    <row r="665" spans="1:7">
      <c r="A665" s="10">
        <v>42055</v>
      </c>
      <c r="B665" s="11">
        <v>1948.73</v>
      </c>
      <c r="C665" s="11">
        <v>1216.51</v>
      </c>
      <c r="D665">
        <f t="shared" si="40"/>
        <v>20</v>
      </c>
      <c r="E665">
        <f t="shared" si="41"/>
        <v>2</v>
      </c>
      <c r="F665">
        <f t="shared" si="42"/>
        <v>2015</v>
      </c>
      <c r="G665">
        <f t="shared" si="43"/>
        <v>0</v>
      </c>
    </row>
    <row r="666" spans="1:7">
      <c r="A666" s="10">
        <v>42058</v>
      </c>
      <c r="B666" s="11">
        <v>1943.8</v>
      </c>
      <c r="C666" s="11">
        <v>1213.3399999999999</v>
      </c>
      <c r="D666">
        <f t="shared" si="40"/>
        <v>23</v>
      </c>
      <c r="E666">
        <f t="shared" si="41"/>
        <v>2</v>
      </c>
      <c r="F666">
        <f t="shared" si="42"/>
        <v>2015</v>
      </c>
      <c r="G666">
        <f t="shared" si="43"/>
        <v>0</v>
      </c>
    </row>
    <row r="667" spans="1:7">
      <c r="A667" s="10">
        <v>42059</v>
      </c>
      <c r="B667" s="11">
        <v>1954.66</v>
      </c>
      <c r="C667" s="11">
        <v>1220.1199999999999</v>
      </c>
      <c r="D667">
        <f t="shared" si="40"/>
        <v>24</v>
      </c>
      <c r="E667">
        <f t="shared" si="41"/>
        <v>2</v>
      </c>
      <c r="F667">
        <f t="shared" si="42"/>
        <v>2015</v>
      </c>
      <c r="G667">
        <f t="shared" si="43"/>
        <v>0</v>
      </c>
    </row>
    <row r="668" spans="1:7">
      <c r="A668" s="10">
        <v>42060</v>
      </c>
      <c r="B668" s="11">
        <v>1958.35</v>
      </c>
      <c r="C668" s="11">
        <v>1222.3599999999999</v>
      </c>
      <c r="D668">
        <f t="shared" si="40"/>
        <v>25</v>
      </c>
      <c r="E668">
        <f t="shared" si="41"/>
        <v>2</v>
      </c>
      <c r="F668">
        <f t="shared" si="42"/>
        <v>2015</v>
      </c>
      <c r="G668">
        <f t="shared" si="43"/>
        <v>0</v>
      </c>
    </row>
    <row r="669" spans="1:7">
      <c r="A669" s="10">
        <v>42061</v>
      </c>
      <c r="B669" s="11">
        <v>1953.25</v>
      </c>
      <c r="C669" s="11">
        <v>1219.07</v>
      </c>
      <c r="D669">
        <f t="shared" si="40"/>
        <v>26</v>
      </c>
      <c r="E669">
        <f t="shared" si="41"/>
        <v>2</v>
      </c>
      <c r="F669">
        <f t="shared" si="42"/>
        <v>2015</v>
      </c>
      <c r="G669">
        <f t="shared" si="43"/>
        <v>0</v>
      </c>
    </row>
    <row r="670" spans="1:7">
      <c r="A670" s="10">
        <v>42062</v>
      </c>
      <c r="B670" s="11">
        <v>1952.98</v>
      </c>
      <c r="C670" s="11">
        <v>1218.8900000000001</v>
      </c>
      <c r="D670">
        <f t="shared" si="40"/>
        <v>27</v>
      </c>
      <c r="E670">
        <f t="shared" si="41"/>
        <v>2</v>
      </c>
      <c r="F670">
        <f t="shared" si="42"/>
        <v>2015</v>
      </c>
      <c r="G670">
        <f t="shared" si="43"/>
        <v>0</v>
      </c>
    </row>
    <row r="671" spans="1:7">
      <c r="A671" s="10">
        <v>42065</v>
      </c>
      <c r="B671" s="11">
        <v>1958.74</v>
      </c>
      <c r="C671" s="11">
        <v>1222.44</v>
      </c>
      <c r="D671">
        <f t="shared" si="40"/>
        <v>2</v>
      </c>
      <c r="E671">
        <f t="shared" si="41"/>
        <v>3</v>
      </c>
      <c r="F671">
        <f t="shared" si="42"/>
        <v>2015</v>
      </c>
      <c r="G671">
        <f t="shared" si="43"/>
        <v>1</v>
      </c>
    </row>
    <row r="672" spans="1:7">
      <c r="A672" s="10">
        <v>42066</v>
      </c>
      <c r="B672" s="11">
        <v>1948.76</v>
      </c>
      <c r="C672" s="11">
        <v>1216.1400000000001</v>
      </c>
      <c r="D672">
        <f t="shared" si="40"/>
        <v>3</v>
      </c>
      <c r="E672">
        <f t="shared" si="41"/>
        <v>3</v>
      </c>
      <c r="F672">
        <f t="shared" si="42"/>
        <v>2015</v>
      </c>
      <c r="G672">
        <f t="shared" si="43"/>
        <v>0</v>
      </c>
    </row>
    <row r="673" spans="1:7">
      <c r="A673" s="10">
        <v>42067</v>
      </c>
      <c r="B673" s="11">
        <v>1938.92</v>
      </c>
      <c r="C673" s="11">
        <v>1209.71</v>
      </c>
      <c r="D673">
        <f t="shared" si="40"/>
        <v>4</v>
      </c>
      <c r="E673">
        <f t="shared" si="41"/>
        <v>3</v>
      </c>
      <c r="F673">
        <f t="shared" si="42"/>
        <v>2015</v>
      </c>
      <c r="G673">
        <f t="shared" si="43"/>
        <v>0</v>
      </c>
    </row>
    <row r="674" spans="1:7">
      <c r="A674" s="10">
        <v>42068</v>
      </c>
      <c r="B674" s="11">
        <v>1941.53</v>
      </c>
      <c r="C674" s="11">
        <v>1210.6199999999999</v>
      </c>
      <c r="D674">
        <f t="shared" si="40"/>
        <v>5</v>
      </c>
      <c r="E674">
        <f t="shared" si="41"/>
        <v>3</v>
      </c>
      <c r="F674">
        <f t="shared" si="42"/>
        <v>2015</v>
      </c>
      <c r="G674">
        <f t="shared" si="43"/>
        <v>0</v>
      </c>
    </row>
    <row r="675" spans="1:7">
      <c r="A675" s="10">
        <v>42069</v>
      </c>
      <c r="B675" s="11">
        <v>1928.25</v>
      </c>
      <c r="C675" s="11">
        <v>1202.26</v>
      </c>
      <c r="D675">
        <f t="shared" si="40"/>
        <v>6</v>
      </c>
      <c r="E675">
        <f t="shared" si="41"/>
        <v>3</v>
      </c>
      <c r="F675">
        <f t="shared" si="42"/>
        <v>2015</v>
      </c>
      <c r="G675">
        <f t="shared" si="43"/>
        <v>0</v>
      </c>
    </row>
    <row r="676" spans="1:7">
      <c r="A676" s="10">
        <v>42072</v>
      </c>
      <c r="B676" s="11">
        <v>1927.64</v>
      </c>
      <c r="C676" s="11">
        <v>1201.8399999999999</v>
      </c>
      <c r="D676">
        <f t="shared" si="40"/>
        <v>9</v>
      </c>
      <c r="E676">
        <f t="shared" si="41"/>
        <v>3</v>
      </c>
      <c r="F676">
        <f t="shared" si="42"/>
        <v>2015</v>
      </c>
      <c r="G676">
        <f t="shared" si="43"/>
        <v>0</v>
      </c>
    </row>
    <row r="677" spans="1:7">
      <c r="A677" s="10">
        <v>42073</v>
      </c>
      <c r="B677" s="11">
        <v>1891</v>
      </c>
      <c r="C677" s="11">
        <v>1178.82</v>
      </c>
      <c r="D677">
        <f t="shared" si="40"/>
        <v>10</v>
      </c>
      <c r="E677">
        <f t="shared" si="41"/>
        <v>3</v>
      </c>
      <c r="F677">
        <f t="shared" si="42"/>
        <v>2015</v>
      </c>
      <c r="G677">
        <f t="shared" si="43"/>
        <v>0</v>
      </c>
    </row>
    <row r="678" spans="1:7">
      <c r="A678" s="10">
        <v>42074</v>
      </c>
      <c r="B678" s="11">
        <v>1895.53</v>
      </c>
      <c r="C678" s="11">
        <v>1181.5</v>
      </c>
      <c r="D678">
        <f t="shared" si="40"/>
        <v>11</v>
      </c>
      <c r="E678">
        <f t="shared" si="41"/>
        <v>3</v>
      </c>
      <c r="F678">
        <f t="shared" si="42"/>
        <v>2015</v>
      </c>
      <c r="G678">
        <f t="shared" si="43"/>
        <v>0</v>
      </c>
    </row>
    <row r="679" spans="1:7">
      <c r="A679" s="10">
        <v>42075</v>
      </c>
      <c r="B679" s="11">
        <v>1927.36</v>
      </c>
      <c r="C679" s="11">
        <v>1200.99</v>
      </c>
      <c r="D679">
        <f t="shared" si="40"/>
        <v>12</v>
      </c>
      <c r="E679">
        <f t="shared" si="41"/>
        <v>3</v>
      </c>
      <c r="F679">
        <f t="shared" si="42"/>
        <v>2015</v>
      </c>
      <c r="G679">
        <f t="shared" si="43"/>
        <v>0</v>
      </c>
    </row>
    <row r="680" spans="1:7">
      <c r="A680" s="10">
        <v>42076</v>
      </c>
      <c r="B680" s="11">
        <v>1913.6</v>
      </c>
      <c r="C680" s="11">
        <v>1192.4100000000001</v>
      </c>
      <c r="D680">
        <f t="shared" si="40"/>
        <v>13</v>
      </c>
      <c r="E680">
        <f t="shared" si="41"/>
        <v>3</v>
      </c>
      <c r="F680">
        <f t="shared" si="42"/>
        <v>2015</v>
      </c>
      <c r="G680">
        <f t="shared" si="43"/>
        <v>0</v>
      </c>
    </row>
    <row r="681" spans="1:7">
      <c r="A681" s="10">
        <v>42079</v>
      </c>
      <c r="B681" s="11">
        <v>1935.97</v>
      </c>
      <c r="C681" s="11">
        <v>1206.29</v>
      </c>
      <c r="D681">
        <f t="shared" si="40"/>
        <v>16</v>
      </c>
      <c r="E681">
        <f t="shared" si="41"/>
        <v>3</v>
      </c>
      <c r="F681">
        <f t="shared" si="42"/>
        <v>2015</v>
      </c>
      <c r="G681">
        <f t="shared" si="43"/>
        <v>0</v>
      </c>
    </row>
    <row r="682" spans="1:7">
      <c r="A682" s="10">
        <v>42080</v>
      </c>
      <c r="B682" s="11">
        <v>1932.96</v>
      </c>
      <c r="C682" s="11">
        <v>1204.42</v>
      </c>
      <c r="D682">
        <f t="shared" si="40"/>
        <v>17</v>
      </c>
      <c r="E682">
        <f t="shared" si="41"/>
        <v>3</v>
      </c>
      <c r="F682">
        <f t="shared" si="42"/>
        <v>2015</v>
      </c>
      <c r="G682">
        <f t="shared" si="43"/>
        <v>0</v>
      </c>
    </row>
    <row r="683" spans="1:7">
      <c r="A683" s="10">
        <v>42081</v>
      </c>
      <c r="B683" s="11">
        <v>1964.48</v>
      </c>
      <c r="C683" s="11">
        <v>1224</v>
      </c>
      <c r="D683">
        <f t="shared" si="40"/>
        <v>18</v>
      </c>
      <c r="E683">
        <f t="shared" si="41"/>
        <v>3</v>
      </c>
      <c r="F683">
        <f t="shared" si="42"/>
        <v>2015</v>
      </c>
      <c r="G683">
        <f t="shared" si="43"/>
        <v>0</v>
      </c>
    </row>
    <row r="684" spans="1:7">
      <c r="A684" s="10">
        <v>42082</v>
      </c>
      <c r="B684" s="11">
        <v>1943.13</v>
      </c>
      <c r="C684" s="11">
        <v>1210.55</v>
      </c>
      <c r="D684">
        <f t="shared" si="40"/>
        <v>19</v>
      </c>
      <c r="E684">
        <f t="shared" si="41"/>
        <v>3</v>
      </c>
      <c r="F684">
        <f t="shared" si="42"/>
        <v>2015</v>
      </c>
      <c r="G684">
        <f t="shared" si="43"/>
        <v>0</v>
      </c>
    </row>
    <row r="685" spans="1:7">
      <c r="A685" s="10">
        <v>42083</v>
      </c>
      <c r="B685" s="11">
        <v>1980.01</v>
      </c>
      <c r="C685" s="11">
        <v>1233.1500000000001</v>
      </c>
      <c r="D685">
        <f t="shared" si="40"/>
        <v>20</v>
      </c>
      <c r="E685">
        <f t="shared" si="41"/>
        <v>3</v>
      </c>
      <c r="F685">
        <f t="shared" si="42"/>
        <v>2015</v>
      </c>
      <c r="G685">
        <f t="shared" si="43"/>
        <v>0</v>
      </c>
    </row>
    <row r="686" spans="1:7">
      <c r="A686" s="10">
        <v>42086</v>
      </c>
      <c r="B686" s="11">
        <v>1984.14</v>
      </c>
      <c r="C686" s="11">
        <v>1235.7</v>
      </c>
      <c r="D686">
        <f t="shared" si="40"/>
        <v>23</v>
      </c>
      <c r="E686">
        <f t="shared" si="41"/>
        <v>3</v>
      </c>
      <c r="F686">
        <f t="shared" si="42"/>
        <v>2015</v>
      </c>
      <c r="G686">
        <f t="shared" si="43"/>
        <v>0</v>
      </c>
    </row>
    <row r="687" spans="1:7">
      <c r="A687" s="10">
        <v>42087</v>
      </c>
      <c r="B687" s="11">
        <v>1978.92</v>
      </c>
      <c r="C687" s="11">
        <v>1232.3399999999999</v>
      </c>
      <c r="D687">
        <f t="shared" si="40"/>
        <v>24</v>
      </c>
      <c r="E687">
        <f t="shared" si="41"/>
        <v>3</v>
      </c>
      <c r="F687">
        <f t="shared" si="42"/>
        <v>2015</v>
      </c>
      <c r="G687">
        <f t="shared" si="43"/>
        <v>0</v>
      </c>
    </row>
    <row r="688" spans="1:7">
      <c r="A688" s="10">
        <v>42088</v>
      </c>
      <c r="B688" s="11">
        <v>1962.95</v>
      </c>
      <c r="C688" s="11">
        <v>1222.33</v>
      </c>
      <c r="D688">
        <f t="shared" si="40"/>
        <v>25</v>
      </c>
      <c r="E688">
        <f t="shared" si="41"/>
        <v>3</v>
      </c>
      <c r="F688">
        <f t="shared" si="42"/>
        <v>2015</v>
      </c>
      <c r="G688">
        <f t="shared" si="43"/>
        <v>0</v>
      </c>
    </row>
    <row r="689" spans="1:7">
      <c r="A689" s="10">
        <v>42089</v>
      </c>
      <c r="B689" s="11">
        <v>1947.74</v>
      </c>
      <c r="C689" s="11">
        <v>1212.31</v>
      </c>
      <c r="D689">
        <f t="shared" si="40"/>
        <v>26</v>
      </c>
      <c r="E689">
        <f t="shared" si="41"/>
        <v>3</v>
      </c>
      <c r="F689">
        <f t="shared" si="42"/>
        <v>2015</v>
      </c>
      <c r="G689">
        <f t="shared" si="43"/>
        <v>0</v>
      </c>
    </row>
    <row r="690" spans="1:7">
      <c r="A690" s="10">
        <v>42090</v>
      </c>
      <c r="B690" s="11">
        <v>1943.16</v>
      </c>
      <c r="C690" s="11">
        <v>1208.08</v>
      </c>
      <c r="D690">
        <f t="shared" si="40"/>
        <v>27</v>
      </c>
      <c r="E690">
        <f t="shared" si="41"/>
        <v>3</v>
      </c>
      <c r="F690">
        <f t="shared" si="42"/>
        <v>2015</v>
      </c>
      <c r="G690">
        <f t="shared" si="43"/>
        <v>0</v>
      </c>
    </row>
    <row r="691" spans="1:7">
      <c r="A691" s="10">
        <v>42093</v>
      </c>
      <c r="B691" s="11">
        <v>1957.43</v>
      </c>
      <c r="C691" s="11">
        <v>1216.78</v>
      </c>
      <c r="D691">
        <f t="shared" si="40"/>
        <v>30</v>
      </c>
      <c r="E691">
        <f t="shared" si="41"/>
        <v>3</v>
      </c>
      <c r="F691">
        <f t="shared" si="42"/>
        <v>2015</v>
      </c>
      <c r="G691">
        <f t="shared" si="43"/>
        <v>0</v>
      </c>
    </row>
    <row r="692" spans="1:7">
      <c r="A692" s="10">
        <v>42094</v>
      </c>
      <c r="B692" s="11">
        <v>1944.3</v>
      </c>
      <c r="C692" s="11">
        <v>1208.57</v>
      </c>
      <c r="D692">
        <f t="shared" si="40"/>
        <v>31</v>
      </c>
      <c r="E692">
        <f t="shared" si="41"/>
        <v>3</v>
      </c>
      <c r="F692">
        <f t="shared" si="42"/>
        <v>2015</v>
      </c>
      <c r="G692">
        <f t="shared" si="43"/>
        <v>0</v>
      </c>
    </row>
    <row r="693" spans="1:7">
      <c r="A693" s="10">
        <v>42095</v>
      </c>
      <c r="B693" s="11">
        <v>1950.53</v>
      </c>
      <c r="C693" s="11">
        <v>1212.1500000000001</v>
      </c>
      <c r="D693">
        <f t="shared" si="40"/>
        <v>1</v>
      </c>
      <c r="E693">
        <f t="shared" si="41"/>
        <v>4</v>
      </c>
      <c r="F693">
        <f t="shared" si="42"/>
        <v>2015</v>
      </c>
      <c r="G693">
        <f t="shared" si="43"/>
        <v>1</v>
      </c>
    </row>
    <row r="694" spans="1:7">
      <c r="A694" s="10">
        <v>42096</v>
      </c>
      <c r="B694" s="11">
        <v>1967.95</v>
      </c>
      <c r="C694" s="11">
        <v>1222.6099999999999</v>
      </c>
      <c r="D694">
        <f t="shared" si="40"/>
        <v>2</v>
      </c>
      <c r="E694">
        <f t="shared" si="41"/>
        <v>4</v>
      </c>
      <c r="F694">
        <f t="shared" si="42"/>
        <v>2015</v>
      </c>
      <c r="G694">
        <f t="shared" si="43"/>
        <v>0</v>
      </c>
    </row>
    <row r="695" spans="1:7">
      <c r="A695" s="10">
        <v>42097</v>
      </c>
      <c r="B695" s="11">
        <v>1975.19</v>
      </c>
      <c r="C695" s="11">
        <v>1227.1099999999999</v>
      </c>
      <c r="D695">
        <f t="shared" si="40"/>
        <v>3</v>
      </c>
      <c r="E695">
        <f t="shared" si="41"/>
        <v>4</v>
      </c>
      <c r="F695">
        <f t="shared" si="42"/>
        <v>2015</v>
      </c>
      <c r="G695">
        <f t="shared" si="43"/>
        <v>0</v>
      </c>
    </row>
    <row r="696" spans="1:7">
      <c r="A696" s="10">
        <v>42100</v>
      </c>
      <c r="B696" s="11">
        <v>1972.58</v>
      </c>
      <c r="C696" s="11">
        <v>1225.49</v>
      </c>
      <c r="D696">
        <f t="shared" si="40"/>
        <v>6</v>
      </c>
      <c r="E696">
        <f t="shared" si="41"/>
        <v>4</v>
      </c>
      <c r="F696">
        <f t="shared" si="42"/>
        <v>2015</v>
      </c>
      <c r="G696">
        <f t="shared" si="43"/>
        <v>0</v>
      </c>
    </row>
    <row r="697" spans="1:7">
      <c r="A697" s="10">
        <v>42101</v>
      </c>
      <c r="B697" s="11">
        <v>1972.19</v>
      </c>
      <c r="C697" s="11">
        <v>1224.78</v>
      </c>
      <c r="D697">
        <f t="shared" si="40"/>
        <v>7</v>
      </c>
      <c r="E697">
        <f t="shared" si="41"/>
        <v>4</v>
      </c>
      <c r="F697">
        <f t="shared" si="42"/>
        <v>2015</v>
      </c>
      <c r="G697">
        <f t="shared" si="43"/>
        <v>0</v>
      </c>
    </row>
    <row r="698" spans="1:7">
      <c r="A698" s="10">
        <v>42102</v>
      </c>
      <c r="B698" s="11">
        <v>1981.13</v>
      </c>
      <c r="C698" s="11">
        <v>1230.1600000000001</v>
      </c>
      <c r="D698">
        <f t="shared" si="40"/>
        <v>8</v>
      </c>
      <c r="E698">
        <f t="shared" si="41"/>
        <v>4</v>
      </c>
      <c r="F698">
        <f t="shared" si="42"/>
        <v>2015</v>
      </c>
      <c r="G698">
        <f t="shared" si="43"/>
        <v>0</v>
      </c>
    </row>
    <row r="699" spans="1:7">
      <c r="A699" s="10">
        <v>42103</v>
      </c>
      <c r="B699" s="11">
        <v>1983.39</v>
      </c>
      <c r="C699" s="11">
        <v>1231.51</v>
      </c>
      <c r="D699">
        <f t="shared" si="40"/>
        <v>9</v>
      </c>
      <c r="E699">
        <f t="shared" si="41"/>
        <v>4</v>
      </c>
      <c r="F699">
        <f t="shared" si="42"/>
        <v>2015</v>
      </c>
      <c r="G699">
        <f t="shared" si="43"/>
        <v>0</v>
      </c>
    </row>
    <row r="700" spans="1:7">
      <c r="A700" s="10">
        <v>42104</v>
      </c>
      <c r="B700" s="11">
        <v>1986.3</v>
      </c>
      <c r="C700" s="11">
        <v>1233.24</v>
      </c>
      <c r="D700">
        <f t="shared" si="40"/>
        <v>10</v>
      </c>
      <c r="E700">
        <f t="shared" si="41"/>
        <v>4</v>
      </c>
      <c r="F700">
        <f t="shared" si="42"/>
        <v>2015</v>
      </c>
      <c r="G700">
        <f t="shared" si="43"/>
        <v>0</v>
      </c>
    </row>
    <row r="701" spans="1:7">
      <c r="A701" s="10">
        <v>42107</v>
      </c>
      <c r="B701" s="11">
        <v>1992.42</v>
      </c>
      <c r="C701" s="11">
        <v>1236.93</v>
      </c>
      <c r="D701">
        <f t="shared" si="40"/>
        <v>13</v>
      </c>
      <c r="E701">
        <f t="shared" si="41"/>
        <v>4</v>
      </c>
      <c r="F701">
        <f t="shared" si="42"/>
        <v>2015</v>
      </c>
      <c r="G701">
        <f t="shared" si="43"/>
        <v>0</v>
      </c>
    </row>
    <row r="702" spans="1:7">
      <c r="A702" s="10">
        <v>42108</v>
      </c>
      <c r="B702" s="11">
        <v>1994.09</v>
      </c>
      <c r="C702" s="11">
        <v>1237.57</v>
      </c>
      <c r="D702">
        <f t="shared" si="40"/>
        <v>14</v>
      </c>
      <c r="E702">
        <f t="shared" si="41"/>
        <v>4</v>
      </c>
      <c r="F702">
        <f t="shared" si="42"/>
        <v>2015</v>
      </c>
      <c r="G702">
        <f t="shared" si="43"/>
        <v>0</v>
      </c>
    </row>
    <row r="703" spans="1:7">
      <c r="A703" s="10">
        <v>42109</v>
      </c>
      <c r="B703" s="11">
        <v>2007.31</v>
      </c>
      <c r="C703" s="11">
        <v>1245.77</v>
      </c>
      <c r="D703">
        <f t="shared" si="40"/>
        <v>15</v>
      </c>
      <c r="E703">
        <f t="shared" si="41"/>
        <v>4</v>
      </c>
      <c r="F703">
        <f t="shared" si="42"/>
        <v>2015</v>
      </c>
      <c r="G703">
        <f t="shared" si="43"/>
        <v>0</v>
      </c>
    </row>
    <row r="704" spans="1:7">
      <c r="A704" s="10">
        <v>42110</v>
      </c>
      <c r="B704" s="11">
        <v>2015.21</v>
      </c>
      <c r="C704" s="11">
        <v>1250.6600000000001</v>
      </c>
      <c r="D704">
        <f t="shared" si="40"/>
        <v>16</v>
      </c>
      <c r="E704">
        <f t="shared" si="41"/>
        <v>4</v>
      </c>
      <c r="F704">
        <f t="shared" si="42"/>
        <v>2015</v>
      </c>
      <c r="G704">
        <f t="shared" si="43"/>
        <v>0</v>
      </c>
    </row>
    <row r="705" spans="1:7">
      <c r="A705" s="10">
        <v>42111</v>
      </c>
      <c r="B705" s="11">
        <v>1990.06</v>
      </c>
      <c r="C705" s="11">
        <v>1234.8</v>
      </c>
      <c r="D705">
        <f t="shared" si="40"/>
        <v>17</v>
      </c>
      <c r="E705">
        <f t="shared" si="41"/>
        <v>4</v>
      </c>
      <c r="F705">
        <f t="shared" si="42"/>
        <v>2015</v>
      </c>
      <c r="G705">
        <f t="shared" si="43"/>
        <v>0</v>
      </c>
    </row>
    <row r="706" spans="1:7">
      <c r="A706" s="10">
        <v>42114</v>
      </c>
      <c r="B706" s="11">
        <v>1992.31</v>
      </c>
      <c r="C706" s="11">
        <v>1236.2</v>
      </c>
      <c r="D706">
        <f t="shared" si="40"/>
        <v>20</v>
      </c>
      <c r="E706">
        <f t="shared" si="41"/>
        <v>4</v>
      </c>
      <c r="F706">
        <f t="shared" si="42"/>
        <v>2015</v>
      </c>
      <c r="G706">
        <f t="shared" si="43"/>
        <v>0</v>
      </c>
    </row>
    <row r="707" spans="1:7">
      <c r="A707" s="10">
        <v>42115</v>
      </c>
      <c r="B707" s="11">
        <v>1992.34</v>
      </c>
      <c r="C707" s="11">
        <v>1236.02</v>
      </c>
      <c r="D707">
        <f t="shared" ref="D707:D770" si="44">DAY(A707)</f>
        <v>21</v>
      </c>
      <c r="E707">
        <f t="shared" ref="E707:E770" si="45">MONTH(A707)</f>
        <v>4</v>
      </c>
      <c r="F707">
        <f t="shared" ref="F707:F770" si="46">YEAR(A707)</f>
        <v>2015</v>
      </c>
      <c r="G707">
        <f t="shared" si="43"/>
        <v>0</v>
      </c>
    </row>
    <row r="708" spans="1:7">
      <c r="A708" s="10">
        <v>42116</v>
      </c>
      <c r="B708" s="11">
        <v>2002.88</v>
      </c>
      <c r="C708" s="11">
        <v>1242.57</v>
      </c>
      <c r="D708">
        <f t="shared" si="44"/>
        <v>22</v>
      </c>
      <c r="E708">
        <f t="shared" si="45"/>
        <v>4</v>
      </c>
      <c r="F708">
        <f t="shared" si="46"/>
        <v>2015</v>
      </c>
      <c r="G708">
        <f t="shared" ref="G708:G771" si="47">IF(E708=E707,0,1)</f>
        <v>0</v>
      </c>
    </row>
    <row r="709" spans="1:7">
      <c r="A709" s="10">
        <v>42117</v>
      </c>
      <c r="B709" s="11">
        <v>2010.79</v>
      </c>
      <c r="C709" s="11">
        <v>1246.76</v>
      </c>
      <c r="D709">
        <f t="shared" si="44"/>
        <v>23</v>
      </c>
      <c r="E709">
        <f t="shared" si="45"/>
        <v>4</v>
      </c>
      <c r="F709">
        <f t="shared" si="46"/>
        <v>2015</v>
      </c>
      <c r="G709">
        <f t="shared" si="47"/>
        <v>0</v>
      </c>
    </row>
    <row r="710" spans="1:7">
      <c r="A710" s="10">
        <v>42118</v>
      </c>
      <c r="B710" s="11">
        <v>2017.42</v>
      </c>
      <c r="C710" s="11">
        <v>1250.56</v>
      </c>
      <c r="D710">
        <f t="shared" si="44"/>
        <v>24</v>
      </c>
      <c r="E710">
        <f t="shared" si="45"/>
        <v>4</v>
      </c>
      <c r="F710">
        <f t="shared" si="46"/>
        <v>2015</v>
      </c>
      <c r="G710">
        <f t="shared" si="47"/>
        <v>0</v>
      </c>
    </row>
    <row r="711" spans="1:7">
      <c r="A711" s="10">
        <v>42121</v>
      </c>
      <c r="B711" s="11">
        <v>2024.31</v>
      </c>
      <c r="C711" s="11">
        <v>1254.76</v>
      </c>
      <c r="D711">
        <f t="shared" si="44"/>
        <v>27</v>
      </c>
      <c r="E711">
        <f t="shared" si="45"/>
        <v>4</v>
      </c>
      <c r="F711">
        <f t="shared" si="46"/>
        <v>2015</v>
      </c>
      <c r="G711">
        <f t="shared" si="47"/>
        <v>0</v>
      </c>
    </row>
    <row r="712" spans="1:7">
      <c r="A712" s="10">
        <v>42122</v>
      </c>
      <c r="B712" s="11">
        <v>2033.35</v>
      </c>
      <c r="C712" s="11">
        <v>1260.32</v>
      </c>
      <c r="D712">
        <f t="shared" si="44"/>
        <v>28</v>
      </c>
      <c r="E712">
        <f t="shared" si="45"/>
        <v>4</v>
      </c>
      <c r="F712">
        <f t="shared" si="46"/>
        <v>2015</v>
      </c>
      <c r="G712">
        <f t="shared" si="47"/>
        <v>0</v>
      </c>
    </row>
    <row r="713" spans="1:7">
      <c r="A713" s="10">
        <v>42123</v>
      </c>
      <c r="B713" s="11">
        <v>2026.37</v>
      </c>
      <c r="C713" s="11">
        <v>1255.74</v>
      </c>
      <c r="D713">
        <f t="shared" si="44"/>
        <v>29</v>
      </c>
      <c r="E713">
        <f t="shared" si="45"/>
        <v>4</v>
      </c>
      <c r="F713">
        <f t="shared" si="46"/>
        <v>2015</v>
      </c>
      <c r="G713">
        <f t="shared" si="47"/>
        <v>0</v>
      </c>
    </row>
    <row r="714" spans="1:7">
      <c r="A714" s="10">
        <v>42124</v>
      </c>
      <c r="B714" s="11">
        <v>2012.19</v>
      </c>
      <c r="C714" s="11">
        <v>1246.83</v>
      </c>
      <c r="D714">
        <f t="shared" si="44"/>
        <v>30</v>
      </c>
      <c r="E714">
        <f t="shared" si="45"/>
        <v>4</v>
      </c>
      <c r="F714">
        <f t="shared" si="46"/>
        <v>2015</v>
      </c>
      <c r="G714">
        <f t="shared" si="47"/>
        <v>0</v>
      </c>
    </row>
    <row r="715" spans="1:7">
      <c r="A715" s="10">
        <v>42125</v>
      </c>
      <c r="B715" s="11">
        <v>2013.1</v>
      </c>
      <c r="C715" s="11">
        <v>1247.3900000000001</v>
      </c>
      <c r="D715">
        <f t="shared" si="44"/>
        <v>1</v>
      </c>
      <c r="E715">
        <f t="shared" si="45"/>
        <v>5</v>
      </c>
      <c r="F715">
        <f t="shared" si="46"/>
        <v>2015</v>
      </c>
      <c r="G715">
        <f t="shared" si="47"/>
        <v>1</v>
      </c>
    </row>
    <row r="716" spans="1:7">
      <c r="A716" s="10">
        <v>42128</v>
      </c>
      <c r="B716" s="11">
        <v>2020.44</v>
      </c>
      <c r="C716" s="11">
        <v>1251.69</v>
      </c>
      <c r="D716">
        <f t="shared" si="44"/>
        <v>4</v>
      </c>
      <c r="E716">
        <f t="shared" si="45"/>
        <v>5</v>
      </c>
      <c r="F716">
        <f t="shared" si="46"/>
        <v>2015</v>
      </c>
      <c r="G716">
        <f t="shared" si="47"/>
        <v>0</v>
      </c>
    </row>
    <row r="717" spans="1:7">
      <c r="A717" s="10">
        <v>42129</v>
      </c>
      <c r="B717" s="11">
        <v>2004.77</v>
      </c>
      <c r="C717" s="11">
        <v>1241.8499999999999</v>
      </c>
      <c r="D717">
        <f t="shared" si="44"/>
        <v>5</v>
      </c>
      <c r="E717">
        <f t="shared" si="45"/>
        <v>5</v>
      </c>
      <c r="F717">
        <f t="shared" si="46"/>
        <v>2015</v>
      </c>
      <c r="G717">
        <f t="shared" si="47"/>
        <v>0</v>
      </c>
    </row>
    <row r="718" spans="1:7">
      <c r="A718" s="10">
        <v>42130</v>
      </c>
      <c r="B718" s="11">
        <v>2002.78</v>
      </c>
      <c r="C718" s="11">
        <v>1240.2</v>
      </c>
      <c r="D718">
        <f t="shared" si="44"/>
        <v>6</v>
      </c>
      <c r="E718">
        <f t="shared" si="45"/>
        <v>5</v>
      </c>
      <c r="F718">
        <f t="shared" si="46"/>
        <v>2015</v>
      </c>
      <c r="G718">
        <f t="shared" si="47"/>
        <v>0</v>
      </c>
    </row>
    <row r="719" spans="1:7">
      <c r="A719" s="10">
        <v>42131</v>
      </c>
      <c r="B719" s="11">
        <v>2005.09</v>
      </c>
      <c r="C719" s="11">
        <v>1240.77</v>
      </c>
      <c r="D719">
        <f t="shared" si="44"/>
        <v>7</v>
      </c>
      <c r="E719">
        <f t="shared" si="45"/>
        <v>5</v>
      </c>
      <c r="F719">
        <f t="shared" si="46"/>
        <v>2015</v>
      </c>
      <c r="G719">
        <f t="shared" si="47"/>
        <v>0</v>
      </c>
    </row>
    <row r="720" spans="1:7">
      <c r="A720" s="10">
        <v>42132</v>
      </c>
      <c r="B720" s="11">
        <v>2036.31</v>
      </c>
      <c r="C720" s="11">
        <v>1259.68</v>
      </c>
      <c r="D720">
        <f t="shared" si="44"/>
        <v>8</v>
      </c>
      <c r="E720">
        <f t="shared" si="45"/>
        <v>5</v>
      </c>
      <c r="F720">
        <f t="shared" si="46"/>
        <v>2015</v>
      </c>
      <c r="G720">
        <f t="shared" si="47"/>
        <v>0</v>
      </c>
    </row>
    <row r="721" spans="1:7">
      <c r="A721" s="10">
        <v>42135</v>
      </c>
      <c r="B721" s="11">
        <v>2031.4</v>
      </c>
      <c r="C721" s="11">
        <v>1255.8</v>
      </c>
      <c r="D721">
        <f t="shared" si="44"/>
        <v>11</v>
      </c>
      <c r="E721">
        <f t="shared" si="45"/>
        <v>5</v>
      </c>
      <c r="F721">
        <f t="shared" si="46"/>
        <v>2015</v>
      </c>
      <c r="G721">
        <f t="shared" si="47"/>
        <v>0</v>
      </c>
    </row>
    <row r="722" spans="1:7">
      <c r="A722" s="10">
        <v>42136</v>
      </c>
      <c r="B722" s="11">
        <v>2026.42</v>
      </c>
      <c r="C722" s="11">
        <v>1252.6300000000001</v>
      </c>
      <c r="D722">
        <f t="shared" si="44"/>
        <v>12</v>
      </c>
      <c r="E722">
        <f t="shared" si="45"/>
        <v>5</v>
      </c>
      <c r="F722">
        <f t="shared" si="46"/>
        <v>2015</v>
      </c>
      <c r="G722">
        <f t="shared" si="47"/>
        <v>0</v>
      </c>
    </row>
    <row r="723" spans="1:7">
      <c r="A723" s="10">
        <v>42137</v>
      </c>
      <c r="B723" s="11">
        <v>2037.22</v>
      </c>
      <c r="C723" s="11">
        <v>1258.54</v>
      </c>
      <c r="D723">
        <f t="shared" si="44"/>
        <v>13</v>
      </c>
      <c r="E723">
        <f t="shared" si="45"/>
        <v>5</v>
      </c>
      <c r="F723">
        <f t="shared" si="46"/>
        <v>2015</v>
      </c>
      <c r="G723">
        <f t="shared" si="47"/>
        <v>0</v>
      </c>
    </row>
    <row r="724" spans="1:7">
      <c r="A724" s="10">
        <v>42138</v>
      </c>
      <c r="B724" s="11">
        <v>2049.15</v>
      </c>
      <c r="C724" s="11">
        <v>1265.81</v>
      </c>
      <c r="D724">
        <f t="shared" si="44"/>
        <v>14</v>
      </c>
      <c r="E724">
        <f t="shared" si="45"/>
        <v>5</v>
      </c>
      <c r="F724">
        <f t="shared" si="46"/>
        <v>2015</v>
      </c>
      <c r="G724">
        <f t="shared" si="47"/>
        <v>0</v>
      </c>
    </row>
    <row r="725" spans="1:7">
      <c r="A725" s="10">
        <v>42139</v>
      </c>
      <c r="B725" s="11">
        <v>2050.2399999999998</v>
      </c>
      <c r="C725" s="11">
        <v>1266.06</v>
      </c>
      <c r="D725">
        <f t="shared" si="44"/>
        <v>15</v>
      </c>
      <c r="E725">
        <f t="shared" si="45"/>
        <v>5</v>
      </c>
      <c r="F725">
        <f t="shared" si="46"/>
        <v>2015</v>
      </c>
      <c r="G725">
        <f t="shared" si="47"/>
        <v>0</v>
      </c>
    </row>
    <row r="726" spans="1:7">
      <c r="A726" s="10">
        <v>42142</v>
      </c>
      <c r="B726" s="11">
        <v>2046.72</v>
      </c>
      <c r="C726" s="11">
        <v>1263.3800000000001</v>
      </c>
      <c r="D726">
        <f t="shared" si="44"/>
        <v>18</v>
      </c>
      <c r="E726">
        <f t="shared" si="45"/>
        <v>5</v>
      </c>
      <c r="F726">
        <f t="shared" si="46"/>
        <v>2015</v>
      </c>
      <c r="G726">
        <f t="shared" si="47"/>
        <v>0</v>
      </c>
    </row>
    <row r="727" spans="1:7">
      <c r="A727" s="10">
        <v>42143</v>
      </c>
      <c r="B727" s="11">
        <v>2051.69</v>
      </c>
      <c r="C727" s="11">
        <v>1266.3699999999999</v>
      </c>
      <c r="D727">
        <f t="shared" si="44"/>
        <v>19</v>
      </c>
      <c r="E727">
        <f t="shared" si="45"/>
        <v>5</v>
      </c>
      <c r="F727">
        <f t="shared" si="46"/>
        <v>2015</v>
      </c>
      <c r="G727">
        <f t="shared" si="47"/>
        <v>0</v>
      </c>
    </row>
    <row r="728" spans="1:7">
      <c r="A728" s="10">
        <v>42144</v>
      </c>
      <c r="B728" s="11">
        <v>2049.63</v>
      </c>
      <c r="C728" s="11">
        <v>1264.79</v>
      </c>
      <c r="D728">
        <f t="shared" si="44"/>
        <v>20</v>
      </c>
      <c r="E728">
        <f t="shared" si="45"/>
        <v>5</v>
      </c>
      <c r="F728">
        <f t="shared" si="46"/>
        <v>2015</v>
      </c>
      <c r="G728">
        <f t="shared" si="47"/>
        <v>0</v>
      </c>
    </row>
    <row r="729" spans="1:7">
      <c r="A729" s="10">
        <v>42145</v>
      </c>
      <c r="B729" s="11">
        <v>2051.23</v>
      </c>
      <c r="C729" s="11">
        <v>1265.3599999999999</v>
      </c>
      <c r="D729">
        <f t="shared" si="44"/>
        <v>21</v>
      </c>
      <c r="E729">
        <f t="shared" si="45"/>
        <v>5</v>
      </c>
      <c r="F729">
        <f t="shared" si="46"/>
        <v>2015</v>
      </c>
      <c r="G729">
        <f t="shared" si="47"/>
        <v>0</v>
      </c>
    </row>
    <row r="730" spans="1:7">
      <c r="A730" s="10">
        <v>42146</v>
      </c>
      <c r="B730" s="11">
        <v>2044.64</v>
      </c>
      <c r="C730" s="11">
        <v>1261.01</v>
      </c>
      <c r="D730">
        <f t="shared" si="44"/>
        <v>22</v>
      </c>
      <c r="E730">
        <f t="shared" si="45"/>
        <v>5</v>
      </c>
      <c r="F730">
        <f t="shared" si="46"/>
        <v>2015</v>
      </c>
      <c r="G730">
        <f t="shared" si="47"/>
        <v>0</v>
      </c>
    </row>
    <row r="731" spans="1:7">
      <c r="A731" s="10">
        <v>42149</v>
      </c>
      <c r="B731" s="11">
        <v>2043.32</v>
      </c>
      <c r="C731" s="11">
        <v>1260.17</v>
      </c>
      <c r="D731">
        <f t="shared" si="44"/>
        <v>25</v>
      </c>
      <c r="E731">
        <f t="shared" si="45"/>
        <v>5</v>
      </c>
      <c r="F731">
        <f t="shared" si="46"/>
        <v>2015</v>
      </c>
      <c r="G731">
        <f t="shared" si="47"/>
        <v>0</v>
      </c>
    </row>
    <row r="732" spans="1:7">
      <c r="A732" s="10">
        <v>42150</v>
      </c>
      <c r="B732" s="11">
        <v>2022.75</v>
      </c>
      <c r="C732" s="11">
        <v>1247.29</v>
      </c>
      <c r="D732">
        <f t="shared" si="44"/>
        <v>26</v>
      </c>
      <c r="E732">
        <f t="shared" si="45"/>
        <v>5</v>
      </c>
      <c r="F732">
        <f t="shared" si="46"/>
        <v>2015</v>
      </c>
      <c r="G732">
        <f t="shared" si="47"/>
        <v>0</v>
      </c>
    </row>
    <row r="733" spans="1:7">
      <c r="A733" s="10">
        <v>42151</v>
      </c>
      <c r="B733" s="11">
        <v>2036.83</v>
      </c>
      <c r="C733" s="11">
        <v>1255.9100000000001</v>
      </c>
      <c r="D733">
        <f t="shared" si="44"/>
        <v>27</v>
      </c>
      <c r="E733">
        <f t="shared" si="45"/>
        <v>5</v>
      </c>
      <c r="F733">
        <f t="shared" si="46"/>
        <v>2015</v>
      </c>
      <c r="G733">
        <f t="shared" si="47"/>
        <v>0</v>
      </c>
    </row>
    <row r="734" spans="1:7">
      <c r="A734" s="10">
        <v>42152</v>
      </c>
      <c r="B734" s="11">
        <v>2031.54</v>
      </c>
      <c r="C734" s="11">
        <v>1252.48</v>
      </c>
      <c r="D734">
        <f t="shared" si="44"/>
        <v>28</v>
      </c>
      <c r="E734">
        <f t="shared" si="45"/>
        <v>5</v>
      </c>
      <c r="F734">
        <f t="shared" si="46"/>
        <v>2015</v>
      </c>
      <c r="G734">
        <f t="shared" si="47"/>
        <v>0</v>
      </c>
    </row>
    <row r="735" spans="1:7">
      <c r="A735" s="10">
        <v>42153</v>
      </c>
      <c r="B735" s="11">
        <v>2016.34</v>
      </c>
      <c r="C735" s="11">
        <v>1243.0999999999999</v>
      </c>
      <c r="D735">
        <f t="shared" si="44"/>
        <v>29</v>
      </c>
      <c r="E735">
        <f t="shared" si="45"/>
        <v>5</v>
      </c>
      <c r="F735">
        <f t="shared" si="46"/>
        <v>2015</v>
      </c>
      <c r="G735">
        <f t="shared" si="47"/>
        <v>0</v>
      </c>
    </row>
    <row r="736" spans="1:7">
      <c r="A736" s="10">
        <v>42156</v>
      </c>
      <c r="B736" s="11">
        <v>2012.98</v>
      </c>
      <c r="C736" s="11">
        <v>1241.02</v>
      </c>
      <c r="D736">
        <f t="shared" si="44"/>
        <v>1</v>
      </c>
      <c r="E736">
        <f t="shared" si="45"/>
        <v>6</v>
      </c>
      <c r="F736">
        <f t="shared" si="46"/>
        <v>2015</v>
      </c>
      <c r="G736">
        <f t="shared" si="47"/>
        <v>1</v>
      </c>
    </row>
    <row r="737" spans="1:7">
      <c r="A737" s="10">
        <v>42157</v>
      </c>
      <c r="B737" s="11">
        <v>2023.46</v>
      </c>
      <c r="C737" s="11">
        <v>1247.44</v>
      </c>
      <c r="D737">
        <f t="shared" si="44"/>
        <v>2</v>
      </c>
      <c r="E737">
        <f t="shared" si="45"/>
        <v>6</v>
      </c>
      <c r="F737">
        <f t="shared" si="46"/>
        <v>2015</v>
      </c>
      <c r="G737">
        <f t="shared" si="47"/>
        <v>0</v>
      </c>
    </row>
    <row r="738" spans="1:7">
      <c r="A738" s="10">
        <v>42158</v>
      </c>
      <c r="B738" s="11">
        <v>2037.68</v>
      </c>
      <c r="C738" s="11">
        <v>1255.93</v>
      </c>
      <c r="D738">
        <f t="shared" si="44"/>
        <v>3</v>
      </c>
      <c r="E738">
        <f t="shared" si="45"/>
        <v>6</v>
      </c>
      <c r="F738">
        <f t="shared" si="46"/>
        <v>2015</v>
      </c>
      <c r="G738">
        <f t="shared" si="47"/>
        <v>0</v>
      </c>
    </row>
    <row r="739" spans="1:7">
      <c r="A739" s="10">
        <v>42159</v>
      </c>
      <c r="B739" s="11">
        <v>2022.8</v>
      </c>
      <c r="C739" s="11">
        <v>1246.74</v>
      </c>
      <c r="D739">
        <f t="shared" si="44"/>
        <v>4</v>
      </c>
      <c r="E739">
        <f t="shared" si="45"/>
        <v>6</v>
      </c>
      <c r="F739">
        <f t="shared" si="46"/>
        <v>2015</v>
      </c>
      <c r="G739">
        <f t="shared" si="47"/>
        <v>0</v>
      </c>
    </row>
    <row r="740" spans="1:7">
      <c r="A740" s="10">
        <v>42160</v>
      </c>
      <c r="B740" s="11">
        <v>2008.91</v>
      </c>
      <c r="C740" s="11">
        <v>1238.1199999999999</v>
      </c>
      <c r="D740">
        <f t="shared" si="44"/>
        <v>5</v>
      </c>
      <c r="E740">
        <f t="shared" si="45"/>
        <v>6</v>
      </c>
      <c r="F740">
        <f t="shared" si="46"/>
        <v>2015</v>
      </c>
      <c r="G740">
        <f t="shared" si="47"/>
        <v>0</v>
      </c>
    </row>
    <row r="741" spans="1:7">
      <c r="A741" s="10">
        <v>42163</v>
      </c>
      <c r="B741" s="11">
        <v>2007.36</v>
      </c>
      <c r="C741" s="11">
        <v>1237.08</v>
      </c>
      <c r="D741">
        <f t="shared" si="44"/>
        <v>8</v>
      </c>
      <c r="E741">
        <f t="shared" si="45"/>
        <v>6</v>
      </c>
      <c r="F741">
        <f t="shared" si="46"/>
        <v>2015</v>
      </c>
      <c r="G741">
        <f t="shared" si="47"/>
        <v>0</v>
      </c>
    </row>
    <row r="742" spans="1:7">
      <c r="A742" s="10">
        <v>42164</v>
      </c>
      <c r="B742" s="11">
        <v>2004.36</v>
      </c>
      <c r="C742" s="11">
        <v>1235.17</v>
      </c>
      <c r="D742">
        <f t="shared" si="44"/>
        <v>9</v>
      </c>
      <c r="E742">
        <f t="shared" si="45"/>
        <v>6</v>
      </c>
      <c r="F742">
        <f t="shared" si="46"/>
        <v>2015</v>
      </c>
      <c r="G742">
        <f t="shared" si="47"/>
        <v>0</v>
      </c>
    </row>
    <row r="743" spans="1:7">
      <c r="A743" s="10">
        <v>42165</v>
      </c>
      <c r="B743" s="11">
        <v>2032.68</v>
      </c>
      <c r="C743" s="11">
        <v>1252.5899999999999</v>
      </c>
      <c r="D743">
        <f t="shared" si="44"/>
        <v>10</v>
      </c>
      <c r="E743">
        <f t="shared" si="45"/>
        <v>6</v>
      </c>
      <c r="F743">
        <f t="shared" si="46"/>
        <v>2015</v>
      </c>
      <c r="G743">
        <f t="shared" si="47"/>
        <v>0</v>
      </c>
    </row>
    <row r="744" spans="1:7">
      <c r="A744" s="10">
        <v>42166</v>
      </c>
      <c r="B744" s="11">
        <v>2041.42</v>
      </c>
      <c r="C744" s="11">
        <v>1257.8900000000001</v>
      </c>
      <c r="D744">
        <f t="shared" si="44"/>
        <v>11</v>
      </c>
      <c r="E744">
        <f t="shared" si="45"/>
        <v>6</v>
      </c>
      <c r="F744">
        <f t="shared" si="46"/>
        <v>2015</v>
      </c>
      <c r="G744">
        <f t="shared" si="47"/>
        <v>0</v>
      </c>
    </row>
    <row r="745" spans="1:7">
      <c r="A745" s="10">
        <v>42167</v>
      </c>
      <c r="B745" s="11">
        <v>2033.19</v>
      </c>
      <c r="C745" s="11">
        <v>1252.76</v>
      </c>
      <c r="D745">
        <f t="shared" si="44"/>
        <v>12</v>
      </c>
      <c r="E745">
        <f t="shared" si="45"/>
        <v>6</v>
      </c>
      <c r="F745">
        <f t="shared" si="46"/>
        <v>2015</v>
      </c>
      <c r="G745">
        <f t="shared" si="47"/>
        <v>0</v>
      </c>
    </row>
    <row r="746" spans="1:7">
      <c r="A746" s="10">
        <v>42170</v>
      </c>
      <c r="B746" s="11">
        <v>2019.39</v>
      </c>
      <c r="C746" s="11">
        <v>1244.21</v>
      </c>
      <c r="D746">
        <f t="shared" si="44"/>
        <v>15</v>
      </c>
      <c r="E746">
        <f t="shared" si="45"/>
        <v>6</v>
      </c>
      <c r="F746">
        <f t="shared" si="46"/>
        <v>2015</v>
      </c>
      <c r="G746">
        <f t="shared" si="47"/>
        <v>0</v>
      </c>
    </row>
    <row r="747" spans="1:7">
      <c r="A747" s="10">
        <v>42171</v>
      </c>
      <c r="B747" s="11">
        <v>2021.03</v>
      </c>
      <c r="C747" s="11">
        <v>1245.22</v>
      </c>
      <c r="D747">
        <f t="shared" si="44"/>
        <v>16</v>
      </c>
      <c r="E747">
        <f t="shared" si="45"/>
        <v>6</v>
      </c>
      <c r="F747">
        <f t="shared" si="46"/>
        <v>2015</v>
      </c>
      <c r="G747">
        <f t="shared" si="47"/>
        <v>0</v>
      </c>
    </row>
    <row r="748" spans="1:7">
      <c r="A748" s="10">
        <v>42172</v>
      </c>
      <c r="B748" s="11">
        <v>2023.73</v>
      </c>
      <c r="C748" s="11">
        <v>1246.83</v>
      </c>
      <c r="D748">
        <f t="shared" si="44"/>
        <v>17</v>
      </c>
      <c r="E748">
        <f t="shared" si="45"/>
        <v>6</v>
      </c>
      <c r="F748">
        <f t="shared" si="46"/>
        <v>2015</v>
      </c>
      <c r="G748">
        <f t="shared" si="47"/>
        <v>0</v>
      </c>
    </row>
    <row r="749" spans="1:7">
      <c r="A749" s="10">
        <v>42173</v>
      </c>
      <c r="B749" s="11">
        <v>2032.64</v>
      </c>
      <c r="C749" s="11">
        <v>1252.19</v>
      </c>
      <c r="D749">
        <f t="shared" si="44"/>
        <v>18</v>
      </c>
      <c r="E749">
        <f t="shared" si="45"/>
        <v>6</v>
      </c>
      <c r="F749">
        <f t="shared" si="46"/>
        <v>2015</v>
      </c>
      <c r="G749">
        <f t="shared" si="47"/>
        <v>0</v>
      </c>
    </row>
    <row r="750" spans="1:7">
      <c r="A750" s="10">
        <v>42174</v>
      </c>
      <c r="B750" s="11">
        <v>2025.85</v>
      </c>
      <c r="C750" s="11">
        <v>1248.01</v>
      </c>
      <c r="D750">
        <f t="shared" si="44"/>
        <v>19</v>
      </c>
      <c r="E750">
        <f t="shared" si="45"/>
        <v>6</v>
      </c>
      <c r="F750">
        <f t="shared" si="46"/>
        <v>2015</v>
      </c>
      <c r="G750">
        <f t="shared" si="47"/>
        <v>0</v>
      </c>
    </row>
    <row r="751" spans="1:7">
      <c r="A751" s="10">
        <v>42177</v>
      </c>
      <c r="B751" s="11">
        <v>2055.5</v>
      </c>
      <c r="C751" s="11">
        <v>1266.27</v>
      </c>
      <c r="D751">
        <f t="shared" si="44"/>
        <v>22</v>
      </c>
      <c r="E751">
        <f t="shared" si="45"/>
        <v>6</v>
      </c>
      <c r="F751">
        <f t="shared" si="46"/>
        <v>2015</v>
      </c>
      <c r="G751">
        <f t="shared" si="47"/>
        <v>0</v>
      </c>
    </row>
    <row r="752" spans="1:7">
      <c r="A752" s="10">
        <v>42178</v>
      </c>
      <c r="B752" s="11">
        <v>2062.25</v>
      </c>
      <c r="C752" s="11">
        <v>1269.7</v>
      </c>
      <c r="D752">
        <f t="shared" si="44"/>
        <v>23</v>
      </c>
      <c r="E752">
        <f t="shared" si="45"/>
        <v>6</v>
      </c>
      <c r="F752">
        <f t="shared" si="46"/>
        <v>2015</v>
      </c>
      <c r="G752">
        <f t="shared" si="47"/>
        <v>0</v>
      </c>
    </row>
    <row r="753" spans="1:7">
      <c r="A753" s="10">
        <v>42179</v>
      </c>
      <c r="B753" s="11">
        <v>2052.92</v>
      </c>
      <c r="C753" s="11">
        <v>1263.8900000000001</v>
      </c>
      <c r="D753">
        <f t="shared" si="44"/>
        <v>24</v>
      </c>
      <c r="E753">
        <f t="shared" si="45"/>
        <v>6</v>
      </c>
      <c r="F753">
        <f t="shared" si="46"/>
        <v>2015</v>
      </c>
      <c r="G753">
        <f t="shared" si="47"/>
        <v>0</v>
      </c>
    </row>
    <row r="754" spans="1:7">
      <c r="A754" s="10">
        <v>42180</v>
      </c>
      <c r="B754" s="11">
        <v>2046.28</v>
      </c>
      <c r="C754" s="11">
        <v>1259.74</v>
      </c>
      <c r="D754">
        <f t="shared" si="44"/>
        <v>25</v>
      </c>
      <c r="E754">
        <f t="shared" si="45"/>
        <v>6</v>
      </c>
      <c r="F754">
        <f t="shared" si="46"/>
        <v>2015</v>
      </c>
      <c r="G754">
        <f t="shared" si="47"/>
        <v>0</v>
      </c>
    </row>
    <row r="755" spans="1:7">
      <c r="A755" s="10">
        <v>42181</v>
      </c>
      <c r="B755" s="11">
        <v>2046.7</v>
      </c>
      <c r="C755" s="11">
        <v>1259.57</v>
      </c>
      <c r="D755">
        <f t="shared" si="44"/>
        <v>26</v>
      </c>
      <c r="E755">
        <f t="shared" si="45"/>
        <v>6</v>
      </c>
      <c r="F755">
        <f t="shared" si="46"/>
        <v>2015</v>
      </c>
      <c r="G755">
        <f t="shared" si="47"/>
        <v>0</v>
      </c>
    </row>
    <row r="756" spans="1:7">
      <c r="A756" s="10">
        <v>42184</v>
      </c>
      <c r="B756" s="11">
        <v>1993.04</v>
      </c>
      <c r="C756" s="11">
        <v>1225.9100000000001</v>
      </c>
      <c r="D756">
        <f t="shared" si="44"/>
        <v>29</v>
      </c>
      <c r="E756">
        <f t="shared" si="45"/>
        <v>6</v>
      </c>
      <c r="F756">
        <f t="shared" si="46"/>
        <v>2015</v>
      </c>
      <c r="G756">
        <f t="shared" si="47"/>
        <v>0</v>
      </c>
    </row>
    <row r="757" spans="1:7">
      <c r="A757" s="10">
        <v>42185</v>
      </c>
      <c r="B757" s="11">
        <v>1992.13</v>
      </c>
      <c r="C757" s="11">
        <v>1225.18</v>
      </c>
      <c r="D757">
        <f t="shared" si="44"/>
        <v>30</v>
      </c>
      <c r="E757">
        <f t="shared" si="45"/>
        <v>6</v>
      </c>
      <c r="F757">
        <f t="shared" si="46"/>
        <v>2015</v>
      </c>
      <c r="G757">
        <f t="shared" si="47"/>
        <v>0</v>
      </c>
    </row>
    <row r="758" spans="1:7">
      <c r="A758" s="10">
        <v>42186</v>
      </c>
      <c r="B758" s="11">
        <v>2009.11</v>
      </c>
      <c r="C758" s="11">
        <v>1235.21</v>
      </c>
      <c r="D758">
        <f t="shared" si="44"/>
        <v>1</v>
      </c>
      <c r="E758">
        <f t="shared" si="45"/>
        <v>7</v>
      </c>
      <c r="F758">
        <f t="shared" si="46"/>
        <v>2015</v>
      </c>
      <c r="G758">
        <f t="shared" si="47"/>
        <v>1</v>
      </c>
    </row>
    <row r="759" spans="1:7">
      <c r="A759" s="10">
        <v>42187</v>
      </c>
      <c r="B759" s="11">
        <v>2007.61</v>
      </c>
      <c r="C759" s="11">
        <v>1234.18</v>
      </c>
      <c r="D759">
        <f t="shared" si="44"/>
        <v>2</v>
      </c>
      <c r="E759">
        <f t="shared" si="45"/>
        <v>7</v>
      </c>
      <c r="F759">
        <f t="shared" si="46"/>
        <v>2015</v>
      </c>
      <c r="G759">
        <f t="shared" si="47"/>
        <v>0</v>
      </c>
    </row>
    <row r="760" spans="1:7">
      <c r="A760" s="10">
        <v>42188</v>
      </c>
      <c r="B760" s="11">
        <v>2003.14</v>
      </c>
      <c r="C760" s="11">
        <v>1231.31</v>
      </c>
      <c r="D760">
        <f t="shared" si="44"/>
        <v>3</v>
      </c>
      <c r="E760">
        <f t="shared" si="45"/>
        <v>7</v>
      </c>
      <c r="F760">
        <f t="shared" si="46"/>
        <v>2015</v>
      </c>
      <c r="G760">
        <f t="shared" si="47"/>
        <v>0</v>
      </c>
    </row>
    <row r="761" spans="1:7">
      <c r="A761" s="10">
        <v>42191</v>
      </c>
      <c r="B761" s="11">
        <v>1974.77</v>
      </c>
      <c r="C761" s="11">
        <v>1213.8800000000001</v>
      </c>
      <c r="D761">
        <f t="shared" si="44"/>
        <v>6</v>
      </c>
      <c r="E761">
        <f t="shared" si="45"/>
        <v>7</v>
      </c>
      <c r="F761">
        <f t="shared" si="46"/>
        <v>2015</v>
      </c>
      <c r="G761">
        <f t="shared" si="47"/>
        <v>0</v>
      </c>
    </row>
    <row r="762" spans="1:7">
      <c r="A762" s="10">
        <v>42192</v>
      </c>
      <c r="B762" s="11">
        <v>1964.9</v>
      </c>
      <c r="C762" s="11">
        <v>1207.6600000000001</v>
      </c>
      <c r="D762">
        <f t="shared" si="44"/>
        <v>7</v>
      </c>
      <c r="E762">
        <f t="shared" si="45"/>
        <v>7</v>
      </c>
      <c r="F762">
        <f t="shared" si="46"/>
        <v>2015</v>
      </c>
      <c r="G762">
        <f t="shared" si="47"/>
        <v>0</v>
      </c>
    </row>
    <row r="763" spans="1:7">
      <c r="A763" s="10">
        <v>42193</v>
      </c>
      <c r="B763" s="11">
        <v>1936.1</v>
      </c>
      <c r="C763" s="11">
        <v>1189.92</v>
      </c>
      <c r="D763">
        <f t="shared" si="44"/>
        <v>8</v>
      </c>
      <c r="E763">
        <f t="shared" si="45"/>
        <v>7</v>
      </c>
      <c r="F763">
        <f t="shared" si="46"/>
        <v>2015</v>
      </c>
      <c r="G763">
        <f t="shared" si="47"/>
        <v>0</v>
      </c>
    </row>
    <row r="764" spans="1:7">
      <c r="A764" s="10">
        <v>42194</v>
      </c>
      <c r="B764" s="11">
        <v>1958.22</v>
      </c>
      <c r="C764" s="11">
        <v>1203.51</v>
      </c>
      <c r="D764">
        <f t="shared" si="44"/>
        <v>9</v>
      </c>
      <c r="E764">
        <f t="shared" si="45"/>
        <v>7</v>
      </c>
      <c r="F764">
        <f t="shared" si="46"/>
        <v>2015</v>
      </c>
      <c r="G764">
        <f t="shared" si="47"/>
        <v>0</v>
      </c>
    </row>
    <row r="765" spans="1:7">
      <c r="A765" s="10">
        <v>42195</v>
      </c>
      <c r="B765" s="11">
        <v>1993.14</v>
      </c>
      <c r="C765" s="11">
        <v>1224.98</v>
      </c>
      <c r="D765">
        <f t="shared" si="44"/>
        <v>10</v>
      </c>
      <c r="E765">
        <f t="shared" si="45"/>
        <v>7</v>
      </c>
      <c r="F765">
        <f t="shared" si="46"/>
        <v>2015</v>
      </c>
      <c r="G765">
        <f t="shared" si="47"/>
        <v>0</v>
      </c>
    </row>
    <row r="766" spans="1:7">
      <c r="A766" s="10">
        <v>42198</v>
      </c>
      <c r="B766" s="11">
        <v>2011.59</v>
      </c>
      <c r="C766" s="11">
        <v>1236.25</v>
      </c>
      <c r="D766">
        <f t="shared" si="44"/>
        <v>13</v>
      </c>
      <c r="E766">
        <f t="shared" si="45"/>
        <v>7</v>
      </c>
      <c r="F766">
        <f t="shared" si="46"/>
        <v>2015</v>
      </c>
      <c r="G766">
        <f t="shared" si="47"/>
        <v>0</v>
      </c>
    </row>
    <row r="767" spans="1:7">
      <c r="A767" s="10">
        <v>42199</v>
      </c>
      <c r="B767" s="11">
        <v>2022.37</v>
      </c>
      <c r="C767" s="11">
        <v>1242.8800000000001</v>
      </c>
      <c r="D767">
        <f t="shared" si="44"/>
        <v>14</v>
      </c>
      <c r="E767">
        <f t="shared" si="45"/>
        <v>7</v>
      </c>
      <c r="F767">
        <f t="shared" si="46"/>
        <v>2015</v>
      </c>
      <c r="G767">
        <f t="shared" si="47"/>
        <v>0</v>
      </c>
    </row>
    <row r="768" spans="1:7">
      <c r="A768" s="10">
        <v>42200</v>
      </c>
      <c r="B768" s="11">
        <v>2027.66</v>
      </c>
      <c r="C768" s="11">
        <v>1246.1300000000001</v>
      </c>
      <c r="D768">
        <f t="shared" si="44"/>
        <v>15</v>
      </c>
      <c r="E768">
        <f t="shared" si="45"/>
        <v>7</v>
      </c>
      <c r="F768">
        <f t="shared" si="46"/>
        <v>2015</v>
      </c>
      <c r="G768">
        <f t="shared" si="47"/>
        <v>0</v>
      </c>
    </row>
    <row r="769" spans="1:7">
      <c r="A769" s="10">
        <v>42201</v>
      </c>
      <c r="B769" s="11">
        <v>2045.59</v>
      </c>
      <c r="C769" s="11">
        <v>1257.04</v>
      </c>
      <c r="D769">
        <f t="shared" si="44"/>
        <v>16</v>
      </c>
      <c r="E769">
        <f t="shared" si="45"/>
        <v>7</v>
      </c>
      <c r="F769">
        <f t="shared" si="46"/>
        <v>2015</v>
      </c>
      <c r="G769">
        <f t="shared" si="47"/>
        <v>0</v>
      </c>
    </row>
    <row r="770" spans="1:7">
      <c r="A770" s="10">
        <v>42202</v>
      </c>
      <c r="B770" s="11">
        <v>2041.46</v>
      </c>
      <c r="C770" s="11">
        <v>1254.5</v>
      </c>
      <c r="D770">
        <f t="shared" si="44"/>
        <v>17</v>
      </c>
      <c r="E770">
        <f t="shared" si="45"/>
        <v>7</v>
      </c>
      <c r="F770">
        <f t="shared" si="46"/>
        <v>2015</v>
      </c>
      <c r="G770">
        <f t="shared" si="47"/>
        <v>0</v>
      </c>
    </row>
    <row r="771" spans="1:7">
      <c r="A771" s="10">
        <v>42205</v>
      </c>
      <c r="B771" s="11">
        <v>2043.1</v>
      </c>
      <c r="C771" s="11">
        <v>1255.51</v>
      </c>
      <c r="D771">
        <f t="shared" ref="D771:D834" si="48">DAY(A771)</f>
        <v>20</v>
      </c>
      <c r="E771">
        <f t="shared" ref="E771:E834" si="49">MONTH(A771)</f>
        <v>7</v>
      </c>
      <c r="F771">
        <f t="shared" ref="F771:F834" si="50">YEAR(A771)</f>
        <v>2015</v>
      </c>
      <c r="G771">
        <f t="shared" si="47"/>
        <v>0</v>
      </c>
    </row>
    <row r="772" spans="1:7">
      <c r="A772" s="10">
        <v>42206</v>
      </c>
      <c r="B772" s="11">
        <v>2044.39</v>
      </c>
      <c r="C772" s="11">
        <v>1256.3</v>
      </c>
      <c r="D772">
        <f t="shared" si="48"/>
        <v>21</v>
      </c>
      <c r="E772">
        <f t="shared" si="49"/>
        <v>7</v>
      </c>
      <c r="F772">
        <f t="shared" si="50"/>
        <v>2015</v>
      </c>
      <c r="G772">
        <f t="shared" ref="G772:G835" si="51">IF(E772=E771,0,1)</f>
        <v>0</v>
      </c>
    </row>
    <row r="773" spans="1:7">
      <c r="A773" s="10">
        <v>42207</v>
      </c>
      <c r="B773" s="11">
        <v>2039.05</v>
      </c>
      <c r="C773" s="11">
        <v>1253.02</v>
      </c>
      <c r="D773">
        <f t="shared" si="48"/>
        <v>22</v>
      </c>
      <c r="E773">
        <f t="shared" si="49"/>
        <v>7</v>
      </c>
      <c r="F773">
        <f t="shared" si="50"/>
        <v>2015</v>
      </c>
      <c r="G773">
        <f t="shared" si="51"/>
        <v>0</v>
      </c>
    </row>
    <row r="774" spans="1:7">
      <c r="A774" s="10">
        <v>42208</v>
      </c>
      <c r="B774" s="11">
        <v>2032.52</v>
      </c>
      <c r="C774" s="11">
        <v>1248.8599999999999</v>
      </c>
      <c r="D774">
        <f t="shared" si="48"/>
        <v>23</v>
      </c>
      <c r="E774">
        <f t="shared" si="49"/>
        <v>7</v>
      </c>
      <c r="F774">
        <f t="shared" si="50"/>
        <v>2015</v>
      </c>
      <c r="G774">
        <f t="shared" si="51"/>
        <v>0</v>
      </c>
    </row>
    <row r="775" spans="1:7">
      <c r="A775" s="10">
        <v>42209</v>
      </c>
      <c r="B775" s="11">
        <v>2011.54</v>
      </c>
      <c r="C775" s="11">
        <v>1235.96</v>
      </c>
      <c r="D775">
        <f t="shared" si="48"/>
        <v>24</v>
      </c>
      <c r="E775">
        <f t="shared" si="49"/>
        <v>7</v>
      </c>
      <c r="F775">
        <f t="shared" si="50"/>
        <v>2015</v>
      </c>
      <c r="G775">
        <f t="shared" si="51"/>
        <v>0</v>
      </c>
    </row>
    <row r="776" spans="1:7">
      <c r="A776" s="10">
        <v>42212</v>
      </c>
      <c r="B776" s="11">
        <v>1993.91</v>
      </c>
      <c r="C776" s="11">
        <v>1225.0999999999999</v>
      </c>
      <c r="D776">
        <f t="shared" si="48"/>
        <v>27</v>
      </c>
      <c r="E776">
        <f t="shared" si="49"/>
        <v>7</v>
      </c>
      <c r="F776">
        <f t="shared" si="50"/>
        <v>2015</v>
      </c>
      <c r="G776">
        <f t="shared" si="51"/>
        <v>0</v>
      </c>
    </row>
    <row r="777" spans="1:7">
      <c r="A777" s="10">
        <v>42213</v>
      </c>
      <c r="B777" s="11">
        <v>2005.38</v>
      </c>
      <c r="C777" s="11">
        <v>1232.1400000000001</v>
      </c>
      <c r="D777">
        <f t="shared" si="48"/>
        <v>28</v>
      </c>
      <c r="E777">
        <f t="shared" si="49"/>
        <v>7</v>
      </c>
      <c r="F777">
        <f t="shared" si="50"/>
        <v>2015</v>
      </c>
      <c r="G777">
        <f t="shared" si="51"/>
        <v>0</v>
      </c>
    </row>
    <row r="778" spans="1:7">
      <c r="A778" s="10">
        <v>42214</v>
      </c>
      <c r="B778" s="11">
        <v>2014.3</v>
      </c>
      <c r="C778" s="11">
        <v>1237.49</v>
      </c>
      <c r="D778">
        <f t="shared" si="48"/>
        <v>29</v>
      </c>
      <c r="E778">
        <f t="shared" si="49"/>
        <v>7</v>
      </c>
      <c r="F778">
        <f t="shared" si="50"/>
        <v>2015</v>
      </c>
      <c r="G778">
        <f t="shared" si="51"/>
        <v>0</v>
      </c>
    </row>
    <row r="779" spans="1:7">
      <c r="A779" s="10">
        <v>42215</v>
      </c>
      <c r="B779" s="11">
        <v>2016.96</v>
      </c>
      <c r="C779" s="11">
        <v>1239.02</v>
      </c>
      <c r="D779">
        <f t="shared" si="48"/>
        <v>30</v>
      </c>
      <c r="E779">
        <f t="shared" si="49"/>
        <v>7</v>
      </c>
      <c r="F779">
        <f t="shared" si="50"/>
        <v>2015</v>
      </c>
      <c r="G779">
        <f t="shared" si="51"/>
        <v>0</v>
      </c>
    </row>
    <row r="780" spans="1:7">
      <c r="A780" s="10">
        <v>42216</v>
      </c>
      <c r="B780" s="11">
        <v>2018.07</v>
      </c>
      <c r="C780" s="11">
        <v>1239.6300000000001</v>
      </c>
      <c r="D780">
        <f t="shared" si="48"/>
        <v>31</v>
      </c>
      <c r="E780">
        <f t="shared" si="49"/>
        <v>7</v>
      </c>
      <c r="F780">
        <f t="shared" si="50"/>
        <v>2015</v>
      </c>
      <c r="G780">
        <f t="shared" si="51"/>
        <v>0</v>
      </c>
    </row>
    <row r="781" spans="1:7">
      <c r="A781" s="10">
        <v>42219</v>
      </c>
      <c r="B781" s="11">
        <v>2013.39</v>
      </c>
      <c r="C781" s="11">
        <v>1236.6199999999999</v>
      </c>
      <c r="D781">
        <f t="shared" si="48"/>
        <v>3</v>
      </c>
      <c r="E781">
        <f t="shared" si="49"/>
        <v>8</v>
      </c>
      <c r="F781">
        <f t="shared" si="50"/>
        <v>2015</v>
      </c>
      <c r="G781">
        <f t="shared" si="51"/>
        <v>1</v>
      </c>
    </row>
    <row r="782" spans="1:7">
      <c r="A782" s="10">
        <v>42220</v>
      </c>
      <c r="B782" s="11">
        <v>2009.41</v>
      </c>
      <c r="C782" s="11">
        <v>1234.1500000000001</v>
      </c>
      <c r="D782">
        <f t="shared" si="48"/>
        <v>4</v>
      </c>
      <c r="E782">
        <f t="shared" si="49"/>
        <v>8</v>
      </c>
      <c r="F782">
        <f t="shared" si="50"/>
        <v>2015</v>
      </c>
      <c r="G782">
        <f t="shared" si="51"/>
        <v>0</v>
      </c>
    </row>
    <row r="783" spans="1:7">
      <c r="A783" s="10">
        <v>42221</v>
      </c>
      <c r="B783" s="11">
        <v>2017.62</v>
      </c>
      <c r="C783" s="11">
        <v>1238.79</v>
      </c>
      <c r="D783">
        <f t="shared" si="48"/>
        <v>5</v>
      </c>
      <c r="E783">
        <f t="shared" si="49"/>
        <v>8</v>
      </c>
      <c r="F783">
        <f t="shared" si="50"/>
        <v>2015</v>
      </c>
      <c r="G783">
        <f t="shared" si="51"/>
        <v>0</v>
      </c>
    </row>
    <row r="784" spans="1:7">
      <c r="A784" s="10">
        <v>42222</v>
      </c>
      <c r="B784" s="11">
        <v>2011.54</v>
      </c>
      <c r="C784" s="11">
        <v>1234.8599999999999</v>
      </c>
      <c r="D784">
        <f t="shared" si="48"/>
        <v>6</v>
      </c>
      <c r="E784">
        <f t="shared" si="49"/>
        <v>8</v>
      </c>
      <c r="F784">
        <f t="shared" si="50"/>
        <v>2015</v>
      </c>
      <c r="G784">
        <f t="shared" si="51"/>
        <v>0</v>
      </c>
    </row>
    <row r="785" spans="1:7">
      <c r="A785" s="10">
        <v>42223</v>
      </c>
      <c r="B785" s="11">
        <v>2006.8</v>
      </c>
      <c r="C785" s="11">
        <v>1231.7</v>
      </c>
      <c r="D785">
        <f t="shared" si="48"/>
        <v>7</v>
      </c>
      <c r="E785">
        <f t="shared" si="49"/>
        <v>8</v>
      </c>
      <c r="F785">
        <f t="shared" si="50"/>
        <v>2015</v>
      </c>
      <c r="G785">
        <f t="shared" si="51"/>
        <v>0</v>
      </c>
    </row>
    <row r="786" spans="1:7">
      <c r="A786" s="10">
        <v>42226</v>
      </c>
      <c r="B786" s="11">
        <v>2027.94</v>
      </c>
      <c r="C786" s="11">
        <v>1244.67</v>
      </c>
      <c r="D786">
        <f t="shared" si="48"/>
        <v>10</v>
      </c>
      <c r="E786">
        <f t="shared" si="49"/>
        <v>8</v>
      </c>
      <c r="F786">
        <f t="shared" si="50"/>
        <v>2015</v>
      </c>
      <c r="G786">
        <f t="shared" si="51"/>
        <v>0</v>
      </c>
    </row>
    <row r="787" spans="1:7">
      <c r="A787" s="10">
        <v>42227</v>
      </c>
      <c r="B787" s="11">
        <v>2007.08</v>
      </c>
      <c r="C787" s="11">
        <v>1231.75</v>
      </c>
      <c r="D787">
        <f t="shared" si="48"/>
        <v>11</v>
      </c>
      <c r="E787">
        <f t="shared" si="49"/>
        <v>8</v>
      </c>
      <c r="F787">
        <f t="shared" si="50"/>
        <v>2015</v>
      </c>
      <c r="G787">
        <f t="shared" si="51"/>
        <v>0</v>
      </c>
    </row>
    <row r="788" spans="1:7">
      <c r="A788" s="10">
        <v>42228</v>
      </c>
      <c r="B788" s="11">
        <v>1984.61</v>
      </c>
      <c r="C788" s="11">
        <v>1217.8399999999999</v>
      </c>
      <c r="D788">
        <f t="shared" si="48"/>
        <v>12</v>
      </c>
      <c r="E788">
        <f t="shared" si="49"/>
        <v>8</v>
      </c>
      <c r="F788">
        <f t="shared" si="50"/>
        <v>2015</v>
      </c>
      <c r="G788">
        <f t="shared" si="51"/>
        <v>0</v>
      </c>
    </row>
    <row r="789" spans="1:7">
      <c r="A789" s="10">
        <v>42229</v>
      </c>
      <c r="B789" s="11">
        <v>1989.85</v>
      </c>
      <c r="C789" s="11">
        <v>1220.18</v>
      </c>
      <c r="D789">
        <f t="shared" si="48"/>
        <v>13</v>
      </c>
      <c r="E789">
        <f t="shared" si="49"/>
        <v>8</v>
      </c>
      <c r="F789">
        <f t="shared" si="50"/>
        <v>2015</v>
      </c>
      <c r="G789">
        <f t="shared" si="51"/>
        <v>0</v>
      </c>
    </row>
    <row r="790" spans="1:7">
      <c r="A790" s="10">
        <v>42230</v>
      </c>
      <c r="B790" s="11">
        <v>1992.5</v>
      </c>
      <c r="C790" s="11">
        <v>1221.76</v>
      </c>
      <c r="D790">
        <f t="shared" si="48"/>
        <v>14</v>
      </c>
      <c r="E790">
        <f t="shared" si="49"/>
        <v>8</v>
      </c>
      <c r="F790">
        <f t="shared" si="50"/>
        <v>2015</v>
      </c>
      <c r="G790">
        <f t="shared" si="51"/>
        <v>0</v>
      </c>
    </row>
    <row r="791" spans="1:7">
      <c r="A791" s="10">
        <v>42233</v>
      </c>
      <c r="B791" s="11">
        <v>1991.84</v>
      </c>
      <c r="C791" s="11">
        <v>1221.25</v>
      </c>
      <c r="D791">
        <f t="shared" si="48"/>
        <v>17</v>
      </c>
      <c r="E791">
        <f t="shared" si="49"/>
        <v>8</v>
      </c>
      <c r="F791">
        <f t="shared" si="50"/>
        <v>2015</v>
      </c>
      <c r="G791">
        <f t="shared" si="51"/>
        <v>0</v>
      </c>
    </row>
    <row r="792" spans="1:7">
      <c r="A792" s="10">
        <v>42234</v>
      </c>
      <c r="B792" s="11">
        <v>1988.65</v>
      </c>
      <c r="C792" s="11">
        <v>1218.75</v>
      </c>
      <c r="D792">
        <f t="shared" si="48"/>
        <v>18</v>
      </c>
      <c r="E792">
        <f t="shared" si="49"/>
        <v>8</v>
      </c>
      <c r="F792">
        <f t="shared" si="50"/>
        <v>2015</v>
      </c>
      <c r="G792">
        <f t="shared" si="51"/>
        <v>0</v>
      </c>
    </row>
    <row r="793" spans="1:7">
      <c r="A793" s="10">
        <v>42235</v>
      </c>
      <c r="B793" s="11">
        <v>1973.4</v>
      </c>
      <c r="C793" s="11">
        <v>1209.4000000000001</v>
      </c>
      <c r="D793">
        <f t="shared" si="48"/>
        <v>19</v>
      </c>
      <c r="E793">
        <f t="shared" si="49"/>
        <v>8</v>
      </c>
      <c r="F793">
        <f t="shared" si="50"/>
        <v>2015</v>
      </c>
      <c r="G793">
        <f t="shared" si="51"/>
        <v>0</v>
      </c>
    </row>
    <row r="794" spans="1:7">
      <c r="A794" s="10">
        <v>42236</v>
      </c>
      <c r="B794" s="11">
        <v>1938.65</v>
      </c>
      <c r="C794" s="11">
        <v>1187.99</v>
      </c>
      <c r="D794">
        <f t="shared" si="48"/>
        <v>20</v>
      </c>
      <c r="E794">
        <f t="shared" si="49"/>
        <v>8</v>
      </c>
      <c r="F794">
        <f t="shared" si="50"/>
        <v>2015</v>
      </c>
      <c r="G794">
        <f t="shared" si="51"/>
        <v>0</v>
      </c>
    </row>
    <row r="795" spans="1:7">
      <c r="A795" s="10">
        <v>42237</v>
      </c>
      <c r="B795" s="11">
        <v>1885.24</v>
      </c>
      <c r="C795" s="11">
        <v>1155.17</v>
      </c>
      <c r="D795">
        <f t="shared" si="48"/>
        <v>21</v>
      </c>
      <c r="E795">
        <f t="shared" si="49"/>
        <v>8</v>
      </c>
      <c r="F795">
        <f t="shared" si="50"/>
        <v>2015</v>
      </c>
      <c r="G795">
        <f t="shared" si="51"/>
        <v>0</v>
      </c>
    </row>
    <row r="796" spans="1:7">
      <c r="A796" s="10">
        <v>42240</v>
      </c>
      <c r="B796" s="11">
        <v>1799.72</v>
      </c>
      <c r="C796" s="11">
        <v>1102.69</v>
      </c>
      <c r="D796">
        <f t="shared" si="48"/>
        <v>24</v>
      </c>
      <c r="E796">
        <f t="shared" si="49"/>
        <v>8</v>
      </c>
      <c r="F796">
        <f t="shared" si="50"/>
        <v>2015</v>
      </c>
      <c r="G796">
        <f t="shared" si="51"/>
        <v>0</v>
      </c>
    </row>
    <row r="797" spans="1:7">
      <c r="A797" s="10">
        <v>42241</v>
      </c>
      <c r="B797" s="11">
        <v>1810.04</v>
      </c>
      <c r="C797" s="11">
        <v>1108.93</v>
      </c>
      <c r="D797">
        <f t="shared" si="48"/>
        <v>25</v>
      </c>
      <c r="E797">
        <f t="shared" si="49"/>
        <v>8</v>
      </c>
      <c r="F797">
        <f t="shared" si="50"/>
        <v>2015</v>
      </c>
      <c r="G797">
        <f t="shared" si="51"/>
        <v>0</v>
      </c>
    </row>
    <row r="798" spans="1:7">
      <c r="A798" s="10">
        <v>42242</v>
      </c>
      <c r="B798" s="11">
        <v>1833.19</v>
      </c>
      <c r="C798" s="11">
        <v>1123.08</v>
      </c>
      <c r="D798">
        <f t="shared" si="48"/>
        <v>26</v>
      </c>
      <c r="E798">
        <f t="shared" si="49"/>
        <v>8</v>
      </c>
      <c r="F798">
        <f t="shared" si="50"/>
        <v>2015</v>
      </c>
      <c r="G798">
        <f t="shared" si="51"/>
        <v>0</v>
      </c>
    </row>
    <row r="799" spans="1:7">
      <c r="A799" s="10">
        <v>42243</v>
      </c>
      <c r="B799" s="11">
        <v>1878.43</v>
      </c>
      <c r="C799" s="11">
        <v>1150.7</v>
      </c>
      <c r="D799">
        <f t="shared" si="48"/>
        <v>27</v>
      </c>
      <c r="E799">
        <f t="shared" si="49"/>
        <v>8</v>
      </c>
      <c r="F799">
        <f t="shared" si="50"/>
        <v>2015</v>
      </c>
      <c r="G799">
        <f t="shared" si="51"/>
        <v>0</v>
      </c>
    </row>
    <row r="800" spans="1:7">
      <c r="A800" s="10">
        <v>42244</v>
      </c>
      <c r="B800" s="11">
        <v>1875.62</v>
      </c>
      <c r="C800" s="11">
        <v>1148.8800000000001</v>
      </c>
      <c r="D800">
        <f t="shared" si="48"/>
        <v>28</v>
      </c>
      <c r="E800">
        <f t="shared" si="49"/>
        <v>8</v>
      </c>
      <c r="F800">
        <f t="shared" si="50"/>
        <v>2015</v>
      </c>
      <c r="G800">
        <f t="shared" si="51"/>
        <v>0</v>
      </c>
    </row>
    <row r="801" spans="1:7">
      <c r="A801" s="10">
        <v>42247</v>
      </c>
      <c r="B801" s="11">
        <v>1863.08</v>
      </c>
      <c r="C801" s="11">
        <v>1141.1500000000001</v>
      </c>
      <c r="D801">
        <f t="shared" si="48"/>
        <v>31</v>
      </c>
      <c r="E801">
        <f t="shared" si="49"/>
        <v>8</v>
      </c>
      <c r="F801">
        <f t="shared" si="50"/>
        <v>2015</v>
      </c>
      <c r="G801">
        <f t="shared" si="51"/>
        <v>0</v>
      </c>
    </row>
    <row r="802" spans="1:7">
      <c r="A802" s="10">
        <v>42248</v>
      </c>
      <c r="B802" s="11">
        <v>1807.13</v>
      </c>
      <c r="C802" s="11">
        <v>1106.82</v>
      </c>
      <c r="D802">
        <f t="shared" si="48"/>
        <v>1</v>
      </c>
      <c r="E802">
        <f t="shared" si="49"/>
        <v>9</v>
      </c>
      <c r="F802">
        <f t="shared" si="50"/>
        <v>2015</v>
      </c>
      <c r="G802">
        <f t="shared" si="51"/>
        <v>1</v>
      </c>
    </row>
    <row r="803" spans="1:7">
      <c r="A803" s="10">
        <v>42249</v>
      </c>
      <c r="B803" s="11">
        <v>1816.14</v>
      </c>
      <c r="C803" s="11">
        <v>1112.18</v>
      </c>
      <c r="D803">
        <f t="shared" si="48"/>
        <v>2</v>
      </c>
      <c r="E803">
        <f t="shared" si="49"/>
        <v>9</v>
      </c>
      <c r="F803">
        <f t="shared" si="50"/>
        <v>2015</v>
      </c>
      <c r="G803">
        <f t="shared" si="51"/>
        <v>0</v>
      </c>
    </row>
    <row r="804" spans="1:7">
      <c r="A804" s="10">
        <v>42250</v>
      </c>
      <c r="B804" s="11">
        <v>1826.68</v>
      </c>
      <c r="C804" s="11">
        <v>1118.6199999999999</v>
      </c>
      <c r="D804">
        <f t="shared" si="48"/>
        <v>3</v>
      </c>
      <c r="E804">
        <f t="shared" si="49"/>
        <v>9</v>
      </c>
      <c r="F804">
        <f t="shared" si="50"/>
        <v>2015</v>
      </c>
      <c r="G804">
        <f t="shared" si="51"/>
        <v>0</v>
      </c>
    </row>
    <row r="805" spans="1:7">
      <c r="A805" s="10">
        <v>42251</v>
      </c>
      <c r="B805" s="11">
        <v>1787.86</v>
      </c>
      <c r="C805" s="11">
        <v>1094.83</v>
      </c>
      <c r="D805">
        <f t="shared" si="48"/>
        <v>4</v>
      </c>
      <c r="E805">
        <f t="shared" si="49"/>
        <v>9</v>
      </c>
      <c r="F805">
        <f t="shared" si="50"/>
        <v>2015</v>
      </c>
      <c r="G805">
        <f t="shared" si="51"/>
        <v>0</v>
      </c>
    </row>
    <row r="806" spans="1:7">
      <c r="A806" s="10">
        <v>42254</v>
      </c>
      <c r="B806" s="11">
        <v>1788.24</v>
      </c>
      <c r="C806" s="11">
        <v>1094.99</v>
      </c>
      <c r="D806">
        <f t="shared" si="48"/>
        <v>7</v>
      </c>
      <c r="E806">
        <f t="shared" si="49"/>
        <v>9</v>
      </c>
      <c r="F806">
        <f t="shared" si="50"/>
        <v>2015</v>
      </c>
      <c r="G806">
        <f t="shared" si="51"/>
        <v>0</v>
      </c>
    </row>
    <row r="807" spans="1:7">
      <c r="A807" s="10">
        <v>42255</v>
      </c>
      <c r="B807" s="11">
        <v>1826.45</v>
      </c>
      <c r="C807" s="11">
        <v>1118.31</v>
      </c>
      <c r="D807">
        <f t="shared" si="48"/>
        <v>8</v>
      </c>
      <c r="E807">
        <f t="shared" si="49"/>
        <v>9</v>
      </c>
      <c r="F807">
        <f t="shared" si="50"/>
        <v>2015</v>
      </c>
      <c r="G807">
        <f t="shared" si="51"/>
        <v>0</v>
      </c>
    </row>
    <row r="808" spans="1:7">
      <c r="A808" s="10">
        <v>42256</v>
      </c>
      <c r="B808" s="11">
        <v>1839.15</v>
      </c>
      <c r="C808" s="11">
        <v>1126.02</v>
      </c>
      <c r="D808">
        <f t="shared" si="48"/>
        <v>9</v>
      </c>
      <c r="E808">
        <f t="shared" si="49"/>
        <v>9</v>
      </c>
      <c r="F808">
        <f t="shared" si="50"/>
        <v>2015</v>
      </c>
      <c r="G808">
        <f t="shared" si="51"/>
        <v>0</v>
      </c>
    </row>
    <row r="809" spans="1:7">
      <c r="A809" s="10">
        <v>42257</v>
      </c>
      <c r="B809" s="11">
        <v>1831.98</v>
      </c>
      <c r="C809" s="11">
        <v>1121.5</v>
      </c>
      <c r="D809">
        <f t="shared" si="48"/>
        <v>10</v>
      </c>
      <c r="E809">
        <f t="shared" si="49"/>
        <v>9</v>
      </c>
      <c r="F809">
        <f t="shared" si="50"/>
        <v>2015</v>
      </c>
      <c r="G809">
        <f t="shared" si="51"/>
        <v>0</v>
      </c>
    </row>
    <row r="810" spans="1:7">
      <c r="A810" s="10">
        <v>42258</v>
      </c>
      <c r="B810" s="11">
        <v>1834.31</v>
      </c>
      <c r="C810" s="11">
        <v>1122.79</v>
      </c>
      <c r="D810">
        <f t="shared" si="48"/>
        <v>11</v>
      </c>
      <c r="E810">
        <f t="shared" si="49"/>
        <v>9</v>
      </c>
      <c r="F810">
        <f t="shared" si="50"/>
        <v>2015</v>
      </c>
      <c r="G810">
        <f t="shared" si="51"/>
        <v>0</v>
      </c>
    </row>
    <row r="811" spans="1:7">
      <c r="A811" s="10">
        <v>42261</v>
      </c>
      <c r="B811" s="11">
        <v>1828.04</v>
      </c>
      <c r="C811" s="11">
        <v>1118.92</v>
      </c>
      <c r="D811">
        <f t="shared" si="48"/>
        <v>14</v>
      </c>
      <c r="E811">
        <f t="shared" si="49"/>
        <v>9</v>
      </c>
      <c r="F811">
        <f t="shared" si="50"/>
        <v>2015</v>
      </c>
      <c r="G811">
        <f t="shared" si="51"/>
        <v>0</v>
      </c>
    </row>
    <row r="812" spans="1:7">
      <c r="A812" s="10">
        <v>42262</v>
      </c>
      <c r="B812" s="11">
        <v>1840.08</v>
      </c>
      <c r="C812" s="11">
        <v>1126.27</v>
      </c>
      <c r="D812">
        <f t="shared" si="48"/>
        <v>15</v>
      </c>
      <c r="E812">
        <f t="shared" si="49"/>
        <v>9</v>
      </c>
      <c r="F812">
        <f t="shared" si="50"/>
        <v>2015</v>
      </c>
      <c r="G812">
        <f t="shared" si="51"/>
        <v>0</v>
      </c>
    </row>
    <row r="813" spans="1:7">
      <c r="A813" s="10">
        <v>42263</v>
      </c>
      <c r="B813" s="11">
        <v>1859.86</v>
      </c>
      <c r="C813" s="11">
        <v>1138.29</v>
      </c>
      <c r="D813">
        <f t="shared" si="48"/>
        <v>16</v>
      </c>
      <c r="E813">
        <f t="shared" si="49"/>
        <v>9</v>
      </c>
      <c r="F813">
        <f t="shared" si="50"/>
        <v>2015</v>
      </c>
      <c r="G813">
        <f t="shared" si="51"/>
        <v>0</v>
      </c>
    </row>
    <row r="814" spans="1:7">
      <c r="A814" s="10">
        <v>42264</v>
      </c>
      <c r="B814" s="11">
        <v>1856.68</v>
      </c>
      <c r="C814" s="11">
        <v>1136.25</v>
      </c>
      <c r="D814">
        <f t="shared" si="48"/>
        <v>17</v>
      </c>
      <c r="E814">
        <f t="shared" si="49"/>
        <v>9</v>
      </c>
      <c r="F814">
        <f t="shared" si="50"/>
        <v>2015</v>
      </c>
      <c r="G814">
        <f t="shared" si="51"/>
        <v>0</v>
      </c>
    </row>
    <row r="815" spans="1:7">
      <c r="A815" s="10">
        <v>42265</v>
      </c>
      <c r="B815" s="11">
        <v>1816.57</v>
      </c>
      <c r="C815" s="11">
        <v>1111.7</v>
      </c>
      <c r="D815">
        <f t="shared" si="48"/>
        <v>18</v>
      </c>
      <c r="E815">
        <f t="shared" si="49"/>
        <v>9</v>
      </c>
      <c r="F815">
        <f t="shared" si="50"/>
        <v>2015</v>
      </c>
      <c r="G815">
        <f t="shared" si="51"/>
        <v>0</v>
      </c>
    </row>
    <row r="816" spans="1:7">
      <c r="A816" s="10">
        <v>42268</v>
      </c>
      <c r="B816" s="11">
        <v>1820.77</v>
      </c>
      <c r="C816" s="11">
        <v>1114.23</v>
      </c>
      <c r="D816">
        <f t="shared" si="48"/>
        <v>21</v>
      </c>
      <c r="E816">
        <f t="shared" si="49"/>
        <v>9</v>
      </c>
      <c r="F816">
        <f t="shared" si="50"/>
        <v>2015</v>
      </c>
      <c r="G816">
        <f t="shared" si="51"/>
        <v>0</v>
      </c>
    </row>
    <row r="817" spans="1:7">
      <c r="A817" s="10">
        <v>42269</v>
      </c>
      <c r="B817" s="11">
        <v>1790.35</v>
      </c>
      <c r="C817" s="11">
        <v>1095.5899999999999</v>
      </c>
      <c r="D817">
        <f t="shared" si="48"/>
        <v>22</v>
      </c>
      <c r="E817">
        <f t="shared" si="49"/>
        <v>9</v>
      </c>
      <c r="F817">
        <f t="shared" si="50"/>
        <v>2015</v>
      </c>
      <c r="G817">
        <f t="shared" si="51"/>
        <v>0</v>
      </c>
    </row>
    <row r="818" spans="1:7">
      <c r="A818" s="10">
        <v>42270</v>
      </c>
      <c r="B818" s="11">
        <v>1780.53</v>
      </c>
      <c r="C818" s="11">
        <v>1089.58</v>
      </c>
      <c r="D818">
        <f t="shared" si="48"/>
        <v>23</v>
      </c>
      <c r="E818">
        <f t="shared" si="49"/>
        <v>9</v>
      </c>
      <c r="F818">
        <f t="shared" si="50"/>
        <v>2015</v>
      </c>
      <c r="G818">
        <f t="shared" si="51"/>
        <v>0</v>
      </c>
    </row>
    <row r="819" spans="1:7">
      <c r="A819" s="10">
        <v>42271</v>
      </c>
      <c r="B819" s="11">
        <v>1767.3</v>
      </c>
      <c r="C819" s="11">
        <v>1081.3800000000001</v>
      </c>
      <c r="D819">
        <f t="shared" si="48"/>
        <v>24</v>
      </c>
      <c r="E819">
        <f t="shared" si="49"/>
        <v>9</v>
      </c>
      <c r="F819">
        <f t="shared" si="50"/>
        <v>2015</v>
      </c>
      <c r="G819">
        <f t="shared" si="51"/>
        <v>0</v>
      </c>
    </row>
    <row r="820" spans="1:7">
      <c r="A820" s="10">
        <v>42272</v>
      </c>
      <c r="B820" s="11">
        <v>1795.05</v>
      </c>
      <c r="C820" s="11">
        <v>1098.3499999999999</v>
      </c>
      <c r="D820">
        <f t="shared" si="48"/>
        <v>25</v>
      </c>
      <c r="E820">
        <f t="shared" si="49"/>
        <v>9</v>
      </c>
      <c r="F820">
        <f t="shared" si="50"/>
        <v>2015</v>
      </c>
      <c r="G820">
        <f t="shared" si="51"/>
        <v>0</v>
      </c>
    </row>
    <row r="821" spans="1:7">
      <c r="A821" s="10">
        <v>42275</v>
      </c>
      <c r="B821" s="11">
        <v>1762.74</v>
      </c>
      <c r="C821" s="11">
        <v>1077.45</v>
      </c>
      <c r="D821">
        <f t="shared" si="48"/>
        <v>28</v>
      </c>
      <c r="E821">
        <f t="shared" si="49"/>
        <v>9</v>
      </c>
      <c r="F821">
        <f t="shared" si="50"/>
        <v>2015</v>
      </c>
      <c r="G821">
        <f t="shared" si="51"/>
        <v>0</v>
      </c>
    </row>
    <row r="822" spans="1:7">
      <c r="A822" s="10">
        <v>42276</v>
      </c>
      <c r="B822" s="11">
        <v>1753.24</v>
      </c>
      <c r="C822" s="11">
        <v>1071.6199999999999</v>
      </c>
      <c r="D822">
        <f t="shared" si="48"/>
        <v>29</v>
      </c>
      <c r="E822">
        <f t="shared" si="49"/>
        <v>9</v>
      </c>
      <c r="F822">
        <f t="shared" si="50"/>
        <v>2015</v>
      </c>
      <c r="G822">
        <f t="shared" si="51"/>
        <v>0</v>
      </c>
    </row>
    <row r="823" spans="1:7">
      <c r="A823" s="10">
        <v>42277</v>
      </c>
      <c r="B823" s="11">
        <v>1783.87</v>
      </c>
      <c r="C823" s="11">
        <v>1090.33</v>
      </c>
      <c r="D823">
        <f t="shared" si="48"/>
        <v>30</v>
      </c>
      <c r="E823">
        <f t="shared" si="49"/>
        <v>9</v>
      </c>
      <c r="F823">
        <f t="shared" si="50"/>
        <v>2015</v>
      </c>
      <c r="G823">
        <f t="shared" si="51"/>
        <v>0</v>
      </c>
    </row>
    <row r="824" spans="1:7">
      <c r="A824" s="10">
        <v>42278</v>
      </c>
      <c r="B824" s="11">
        <v>1792.33</v>
      </c>
      <c r="C824" s="11">
        <v>1095.46</v>
      </c>
      <c r="D824">
        <f t="shared" si="48"/>
        <v>1</v>
      </c>
      <c r="E824">
        <f t="shared" si="49"/>
        <v>10</v>
      </c>
      <c r="F824">
        <f t="shared" si="50"/>
        <v>2015</v>
      </c>
      <c r="G824">
        <f t="shared" si="51"/>
        <v>1</v>
      </c>
    </row>
    <row r="825" spans="1:7">
      <c r="A825" s="10">
        <v>42279</v>
      </c>
      <c r="B825" s="11">
        <v>1799.13</v>
      </c>
      <c r="C825" s="11">
        <v>1099.0899999999999</v>
      </c>
      <c r="D825">
        <f t="shared" si="48"/>
        <v>2</v>
      </c>
      <c r="E825">
        <f t="shared" si="49"/>
        <v>10</v>
      </c>
      <c r="F825">
        <f t="shared" si="50"/>
        <v>2015</v>
      </c>
      <c r="G825">
        <f t="shared" si="51"/>
        <v>0</v>
      </c>
    </row>
    <row r="826" spans="1:7">
      <c r="A826" s="10">
        <v>42282</v>
      </c>
      <c r="B826" s="11">
        <v>1838.08</v>
      </c>
      <c r="C826" s="11">
        <v>1122.79</v>
      </c>
      <c r="D826">
        <f t="shared" si="48"/>
        <v>5</v>
      </c>
      <c r="E826">
        <f t="shared" si="49"/>
        <v>10</v>
      </c>
      <c r="F826">
        <f t="shared" si="50"/>
        <v>2015</v>
      </c>
      <c r="G826">
        <f t="shared" si="51"/>
        <v>0</v>
      </c>
    </row>
    <row r="827" spans="1:7">
      <c r="A827" s="10">
        <v>42283</v>
      </c>
      <c r="B827" s="11">
        <v>1846.69</v>
      </c>
      <c r="C827" s="11">
        <v>1128.04</v>
      </c>
      <c r="D827">
        <f t="shared" si="48"/>
        <v>6</v>
      </c>
      <c r="E827">
        <f t="shared" si="49"/>
        <v>10</v>
      </c>
      <c r="F827">
        <f t="shared" si="50"/>
        <v>2015</v>
      </c>
      <c r="G827">
        <f t="shared" si="51"/>
        <v>0</v>
      </c>
    </row>
    <row r="828" spans="1:7">
      <c r="A828" s="10">
        <v>42284</v>
      </c>
      <c r="B828" s="11">
        <v>1864.31</v>
      </c>
      <c r="C828" s="11">
        <v>1138.72</v>
      </c>
      <c r="D828">
        <f t="shared" si="48"/>
        <v>7</v>
      </c>
      <c r="E828">
        <f t="shared" si="49"/>
        <v>10</v>
      </c>
      <c r="F828">
        <f t="shared" si="50"/>
        <v>2015</v>
      </c>
      <c r="G828">
        <f t="shared" si="51"/>
        <v>0</v>
      </c>
    </row>
    <row r="829" spans="1:7">
      <c r="A829" s="10">
        <v>42285</v>
      </c>
      <c r="B829" s="11">
        <v>1871.13</v>
      </c>
      <c r="C829" s="11">
        <v>1142.81</v>
      </c>
      <c r="D829">
        <f t="shared" si="48"/>
        <v>8</v>
      </c>
      <c r="E829">
        <f t="shared" si="49"/>
        <v>10</v>
      </c>
      <c r="F829">
        <f t="shared" si="50"/>
        <v>2015</v>
      </c>
      <c r="G829">
        <f t="shared" si="51"/>
        <v>0</v>
      </c>
    </row>
    <row r="830" spans="1:7">
      <c r="A830" s="10">
        <v>42286</v>
      </c>
      <c r="B830" s="11">
        <v>1877.5</v>
      </c>
      <c r="C830" s="11">
        <v>1146.71</v>
      </c>
      <c r="D830">
        <f t="shared" si="48"/>
        <v>9</v>
      </c>
      <c r="E830">
        <f t="shared" si="49"/>
        <v>10</v>
      </c>
      <c r="F830">
        <f t="shared" si="50"/>
        <v>2015</v>
      </c>
      <c r="G830">
        <f t="shared" si="51"/>
        <v>0</v>
      </c>
    </row>
    <row r="831" spans="1:7">
      <c r="A831" s="10">
        <v>42289</v>
      </c>
      <c r="B831" s="11">
        <v>1876.94</v>
      </c>
      <c r="C831" s="11">
        <v>1146.3599999999999</v>
      </c>
      <c r="D831">
        <f t="shared" si="48"/>
        <v>12</v>
      </c>
      <c r="E831">
        <f t="shared" si="49"/>
        <v>10</v>
      </c>
      <c r="F831">
        <f t="shared" si="50"/>
        <v>2015</v>
      </c>
      <c r="G831">
        <f t="shared" si="51"/>
        <v>0</v>
      </c>
    </row>
    <row r="832" spans="1:7">
      <c r="A832" s="10">
        <v>42290</v>
      </c>
      <c r="B832" s="11">
        <v>1857.04</v>
      </c>
      <c r="C832" s="11">
        <v>1134.1400000000001</v>
      </c>
      <c r="D832">
        <f t="shared" si="48"/>
        <v>13</v>
      </c>
      <c r="E832">
        <f t="shared" si="49"/>
        <v>10</v>
      </c>
      <c r="F832">
        <f t="shared" si="50"/>
        <v>2015</v>
      </c>
      <c r="G832">
        <f t="shared" si="51"/>
        <v>0</v>
      </c>
    </row>
    <row r="833" spans="1:7">
      <c r="A833" s="10">
        <v>42291</v>
      </c>
      <c r="B833" s="11">
        <v>1846.99</v>
      </c>
      <c r="C833" s="11">
        <v>1128.01</v>
      </c>
      <c r="D833">
        <f t="shared" si="48"/>
        <v>14</v>
      </c>
      <c r="E833">
        <f t="shared" si="49"/>
        <v>10</v>
      </c>
      <c r="F833">
        <f t="shared" si="50"/>
        <v>2015</v>
      </c>
      <c r="G833">
        <f t="shared" si="51"/>
        <v>0</v>
      </c>
    </row>
    <row r="834" spans="1:7">
      <c r="A834" s="10">
        <v>42292</v>
      </c>
      <c r="B834" s="11">
        <v>1874.64</v>
      </c>
      <c r="C834" s="11">
        <v>1144.8900000000001</v>
      </c>
      <c r="D834">
        <f t="shared" si="48"/>
        <v>15</v>
      </c>
      <c r="E834">
        <f t="shared" si="49"/>
        <v>10</v>
      </c>
      <c r="F834">
        <f t="shared" si="50"/>
        <v>2015</v>
      </c>
      <c r="G834">
        <f t="shared" si="51"/>
        <v>0</v>
      </c>
    </row>
    <row r="835" spans="1:7">
      <c r="A835" s="10">
        <v>42293</v>
      </c>
      <c r="B835" s="11">
        <v>1887.23</v>
      </c>
      <c r="C835" s="11">
        <v>1152.58</v>
      </c>
      <c r="D835">
        <f t="shared" ref="D835:D898" si="52">DAY(A835)</f>
        <v>16</v>
      </c>
      <c r="E835">
        <f t="shared" ref="E835:E898" si="53">MONTH(A835)</f>
        <v>10</v>
      </c>
      <c r="F835">
        <f t="shared" ref="F835:F898" si="54">YEAR(A835)</f>
        <v>2015</v>
      </c>
      <c r="G835">
        <f t="shared" si="51"/>
        <v>0</v>
      </c>
    </row>
    <row r="836" spans="1:7">
      <c r="A836" s="10">
        <v>42296</v>
      </c>
      <c r="B836" s="11">
        <v>1884.95</v>
      </c>
      <c r="C836" s="11">
        <v>1151.17</v>
      </c>
      <c r="D836">
        <f t="shared" si="52"/>
        <v>19</v>
      </c>
      <c r="E836">
        <f t="shared" si="53"/>
        <v>10</v>
      </c>
      <c r="F836">
        <f t="shared" si="54"/>
        <v>2015</v>
      </c>
      <c r="G836">
        <f t="shared" ref="G836:G899" si="55">IF(E836=E835,0,1)</f>
        <v>0</v>
      </c>
    </row>
    <row r="837" spans="1:7">
      <c r="A837" s="10">
        <v>42297</v>
      </c>
      <c r="B837" s="11">
        <v>1888.1</v>
      </c>
      <c r="C837" s="11">
        <v>1152.95</v>
      </c>
      <c r="D837">
        <f t="shared" si="52"/>
        <v>20</v>
      </c>
      <c r="E837">
        <f t="shared" si="53"/>
        <v>10</v>
      </c>
      <c r="F837">
        <f t="shared" si="54"/>
        <v>2015</v>
      </c>
      <c r="G837">
        <f t="shared" si="55"/>
        <v>0</v>
      </c>
    </row>
    <row r="838" spans="1:7">
      <c r="A838" s="10">
        <v>42298</v>
      </c>
      <c r="B838" s="11">
        <v>1879.24</v>
      </c>
      <c r="C838" s="11">
        <v>1147.54</v>
      </c>
      <c r="D838">
        <f t="shared" si="52"/>
        <v>21</v>
      </c>
      <c r="E838">
        <f t="shared" si="53"/>
        <v>10</v>
      </c>
      <c r="F838">
        <f t="shared" si="54"/>
        <v>2015</v>
      </c>
      <c r="G838">
        <f t="shared" si="55"/>
        <v>0</v>
      </c>
    </row>
    <row r="839" spans="1:7">
      <c r="A839" s="10">
        <v>42299</v>
      </c>
      <c r="B839" s="11">
        <v>1895.71</v>
      </c>
      <c r="C839" s="11">
        <v>1157.0899999999999</v>
      </c>
      <c r="D839">
        <f t="shared" si="52"/>
        <v>22</v>
      </c>
      <c r="E839">
        <f t="shared" si="53"/>
        <v>10</v>
      </c>
      <c r="F839">
        <f t="shared" si="54"/>
        <v>2015</v>
      </c>
      <c r="G839">
        <f t="shared" si="55"/>
        <v>0</v>
      </c>
    </row>
    <row r="840" spans="1:7">
      <c r="A840" s="10">
        <v>42300</v>
      </c>
      <c r="B840" s="11">
        <v>1913.85</v>
      </c>
      <c r="C840" s="11">
        <v>1168.17</v>
      </c>
      <c r="D840">
        <f t="shared" si="52"/>
        <v>23</v>
      </c>
      <c r="E840">
        <f t="shared" si="53"/>
        <v>10</v>
      </c>
      <c r="F840">
        <f t="shared" si="54"/>
        <v>2015</v>
      </c>
      <c r="G840">
        <f t="shared" si="55"/>
        <v>0</v>
      </c>
    </row>
    <row r="841" spans="1:7">
      <c r="A841" s="10">
        <v>42303</v>
      </c>
      <c r="B841" s="11">
        <v>1912.63</v>
      </c>
      <c r="C841" s="11">
        <v>1167.42</v>
      </c>
      <c r="D841">
        <f t="shared" si="52"/>
        <v>26</v>
      </c>
      <c r="E841">
        <f t="shared" si="53"/>
        <v>10</v>
      </c>
      <c r="F841">
        <f t="shared" si="54"/>
        <v>2015</v>
      </c>
      <c r="G841">
        <f t="shared" si="55"/>
        <v>0</v>
      </c>
    </row>
    <row r="842" spans="1:7">
      <c r="A842" s="10">
        <v>42304</v>
      </c>
      <c r="B842" s="11">
        <v>1900.53</v>
      </c>
      <c r="C842" s="11">
        <v>1160.04</v>
      </c>
      <c r="D842">
        <f t="shared" si="52"/>
        <v>27</v>
      </c>
      <c r="E842">
        <f t="shared" si="53"/>
        <v>10</v>
      </c>
      <c r="F842">
        <f t="shared" si="54"/>
        <v>2015</v>
      </c>
      <c r="G842">
        <f t="shared" si="55"/>
        <v>0</v>
      </c>
    </row>
    <row r="843" spans="1:7">
      <c r="A843" s="10">
        <v>42305</v>
      </c>
      <c r="B843" s="11">
        <v>1919.18</v>
      </c>
      <c r="C843" s="11">
        <v>1171.32</v>
      </c>
      <c r="D843">
        <f t="shared" si="52"/>
        <v>28</v>
      </c>
      <c r="E843">
        <f t="shared" si="53"/>
        <v>10</v>
      </c>
      <c r="F843">
        <f t="shared" si="54"/>
        <v>2015</v>
      </c>
      <c r="G843">
        <f t="shared" si="55"/>
        <v>0</v>
      </c>
    </row>
    <row r="844" spans="1:7">
      <c r="A844" s="10">
        <v>42306</v>
      </c>
      <c r="B844" s="11">
        <v>1907.89</v>
      </c>
      <c r="C844" s="11">
        <v>1164.24</v>
      </c>
      <c r="D844">
        <f t="shared" si="52"/>
        <v>29</v>
      </c>
      <c r="E844">
        <f t="shared" si="53"/>
        <v>10</v>
      </c>
      <c r="F844">
        <f t="shared" si="54"/>
        <v>2015</v>
      </c>
      <c r="G844">
        <f t="shared" si="55"/>
        <v>0</v>
      </c>
    </row>
    <row r="845" spans="1:7">
      <c r="A845" s="10">
        <v>42307</v>
      </c>
      <c r="B845" s="11">
        <v>1895.09</v>
      </c>
      <c r="C845" s="11">
        <v>1156.42</v>
      </c>
      <c r="D845">
        <f t="shared" si="52"/>
        <v>30</v>
      </c>
      <c r="E845">
        <f t="shared" si="53"/>
        <v>10</v>
      </c>
      <c r="F845">
        <f t="shared" si="54"/>
        <v>2015</v>
      </c>
      <c r="G845">
        <f t="shared" si="55"/>
        <v>0</v>
      </c>
    </row>
    <row r="846" spans="1:7">
      <c r="A846" s="10">
        <v>42310</v>
      </c>
      <c r="B846" s="11">
        <v>1905.73</v>
      </c>
      <c r="C846" s="11">
        <v>1162.92</v>
      </c>
      <c r="D846">
        <f t="shared" si="52"/>
        <v>2</v>
      </c>
      <c r="E846">
        <f t="shared" si="53"/>
        <v>11</v>
      </c>
      <c r="F846">
        <f t="shared" si="54"/>
        <v>2015</v>
      </c>
      <c r="G846">
        <f t="shared" si="55"/>
        <v>1</v>
      </c>
    </row>
    <row r="847" spans="1:7">
      <c r="A847" s="10">
        <v>42311</v>
      </c>
      <c r="B847" s="11">
        <v>1907.68</v>
      </c>
      <c r="C847" s="11">
        <v>1164.0899999999999</v>
      </c>
      <c r="D847">
        <f t="shared" si="52"/>
        <v>3</v>
      </c>
      <c r="E847">
        <f t="shared" si="53"/>
        <v>11</v>
      </c>
      <c r="F847">
        <f t="shared" si="54"/>
        <v>2015</v>
      </c>
      <c r="G847">
        <f t="shared" si="55"/>
        <v>0</v>
      </c>
    </row>
    <row r="848" spans="1:7">
      <c r="A848" s="10">
        <v>42312</v>
      </c>
      <c r="B848" s="11">
        <v>1903.9</v>
      </c>
      <c r="C848" s="11">
        <v>1161.3800000000001</v>
      </c>
      <c r="D848">
        <f t="shared" si="52"/>
        <v>4</v>
      </c>
      <c r="E848">
        <f t="shared" si="53"/>
        <v>11</v>
      </c>
      <c r="F848">
        <f t="shared" si="54"/>
        <v>2015</v>
      </c>
      <c r="G848">
        <f t="shared" si="55"/>
        <v>0</v>
      </c>
    </row>
    <row r="849" spans="1:7">
      <c r="A849" s="10">
        <v>42313</v>
      </c>
      <c r="B849" s="11">
        <v>1903.63</v>
      </c>
      <c r="C849" s="11">
        <v>1160.76</v>
      </c>
      <c r="D849">
        <f t="shared" si="52"/>
        <v>5</v>
      </c>
      <c r="E849">
        <f t="shared" si="53"/>
        <v>11</v>
      </c>
      <c r="F849">
        <f t="shared" si="54"/>
        <v>2015</v>
      </c>
      <c r="G849">
        <f t="shared" si="55"/>
        <v>0</v>
      </c>
    </row>
    <row r="850" spans="1:7">
      <c r="A850" s="10">
        <v>42314</v>
      </c>
      <c r="B850" s="11">
        <v>1911.73</v>
      </c>
      <c r="C850" s="11">
        <v>1165.29</v>
      </c>
      <c r="D850">
        <f t="shared" si="52"/>
        <v>6</v>
      </c>
      <c r="E850">
        <f t="shared" si="53"/>
        <v>11</v>
      </c>
      <c r="F850">
        <f t="shared" si="54"/>
        <v>2015</v>
      </c>
      <c r="G850">
        <f t="shared" si="55"/>
        <v>0</v>
      </c>
    </row>
    <row r="851" spans="1:7">
      <c r="A851" s="10">
        <v>42317</v>
      </c>
      <c r="B851" s="11">
        <v>1898.3</v>
      </c>
      <c r="C851" s="11">
        <v>1157.02</v>
      </c>
      <c r="D851">
        <f t="shared" si="52"/>
        <v>9</v>
      </c>
      <c r="E851">
        <f t="shared" si="53"/>
        <v>11</v>
      </c>
      <c r="F851">
        <f t="shared" si="54"/>
        <v>2015</v>
      </c>
      <c r="G851">
        <f t="shared" si="55"/>
        <v>0</v>
      </c>
    </row>
    <row r="852" spans="1:7">
      <c r="A852" s="10">
        <v>42318</v>
      </c>
      <c r="B852" s="11">
        <v>1897.11</v>
      </c>
      <c r="C852" s="11">
        <v>1156.24</v>
      </c>
      <c r="D852">
        <f t="shared" si="52"/>
        <v>10</v>
      </c>
      <c r="E852">
        <f t="shared" si="53"/>
        <v>11</v>
      </c>
      <c r="F852">
        <f t="shared" si="54"/>
        <v>2015</v>
      </c>
      <c r="G852">
        <f t="shared" si="55"/>
        <v>0</v>
      </c>
    </row>
    <row r="853" spans="1:7">
      <c r="A853" s="10">
        <v>42319</v>
      </c>
      <c r="B853" s="11">
        <v>1903.12</v>
      </c>
      <c r="C853" s="11">
        <v>1159.52</v>
      </c>
      <c r="D853">
        <f t="shared" si="52"/>
        <v>11</v>
      </c>
      <c r="E853">
        <f t="shared" si="53"/>
        <v>11</v>
      </c>
      <c r="F853">
        <f t="shared" si="54"/>
        <v>2015</v>
      </c>
      <c r="G853">
        <f t="shared" si="55"/>
        <v>0</v>
      </c>
    </row>
    <row r="854" spans="1:7">
      <c r="A854" s="10">
        <v>42320</v>
      </c>
      <c r="B854" s="11">
        <v>1884.64</v>
      </c>
      <c r="C854" s="11">
        <v>1148.17</v>
      </c>
      <c r="D854">
        <f t="shared" si="52"/>
        <v>12</v>
      </c>
      <c r="E854">
        <f t="shared" si="53"/>
        <v>11</v>
      </c>
      <c r="F854">
        <f t="shared" si="54"/>
        <v>2015</v>
      </c>
      <c r="G854">
        <f t="shared" si="55"/>
        <v>0</v>
      </c>
    </row>
    <row r="855" spans="1:7">
      <c r="A855" s="10">
        <v>42321</v>
      </c>
      <c r="B855" s="11">
        <v>1864.94</v>
      </c>
      <c r="C855" s="11">
        <v>1136.1500000000001</v>
      </c>
      <c r="D855">
        <f t="shared" si="52"/>
        <v>13</v>
      </c>
      <c r="E855">
        <f t="shared" si="53"/>
        <v>11</v>
      </c>
      <c r="F855">
        <f t="shared" si="54"/>
        <v>2015</v>
      </c>
      <c r="G855">
        <f t="shared" si="55"/>
        <v>0</v>
      </c>
    </row>
    <row r="856" spans="1:7">
      <c r="A856" s="10">
        <v>42324</v>
      </c>
      <c r="B856" s="11">
        <v>1868.51</v>
      </c>
      <c r="C856" s="11">
        <v>1138.1600000000001</v>
      </c>
      <c r="D856">
        <f t="shared" si="52"/>
        <v>16</v>
      </c>
      <c r="E856">
        <f t="shared" si="53"/>
        <v>11</v>
      </c>
      <c r="F856">
        <f t="shared" si="54"/>
        <v>2015</v>
      </c>
      <c r="G856">
        <f t="shared" si="55"/>
        <v>0</v>
      </c>
    </row>
    <row r="857" spans="1:7">
      <c r="A857" s="10">
        <v>42325</v>
      </c>
      <c r="B857" s="11">
        <v>1880.19</v>
      </c>
      <c r="C857" s="11">
        <v>1145.27</v>
      </c>
      <c r="D857">
        <f t="shared" si="52"/>
        <v>17</v>
      </c>
      <c r="E857">
        <f t="shared" si="53"/>
        <v>11</v>
      </c>
      <c r="F857">
        <f t="shared" si="54"/>
        <v>2015</v>
      </c>
      <c r="G857">
        <f t="shared" si="55"/>
        <v>0</v>
      </c>
    </row>
    <row r="858" spans="1:7">
      <c r="A858" s="10">
        <v>42326</v>
      </c>
      <c r="B858" s="11">
        <v>1897.08</v>
      </c>
      <c r="C858" s="11">
        <v>1155.54</v>
      </c>
      <c r="D858">
        <f t="shared" si="52"/>
        <v>18</v>
      </c>
      <c r="E858">
        <f t="shared" si="53"/>
        <v>11</v>
      </c>
      <c r="F858">
        <f t="shared" si="54"/>
        <v>2015</v>
      </c>
      <c r="G858">
        <f t="shared" si="55"/>
        <v>0</v>
      </c>
    </row>
    <row r="859" spans="1:7">
      <c r="A859" s="10">
        <v>42327</v>
      </c>
      <c r="B859" s="11">
        <v>1914.84</v>
      </c>
      <c r="C859" s="11">
        <v>1166.3599999999999</v>
      </c>
      <c r="D859">
        <f t="shared" si="52"/>
        <v>19</v>
      </c>
      <c r="E859">
        <f t="shared" si="53"/>
        <v>11</v>
      </c>
      <c r="F859">
        <f t="shared" si="54"/>
        <v>2015</v>
      </c>
      <c r="G859">
        <f t="shared" si="55"/>
        <v>0</v>
      </c>
    </row>
    <row r="860" spans="1:7">
      <c r="A860" s="10">
        <v>42328</v>
      </c>
      <c r="B860" s="11">
        <v>1911.68</v>
      </c>
      <c r="C860" s="11">
        <v>1164.3399999999999</v>
      </c>
      <c r="D860">
        <f t="shared" si="52"/>
        <v>20</v>
      </c>
      <c r="E860">
        <f t="shared" si="53"/>
        <v>11</v>
      </c>
      <c r="F860">
        <f t="shared" si="54"/>
        <v>2015</v>
      </c>
      <c r="G860">
        <f t="shared" si="55"/>
        <v>0</v>
      </c>
    </row>
    <row r="861" spans="1:7">
      <c r="A861" s="10">
        <v>42331</v>
      </c>
      <c r="B861" s="11">
        <v>1904.09</v>
      </c>
      <c r="C861" s="11">
        <v>1159.6400000000001</v>
      </c>
      <c r="D861">
        <f t="shared" si="52"/>
        <v>23</v>
      </c>
      <c r="E861">
        <f t="shared" si="53"/>
        <v>11</v>
      </c>
      <c r="F861">
        <f t="shared" si="54"/>
        <v>2015</v>
      </c>
      <c r="G861">
        <f t="shared" si="55"/>
        <v>0</v>
      </c>
    </row>
    <row r="862" spans="1:7">
      <c r="A862" s="10">
        <v>42332</v>
      </c>
      <c r="B862" s="11">
        <v>1897.17</v>
      </c>
      <c r="C862" s="11">
        <v>1155.4100000000001</v>
      </c>
      <c r="D862">
        <f t="shared" si="52"/>
        <v>24</v>
      </c>
      <c r="E862">
        <f t="shared" si="53"/>
        <v>11</v>
      </c>
      <c r="F862">
        <f t="shared" si="54"/>
        <v>2015</v>
      </c>
      <c r="G862">
        <f t="shared" si="55"/>
        <v>0</v>
      </c>
    </row>
    <row r="863" spans="1:7">
      <c r="A863" s="10">
        <v>42333</v>
      </c>
      <c r="B863" s="11">
        <v>1897.48</v>
      </c>
      <c r="C863" s="11">
        <v>1155.53</v>
      </c>
      <c r="D863">
        <f t="shared" si="52"/>
        <v>25</v>
      </c>
      <c r="E863">
        <f t="shared" si="53"/>
        <v>11</v>
      </c>
      <c r="F863">
        <f t="shared" si="54"/>
        <v>2015</v>
      </c>
      <c r="G863">
        <f t="shared" si="55"/>
        <v>0</v>
      </c>
    </row>
    <row r="864" spans="1:7">
      <c r="A864" s="10">
        <v>42334</v>
      </c>
      <c r="B864" s="11">
        <v>1902.5</v>
      </c>
      <c r="C864" s="11">
        <v>1158.57</v>
      </c>
      <c r="D864">
        <f t="shared" si="52"/>
        <v>26</v>
      </c>
      <c r="E864">
        <f t="shared" si="53"/>
        <v>11</v>
      </c>
      <c r="F864">
        <f t="shared" si="54"/>
        <v>2015</v>
      </c>
      <c r="G864">
        <f t="shared" si="55"/>
        <v>0</v>
      </c>
    </row>
    <row r="865" spans="1:7">
      <c r="A865" s="10">
        <v>42335</v>
      </c>
      <c r="B865" s="11">
        <v>1898.04</v>
      </c>
      <c r="C865" s="11">
        <v>1155.8</v>
      </c>
      <c r="D865">
        <f t="shared" si="52"/>
        <v>27</v>
      </c>
      <c r="E865">
        <f t="shared" si="53"/>
        <v>11</v>
      </c>
      <c r="F865">
        <f t="shared" si="54"/>
        <v>2015</v>
      </c>
      <c r="G865">
        <f t="shared" si="55"/>
        <v>0</v>
      </c>
    </row>
    <row r="866" spans="1:7">
      <c r="A866" s="10">
        <v>42338</v>
      </c>
      <c r="B866" s="11">
        <v>1892.4</v>
      </c>
      <c r="C866" s="11">
        <v>1152.32</v>
      </c>
      <c r="D866">
        <f t="shared" si="52"/>
        <v>30</v>
      </c>
      <c r="E866">
        <f t="shared" si="53"/>
        <v>11</v>
      </c>
      <c r="F866">
        <f t="shared" si="54"/>
        <v>2015</v>
      </c>
      <c r="G866">
        <f t="shared" si="55"/>
        <v>0</v>
      </c>
    </row>
    <row r="867" spans="1:7">
      <c r="A867" s="10">
        <v>42339</v>
      </c>
      <c r="B867" s="11">
        <v>1918.89</v>
      </c>
      <c r="C867" s="11">
        <v>1168.4000000000001</v>
      </c>
      <c r="D867">
        <f t="shared" si="52"/>
        <v>1</v>
      </c>
      <c r="E867">
        <f t="shared" si="53"/>
        <v>12</v>
      </c>
      <c r="F867">
        <f t="shared" si="54"/>
        <v>2015</v>
      </c>
      <c r="G867">
        <f t="shared" si="55"/>
        <v>1</v>
      </c>
    </row>
    <row r="868" spans="1:7">
      <c r="A868" s="10">
        <v>42340</v>
      </c>
      <c r="B868" s="11">
        <v>1905</v>
      </c>
      <c r="C868" s="11">
        <v>1159.83</v>
      </c>
      <c r="D868">
        <f t="shared" si="52"/>
        <v>2</v>
      </c>
      <c r="E868">
        <f t="shared" si="53"/>
        <v>12</v>
      </c>
      <c r="F868">
        <f t="shared" si="54"/>
        <v>2015</v>
      </c>
      <c r="G868">
        <f t="shared" si="55"/>
        <v>0</v>
      </c>
    </row>
    <row r="869" spans="1:7">
      <c r="A869" s="10">
        <v>42341</v>
      </c>
      <c r="B869" s="11">
        <v>1893.11</v>
      </c>
      <c r="C869" s="11">
        <v>1152.48</v>
      </c>
      <c r="D869">
        <f t="shared" si="52"/>
        <v>3</v>
      </c>
      <c r="E869">
        <f t="shared" si="53"/>
        <v>12</v>
      </c>
      <c r="F869">
        <f t="shared" si="54"/>
        <v>2015</v>
      </c>
      <c r="G869">
        <f t="shared" si="55"/>
        <v>0</v>
      </c>
    </row>
    <row r="870" spans="1:7">
      <c r="A870" s="10">
        <v>42342</v>
      </c>
      <c r="B870" s="11">
        <v>1906.72</v>
      </c>
      <c r="C870" s="11">
        <v>1160.77</v>
      </c>
      <c r="D870">
        <f t="shared" si="52"/>
        <v>4</v>
      </c>
      <c r="E870">
        <f t="shared" si="53"/>
        <v>12</v>
      </c>
      <c r="F870">
        <f t="shared" si="54"/>
        <v>2015</v>
      </c>
      <c r="G870">
        <f t="shared" si="55"/>
        <v>0</v>
      </c>
    </row>
    <row r="871" spans="1:7">
      <c r="A871" s="10">
        <v>42345</v>
      </c>
      <c r="B871" s="11">
        <v>1893.3</v>
      </c>
      <c r="C871" s="11">
        <v>1152.5899999999999</v>
      </c>
      <c r="D871">
        <f t="shared" si="52"/>
        <v>7</v>
      </c>
      <c r="E871">
        <f t="shared" si="53"/>
        <v>12</v>
      </c>
      <c r="F871">
        <f t="shared" si="54"/>
        <v>2015</v>
      </c>
      <c r="G871">
        <f t="shared" si="55"/>
        <v>0</v>
      </c>
    </row>
    <row r="872" spans="1:7">
      <c r="A872" s="10">
        <v>42346</v>
      </c>
      <c r="B872" s="11">
        <v>1867.28</v>
      </c>
      <c r="C872" s="11">
        <v>1136.67</v>
      </c>
      <c r="D872">
        <f t="shared" si="52"/>
        <v>8</v>
      </c>
      <c r="E872">
        <f t="shared" si="53"/>
        <v>12</v>
      </c>
      <c r="F872">
        <f t="shared" si="54"/>
        <v>2015</v>
      </c>
      <c r="G872">
        <f t="shared" si="55"/>
        <v>0</v>
      </c>
    </row>
    <row r="873" spans="1:7">
      <c r="A873" s="10">
        <v>42347</v>
      </c>
      <c r="B873" s="11">
        <v>1860.75</v>
      </c>
      <c r="C873" s="11">
        <v>1132.68</v>
      </c>
      <c r="D873">
        <f t="shared" si="52"/>
        <v>9</v>
      </c>
      <c r="E873">
        <f t="shared" si="53"/>
        <v>12</v>
      </c>
      <c r="F873">
        <f t="shared" si="54"/>
        <v>2015</v>
      </c>
      <c r="G873">
        <f t="shared" si="55"/>
        <v>0</v>
      </c>
    </row>
    <row r="874" spans="1:7">
      <c r="A874" s="10">
        <v>42348</v>
      </c>
      <c r="B874" s="11">
        <v>1851.94</v>
      </c>
      <c r="C874" s="11">
        <v>1127.24</v>
      </c>
      <c r="D874">
        <f t="shared" si="52"/>
        <v>10</v>
      </c>
      <c r="E874">
        <f t="shared" si="53"/>
        <v>12</v>
      </c>
      <c r="F874">
        <f t="shared" si="54"/>
        <v>2015</v>
      </c>
      <c r="G874">
        <f t="shared" si="55"/>
        <v>0</v>
      </c>
    </row>
    <row r="875" spans="1:7">
      <c r="A875" s="10">
        <v>42349</v>
      </c>
      <c r="B875" s="11">
        <v>1818.74</v>
      </c>
      <c r="C875" s="11">
        <v>1106.92</v>
      </c>
      <c r="D875">
        <f t="shared" si="52"/>
        <v>11</v>
      </c>
      <c r="E875">
        <f t="shared" si="53"/>
        <v>12</v>
      </c>
      <c r="F875">
        <f t="shared" si="54"/>
        <v>2015</v>
      </c>
      <c r="G875">
        <f t="shared" si="55"/>
        <v>0</v>
      </c>
    </row>
    <row r="876" spans="1:7">
      <c r="A876" s="10">
        <v>42352</v>
      </c>
      <c r="B876" s="11">
        <v>1806.13</v>
      </c>
      <c r="C876" s="11">
        <v>1099.1099999999999</v>
      </c>
      <c r="D876">
        <f t="shared" si="52"/>
        <v>14</v>
      </c>
      <c r="E876">
        <f t="shared" si="53"/>
        <v>12</v>
      </c>
      <c r="F876">
        <f t="shared" si="54"/>
        <v>2015</v>
      </c>
      <c r="G876">
        <f t="shared" si="55"/>
        <v>0</v>
      </c>
    </row>
    <row r="877" spans="1:7">
      <c r="A877" s="10">
        <v>42353</v>
      </c>
      <c r="B877" s="11">
        <v>1835.12</v>
      </c>
      <c r="C877" s="11">
        <v>1116.76</v>
      </c>
      <c r="D877">
        <f t="shared" si="52"/>
        <v>15</v>
      </c>
      <c r="E877">
        <f t="shared" si="53"/>
        <v>12</v>
      </c>
      <c r="F877">
        <f t="shared" si="54"/>
        <v>2015</v>
      </c>
      <c r="G877">
        <f t="shared" si="55"/>
        <v>0</v>
      </c>
    </row>
    <row r="878" spans="1:7">
      <c r="A878" s="10">
        <v>42354</v>
      </c>
      <c r="B878" s="11">
        <v>1862.44</v>
      </c>
      <c r="C878" s="11">
        <v>1133.31</v>
      </c>
      <c r="D878">
        <f t="shared" si="52"/>
        <v>16</v>
      </c>
      <c r="E878">
        <f t="shared" si="53"/>
        <v>12</v>
      </c>
      <c r="F878">
        <f t="shared" si="54"/>
        <v>2015</v>
      </c>
      <c r="G878">
        <f t="shared" si="55"/>
        <v>0</v>
      </c>
    </row>
    <row r="879" spans="1:7">
      <c r="A879" s="10">
        <v>42355</v>
      </c>
      <c r="B879" s="11">
        <v>1854.36</v>
      </c>
      <c r="C879" s="11">
        <v>1128.23</v>
      </c>
      <c r="D879">
        <f t="shared" si="52"/>
        <v>17</v>
      </c>
      <c r="E879">
        <f t="shared" si="53"/>
        <v>12</v>
      </c>
      <c r="F879">
        <f t="shared" si="54"/>
        <v>2015</v>
      </c>
      <c r="G879">
        <f t="shared" si="55"/>
        <v>0</v>
      </c>
    </row>
    <row r="880" spans="1:7">
      <c r="A880" s="10">
        <v>42356</v>
      </c>
      <c r="B880" s="11">
        <v>1827.83</v>
      </c>
      <c r="C880" s="11">
        <v>1112.08</v>
      </c>
      <c r="D880">
        <f t="shared" si="52"/>
        <v>18</v>
      </c>
      <c r="E880">
        <f t="shared" si="53"/>
        <v>12</v>
      </c>
      <c r="F880">
        <f t="shared" si="54"/>
        <v>2015</v>
      </c>
      <c r="G880">
        <f t="shared" si="55"/>
        <v>0</v>
      </c>
    </row>
    <row r="881" spans="1:7">
      <c r="A881" s="10">
        <v>42359</v>
      </c>
      <c r="B881" s="11">
        <v>1831.68</v>
      </c>
      <c r="C881" s="11">
        <v>1114.43</v>
      </c>
      <c r="D881">
        <f t="shared" si="52"/>
        <v>21</v>
      </c>
      <c r="E881">
        <f t="shared" si="53"/>
        <v>12</v>
      </c>
      <c r="F881">
        <f t="shared" si="54"/>
        <v>2015</v>
      </c>
      <c r="G881">
        <f t="shared" si="55"/>
        <v>0</v>
      </c>
    </row>
    <row r="882" spans="1:7">
      <c r="A882" s="10">
        <v>42360</v>
      </c>
      <c r="B882" s="11">
        <v>1842.8</v>
      </c>
      <c r="C882" s="11">
        <v>1121.19</v>
      </c>
      <c r="D882">
        <f t="shared" si="52"/>
        <v>22</v>
      </c>
      <c r="E882">
        <f t="shared" si="53"/>
        <v>12</v>
      </c>
      <c r="F882">
        <f t="shared" si="54"/>
        <v>2015</v>
      </c>
      <c r="G882">
        <f t="shared" si="55"/>
        <v>0</v>
      </c>
    </row>
    <row r="883" spans="1:7">
      <c r="A883" s="10">
        <v>42361</v>
      </c>
      <c r="B883" s="11">
        <v>1866.99</v>
      </c>
      <c r="C883" s="11">
        <v>1135.6400000000001</v>
      </c>
      <c r="D883">
        <f t="shared" si="52"/>
        <v>23</v>
      </c>
      <c r="E883">
        <f t="shared" si="53"/>
        <v>12</v>
      </c>
      <c r="F883">
        <f t="shared" si="54"/>
        <v>2015</v>
      </c>
      <c r="G883">
        <f t="shared" si="55"/>
        <v>0</v>
      </c>
    </row>
    <row r="884" spans="1:7">
      <c r="A884" s="10">
        <v>42362</v>
      </c>
      <c r="B884" s="11">
        <v>1872.5</v>
      </c>
      <c r="C884" s="11">
        <v>1138.96</v>
      </c>
      <c r="D884">
        <f t="shared" si="52"/>
        <v>24</v>
      </c>
      <c r="E884">
        <f t="shared" si="53"/>
        <v>12</v>
      </c>
      <c r="F884">
        <f t="shared" si="54"/>
        <v>2015</v>
      </c>
      <c r="G884">
        <f t="shared" si="55"/>
        <v>0</v>
      </c>
    </row>
    <row r="885" spans="1:7">
      <c r="A885" s="10">
        <v>42363</v>
      </c>
      <c r="B885" s="11">
        <v>1871.55</v>
      </c>
      <c r="C885" s="11">
        <v>1138.3800000000001</v>
      </c>
      <c r="D885">
        <f t="shared" si="52"/>
        <v>25</v>
      </c>
      <c r="E885">
        <f t="shared" si="53"/>
        <v>12</v>
      </c>
      <c r="F885">
        <f t="shared" si="54"/>
        <v>2015</v>
      </c>
      <c r="G885">
        <f t="shared" si="55"/>
        <v>0</v>
      </c>
    </row>
    <row r="886" spans="1:7">
      <c r="A886" s="10">
        <v>42366</v>
      </c>
      <c r="B886" s="11">
        <v>1866.14</v>
      </c>
      <c r="C886" s="11">
        <v>1135.0899999999999</v>
      </c>
      <c r="D886">
        <f t="shared" si="52"/>
        <v>28</v>
      </c>
      <c r="E886">
        <f t="shared" si="53"/>
        <v>12</v>
      </c>
      <c r="F886">
        <f t="shared" si="54"/>
        <v>2015</v>
      </c>
      <c r="G886">
        <f t="shared" si="55"/>
        <v>0</v>
      </c>
    </row>
    <row r="887" spans="1:7">
      <c r="A887" s="10">
        <v>42367</v>
      </c>
      <c r="B887" s="11">
        <v>1885.17</v>
      </c>
      <c r="C887" s="11">
        <v>1146.25</v>
      </c>
      <c r="D887">
        <f t="shared" si="52"/>
        <v>29</v>
      </c>
      <c r="E887">
        <f t="shared" si="53"/>
        <v>12</v>
      </c>
      <c r="F887">
        <f t="shared" si="54"/>
        <v>2015</v>
      </c>
      <c r="G887">
        <f t="shared" si="55"/>
        <v>0</v>
      </c>
    </row>
    <row r="888" spans="1:7">
      <c r="A888" s="10">
        <v>42368</v>
      </c>
      <c r="B888" s="11">
        <v>1872.85</v>
      </c>
      <c r="C888" s="11">
        <v>1138.68</v>
      </c>
      <c r="D888">
        <f t="shared" si="52"/>
        <v>30</v>
      </c>
      <c r="E888">
        <f t="shared" si="53"/>
        <v>12</v>
      </c>
      <c r="F888">
        <f t="shared" si="54"/>
        <v>2015</v>
      </c>
      <c r="G888">
        <f t="shared" si="55"/>
        <v>0</v>
      </c>
    </row>
    <row r="889" spans="1:7">
      <c r="A889" s="10">
        <v>42369</v>
      </c>
      <c r="B889" s="11">
        <v>1858.47</v>
      </c>
      <c r="C889" s="11">
        <v>1129.83</v>
      </c>
      <c r="D889">
        <f t="shared" si="52"/>
        <v>31</v>
      </c>
      <c r="E889">
        <f t="shared" si="53"/>
        <v>12</v>
      </c>
      <c r="F889">
        <f t="shared" si="54"/>
        <v>2015</v>
      </c>
      <c r="G889">
        <f t="shared" si="55"/>
        <v>0</v>
      </c>
    </row>
    <row r="890" spans="1:7">
      <c r="A890" s="10">
        <v>42373</v>
      </c>
      <c r="B890" s="11">
        <v>1814.24</v>
      </c>
      <c r="C890" s="11">
        <v>1102.6500000000001</v>
      </c>
      <c r="D890">
        <f t="shared" si="52"/>
        <v>4</v>
      </c>
      <c r="E890">
        <f t="shared" si="53"/>
        <v>1</v>
      </c>
      <c r="F890">
        <f t="shared" si="54"/>
        <v>2016</v>
      </c>
      <c r="G890">
        <f t="shared" si="55"/>
        <v>1</v>
      </c>
    </row>
    <row r="891" spans="1:7">
      <c r="A891" s="10">
        <v>42374</v>
      </c>
      <c r="B891" s="11">
        <v>1812.54</v>
      </c>
      <c r="C891" s="11">
        <v>1101.6099999999999</v>
      </c>
      <c r="D891">
        <f t="shared" si="52"/>
        <v>5</v>
      </c>
      <c r="E891">
        <f t="shared" si="53"/>
        <v>1</v>
      </c>
      <c r="F891">
        <f t="shared" si="54"/>
        <v>2016</v>
      </c>
      <c r="G891">
        <f t="shared" si="55"/>
        <v>0</v>
      </c>
    </row>
    <row r="892" spans="1:7">
      <c r="A892" s="10">
        <v>42375</v>
      </c>
      <c r="B892" s="11">
        <v>1784.82</v>
      </c>
      <c r="C892" s="11">
        <v>1084.5999999999999</v>
      </c>
      <c r="D892">
        <f t="shared" si="52"/>
        <v>6</v>
      </c>
      <c r="E892">
        <f t="shared" si="53"/>
        <v>1</v>
      </c>
      <c r="F892">
        <f t="shared" si="54"/>
        <v>2016</v>
      </c>
      <c r="G892">
        <f t="shared" si="55"/>
        <v>0</v>
      </c>
    </row>
    <row r="893" spans="1:7">
      <c r="A893" s="10">
        <v>42376</v>
      </c>
      <c r="B893" s="11">
        <v>1743.14</v>
      </c>
      <c r="C893" s="11">
        <v>1059.21</v>
      </c>
      <c r="D893">
        <f t="shared" si="52"/>
        <v>7</v>
      </c>
      <c r="E893">
        <f t="shared" si="53"/>
        <v>1</v>
      </c>
      <c r="F893">
        <f t="shared" si="54"/>
        <v>2016</v>
      </c>
      <c r="G893">
        <f t="shared" si="55"/>
        <v>0</v>
      </c>
    </row>
    <row r="894" spans="1:7">
      <c r="A894" s="10">
        <v>42377</v>
      </c>
      <c r="B894" s="11">
        <v>1718.95</v>
      </c>
      <c r="C894" s="11">
        <v>1044.52</v>
      </c>
      <c r="D894">
        <f t="shared" si="52"/>
        <v>8</v>
      </c>
      <c r="E894">
        <f t="shared" si="53"/>
        <v>1</v>
      </c>
      <c r="F894">
        <f t="shared" si="54"/>
        <v>2016</v>
      </c>
      <c r="G894">
        <f t="shared" si="55"/>
        <v>0</v>
      </c>
    </row>
    <row r="895" spans="1:7">
      <c r="A895" s="10">
        <v>42380</v>
      </c>
      <c r="B895" s="11">
        <v>1715.36</v>
      </c>
      <c r="C895" s="11">
        <v>1042.33</v>
      </c>
      <c r="D895">
        <f t="shared" si="52"/>
        <v>11</v>
      </c>
      <c r="E895">
        <f t="shared" si="53"/>
        <v>1</v>
      </c>
      <c r="F895">
        <f t="shared" si="54"/>
        <v>2016</v>
      </c>
      <c r="G895">
        <f t="shared" si="55"/>
        <v>0</v>
      </c>
    </row>
    <row r="896" spans="1:7">
      <c r="A896" s="10">
        <v>42381</v>
      </c>
      <c r="B896" s="11">
        <v>1719.31</v>
      </c>
      <c r="C896" s="11">
        <v>1044.6300000000001</v>
      </c>
      <c r="D896">
        <f t="shared" si="52"/>
        <v>12</v>
      </c>
      <c r="E896">
        <f t="shared" si="53"/>
        <v>1</v>
      </c>
      <c r="F896">
        <f t="shared" si="54"/>
        <v>2016</v>
      </c>
      <c r="G896">
        <f t="shared" si="55"/>
        <v>0</v>
      </c>
    </row>
    <row r="897" spans="1:7">
      <c r="A897" s="10">
        <v>42382</v>
      </c>
      <c r="B897" s="11">
        <v>1703.42</v>
      </c>
      <c r="C897" s="11">
        <v>1034.98</v>
      </c>
      <c r="D897">
        <f t="shared" si="52"/>
        <v>13</v>
      </c>
      <c r="E897">
        <f t="shared" si="53"/>
        <v>1</v>
      </c>
      <c r="F897">
        <f t="shared" si="54"/>
        <v>2016</v>
      </c>
      <c r="G897">
        <f t="shared" si="55"/>
        <v>0</v>
      </c>
    </row>
    <row r="898" spans="1:7">
      <c r="A898" s="10">
        <v>42383</v>
      </c>
      <c r="B898" s="11">
        <v>1698.05</v>
      </c>
      <c r="C898" s="11">
        <v>1031.67</v>
      </c>
      <c r="D898">
        <f t="shared" si="52"/>
        <v>14</v>
      </c>
      <c r="E898">
        <f t="shared" si="53"/>
        <v>1</v>
      </c>
      <c r="F898">
        <f t="shared" si="54"/>
        <v>2016</v>
      </c>
      <c r="G898">
        <f t="shared" si="55"/>
        <v>0</v>
      </c>
    </row>
    <row r="899" spans="1:7">
      <c r="A899" s="10">
        <v>42384</v>
      </c>
      <c r="B899" s="11">
        <v>1655.75</v>
      </c>
      <c r="C899" s="11">
        <v>1005.97</v>
      </c>
      <c r="D899">
        <f t="shared" ref="D899:D962" si="56">DAY(A899)</f>
        <v>15</v>
      </c>
      <c r="E899">
        <f t="shared" ref="E899:E962" si="57">MONTH(A899)</f>
        <v>1</v>
      </c>
      <c r="F899">
        <f t="shared" ref="F899:F962" si="58">YEAR(A899)</f>
        <v>2016</v>
      </c>
      <c r="G899">
        <f t="shared" si="55"/>
        <v>0</v>
      </c>
    </row>
    <row r="900" spans="1:7">
      <c r="A900" s="10">
        <v>42387</v>
      </c>
      <c r="B900" s="11">
        <v>1643.13</v>
      </c>
      <c r="C900" s="11">
        <v>998.31</v>
      </c>
      <c r="D900">
        <f t="shared" si="56"/>
        <v>18</v>
      </c>
      <c r="E900">
        <f t="shared" si="57"/>
        <v>1</v>
      </c>
      <c r="F900">
        <f t="shared" si="58"/>
        <v>2016</v>
      </c>
      <c r="G900">
        <f t="shared" ref="G900:G963" si="59">IF(E900=E899,0,1)</f>
        <v>0</v>
      </c>
    </row>
    <row r="901" spans="1:7">
      <c r="A901" s="10">
        <v>42388</v>
      </c>
      <c r="B901" s="11">
        <v>1651.98</v>
      </c>
      <c r="C901" s="11">
        <v>1003.68</v>
      </c>
      <c r="D901">
        <f t="shared" si="56"/>
        <v>19</v>
      </c>
      <c r="E901">
        <f t="shared" si="57"/>
        <v>1</v>
      </c>
      <c r="F901">
        <f t="shared" si="58"/>
        <v>2016</v>
      </c>
      <c r="G901">
        <f t="shared" si="59"/>
        <v>0</v>
      </c>
    </row>
    <row r="902" spans="1:7">
      <c r="A902" s="10">
        <v>42389</v>
      </c>
      <c r="B902" s="11">
        <v>1604.19</v>
      </c>
      <c r="C902" s="11">
        <v>974.65</v>
      </c>
      <c r="D902">
        <f t="shared" si="56"/>
        <v>20</v>
      </c>
      <c r="E902">
        <f t="shared" si="57"/>
        <v>1</v>
      </c>
      <c r="F902">
        <f t="shared" si="58"/>
        <v>2016</v>
      </c>
      <c r="G902">
        <f t="shared" si="59"/>
        <v>0</v>
      </c>
    </row>
    <row r="903" spans="1:7">
      <c r="A903" s="10">
        <v>42390</v>
      </c>
      <c r="B903" s="11">
        <v>1605.83</v>
      </c>
      <c r="C903" s="11">
        <v>975.61</v>
      </c>
      <c r="D903">
        <f t="shared" si="56"/>
        <v>21</v>
      </c>
      <c r="E903">
        <f t="shared" si="57"/>
        <v>1</v>
      </c>
      <c r="F903">
        <f t="shared" si="58"/>
        <v>2016</v>
      </c>
      <c r="G903">
        <f t="shared" si="59"/>
        <v>0</v>
      </c>
    </row>
    <row r="904" spans="1:7">
      <c r="A904" s="10">
        <v>42391</v>
      </c>
      <c r="B904" s="11">
        <v>1641.9</v>
      </c>
      <c r="C904" s="11">
        <v>997.38</v>
      </c>
      <c r="D904">
        <f t="shared" si="56"/>
        <v>22</v>
      </c>
      <c r="E904">
        <f t="shared" si="57"/>
        <v>1</v>
      </c>
      <c r="F904">
        <f t="shared" si="58"/>
        <v>2016</v>
      </c>
      <c r="G904">
        <f t="shared" si="59"/>
        <v>0</v>
      </c>
    </row>
    <row r="905" spans="1:7">
      <c r="A905" s="10">
        <v>42394</v>
      </c>
      <c r="B905" s="11">
        <v>1618.69</v>
      </c>
      <c r="C905" s="11">
        <v>983.29</v>
      </c>
      <c r="D905">
        <f t="shared" si="56"/>
        <v>25</v>
      </c>
      <c r="E905">
        <f t="shared" si="57"/>
        <v>1</v>
      </c>
      <c r="F905">
        <f t="shared" si="58"/>
        <v>2016</v>
      </c>
      <c r="G905">
        <f t="shared" si="59"/>
        <v>0</v>
      </c>
    </row>
    <row r="906" spans="1:7">
      <c r="A906" s="10">
        <v>42395</v>
      </c>
      <c r="B906" s="11">
        <v>1634.67</v>
      </c>
      <c r="C906" s="11">
        <v>992.99</v>
      </c>
      <c r="D906">
        <f t="shared" si="56"/>
        <v>26</v>
      </c>
      <c r="E906">
        <f t="shared" si="57"/>
        <v>1</v>
      </c>
      <c r="F906">
        <f t="shared" si="58"/>
        <v>2016</v>
      </c>
      <c r="G906">
        <f t="shared" si="59"/>
        <v>0</v>
      </c>
    </row>
    <row r="907" spans="1:7">
      <c r="A907" s="10">
        <v>42396</v>
      </c>
      <c r="B907" s="11">
        <v>1635.99</v>
      </c>
      <c r="C907" s="11">
        <v>993.74</v>
      </c>
      <c r="D907">
        <f t="shared" si="56"/>
        <v>27</v>
      </c>
      <c r="E907">
        <f t="shared" si="57"/>
        <v>1</v>
      </c>
      <c r="F907">
        <f t="shared" si="58"/>
        <v>2016</v>
      </c>
      <c r="G907">
        <f t="shared" si="59"/>
        <v>0</v>
      </c>
    </row>
    <row r="908" spans="1:7">
      <c r="A908" s="10">
        <v>42397</v>
      </c>
      <c r="B908" s="11">
        <v>1634.11</v>
      </c>
      <c r="C908" s="11">
        <v>992.46</v>
      </c>
      <c r="D908">
        <f t="shared" si="56"/>
        <v>28</v>
      </c>
      <c r="E908">
        <f t="shared" si="57"/>
        <v>1</v>
      </c>
      <c r="F908">
        <f t="shared" si="58"/>
        <v>2016</v>
      </c>
      <c r="G908">
        <f t="shared" si="59"/>
        <v>0</v>
      </c>
    </row>
    <row r="909" spans="1:7">
      <c r="A909" s="10">
        <v>42398</v>
      </c>
      <c r="B909" s="11">
        <v>1671.46</v>
      </c>
      <c r="C909" s="11">
        <v>1015.11</v>
      </c>
      <c r="D909">
        <f t="shared" si="56"/>
        <v>29</v>
      </c>
      <c r="E909">
        <f t="shared" si="57"/>
        <v>1</v>
      </c>
      <c r="F909">
        <f t="shared" si="58"/>
        <v>2016</v>
      </c>
      <c r="G909">
        <f t="shared" si="59"/>
        <v>0</v>
      </c>
    </row>
    <row r="910" spans="1:7">
      <c r="A910" s="10">
        <v>42401</v>
      </c>
      <c r="B910" s="11">
        <v>1662.93</v>
      </c>
      <c r="C910" s="11">
        <v>1009.7</v>
      </c>
      <c r="D910">
        <f t="shared" si="56"/>
        <v>1</v>
      </c>
      <c r="E910">
        <f t="shared" si="57"/>
        <v>2</v>
      </c>
      <c r="F910">
        <f t="shared" si="58"/>
        <v>2016</v>
      </c>
      <c r="G910">
        <f t="shared" si="59"/>
        <v>1</v>
      </c>
    </row>
    <row r="911" spans="1:7">
      <c r="A911" s="10">
        <v>42402</v>
      </c>
      <c r="B911" s="11">
        <v>1619.98</v>
      </c>
      <c r="C911" s="11">
        <v>983.59</v>
      </c>
      <c r="D911">
        <f t="shared" si="56"/>
        <v>2</v>
      </c>
      <c r="E911">
        <f t="shared" si="57"/>
        <v>2</v>
      </c>
      <c r="F911">
        <f t="shared" si="58"/>
        <v>2016</v>
      </c>
      <c r="G911">
        <f t="shared" si="59"/>
        <v>0</v>
      </c>
    </row>
    <row r="912" spans="1:7">
      <c r="A912" s="10">
        <v>42403</v>
      </c>
      <c r="B912" s="11">
        <v>1613.05</v>
      </c>
      <c r="C912" s="11">
        <v>979.01</v>
      </c>
      <c r="D912">
        <f t="shared" si="56"/>
        <v>3</v>
      </c>
      <c r="E912">
        <f t="shared" si="57"/>
        <v>2</v>
      </c>
      <c r="F912">
        <f t="shared" si="58"/>
        <v>2016</v>
      </c>
      <c r="G912">
        <f t="shared" si="59"/>
        <v>0</v>
      </c>
    </row>
    <row r="913" spans="1:7">
      <c r="A913" s="10">
        <v>42404</v>
      </c>
      <c r="B913" s="11">
        <v>1637.06</v>
      </c>
      <c r="C913" s="11">
        <v>993.53</v>
      </c>
      <c r="D913">
        <f t="shared" si="56"/>
        <v>4</v>
      </c>
      <c r="E913">
        <f t="shared" si="57"/>
        <v>2</v>
      </c>
      <c r="F913">
        <f t="shared" si="58"/>
        <v>2016</v>
      </c>
      <c r="G913">
        <f t="shared" si="59"/>
        <v>0</v>
      </c>
    </row>
    <row r="914" spans="1:7">
      <c r="A914" s="10">
        <v>42405</v>
      </c>
      <c r="B914" s="11">
        <v>1613.97</v>
      </c>
      <c r="C914" s="11">
        <v>979.46</v>
      </c>
      <c r="D914">
        <f t="shared" si="56"/>
        <v>5</v>
      </c>
      <c r="E914">
        <f t="shared" si="57"/>
        <v>2</v>
      </c>
      <c r="F914">
        <f t="shared" si="58"/>
        <v>2016</v>
      </c>
      <c r="G914">
        <f t="shared" si="59"/>
        <v>0</v>
      </c>
    </row>
    <row r="915" spans="1:7">
      <c r="A915" s="10">
        <v>42408</v>
      </c>
      <c r="B915" s="11">
        <v>1573.72</v>
      </c>
      <c r="C915" s="11">
        <v>955.02</v>
      </c>
      <c r="D915">
        <f t="shared" si="56"/>
        <v>8</v>
      </c>
      <c r="E915">
        <f t="shared" si="57"/>
        <v>2</v>
      </c>
      <c r="F915">
        <f t="shared" si="58"/>
        <v>2016</v>
      </c>
      <c r="G915">
        <f t="shared" si="59"/>
        <v>0</v>
      </c>
    </row>
    <row r="916" spans="1:7">
      <c r="A916" s="10">
        <v>42409</v>
      </c>
      <c r="B916" s="11">
        <v>1548.92</v>
      </c>
      <c r="C916" s="11">
        <v>939.97</v>
      </c>
      <c r="D916">
        <f t="shared" si="56"/>
        <v>9</v>
      </c>
      <c r="E916">
        <f t="shared" si="57"/>
        <v>2</v>
      </c>
      <c r="F916">
        <f t="shared" si="58"/>
        <v>2016</v>
      </c>
      <c r="G916">
        <f t="shared" si="59"/>
        <v>0</v>
      </c>
    </row>
    <row r="917" spans="1:7">
      <c r="A917" s="10">
        <v>42410</v>
      </c>
      <c r="B917" s="11">
        <v>1556.93</v>
      </c>
      <c r="C917" s="11">
        <v>944.68</v>
      </c>
      <c r="D917">
        <f t="shared" si="56"/>
        <v>10</v>
      </c>
      <c r="E917">
        <f t="shared" si="57"/>
        <v>2</v>
      </c>
      <c r="F917">
        <f t="shared" si="58"/>
        <v>2016</v>
      </c>
      <c r="G917">
        <f t="shared" si="59"/>
        <v>0</v>
      </c>
    </row>
    <row r="918" spans="1:7">
      <c r="A918" s="10">
        <v>42411</v>
      </c>
      <c r="B918" s="11">
        <v>1509.98</v>
      </c>
      <c r="C918" s="11">
        <v>916.01</v>
      </c>
      <c r="D918">
        <f t="shared" si="56"/>
        <v>11</v>
      </c>
      <c r="E918">
        <f t="shared" si="57"/>
        <v>2</v>
      </c>
      <c r="F918">
        <f t="shared" si="58"/>
        <v>2016</v>
      </c>
      <c r="G918">
        <f t="shared" si="59"/>
        <v>0</v>
      </c>
    </row>
    <row r="919" spans="1:7">
      <c r="A919" s="10">
        <v>42412</v>
      </c>
      <c r="B919" s="11">
        <v>1548.51</v>
      </c>
      <c r="C919" s="11">
        <v>939.39</v>
      </c>
      <c r="D919">
        <f t="shared" si="56"/>
        <v>12</v>
      </c>
      <c r="E919">
        <f t="shared" si="57"/>
        <v>2</v>
      </c>
      <c r="F919">
        <f t="shared" si="58"/>
        <v>2016</v>
      </c>
      <c r="G919">
        <f t="shared" si="59"/>
        <v>0</v>
      </c>
    </row>
    <row r="920" spans="1:7">
      <c r="A920" s="10">
        <v>42415</v>
      </c>
      <c r="B920" s="11">
        <v>1570.68</v>
      </c>
      <c r="C920" s="11">
        <v>952.83</v>
      </c>
      <c r="D920">
        <f t="shared" si="56"/>
        <v>15</v>
      </c>
      <c r="E920">
        <f t="shared" si="57"/>
        <v>2</v>
      </c>
      <c r="F920">
        <f t="shared" si="58"/>
        <v>2016</v>
      </c>
      <c r="G920">
        <f t="shared" si="59"/>
        <v>0</v>
      </c>
    </row>
    <row r="921" spans="1:7">
      <c r="A921" s="10">
        <v>42416</v>
      </c>
      <c r="B921" s="11">
        <v>1587.83</v>
      </c>
      <c r="C921" s="11">
        <v>962.8</v>
      </c>
      <c r="D921">
        <f t="shared" si="56"/>
        <v>16</v>
      </c>
      <c r="E921">
        <f t="shared" si="57"/>
        <v>2</v>
      </c>
      <c r="F921">
        <f t="shared" si="58"/>
        <v>2016</v>
      </c>
      <c r="G921">
        <f t="shared" si="59"/>
        <v>0</v>
      </c>
    </row>
    <row r="922" spans="1:7">
      <c r="A922" s="10">
        <v>42417</v>
      </c>
      <c r="B922" s="11">
        <v>1613.17</v>
      </c>
      <c r="C922" s="11">
        <v>978.12</v>
      </c>
      <c r="D922">
        <f t="shared" si="56"/>
        <v>17</v>
      </c>
      <c r="E922">
        <f t="shared" si="57"/>
        <v>2</v>
      </c>
      <c r="F922">
        <f t="shared" si="58"/>
        <v>2016</v>
      </c>
      <c r="G922">
        <f t="shared" si="59"/>
        <v>0</v>
      </c>
    </row>
    <row r="923" spans="1:7">
      <c r="A923" s="10">
        <v>42418</v>
      </c>
      <c r="B923" s="11">
        <v>1608.5</v>
      </c>
      <c r="C923" s="11">
        <v>975.24</v>
      </c>
      <c r="D923">
        <f t="shared" si="56"/>
        <v>18</v>
      </c>
      <c r="E923">
        <f t="shared" si="57"/>
        <v>2</v>
      </c>
      <c r="F923">
        <f t="shared" si="58"/>
        <v>2016</v>
      </c>
      <c r="G923">
        <f t="shared" si="59"/>
        <v>0</v>
      </c>
    </row>
    <row r="924" spans="1:7">
      <c r="A924" s="10">
        <v>42419</v>
      </c>
      <c r="B924" s="11">
        <v>1603.43</v>
      </c>
      <c r="C924" s="11">
        <v>972.02</v>
      </c>
      <c r="D924">
        <f t="shared" si="56"/>
        <v>19</v>
      </c>
      <c r="E924">
        <f t="shared" si="57"/>
        <v>2</v>
      </c>
      <c r="F924">
        <f t="shared" si="58"/>
        <v>2016</v>
      </c>
      <c r="G924">
        <f t="shared" si="59"/>
        <v>0</v>
      </c>
    </row>
    <row r="925" spans="1:7">
      <c r="A925" s="10">
        <v>42422</v>
      </c>
      <c r="B925" s="11">
        <v>1623.7</v>
      </c>
      <c r="C925" s="11">
        <v>984.26</v>
      </c>
      <c r="D925">
        <f t="shared" si="56"/>
        <v>22</v>
      </c>
      <c r="E925">
        <f t="shared" si="57"/>
        <v>2</v>
      </c>
      <c r="F925">
        <f t="shared" si="58"/>
        <v>2016</v>
      </c>
      <c r="G925">
        <f t="shared" si="59"/>
        <v>0</v>
      </c>
    </row>
    <row r="926" spans="1:7">
      <c r="A926" s="10">
        <v>42423</v>
      </c>
      <c r="B926" s="11">
        <v>1598.89</v>
      </c>
      <c r="C926" s="11">
        <v>969.18</v>
      </c>
      <c r="D926">
        <f t="shared" si="56"/>
        <v>23</v>
      </c>
      <c r="E926">
        <f t="shared" si="57"/>
        <v>2</v>
      </c>
      <c r="F926">
        <f t="shared" si="58"/>
        <v>2016</v>
      </c>
      <c r="G926">
        <f t="shared" si="59"/>
        <v>0</v>
      </c>
    </row>
    <row r="927" spans="1:7">
      <c r="A927" s="10">
        <v>42424</v>
      </c>
      <c r="B927" s="11">
        <v>1581.21</v>
      </c>
      <c r="C927" s="11">
        <v>958.43</v>
      </c>
      <c r="D927">
        <f t="shared" si="56"/>
        <v>24</v>
      </c>
      <c r="E927">
        <f t="shared" si="57"/>
        <v>2</v>
      </c>
      <c r="F927">
        <f t="shared" si="58"/>
        <v>2016</v>
      </c>
      <c r="G927">
        <f t="shared" si="59"/>
        <v>0</v>
      </c>
    </row>
    <row r="928" spans="1:7">
      <c r="A928" s="10">
        <v>42425</v>
      </c>
      <c r="B928" s="11">
        <v>1606.75</v>
      </c>
      <c r="C928" s="11">
        <v>973.86</v>
      </c>
      <c r="D928">
        <f t="shared" si="56"/>
        <v>25</v>
      </c>
      <c r="E928">
        <f t="shared" si="57"/>
        <v>2</v>
      </c>
      <c r="F928">
        <f t="shared" si="58"/>
        <v>2016</v>
      </c>
      <c r="G928">
        <f t="shared" si="59"/>
        <v>0</v>
      </c>
    </row>
    <row r="929" spans="1:7">
      <c r="A929" s="10">
        <v>42426</v>
      </c>
      <c r="B929" s="11">
        <v>1618.53</v>
      </c>
      <c r="C929" s="11">
        <v>980.95</v>
      </c>
      <c r="D929">
        <f t="shared" si="56"/>
        <v>26</v>
      </c>
      <c r="E929">
        <f t="shared" si="57"/>
        <v>2</v>
      </c>
      <c r="F929">
        <f t="shared" si="58"/>
        <v>2016</v>
      </c>
      <c r="G929">
        <f t="shared" si="59"/>
        <v>0</v>
      </c>
    </row>
    <row r="930" spans="1:7">
      <c r="A930" s="10">
        <v>42429</v>
      </c>
      <c r="B930" s="11">
        <v>1609.85</v>
      </c>
      <c r="C930" s="11">
        <v>975.57</v>
      </c>
      <c r="D930">
        <f t="shared" si="56"/>
        <v>29</v>
      </c>
      <c r="E930">
        <f t="shared" si="57"/>
        <v>2</v>
      </c>
      <c r="F930">
        <f t="shared" si="58"/>
        <v>2016</v>
      </c>
      <c r="G930">
        <f t="shared" si="59"/>
        <v>0</v>
      </c>
    </row>
    <row r="931" spans="1:7">
      <c r="A931" s="10">
        <v>42430</v>
      </c>
      <c r="B931" s="11">
        <v>1651.37</v>
      </c>
      <c r="C931" s="11">
        <v>1000.66</v>
      </c>
      <c r="D931">
        <f t="shared" si="56"/>
        <v>1</v>
      </c>
      <c r="E931">
        <f t="shared" si="57"/>
        <v>3</v>
      </c>
      <c r="F931">
        <f t="shared" si="58"/>
        <v>2016</v>
      </c>
      <c r="G931">
        <f t="shared" si="59"/>
        <v>1</v>
      </c>
    </row>
    <row r="932" spans="1:7">
      <c r="A932" s="10">
        <v>42431</v>
      </c>
      <c r="B932" s="11">
        <v>1683.15</v>
      </c>
      <c r="C932" s="11">
        <v>1019.78</v>
      </c>
      <c r="D932">
        <f t="shared" si="56"/>
        <v>2</v>
      </c>
      <c r="E932">
        <f t="shared" si="57"/>
        <v>3</v>
      </c>
      <c r="F932">
        <f t="shared" si="58"/>
        <v>2016</v>
      </c>
      <c r="G932">
        <f t="shared" si="59"/>
        <v>0</v>
      </c>
    </row>
    <row r="933" spans="1:7">
      <c r="A933" s="10">
        <v>42432</v>
      </c>
      <c r="B933" s="11">
        <v>1704.43</v>
      </c>
      <c r="C933" s="11">
        <v>1031.79</v>
      </c>
      <c r="D933">
        <f t="shared" si="56"/>
        <v>3</v>
      </c>
      <c r="E933">
        <f t="shared" si="57"/>
        <v>3</v>
      </c>
      <c r="F933">
        <f t="shared" si="58"/>
        <v>2016</v>
      </c>
      <c r="G933">
        <f t="shared" si="59"/>
        <v>0</v>
      </c>
    </row>
    <row r="934" spans="1:7">
      <c r="A934" s="10">
        <v>42433</v>
      </c>
      <c r="B934" s="11">
        <v>1717.59</v>
      </c>
      <c r="C934" s="11">
        <v>1039.7</v>
      </c>
      <c r="D934">
        <f t="shared" si="56"/>
        <v>4</v>
      </c>
      <c r="E934">
        <f t="shared" si="57"/>
        <v>3</v>
      </c>
      <c r="F934">
        <f t="shared" si="58"/>
        <v>2016</v>
      </c>
      <c r="G934">
        <f t="shared" si="59"/>
        <v>0</v>
      </c>
    </row>
    <row r="935" spans="1:7">
      <c r="A935" s="10">
        <v>42436</v>
      </c>
      <c r="B935" s="11">
        <v>1716.04</v>
      </c>
      <c r="C935" s="11">
        <v>1038.7</v>
      </c>
      <c r="D935">
        <f t="shared" si="56"/>
        <v>7</v>
      </c>
      <c r="E935">
        <f t="shared" si="57"/>
        <v>3</v>
      </c>
      <c r="F935">
        <f t="shared" si="58"/>
        <v>2016</v>
      </c>
      <c r="G935">
        <f t="shared" si="59"/>
        <v>0</v>
      </c>
    </row>
    <row r="936" spans="1:7">
      <c r="A936" s="10">
        <v>42437</v>
      </c>
      <c r="B936" s="11">
        <v>1695.99</v>
      </c>
      <c r="C936" s="11">
        <v>1026.47</v>
      </c>
      <c r="D936">
        <f t="shared" si="56"/>
        <v>8</v>
      </c>
      <c r="E936">
        <f t="shared" si="57"/>
        <v>3</v>
      </c>
      <c r="F936">
        <f t="shared" si="58"/>
        <v>2016</v>
      </c>
      <c r="G936">
        <f t="shared" si="59"/>
        <v>0</v>
      </c>
    </row>
    <row r="937" spans="1:7">
      <c r="A937" s="10">
        <v>42438</v>
      </c>
      <c r="B937" s="11">
        <v>1699.69</v>
      </c>
      <c r="C937" s="11">
        <v>1028.7</v>
      </c>
      <c r="D937">
        <f t="shared" si="56"/>
        <v>9</v>
      </c>
      <c r="E937">
        <f t="shared" si="57"/>
        <v>3</v>
      </c>
      <c r="F937">
        <f t="shared" si="58"/>
        <v>2016</v>
      </c>
      <c r="G937">
        <f t="shared" si="59"/>
        <v>0</v>
      </c>
    </row>
    <row r="938" spans="1:7">
      <c r="A938" s="10">
        <v>42439</v>
      </c>
      <c r="B938" s="11">
        <v>1702.45</v>
      </c>
      <c r="C938" s="11">
        <v>1030.02</v>
      </c>
      <c r="D938">
        <f t="shared" si="56"/>
        <v>10</v>
      </c>
      <c r="E938">
        <f t="shared" si="57"/>
        <v>3</v>
      </c>
      <c r="F938">
        <f t="shared" si="58"/>
        <v>2016</v>
      </c>
      <c r="G938">
        <f t="shared" si="59"/>
        <v>0</v>
      </c>
    </row>
    <row r="939" spans="1:7">
      <c r="A939" s="10">
        <v>42440</v>
      </c>
      <c r="B939" s="11">
        <v>1750.54</v>
      </c>
      <c r="C939" s="11">
        <v>1059.0899999999999</v>
      </c>
      <c r="D939">
        <f t="shared" si="56"/>
        <v>11</v>
      </c>
      <c r="E939">
        <f t="shared" si="57"/>
        <v>3</v>
      </c>
      <c r="F939">
        <f t="shared" si="58"/>
        <v>2016</v>
      </c>
      <c r="G939">
        <f t="shared" si="59"/>
        <v>0</v>
      </c>
    </row>
    <row r="940" spans="1:7">
      <c r="A940" s="10">
        <v>42443</v>
      </c>
      <c r="B940" s="11">
        <v>1749.32</v>
      </c>
      <c r="C940" s="11">
        <v>1058.26</v>
      </c>
      <c r="D940">
        <f t="shared" si="56"/>
        <v>14</v>
      </c>
      <c r="E940">
        <f t="shared" si="57"/>
        <v>3</v>
      </c>
      <c r="F940">
        <f t="shared" si="58"/>
        <v>2016</v>
      </c>
      <c r="G940">
        <f t="shared" si="59"/>
        <v>0</v>
      </c>
    </row>
    <row r="941" spans="1:7">
      <c r="A941" s="10">
        <v>42444</v>
      </c>
      <c r="B941" s="11">
        <v>1735.41</v>
      </c>
      <c r="C941" s="11">
        <v>1049.8399999999999</v>
      </c>
      <c r="D941">
        <f t="shared" si="56"/>
        <v>15</v>
      </c>
      <c r="E941">
        <f t="shared" si="57"/>
        <v>3</v>
      </c>
      <c r="F941">
        <f t="shared" si="58"/>
        <v>2016</v>
      </c>
      <c r="G941">
        <f t="shared" si="59"/>
        <v>0</v>
      </c>
    </row>
    <row r="942" spans="1:7">
      <c r="A942" s="10">
        <v>42445</v>
      </c>
      <c r="B942" s="11">
        <v>1738.85</v>
      </c>
      <c r="C942" s="11">
        <v>1051.81</v>
      </c>
      <c r="D942">
        <f t="shared" si="56"/>
        <v>16</v>
      </c>
      <c r="E942">
        <f t="shared" si="57"/>
        <v>3</v>
      </c>
      <c r="F942">
        <f t="shared" si="58"/>
        <v>2016</v>
      </c>
      <c r="G942">
        <f t="shared" si="59"/>
        <v>0</v>
      </c>
    </row>
    <row r="943" spans="1:7">
      <c r="A943" s="10">
        <v>42446</v>
      </c>
      <c r="B943" s="11">
        <v>1762.55</v>
      </c>
      <c r="C943" s="11">
        <v>1065.98</v>
      </c>
      <c r="D943">
        <f t="shared" si="56"/>
        <v>17</v>
      </c>
      <c r="E943">
        <f t="shared" si="57"/>
        <v>3</v>
      </c>
      <c r="F943">
        <f t="shared" si="58"/>
        <v>2016</v>
      </c>
      <c r="G943">
        <f t="shared" si="59"/>
        <v>0</v>
      </c>
    </row>
    <row r="944" spans="1:7">
      <c r="A944" s="10">
        <v>42447</v>
      </c>
      <c r="B944" s="11">
        <v>1769.94</v>
      </c>
      <c r="C944" s="11">
        <v>1069.8800000000001</v>
      </c>
      <c r="D944">
        <f t="shared" si="56"/>
        <v>18</v>
      </c>
      <c r="E944">
        <f t="shared" si="57"/>
        <v>3</v>
      </c>
      <c r="F944">
        <f t="shared" si="58"/>
        <v>2016</v>
      </c>
      <c r="G944">
        <f t="shared" si="59"/>
        <v>0</v>
      </c>
    </row>
    <row r="945" spans="1:7">
      <c r="A945" s="10">
        <v>42450</v>
      </c>
      <c r="B945" s="11">
        <v>1764.34</v>
      </c>
      <c r="C945" s="11">
        <v>1066.46</v>
      </c>
      <c r="D945">
        <f t="shared" si="56"/>
        <v>21</v>
      </c>
      <c r="E945">
        <f t="shared" si="57"/>
        <v>3</v>
      </c>
      <c r="F945">
        <f t="shared" si="58"/>
        <v>2016</v>
      </c>
      <c r="G945">
        <f t="shared" si="59"/>
        <v>0</v>
      </c>
    </row>
    <row r="946" spans="1:7">
      <c r="A946" s="10">
        <v>42451</v>
      </c>
      <c r="B946" s="11">
        <v>1758.26</v>
      </c>
      <c r="C946" s="11">
        <v>1062.75</v>
      </c>
      <c r="D946">
        <f t="shared" si="56"/>
        <v>22</v>
      </c>
      <c r="E946">
        <f t="shared" si="57"/>
        <v>3</v>
      </c>
      <c r="F946">
        <f t="shared" si="58"/>
        <v>2016</v>
      </c>
      <c r="G946">
        <f t="shared" si="59"/>
        <v>0</v>
      </c>
    </row>
    <row r="947" spans="1:7">
      <c r="A947" s="10">
        <v>42452</v>
      </c>
      <c r="B947" s="11">
        <v>1739.32</v>
      </c>
      <c r="C947" s="11">
        <v>1050.93</v>
      </c>
      <c r="D947">
        <f t="shared" si="56"/>
        <v>23</v>
      </c>
      <c r="E947">
        <f t="shared" si="57"/>
        <v>3</v>
      </c>
      <c r="F947">
        <f t="shared" si="58"/>
        <v>2016</v>
      </c>
      <c r="G947">
        <f t="shared" si="59"/>
        <v>0</v>
      </c>
    </row>
    <row r="948" spans="1:7">
      <c r="A948" s="10">
        <v>42453</v>
      </c>
      <c r="B948" s="11">
        <v>1715.7</v>
      </c>
      <c r="C948" s="11">
        <v>1036.46</v>
      </c>
      <c r="D948">
        <f t="shared" si="56"/>
        <v>24</v>
      </c>
      <c r="E948">
        <f t="shared" si="57"/>
        <v>3</v>
      </c>
      <c r="F948">
        <f t="shared" si="58"/>
        <v>2016</v>
      </c>
      <c r="G948">
        <f t="shared" si="59"/>
        <v>0</v>
      </c>
    </row>
    <row r="949" spans="1:7">
      <c r="A949" s="10">
        <v>42454</v>
      </c>
      <c r="B949" s="11">
        <v>1715.81</v>
      </c>
      <c r="C949" s="11">
        <v>1036.53</v>
      </c>
      <c r="D949">
        <f t="shared" si="56"/>
        <v>25</v>
      </c>
      <c r="E949">
        <f t="shared" si="57"/>
        <v>3</v>
      </c>
      <c r="F949">
        <f t="shared" si="58"/>
        <v>2016</v>
      </c>
      <c r="G949">
        <f t="shared" si="59"/>
        <v>0</v>
      </c>
    </row>
    <row r="950" spans="1:7">
      <c r="A950" s="10">
        <v>42457</v>
      </c>
      <c r="B950" s="11">
        <v>1723.8</v>
      </c>
      <c r="C950" s="11">
        <v>1041.3499999999999</v>
      </c>
      <c r="D950">
        <f t="shared" si="56"/>
        <v>28</v>
      </c>
      <c r="E950">
        <f t="shared" si="57"/>
        <v>3</v>
      </c>
      <c r="F950">
        <f t="shared" si="58"/>
        <v>2016</v>
      </c>
      <c r="G950">
        <f t="shared" si="59"/>
        <v>0</v>
      </c>
    </row>
    <row r="951" spans="1:7">
      <c r="A951" s="10">
        <v>42458</v>
      </c>
      <c r="B951" s="11">
        <v>1731.42</v>
      </c>
      <c r="C951" s="11">
        <v>1044.6600000000001</v>
      </c>
      <c r="D951">
        <f t="shared" si="56"/>
        <v>29</v>
      </c>
      <c r="E951">
        <f t="shared" si="57"/>
        <v>3</v>
      </c>
      <c r="F951">
        <f t="shared" si="58"/>
        <v>2016</v>
      </c>
      <c r="G951">
        <f t="shared" si="59"/>
        <v>0</v>
      </c>
    </row>
    <row r="952" spans="1:7">
      <c r="A952" s="10">
        <v>42459</v>
      </c>
      <c r="B952" s="11">
        <v>1743.58</v>
      </c>
      <c r="C952" s="11">
        <v>1051.96</v>
      </c>
      <c r="D952">
        <f t="shared" si="56"/>
        <v>30</v>
      </c>
      <c r="E952">
        <f t="shared" si="57"/>
        <v>3</v>
      </c>
      <c r="F952">
        <f t="shared" si="58"/>
        <v>2016</v>
      </c>
      <c r="G952">
        <f t="shared" si="59"/>
        <v>0</v>
      </c>
    </row>
    <row r="953" spans="1:7">
      <c r="A953" s="10">
        <v>42460</v>
      </c>
      <c r="B953" s="11">
        <v>1740.19</v>
      </c>
      <c r="C953" s="11">
        <v>1049.8</v>
      </c>
      <c r="D953">
        <f t="shared" si="56"/>
        <v>31</v>
      </c>
      <c r="E953">
        <f t="shared" si="57"/>
        <v>3</v>
      </c>
      <c r="F953">
        <f t="shared" si="58"/>
        <v>2016</v>
      </c>
      <c r="G953">
        <f t="shared" si="59"/>
        <v>0</v>
      </c>
    </row>
    <row r="954" spans="1:7">
      <c r="A954" s="10">
        <v>42461</v>
      </c>
      <c r="B954" s="11">
        <v>1734.23</v>
      </c>
      <c r="C954" s="11">
        <v>1045.47</v>
      </c>
      <c r="D954">
        <f t="shared" si="56"/>
        <v>1</v>
      </c>
      <c r="E954">
        <f t="shared" si="57"/>
        <v>4</v>
      </c>
      <c r="F954">
        <f t="shared" si="58"/>
        <v>2016</v>
      </c>
      <c r="G954">
        <f t="shared" si="59"/>
        <v>1</v>
      </c>
    </row>
    <row r="955" spans="1:7">
      <c r="A955" s="10">
        <v>42464</v>
      </c>
      <c r="B955" s="11">
        <v>1726.41</v>
      </c>
      <c r="C955" s="11">
        <v>1040.47</v>
      </c>
      <c r="D955">
        <f t="shared" si="56"/>
        <v>4</v>
      </c>
      <c r="E955">
        <f t="shared" si="57"/>
        <v>4</v>
      </c>
      <c r="F955">
        <f t="shared" si="58"/>
        <v>2016</v>
      </c>
      <c r="G955">
        <f t="shared" si="59"/>
        <v>0</v>
      </c>
    </row>
    <row r="956" spans="1:7">
      <c r="A956" s="10">
        <v>42465</v>
      </c>
      <c r="B956" s="11">
        <v>1694.14</v>
      </c>
      <c r="C956" s="11">
        <v>1020.8</v>
      </c>
      <c r="D956">
        <f t="shared" si="56"/>
        <v>5</v>
      </c>
      <c r="E956">
        <f t="shared" si="57"/>
        <v>4</v>
      </c>
      <c r="F956">
        <f t="shared" si="58"/>
        <v>2016</v>
      </c>
      <c r="G956">
        <f t="shared" si="59"/>
        <v>0</v>
      </c>
    </row>
    <row r="957" spans="1:7">
      <c r="A957" s="10">
        <v>42466</v>
      </c>
      <c r="B957" s="11">
        <v>1702.9</v>
      </c>
      <c r="C957" s="11">
        <v>1025.6400000000001</v>
      </c>
      <c r="D957">
        <f t="shared" si="56"/>
        <v>6</v>
      </c>
      <c r="E957">
        <f t="shared" si="57"/>
        <v>4</v>
      </c>
      <c r="F957">
        <f t="shared" si="58"/>
        <v>2016</v>
      </c>
      <c r="G957">
        <f t="shared" si="59"/>
        <v>0</v>
      </c>
    </row>
    <row r="958" spans="1:7">
      <c r="A958" s="10">
        <v>42467</v>
      </c>
      <c r="B958" s="11">
        <v>1676.1</v>
      </c>
      <c r="C958" s="11">
        <v>1009.1</v>
      </c>
      <c r="D958">
        <f t="shared" si="56"/>
        <v>7</v>
      </c>
      <c r="E958">
        <f t="shared" si="57"/>
        <v>4</v>
      </c>
      <c r="F958">
        <f t="shared" si="58"/>
        <v>2016</v>
      </c>
      <c r="G958">
        <f t="shared" si="59"/>
        <v>0</v>
      </c>
    </row>
    <row r="959" spans="1:7">
      <c r="A959" s="10">
        <v>42468</v>
      </c>
      <c r="B959" s="11">
        <v>1694.63</v>
      </c>
      <c r="C959" s="11">
        <v>1020.22</v>
      </c>
      <c r="D959">
        <f t="shared" si="56"/>
        <v>8</v>
      </c>
      <c r="E959">
        <f t="shared" si="57"/>
        <v>4</v>
      </c>
      <c r="F959">
        <f t="shared" si="58"/>
        <v>2016</v>
      </c>
      <c r="G959">
        <f t="shared" si="59"/>
        <v>0</v>
      </c>
    </row>
    <row r="960" spans="1:7">
      <c r="A960" s="10">
        <v>42471</v>
      </c>
      <c r="B960" s="11">
        <v>1703.13</v>
      </c>
      <c r="C960" s="11">
        <v>1025.33</v>
      </c>
      <c r="D960">
        <f t="shared" si="56"/>
        <v>11</v>
      </c>
      <c r="E960">
        <f t="shared" si="57"/>
        <v>4</v>
      </c>
      <c r="F960">
        <f t="shared" si="58"/>
        <v>2016</v>
      </c>
      <c r="G960">
        <f t="shared" si="59"/>
        <v>0</v>
      </c>
    </row>
    <row r="961" spans="1:7">
      <c r="A961" s="10">
        <v>42472</v>
      </c>
      <c r="B961" s="11">
        <v>1727.26</v>
      </c>
      <c r="C961" s="11">
        <v>1039.8599999999999</v>
      </c>
      <c r="D961">
        <f t="shared" si="56"/>
        <v>12</v>
      </c>
      <c r="E961">
        <f t="shared" si="57"/>
        <v>4</v>
      </c>
      <c r="F961">
        <f t="shared" si="58"/>
        <v>2016</v>
      </c>
      <c r="G961">
        <f t="shared" si="59"/>
        <v>0</v>
      </c>
    </row>
    <row r="962" spans="1:7">
      <c r="A962" s="10">
        <v>42473</v>
      </c>
      <c r="B962" s="11">
        <v>1770.68</v>
      </c>
      <c r="C962" s="11">
        <v>1065.93</v>
      </c>
      <c r="D962">
        <f t="shared" si="56"/>
        <v>13</v>
      </c>
      <c r="E962">
        <f t="shared" si="57"/>
        <v>4</v>
      </c>
      <c r="F962">
        <f t="shared" si="58"/>
        <v>2016</v>
      </c>
      <c r="G962">
        <f t="shared" si="59"/>
        <v>0</v>
      </c>
    </row>
    <row r="963" spans="1:7">
      <c r="A963" s="10">
        <v>42474</v>
      </c>
      <c r="B963" s="11">
        <v>1781.94</v>
      </c>
      <c r="C963" s="11">
        <v>1072.6300000000001</v>
      </c>
      <c r="D963">
        <f t="shared" ref="D963:D1026" si="60">DAY(A963)</f>
        <v>14</v>
      </c>
      <c r="E963">
        <f t="shared" ref="E963:E1026" si="61">MONTH(A963)</f>
        <v>4</v>
      </c>
      <c r="F963">
        <f t="shared" ref="F963:F1026" si="62">YEAR(A963)</f>
        <v>2016</v>
      </c>
      <c r="G963">
        <f t="shared" si="59"/>
        <v>0</v>
      </c>
    </row>
    <row r="964" spans="1:7">
      <c r="A964" s="10">
        <v>42475</v>
      </c>
      <c r="B964" s="11">
        <v>1779.16</v>
      </c>
      <c r="C964" s="11">
        <v>1070.9100000000001</v>
      </c>
      <c r="D964">
        <f t="shared" si="60"/>
        <v>15</v>
      </c>
      <c r="E964">
        <f t="shared" si="61"/>
        <v>4</v>
      </c>
      <c r="F964">
        <f t="shared" si="62"/>
        <v>2016</v>
      </c>
      <c r="G964">
        <f t="shared" ref="G964:G1027" si="63">IF(E964=E963,0,1)</f>
        <v>0</v>
      </c>
    </row>
    <row r="965" spans="1:7">
      <c r="A965" s="10">
        <v>42478</v>
      </c>
      <c r="B965" s="11">
        <v>1781.19</v>
      </c>
      <c r="C965" s="11">
        <v>1071.99</v>
      </c>
      <c r="D965">
        <f t="shared" si="60"/>
        <v>18</v>
      </c>
      <c r="E965">
        <f t="shared" si="61"/>
        <v>4</v>
      </c>
      <c r="F965">
        <f t="shared" si="62"/>
        <v>2016</v>
      </c>
      <c r="G965">
        <f t="shared" si="63"/>
        <v>0</v>
      </c>
    </row>
    <row r="966" spans="1:7">
      <c r="A966" s="10">
        <v>42479</v>
      </c>
      <c r="B966" s="11">
        <v>1808.6</v>
      </c>
      <c r="C966" s="11">
        <v>1088.46</v>
      </c>
      <c r="D966">
        <f t="shared" si="60"/>
        <v>19</v>
      </c>
      <c r="E966">
        <f t="shared" si="61"/>
        <v>4</v>
      </c>
      <c r="F966">
        <f t="shared" si="62"/>
        <v>2016</v>
      </c>
      <c r="G966">
        <f t="shared" si="63"/>
        <v>0</v>
      </c>
    </row>
    <row r="967" spans="1:7">
      <c r="A967" s="10">
        <v>42480</v>
      </c>
      <c r="B967" s="11">
        <v>1819.61</v>
      </c>
      <c r="C967" s="11">
        <v>1095.08</v>
      </c>
      <c r="D967">
        <f t="shared" si="60"/>
        <v>20</v>
      </c>
      <c r="E967">
        <f t="shared" si="61"/>
        <v>4</v>
      </c>
      <c r="F967">
        <f t="shared" si="62"/>
        <v>2016</v>
      </c>
      <c r="G967">
        <f t="shared" si="63"/>
        <v>0</v>
      </c>
    </row>
    <row r="968" spans="1:7">
      <c r="A968" s="10">
        <v>42481</v>
      </c>
      <c r="B968" s="11">
        <v>1816.81</v>
      </c>
      <c r="C968" s="11">
        <v>1093.18</v>
      </c>
      <c r="D968">
        <f t="shared" si="60"/>
        <v>21</v>
      </c>
      <c r="E968">
        <f t="shared" si="61"/>
        <v>4</v>
      </c>
      <c r="F968">
        <f t="shared" si="62"/>
        <v>2016</v>
      </c>
      <c r="G968">
        <f t="shared" si="63"/>
        <v>0</v>
      </c>
    </row>
    <row r="969" spans="1:7">
      <c r="A969" s="10">
        <v>42482</v>
      </c>
      <c r="B969" s="11">
        <v>1825.4</v>
      </c>
      <c r="C969" s="11">
        <v>1098.07</v>
      </c>
      <c r="D969">
        <f t="shared" si="60"/>
        <v>22</v>
      </c>
      <c r="E969">
        <f t="shared" si="61"/>
        <v>4</v>
      </c>
      <c r="F969">
        <f t="shared" si="62"/>
        <v>2016</v>
      </c>
      <c r="G969">
        <f t="shared" si="63"/>
        <v>0</v>
      </c>
    </row>
    <row r="970" spans="1:7">
      <c r="A970" s="10">
        <v>42485</v>
      </c>
      <c r="B970" s="11">
        <v>1818.22</v>
      </c>
      <c r="C970" s="11">
        <v>1093.75</v>
      </c>
      <c r="D970">
        <f t="shared" si="60"/>
        <v>25</v>
      </c>
      <c r="E970">
        <f t="shared" si="61"/>
        <v>4</v>
      </c>
      <c r="F970">
        <f t="shared" si="62"/>
        <v>2016</v>
      </c>
      <c r="G970">
        <f t="shared" si="63"/>
        <v>0</v>
      </c>
    </row>
    <row r="971" spans="1:7">
      <c r="A971" s="10">
        <v>42486</v>
      </c>
      <c r="B971" s="11">
        <v>1832.9</v>
      </c>
      <c r="C971" s="11">
        <v>1102.24</v>
      </c>
      <c r="D971">
        <f t="shared" si="60"/>
        <v>26</v>
      </c>
      <c r="E971">
        <f t="shared" si="61"/>
        <v>4</v>
      </c>
      <c r="F971">
        <f t="shared" si="62"/>
        <v>2016</v>
      </c>
      <c r="G971">
        <f t="shared" si="63"/>
        <v>0</v>
      </c>
    </row>
    <row r="972" spans="1:7">
      <c r="A972" s="10">
        <v>42487</v>
      </c>
      <c r="B972" s="11">
        <v>1828.6</v>
      </c>
      <c r="C972" s="11">
        <v>1099.1300000000001</v>
      </c>
      <c r="D972">
        <f t="shared" si="60"/>
        <v>27</v>
      </c>
      <c r="E972">
        <f t="shared" si="61"/>
        <v>4</v>
      </c>
      <c r="F972">
        <f t="shared" si="62"/>
        <v>2016</v>
      </c>
      <c r="G972">
        <f t="shared" si="63"/>
        <v>0</v>
      </c>
    </row>
    <row r="973" spans="1:7">
      <c r="A973" s="10">
        <v>42488</v>
      </c>
      <c r="B973" s="11">
        <v>1819.47</v>
      </c>
      <c r="C973" s="11">
        <v>1092.93</v>
      </c>
      <c r="D973">
        <f t="shared" si="60"/>
        <v>28</v>
      </c>
      <c r="E973">
        <f t="shared" si="61"/>
        <v>4</v>
      </c>
      <c r="F973">
        <f t="shared" si="62"/>
        <v>2016</v>
      </c>
      <c r="G973">
        <f t="shared" si="63"/>
        <v>0</v>
      </c>
    </row>
    <row r="974" spans="1:7">
      <c r="A974" s="10">
        <v>42489</v>
      </c>
      <c r="B974" s="11">
        <v>1805.4</v>
      </c>
      <c r="C974" s="11">
        <v>1084.43</v>
      </c>
      <c r="D974">
        <f t="shared" si="60"/>
        <v>29</v>
      </c>
      <c r="E974">
        <f t="shared" si="61"/>
        <v>4</v>
      </c>
      <c r="F974">
        <f t="shared" si="62"/>
        <v>2016</v>
      </c>
      <c r="G974">
        <f t="shared" si="63"/>
        <v>0</v>
      </c>
    </row>
    <row r="975" spans="1:7">
      <c r="A975" s="10">
        <v>42492</v>
      </c>
      <c r="B975" s="11">
        <v>1810.84</v>
      </c>
      <c r="C975" s="11">
        <v>1087.74</v>
      </c>
      <c r="D975">
        <f t="shared" si="60"/>
        <v>2</v>
      </c>
      <c r="E975">
        <f t="shared" si="61"/>
        <v>5</v>
      </c>
      <c r="F975">
        <f t="shared" si="62"/>
        <v>2016</v>
      </c>
      <c r="G975">
        <f t="shared" si="63"/>
        <v>1</v>
      </c>
    </row>
    <row r="976" spans="1:7">
      <c r="A976" s="10">
        <v>42493</v>
      </c>
      <c r="B976" s="11">
        <v>1779.64</v>
      </c>
      <c r="C976" s="11">
        <v>1068.8</v>
      </c>
      <c r="D976">
        <f t="shared" si="60"/>
        <v>3</v>
      </c>
      <c r="E976">
        <f t="shared" si="61"/>
        <v>5</v>
      </c>
      <c r="F976">
        <f t="shared" si="62"/>
        <v>2016</v>
      </c>
      <c r="G976">
        <f t="shared" si="63"/>
        <v>0</v>
      </c>
    </row>
    <row r="977" spans="1:7">
      <c r="A977" s="10">
        <v>42494</v>
      </c>
      <c r="B977" s="11">
        <v>1764.09</v>
      </c>
      <c r="C977" s="11">
        <v>1059.1400000000001</v>
      </c>
      <c r="D977">
        <f t="shared" si="60"/>
        <v>4</v>
      </c>
      <c r="E977">
        <f t="shared" si="61"/>
        <v>5</v>
      </c>
      <c r="F977">
        <f t="shared" si="62"/>
        <v>2016</v>
      </c>
      <c r="G977">
        <f t="shared" si="63"/>
        <v>0</v>
      </c>
    </row>
    <row r="978" spans="1:7">
      <c r="A978" s="10">
        <v>42495</v>
      </c>
      <c r="B978" s="11">
        <v>1758.85</v>
      </c>
      <c r="C978" s="11">
        <v>1055.0899999999999</v>
      </c>
      <c r="D978">
        <f t="shared" si="60"/>
        <v>5</v>
      </c>
      <c r="E978">
        <f t="shared" si="61"/>
        <v>5</v>
      </c>
      <c r="F978">
        <f t="shared" si="62"/>
        <v>2016</v>
      </c>
      <c r="G978">
        <f t="shared" si="63"/>
        <v>0</v>
      </c>
    </row>
    <row r="979" spans="1:7">
      <c r="A979" s="10">
        <v>42496</v>
      </c>
      <c r="B979" s="11">
        <v>1755.9</v>
      </c>
      <c r="C979" s="11">
        <v>1052.82</v>
      </c>
      <c r="D979">
        <f t="shared" si="60"/>
        <v>6</v>
      </c>
      <c r="E979">
        <f t="shared" si="61"/>
        <v>5</v>
      </c>
      <c r="F979">
        <f t="shared" si="62"/>
        <v>2016</v>
      </c>
      <c r="G979">
        <f t="shared" si="63"/>
        <v>0</v>
      </c>
    </row>
    <row r="980" spans="1:7">
      <c r="A980" s="10">
        <v>42499</v>
      </c>
      <c r="B980" s="11">
        <v>1752.17</v>
      </c>
      <c r="C980" s="11">
        <v>1050.22</v>
      </c>
      <c r="D980">
        <f t="shared" si="60"/>
        <v>9</v>
      </c>
      <c r="E980">
        <f t="shared" si="61"/>
        <v>5</v>
      </c>
      <c r="F980">
        <f t="shared" si="62"/>
        <v>2016</v>
      </c>
      <c r="G980">
        <f t="shared" si="63"/>
        <v>0</v>
      </c>
    </row>
    <row r="981" spans="1:7">
      <c r="A981" s="10">
        <v>42500</v>
      </c>
      <c r="B981" s="11">
        <v>1777.39</v>
      </c>
      <c r="C981" s="11">
        <v>1065.2</v>
      </c>
      <c r="D981">
        <f t="shared" si="60"/>
        <v>10</v>
      </c>
      <c r="E981">
        <f t="shared" si="61"/>
        <v>5</v>
      </c>
      <c r="F981">
        <f t="shared" si="62"/>
        <v>2016</v>
      </c>
      <c r="G981">
        <f t="shared" si="63"/>
        <v>0</v>
      </c>
    </row>
    <row r="982" spans="1:7">
      <c r="A982" s="10">
        <v>42501</v>
      </c>
      <c r="B982" s="11">
        <v>1765.68</v>
      </c>
      <c r="C982" s="11">
        <v>1058.01</v>
      </c>
      <c r="D982">
        <f t="shared" si="60"/>
        <v>11</v>
      </c>
      <c r="E982">
        <f t="shared" si="61"/>
        <v>5</v>
      </c>
      <c r="F982">
        <f t="shared" si="62"/>
        <v>2016</v>
      </c>
      <c r="G982">
        <f t="shared" si="63"/>
        <v>0</v>
      </c>
    </row>
    <row r="983" spans="1:7">
      <c r="A983" s="10">
        <v>42502</v>
      </c>
      <c r="B983" s="11">
        <v>1760.19</v>
      </c>
      <c r="C983" s="11">
        <v>1053.6300000000001</v>
      </c>
      <c r="D983">
        <f t="shared" si="60"/>
        <v>12</v>
      </c>
      <c r="E983">
        <f t="shared" si="61"/>
        <v>5</v>
      </c>
      <c r="F983">
        <f t="shared" si="62"/>
        <v>2016</v>
      </c>
      <c r="G983">
        <f t="shared" si="63"/>
        <v>0</v>
      </c>
    </row>
    <row r="984" spans="1:7">
      <c r="A984" s="10">
        <v>42503</v>
      </c>
      <c r="B984" s="11">
        <v>1742.89</v>
      </c>
      <c r="C984" s="11">
        <v>1043.06</v>
      </c>
      <c r="D984">
        <f t="shared" si="60"/>
        <v>13</v>
      </c>
      <c r="E984">
        <f t="shared" si="61"/>
        <v>5</v>
      </c>
      <c r="F984">
        <f t="shared" si="62"/>
        <v>2016</v>
      </c>
      <c r="G984">
        <f t="shared" si="63"/>
        <v>0</v>
      </c>
    </row>
    <row r="985" spans="1:7">
      <c r="A985" s="10">
        <v>42506</v>
      </c>
      <c r="B985" s="11">
        <v>1749.59</v>
      </c>
      <c r="C985" s="11">
        <v>1047.04</v>
      </c>
      <c r="D985">
        <f t="shared" si="60"/>
        <v>16</v>
      </c>
      <c r="E985">
        <f t="shared" si="61"/>
        <v>5</v>
      </c>
      <c r="F985">
        <f t="shared" si="62"/>
        <v>2016</v>
      </c>
      <c r="G985">
        <f t="shared" si="63"/>
        <v>0</v>
      </c>
    </row>
    <row r="986" spans="1:7">
      <c r="A986" s="10">
        <v>42507</v>
      </c>
      <c r="B986" s="11">
        <v>1748.69</v>
      </c>
      <c r="C986" s="11">
        <v>1046.01</v>
      </c>
      <c r="D986">
        <f t="shared" si="60"/>
        <v>17</v>
      </c>
      <c r="E986">
        <f t="shared" si="61"/>
        <v>5</v>
      </c>
      <c r="F986">
        <f t="shared" si="62"/>
        <v>2016</v>
      </c>
      <c r="G986">
        <f t="shared" si="63"/>
        <v>0</v>
      </c>
    </row>
    <row r="987" spans="1:7">
      <c r="A987" s="10">
        <v>42508</v>
      </c>
      <c r="B987" s="11">
        <v>1764.06</v>
      </c>
      <c r="C987" s="11">
        <v>1055.1199999999999</v>
      </c>
      <c r="D987">
        <f t="shared" si="60"/>
        <v>18</v>
      </c>
      <c r="E987">
        <f t="shared" si="61"/>
        <v>5</v>
      </c>
      <c r="F987">
        <f t="shared" si="62"/>
        <v>2016</v>
      </c>
      <c r="G987">
        <f t="shared" si="63"/>
        <v>0</v>
      </c>
    </row>
    <row r="988" spans="1:7">
      <c r="A988" s="10">
        <v>42509</v>
      </c>
      <c r="B988" s="11">
        <v>1753.2</v>
      </c>
      <c r="C988" s="11">
        <v>1048.04</v>
      </c>
      <c r="D988">
        <f t="shared" si="60"/>
        <v>19</v>
      </c>
      <c r="E988">
        <f t="shared" si="61"/>
        <v>5</v>
      </c>
      <c r="F988">
        <f t="shared" si="62"/>
        <v>2016</v>
      </c>
      <c r="G988">
        <f t="shared" si="63"/>
        <v>0</v>
      </c>
    </row>
    <row r="989" spans="1:7">
      <c r="A989" s="10">
        <v>42510</v>
      </c>
      <c r="B989" s="11">
        <v>1766.74</v>
      </c>
      <c r="C989" s="11">
        <v>1056.07</v>
      </c>
      <c r="D989">
        <f t="shared" si="60"/>
        <v>20</v>
      </c>
      <c r="E989">
        <f t="shared" si="61"/>
        <v>5</v>
      </c>
      <c r="F989">
        <f t="shared" si="62"/>
        <v>2016</v>
      </c>
      <c r="G989">
        <f t="shared" si="63"/>
        <v>0</v>
      </c>
    </row>
    <row r="990" spans="1:7">
      <c r="A990" s="10">
        <v>42513</v>
      </c>
      <c r="B990" s="11">
        <v>1764.34</v>
      </c>
      <c r="C990" s="11">
        <v>1053.99</v>
      </c>
      <c r="D990">
        <f t="shared" si="60"/>
        <v>23</v>
      </c>
      <c r="E990">
        <f t="shared" si="61"/>
        <v>5</v>
      </c>
      <c r="F990">
        <f t="shared" si="62"/>
        <v>2016</v>
      </c>
      <c r="G990">
        <f t="shared" si="63"/>
        <v>0</v>
      </c>
    </row>
    <row r="991" spans="1:7">
      <c r="A991" s="10">
        <v>42514</v>
      </c>
      <c r="B991" s="11">
        <v>1788.24</v>
      </c>
      <c r="C991" s="11">
        <v>1068.2</v>
      </c>
      <c r="D991">
        <f t="shared" si="60"/>
        <v>24</v>
      </c>
      <c r="E991">
        <f t="shared" si="61"/>
        <v>5</v>
      </c>
      <c r="F991">
        <f t="shared" si="62"/>
        <v>2016</v>
      </c>
      <c r="G991">
        <f t="shared" si="63"/>
        <v>0</v>
      </c>
    </row>
    <row r="992" spans="1:7">
      <c r="A992" s="10">
        <v>42515</v>
      </c>
      <c r="B992" s="11">
        <v>1816.96</v>
      </c>
      <c r="C992" s="11">
        <v>1085.04</v>
      </c>
      <c r="D992">
        <f t="shared" si="60"/>
        <v>25</v>
      </c>
      <c r="E992">
        <f t="shared" si="61"/>
        <v>5</v>
      </c>
      <c r="F992">
        <f t="shared" si="62"/>
        <v>2016</v>
      </c>
      <c r="G992">
        <f t="shared" si="63"/>
        <v>0</v>
      </c>
    </row>
    <row r="993" spans="1:7">
      <c r="A993" s="10">
        <v>42516</v>
      </c>
      <c r="B993" s="11">
        <v>1813.92</v>
      </c>
      <c r="C993" s="11">
        <v>1083.1500000000001</v>
      </c>
      <c r="D993">
        <f t="shared" si="60"/>
        <v>26</v>
      </c>
      <c r="E993">
        <f t="shared" si="61"/>
        <v>5</v>
      </c>
      <c r="F993">
        <f t="shared" si="62"/>
        <v>2016</v>
      </c>
      <c r="G993">
        <f t="shared" si="63"/>
        <v>0</v>
      </c>
    </row>
    <row r="994" spans="1:7">
      <c r="A994" s="10">
        <v>42517</v>
      </c>
      <c r="B994" s="11">
        <v>1819.94</v>
      </c>
      <c r="C994" s="11">
        <v>1086.46</v>
      </c>
      <c r="D994">
        <f t="shared" si="60"/>
        <v>27</v>
      </c>
      <c r="E994">
        <f t="shared" si="61"/>
        <v>5</v>
      </c>
      <c r="F994">
        <f t="shared" si="62"/>
        <v>2016</v>
      </c>
      <c r="G994">
        <f t="shared" si="63"/>
        <v>0</v>
      </c>
    </row>
    <row r="995" spans="1:7">
      <c r="A995" s="10">
        <v>42520</v>
      </c>
      <c r="B995" s="11">
        <v>1821.35</v>
      </c>
      <c r="C995" s="11">
        <v>1087.27</v>
      </c>
      <c r="D995">
        <f t="shared" si="60"/>
        <v>30</v>
      </c>
      <c r="E995">
        <f t="shared" si="61"/>
        <v>5</v>
      </c>
      <c r="F995">
        <f t="shared" si="62"/>
        <v>2016</v>
      </c>
      <c r="G995">
        <f t="shared" si="63"/>
        <v>0</v>
      </c>
    </row>
    <row r="996" spans="1:7">
      <c r="A996" s="10">
        <v>42521</v>
      </c>
      <c r="B996" s="11">
        <v>1812.24</v>
      </c>
      <c r="C996" s="11">
        <v>1081.83</v>
      </c>
      <c r="D996">
        <f t="shared" si="60"/>
        <v>31</v>
      </c>
      <c r="E996">
        <f t="shared" si="61"/>
        <v>5</v>
      </c>
      <c r="F996">
        <f t="shared" si="62"/>
        <v>2016</v>
      </c>
      <c r="G996">
        <f t="shared" si="63"/>
        <v>0</v>
      </c>
    </row>
    <row r="997" spans="1:7">
      <c r="A997" s="10">
        <v>42522</v>
      </c>
      <c r="B997" s="11">
        <v>1810.34</v>
      </c>
      <c r="C997" s="11">
        <v>1080.54</v>
      </c>
      <c r="D997">
        <f t="shared" si="60"/>
        <v>1</v>
      </c>
      <c r="E997">
        <f t="shared" si="61"/>
        <v>6</v>
      </c>
      <c r="F997">
        <f t="shared" si="62"/>
        <v>2016</v>
      </c>
      <c r="G997">
        <f t="shared" si="63"/>
        <v>1</v>
      </c>
    </row>
    <row r="998" spans="1:7">
      <c r="A998" s="10">
        <v>42523</v>
      </c>
      <c r="B998" s="11">
        <v>1807.65</v>
      </c>
      <c r="C998" s="11">
        <v>1078.32</v>
      </c>
      <c r="D998">
        <f t="shared" si="60"/>
        <v>2</v>
      </c>
      <c r="E998">
        <f t="shared" si="61"/>
        <v>6</v>
      </c>
      <c r="F998">
        <f t="shared" si="62"/>
        <v>2016</v>
      </c>
      <c r="G998">
        <f t="shared" si="63"/>
        <v>0</v>
      </c>
    </row>
    <row r="999" spans="1:7">
      <c r="A999" s="10">
        <v>42524</v>
      </c>
      <c r="B999" s="11">
        <v>1804.09</v>
      </c>
      <c r="C999" s="11">
        <v>1076.2</v>
      </c>
      <c r="D999">
        <f t="shared" si="60"/>
        <v>3</v>
      </c>
      <c r="E999">
        <f t="shared" si="61"/>
        <v>6</v>
      </c>
      <c r="F999">
        <f t="shared" si="62"/>
        <v>2016</v>
      </c>
      <c r="G999">
        <f t="shared" si="63"/>
        <v>0</v>
      </c>
    </row>
    <row r="1000" spans="1:7">
      <c r="A1000" s="10">
        <v>42527</v>
      </c>
      <c r="B1000" s="11">
        <v>1809.45</v>
      </c>
      <c r="C1000" s="11">
        <v>1079.4000000000001</v>
      </c>
      <c r="D1000">
        <f t="shared" si="60"/>
        <v>6</v>
      </c>
      <c r="E1000">
        <f t="shared" si="61"/>
        <v>6</v>
      </c>
      <c r="F1000">
        <f t="shared" si="62"/>
        <v>2016</v>
      </c>
      <c r="G1000">
        <f t="shared" si="63"/>
        <v>0</v>
      </c>
    </row>
    <row r="1001" spans="1:7">
      <c r="A1001" s="10">
        <v>42528</v>
      </c>
      <c r="B1001" s="11">
        <v>1817.49</v>
      </c>
      <c r="C1001" s="11">
        <v>1084.0999999999999</v>
      </c>
      <c r="D1001">
        <f t="shared" si="60"/>
        <v>7</v>
      </c>
      <c r="E1001">
        <f t="shared" si="61"/>
        <v>6</v>
      </c>
      <c r="F1001">
        <f t="shared" si="62"/>
        <v>2016</v>
      </c>
      <c r="G1001">
        <f t="shared" si="63"/>
        <v>0</v>
      </c>
    </row>
    <row r="1002" spans="1:7">
      <c r="A1002" s="10">
        <v>42529</v>
      </c>
      <c r="B1002" s="11">
        <v>1819.76</v>
      </c>
      <c r="C1002" s="11">
        <v>1085.27</v>
      </c>
      <c r="D1002">
        <f t="shared" si="60"/>
        <v>8</v>
      </c>
      <c r="E1002">
        <f t="shared" si="61"/>
        <v>6</v>
      </c>
      <c r="F1002">
        <f t="shared" si="62"/>
        <v>2016</v>
      </c>
      <c r="G1002">
        <f t="shared" si="63"/>
        <v>0</v>
      </c>
    </row>
    <row r="1003" spans="1:7">
      <c r="A1003" s="10">
        <v>42530</v>
      </c>
      <c r="B1003" s="11">
        <v>1800.87</v>
      </c>
      <c r="C1003" s="11">
        <v>1073.8900000000001</v>
      </c>
      <c r="D1003">
        <f t="shared" si="60"/>
        <v>9</v>
      </c>
      <c r="E1003">
        <f t="shared" si="61"/>
        <v>6</v>
      </c>
      <c r="F1003">
        <f t="shared" si="62"/>
        <v>2016</v>
      </c>
      <c r="G1003">
        <f t="shared" si="63"/>
        <v>0</v>
      </c>
    </row>
    <row r="1004" spans="1:7">
      <c r="A1004" s="10">
        <v>42531</v>
      </c>
      <c r="B1004" s="11">
        <v>1765.9</v>
      </c>
      <c r="C1004" s="11">
        <v>1053.03</v>
      </c>
      <c r="D1004">
        <f t="shared" si="60"/>
        <v>10</v>
      </c>
      <c r="E1004">
        <f t="shared" si="61"/>
        <v>6</v>
      </c>
      <c r="F1004">
        <f t="shared" si="62"/>
        <v>2016</v>
      </c>
      <c r="G1004">
        <f t="shared" si="63"/>
        <v>0</v>
      </c>
    </row>
    <row r="1005" spans="1:7">
      <c r="A1005" s="10">
        <v>42534</v>
      </c>
      <c r="B1005" s="11">
        <v>1742.29</v>
      </c>
      <c r="C1005" s="11">
        <v>1038.83</v>
      </c>
      <c r="D1005">
        <f t="shared" si="60"/>
        <v>13</v>
      </c>
      <c r="E1005">
        <f t="shared" si="61"/>
        <v>6</v>
      </c>
      <c r="F1005">
        <f t="shared" si="62"/>
        <v>2016</v>
      </c>
      <c r="G1005">
        <f t="shared" si="63"/>
        <v>0</v>
      </c>
    </row>
    <row r="1006" spans="1:7">
      <c r="A1006" s="10">
        <v>42535</v>
      </c>
      <c r="B1006" s="11">
        <v>1711.14</v>
      </c>
      <c r="C1006" s="11">
        <v>1020.23</v>
      </c>
      <c r="D1006">
        <f t="shared" si="60"/>
        <v>14</v>
      </c>
      <c r="E1006">
        <f t="shared" si="61"/>
        <v>6</v>
      </c>
      <c r="F1006">
        <f t="shared" si="62"/>
        <v>2016</v>
      </c>
      <c r="G1006">
        <f t="shared" si="63"/>
        <v>0</v>
      </c>
    </row>
    <row r="1007" spans="1:7">
      <c r="A1007" s="10">
        <v>42536</v>
      </c>
      <c r="B1007" s="11">
        <v>1716.85</v>
      </c>
      <c r="C1007" s="11">
        <v>1023.54</v>
      </c>
      <c r="D1007">
        <f t="shared" si="60"/>
        <v>15</v>
      </c>
      <c r="E1007">
        <f t="shared" si="61"/>
        <v>6</v>
      </c>
      <c r="F1007">
        <f t="shared" si="62"/>
        <v>2016</v>
      </c>
      <c r="G1007">
        <f t="shared" si="63"/>
        <v>0</v>
      </c>
    </row>
    <row r="1008" spans="1:7">
      <c r="A1008" s="10">
        <v>42537</v>
      </c>
      <c r="B1008" s="11">
        <v>1711.71</v>
      </c>
      <c r="C1008" s="11">
        <v>1020.41</v>
      </c>
      <c r="D1008">
        <f t="shared" si="60"/>
        <v>16</v>
      </c>
      <c r="E1008">
        <f t="shared" si="61"/>
        <v>6</v>
      </c>
      <c r="F1008">
        <f t="shared" si="62"/>
        <v>2016</v>
      </c>
      <c r="G1008">
        <f t="shared" si="63"/>
        <v>0</v>
      </c>
    </row>
    <row r="1009" spans="1:7">
      <c r="A1009" s="10">
        <v>42538</v>
      </c>
      <c r="B1009" s="11">
        <v>1727.97</v>
      </c>
      <c r="C1009" s="11">
        <v>1030.0999999999999</v>
      </c>
      <c r="D1009">
        <f t="shared" si="60"/>
        <v>17</v>
      </c>
      <c r="E1009">
        <f t="shared" si="61"/>
        <v>6</v>
      </c>
      <c r="F1009">
        <f t="shared" si="62"/>
        <v>2016</v>
      </c>
      <c r="G1009">
        <f t="shared" si="63"/>
        <v>0</v>
      </c>
    </row>
    <row r="1010" spans="1:7">
      <c r="A1010" s="10">
        <v>42541</v>
      </c>
      <c r="B1010" s="11">
        <v>1763.9</v>
      </c>
      <c r="C1010" s="11">
        <v>1051.5</v>
      </c>
      <c r="D1010">
        <f t="shared" si="60"/>
        <v>20</v>
      </c>
      <c r="E1010">
        <f t="shared" si="61"/>
        <v>6</v>
      </c>
      <c r="F1010">
        <f t="shared" si="62"/>
        <v>2016</v>
      </c>
      <c r="G1010">
        <f t="shared" si="63"/>
        <v>0</v>
      </c>
    </row>
    <row r="1011" spans="1:7">
      <c r="A1011" s="10">
        <v>42542</v>
      </c>
      <c r="B1011" s="11">
        <v>1773.19</v>
      </c>
      <c r="C1011" s="11">
        <v>1057.03</v>
      </c>
      <c r="D1011">
        <f t="shared" si="60"/>
        <v>21</v>
      </c>
      <c r="E1011">
        <f t="shared" si="61"/>
        <v>6</v>
      </c>
      <c r="F1011">
        <f t="shared" si="62"/>
        <v>2016</v>
      </c>
      <c r="G1011">
        <f t="shared" si="63"/>
        <v>0</v>
      </c>
    </row>
    <row r="1012" spans="1:7">
      <c r="A1012" s="10">
        <v>42543</v>
      </c>
      <c r="B1012" s="11">
        <v>1779.54</v>
      </c>
      <c r="C1012" s="11">
        <v>1060.1099999999999</v>
      </c>
      <c r="D1012">
        <f t="shared" si="60"/>
        <v>22</v>
      </c>
      <c r="E1012">
        <f t="shared" si="61"/>
        <v>6</v>
      </c>
      <c r="F1012">
        <f t="shared" si="62"/>
        <v>2016</v>
      </c>
      <c r="G1012">
        <f t="shared" si="63"/>
        <v>0</v>
      </c>
    </row>
    <row r="1013" spans="1:7">
      <c r="A1013" s="10">
        <v>42544</v>
      </c>
      <c r="B1013" s="11">
        <v>1816.79</v>
      </c>
      <c r="C1013" s="11">
        <v>1082.18</v>
      </c>
      <c r="D1013">
        <f t="shared" si="60"/>
        <v>23</v>
      </c>
      <c r="E1013">
        <f t="shared" si="61"/>
        <v>6</v>
      </c>
      <c r="F1013">
        <f t="shared" si="62"/>
        <v>2016</v>
      </c>
      <c r="G1013">
        <f t="shared" si="63"/>
        <v>0</v>
      </c>
    </row>
    <row r="1014" spans="1:7">
      <c r="A1014" s="10">
        <v>42545</v>
      </c>
      <c r="B1014" s="11">
        <v>1679.62</v>
      </c>
      <c r="C1014" s="11">
        <v>1000.41</v>
      </c>
      <c r="D1014">
        <f t="shared" si="60"/>
        <v>24</v>
      </c>
      <c r="E1014">
        <f t="shared" si="61"/>
        <v>6</v>
      </c>
      <c r="F1014">
        <f t="shared" si="62"/>
        <v>2016</v>
      </c>
      <c r="G1014">
        <f t="shared" si="63"/>
        <v>0</v>
      </c>
    </row>
    <row r="1015" spans="1:7">
      <c r="A1015" s="10">
        <v>42548</v>
      </c>
      <c r="B1015" s="11">
        <v>1618.4</v>
      </c>
      <c r="C1015" s="11">
        <v>963.77</v>
      </c>
      <c r="D1015">
        <f t="shared" si="60"/>
        <v>27</v>
      </c>
      <c r="E1015">
        <f t="shared" si="61"/>
        <v>6</v>
      </c>
      <c r="F1015">
        <f t="shared" si="62"/>
        <v>2016</v>
      </c>
      <c r="G1015">
        <f t="shared" si="63"/>
        <v>0</v>
      </c>
    </row>
    <row r="1016" spans="1:7">
      <c r="A1016" s="10">
        <v>42549</v>
      </c>
      <c r="B1016" s="11">
        <v>1653.74</v>
      </c>
      <c r="C1016" s="11">
        <v>984.53</v>
      </c>
      <c r="D1016">
        <f t="shared" si="60"/>
        <v>28</v>
      </c>
      <c r="E1016">
        <f t="shared" si="61"/>
        <v>6</v>
      </c>
      <c r="F1016">
        <f t="shared" si="62"/>
        <v>2016</v>
      </c>
      <c r="G1016">
        <f t="shared" si="63"/>
        <v>0</v>
      </c>
    </row>
    <row r="1017" spans="1:7">
      <c r="A1017" s="10">
        <v>42550</v>
      </c>
      <c r="B1017" s="11">
        <v>1692.3</v>
      </c>
      <c r="C1017" s="11">
        <v>1006.76</v>
      </c>
      <c r="D1017">
        <f t="shared" si="60"/>
        <v>29</v>
      </c>
      <c r="E1017">
        <f t="shared" si="61"/>
        <v>6</v>
      </c>
      <c r="F1017">
        <f t="shared" si="62"/>
        <v>2016</v>
      </c>
      <c r="G1017">
        <f t="shared" si="63"/>
        <v>0</v>
      </c>
    </row>
    <row r="1018" spans="1:7">
      <c r="A1018" s="10">
        <v>42551</v>
      </c>
      <c r="B1018" s="11">
        <v>1712.64</v>
      </c>
      <c r="C1018" s="11">
        <v>1018.72</v>
      </c>
      <c r="D1018">
        <f t="shared" si="60"/>
        <v>30</v>
      </c>
      <c r="E1018">
        <f t="shared" si="61"/>
        <v>6</v>
      </c>
      <c r="F1018">
        <f t="shared" si="62"/>
        <v>2016</v>
      </c>
      <c r="G1018">
        <f t="shared" si="63"/>
        <v>0</v>
      </c>
    </row>
    <row r="1019" spans="1:7">
      <c r="A1019" s="10">
        <v>42552</v>
      </c>
      <c r="B1019" s="11">
        <v>1713.63</v>
      </c>
      <c r="C1019" s="11">
        <v>1018.98</v>
      </c>
      <c r="D1019">
        <f t="shared" si="60"/>
        <v>1</v>
      </c>
      <c r="E1019">
        <f t="shared" si="61"/>
        <v>7</v>
      </c>
      <c r="F1019">
        <f t="shared" si="62"/>
        <v>2016</v>
      </c>
      <c r="G1019">
        <f t="shared" si="63"/>
        <v>1</v>
      </c>
    </row>
    <row r="1020" spans="1:7">
      <c r="A1020" s="10">
        <v>42555</v>
      </c>
      <c r="B1020" s="11">
        <v>1711.44</v>
      </c>
      <c r="C1020" s="11">
        <v>1017.59</v>
      </c>
      <c r="D1020">
        <f t="shared" si="60"/>
        <v>4</v>
      </c>
      <c r="E1020">
        <f t="shared" si="61"/>
        <v>7</v>
      </c>
      <c r="F1020">
        <f t="shared" si="62"/>
        <v>2016</v>
      </c>
      <c r="G1020">
        <f t="shared" si="63"/>
        <v>0</v>
      </c>
    </row>
    <row r="1021" spans="1:7">
      <c r="A1021" s="10">
        <v>42556</v>
      </c>
      <c r="B1021" s="11">
        <v>1677.84</v>
      </c>
      <c r="C1021" s="11">
        <v>997.57</v>
      </c>
      <c r="D1021">
        <f t="shared" si="60"/>
        <v>5</v>
      </c>
      <c r="E1021">
        <f t="shared" si="61"/>
        <v>7</v>
      </c>
      <c r="F1021">
        <f t="shared" si="62"/>
        <v>2016</v>
      </c>
      <c r="G1021">
        <f t="shared" si="63"/>
        <v>0</v>
      </c>
    </row>
    <row r="1022" spans="1:7">
      <c r="A1022" s="10">
        <v>42557</v>
      </c>
      <c r="B1022" s="11">
        <v>1667.22</v>
      </c>
      <c r="C1022" s="11">
        <v>991.01</v>
      </c>
      <c r="D1022">
        <f t="shared" si="60"/>
        <v>6</v>
      </c>
      <c r="E1022">
        <f t="shared" si="61"/>
        <v>7</v>
      </c>
      <c r="F1022">
        <f t="shared" si="62"/>
        <v>2016</v>
      </c>
      <c r="G1022">
        <f t="shared" si="63"/>
        <v>0</v>
      </c>
    </row>
    <row r="1023" spans="1:7">
      <c r="A1023" s="10">
        <v>42558</v>
      </c>
      <c r="B1023" s="11">
        <v>1671.04</v>
      </c>
      <c r="C1023" s="11">
        <v>993.23</v>
      </c>
      <c r="D1023">
        <f t="shared" si="60"/>
        <v>7</v>
      </c>
      <c r="E1023">
        <f t="shared" si="61"/>
        <v>7</v>
      </c>
      <c r="F1023">
        <f t="shared" si="62"/>
        <v>2016</v>
      </c>
      <c r="G1023">
        <f t="shared" si="63"/>
        <v>0</v>
      </c>
    </row>
    <row r="1024" spans="1:7">
      <c r="A1024" s="10">
        <v>42559</v>
      </c>
      <c r="B1024" s="11">
        <v>1697.99</v>
      </c>
      <c r="C1024" s="11">
        <v>1009.25</v>
      </c>
      <c r="D1024">
        <f t="shared" si="60"/>
        <v>8</v>
      </c>
      <c r="E1024">
        <f t="shared" si="61"/>
        <v>7</v>
      </c>
      <c r="F1024">
        <f t="shared" si="62"/>
        <v>2016</v>
      </c>
      <c r="G1024">
        <f t="shared" si="63"/>
        <v>0</v>
      </c>
    </row>
    <row r="1025" spans="1:7">
      <c r="A1025" s="10">
        <v>42562</v>
      </c>
      <c r="B1025" s="11">
        <v>1716.83</v>
      </c>
      <c r="C1025" s="11">
        <v>1020.45</v>
      </c>
      <c r="D1025">
        <f t="shared" si="60"/>
        <v>11</v>
      </c>
      <c r="E1025">
        <f t="shared" si="61"/>
        <v>7</v>
      </c>
      <c r="F1025">
        <f t="shared" si="62"/>
        <v>2016</v>
      </c>
      <c r="G1025">
        <f t="shared" si="63"/>
        <v>0</v>
      </c>
    </row>
    <row r="1026" spans="1:7">
      <c r="A1026" s="10">
        <v>42563</v>
      </c>
      <c r="B1026" s="11">
        <v>1748.56</v>
      </c>
      <c r="C1026" s="11">
        <v>1039.3</v>
      </c>
      <c r="D1026">
        <f t="shared" si="60"/>
        <v>12</v>
      </c>
      <c r="E1026">
        <f t="shared" si="61"/>
        <v>7</v>
      </c>
      <c r="F1026">
        <f t="shared" si="62"/>
        <v>2016</v>
      </c>
      <c r="G1026">
        <f t="shared" si="63"/>
        <v>0</v>
      </c>
    </row>
    <row r="1027" spans="1:7">
      <c r="A1027" s="10">
        <v>42564</v>
      </c>
      <c r="B1027" s="11">
        <v>1751.97</v>
      </c>
      <c r="C1027" s="11">
        <v>1041.31</v>
      </c>
      <c r="D1027">
        <f t="shared" ref="D1027:D1090" si="64">DAY(A1027)</f>
        <v>13</v>
      </c>
      <c r="E1027">
        <f t="shared" ref="E1027:E1090" si="65">MONTH(A1027)</f>
        <v>7</v>
      </c>
      <c r="F1027">
        <f t="shared" ref="F1027:F1090" si="66">YEAR(A1027)</f>
        <v>2016</v>
      </c>
      <c r="G1027">
        <f t="shared" si="63"/>
        <v>0</v>
      </c>
    </row>
    <row r="1028" spans="1:7">
      <c r="A1028" s="10">
        <v>42565</v>
      </c>
      <c r="B1028" s="11">
        <v>1773.17</v>
      </c>
      <c r="C1028" s="11">
        <v>1053.8699999999999</v>
      </c>
      <c r="D1028">
        <f t="shared" si="64"/>
        <v>14</v>
      </c>
      <c r="E1028">
        <f t="shared" si="65"/>
        <v>7</v>
      </c>
      <c r="F1028">
        <f t="shared" si="66"/>
        <v>2016</v>
      </c>
      <c r="G1028">
        <f t="shared" ref="G1028:G1091" si="67">IF(E1028=E1027,0,1)</f>
        <v>0</v>
      </c>
    </row>
    <row r="1029" spans="1:7">
      <c r="A1029" s="10">
        <v>42566</v>
      </c>
      <c r="B1029" s="11">
        <v>1771.8</v>
      </c>
      <c r="C1029" s="11">
        <v>1053.05</v>
      </c>
      <c r="D1029">
        <f t="shared" si="64"/>
        <v>15</v>
      </c>
      <c r="E1029">
        <f t="shared" si="65"/>
        <v>7</v>
      </c>
      <c r="F1029">
        <f t="shared" si="66"/>
        <v>2016</v>
      </c>
      <c r="G1029">
        <f t="shared" si="67"/>
        <v>0</v>
      </c>
    </row>
    <row r="1030" spans="1:7">
      <c r="A1030" s="10">
        <v>42569</v>
      </c>
      <c r="B1030" s="11">
        <v>1778.44</v>
      </c>
      <c r="C1030" s="11">
        <v>1057</v>
      </c>
      <c r="D1030">
        <f t="shared" si="64"/>
        <v>18</v>
      </c>
      <c r="E1030">
        <f t="shared" si="65"/>
        <v>7</v>
      </c>
      <c r="F1030">
        <f t="shared" si="66"/>
        <v>2016</v>
      </c>
      <c r="G1030">
        <f t="shared" si="67"/>
        <v>0</v>
      </c>
    </row>
    <row r="1031" spans="1:7">
      <c r="A1031" s="10">
        <v>42570</v>
      </c>
      <c r="B1031" s="11">
        <v>1772.32</v>
      </c>
      <c r="C1031" s="11">
        <v>1053.3599999999999</v>
      </c>
      <c r="D1031">
        <f t="shared" si="64"/>
        <v>19</v>
      </c>
      <c r="E1031">
        <f t="shared" si="65"/>
        <v>7</v>
      </c>
      <c r="F1031">
        <f t="shared" si="66"/>
        <v>2016</v>
      </c>
      <c r="G1031">
        <f t="shared" si="67"/>
        <v>0</v>
      </c>
    </row>
    <row r="1032" spans="1:7">
      <c r="A1032" s="10">
        <v>42571</v>
      </c>
      <c r="B1032" s="11">
        <v>1780.63</v>
      </c>
      <c r="C1032" s="11">
        <v>1058.3</v>
      </c>
      <c r="D1032">
        <f t="shared" si="64"/>
        <v>20</v>
      </c>
      <c r="E1032">
        <f t="shared" si="65"/>
        <v>7</v>
      </c>
      <c r="F1032">
        <f t="shared" si="66"/>
        <v>2016</v>
      </c>
      <c r="G1032">
        <f t="shared" si="67"/>
        <v>0</v>
      </c>
    </row>
    <row r="1033" spans="1:7">
      <c r="A1033" s="10">
        <v>42572</v>
      </c>
      <c r="B1033" s="11">
        <v>1780.28</v>
      </c>
      <c r="C1033" s="11">
        <v>1058.0899999999999</v>
      </c>
      <c r="D1033">
        <f t="shared" si="64"/>
        <v>21</v>
      </c>
      <c r="E1033">
        <f t="shared" si="65"/>
        <v>7</v>
      </c>
      <c r="F1033">
        <f t="shared" si="66"/>
        <v>2016</v>
      </c>
      <c r="G1033">
        <f t="shared" si="67"/>
        <v>0</v>
      </c>
    </row>
    <row r="1034" spans="1:7">
      <c r="A1034" s="10">
        <v>42573</v>
      </c>
      <c r="B1034" s="11">
        <v>1780.75</v>
      </c>
      <c r="C1034" s="11">
        <v>1058.21</v>
      </c>
      <c r="D1034">
        <f t="shared" si="64"/>
        <v>22</v>
      </c>
      <c r="E1034">
        <f t="shared" si="65"/>
        <v>7</v>
      </c>
      <c r="F1034">
        <f t="shared" si="66"/>
        <v>2016</v>
      </c>
      <c r="G1034">
        <f t="shared" si="67"/>
        <v>0</v>
      </c>
    </row>
    <row r="1035" spans="1:7">
      <c r="A1035" s="10">
        <v>42576</v>
      </c>
      <c r="B1035" s="11">
        <v>1777.99</v>
      </c>
      <c r="C1035" s="11">
        <v>1056.57</v>
      </c>
      <c r="D1035">
        <f t="shared" si="64"/>
        <v>25</v>
      </c>
      <c r="E1035">
        <f t="shared" si="65"/>
        <v>7</v>
      </c>
      <c r="F1035">
        <f t="shared" si="66"/>
        <v>2016</v>
      </c>
      <c r="G1035">
        <f t="shared" si="67"/>
        <v>0</v>
      </c>
    </row>
    <row r="1036" spans="1:7">
      <c r="A1036" s="10">
        <v>42577</v>
      </c>
      <c r="B1036" s="11">
        <v>1780.13</v>
      </c>
      <c r="C1036" s="11">
        <v>1057.8399999999999</v>
      </c>
      <c r="D1036">
        <f t="shared" si="64"/>
        <v>26</v>
      </c>
      <c r="E1036">
        <f t="shared" si="65"/>
        <v>7</v>
      </c>
      <c r="F1036">
        <f t="shared" si="66"/>
        <v>2016</v>
      </c>
      <c r="G1036">
        <f t="shared" si="67"/>
        <v>0</v>
      </c>
    </row>
    <row r="1037" spans="1:7">
      <c r="A1037" s="10">
        <v>42578</v>
      </c>
      <c r="B1037" s="11">
        <v>1786.02</v>
      </c>
      <c r="C1037" s="11">
        <v>1061.04</v>
      </c>
      <c r="D1037">
        <f t="shared" si="64"/>
        <v>27</v>
      </c>
      <c r="E1037">
        <f t="shared" si="65"/>
        <v>7</v>
      </c>
      <c r="F1037">
        <f t="shared" si="66"/>
        <v>2016</v>
      </c>
      <c r="G1037">
        <f t="shared" si="67"/>
        <v>0</v>
      </c>
    </row>
    <row r="1038" spans="1:7">
      <c r="A1038" s="10">
        <v>42579</v>
      </c>
      <c r="B1038" s="11">
        <v>1778.76</v>
      </c>
      <c r="C1038" s="11">
        <v>1056.6199999999999</v>
      </c>
      <c r="D1038">
        <f t="shared" si="64"/>
        <v>28</v>
      </c>
      <c r="E1038">
        <f t="shared" si="65"/>
        <v>7</v>
      </c>
      <c r="F1038">
        <f t="shared" si="66"/>
        <v>2016</v>
      </c>
      <c r="G1038">
        <f t="shared" si="67"/>
        <v>0</v>
      </c>
    </row>
    <row r="1039" spans="1:7">
      <c r="A1039" s="10">
        <v>42580</v>
      </c>
      <c r="B1039" s="11">
        <v>1796.38</v>
      </c>
      <c r="C1039" s="11">
        <v>1066.97</v>
      </c>
      <c r="D1039">
        <f t="shared" si="64"/>
        <v>29</v>
      </c>
      <c r="E1039">
        <f t="shared" si="65"/>
        <v>7</v>
      </c>
      <c r="F1039">
        <f t="shared" si="66"/>
        <v>2016</v>
      </c>
      <c r="G1039">
        <f t="shared" si="67"/>
        <v>0</v>
      </c>
    </row>
    <row r="1040" spans="1:7">
      <c r="A1040" s="10">
        <v>42583</v>
      </c>
      <c r="B1040" s="11">
        <v>1791.36</v>
      </c>
      <c r="C1040" s="11">
        <v>1063.97</v>
      </c>
      <c r="D1040">
        <f t="shared" si="64"/>
        <v>1</v>
      </c>
      <c r="E1040">
        <f t="shared" si="65"/>
        <v>8</v>
      </c>
      <c r="F1040">
        <f t="shared" si="66"/>
        <v>2016</v>
      </c>
      <c r="G1040">
        <f t="shared" si="67"/>
        <v>1</v>
      </c>
    </row>
    <row r="1041" spans="1:7">
      <c r="A1041" s="10">
        <v>42584</v>
      </c>
      <c r="B1041" s="11">
        <v>1773.25</v>
      </c>
      <c r="C1041" s="11">
        <v>1053.19</v>
      </c>
      <c r="D1041">
        <f t="shared" si="64"/>
        <v>2</v>
      </c>
      <c r="E1041">
        <f t="shared" si="65"/>
        <v>8</v>
      </c>
      <c r="F1041">
        <f t="shared" si="66"/>
        <v>2016</v>
      </c>
      <c r="G1041">
        <f t="shared" si="67"/>
        <v>0</v>
      </c>
    </row>
    <row r="1042" spans="1:7">
      <c r="A1042" s="10">
        <v>42585</v>
      </c>
      <c r="B1042" s="11">
        <v>1774.43</v>
      </c>
      <c r="C1042" s="11">
        <v>1053.52</v>
      </c>
      <c r="D1042">
        <f t="shared" si="64"/>
        <v>3</v>
      </c>
      <c r="E1042">
        <f t="shared" si="65"/>
        <v>8</v>
      </c>
      <c r="F1042">
        <f t="shared" si="66"/>
        <v>2016</v>
      </c>
      <c r="G1042">
        <f t="shared" si="67"/>
        <v>0</v>
      </c>
    </row>
    <row r="1043" spans="1:7">
      <c r="A1043" s="10">
        <v>42586</v>
      </c>
      <c r="B1043" s="11">
        <v>1780.43</v>
      </c>
      <c r="C1043" s="11">
        <v>1056.8900000000001</v>
      </c>
      <c r="D1043">
        <f t="shared" si="64"/>
        <v>4</v>
      </c>
      <c r="E1043">
        <f t="shared" si="65"/>
        <v>8</v>
      </c>
      <c r="F1043">
        <f t="shared" si="66"/>
        <v>2016</v>
      </c>
      <c r="G1043">
        <f t="shared" si="67"/>
        <v>0</v>
      </c>
    </row>
    <row r="1044" spans="1:7">
      <c r="A1044" s="10">
        <v>42587</v>
      </c>
      <c r="B1044" s="11">
        <v>1804.23</v>
      </c>
      <c r="C1044" s="11">
        <v>1070.77</v>
      </c>
      <c r="D1044">
        <f t="shared" si="64"/>
        <v>5</v>
      </c>
      <c r="E1044">
        <f t="shared" si="65"/>
        <v>8</v>
      </c>
      <c r="F1044">
        <f t="shared" si="66"/>
        <v>2016</v>
      </c>
      <c r="G1044">
        <f t="shared" si="67"/>
        <v>0</v>
      </c>
    </row>
    <row r="1045" spans="1:7">
      <c r="A1045" s="10">
        <v>42590</v>
      </c>
      <c r="B1045" s="11">
        <v>1819.29</v>
      </c>
      <c r="C1045" s="11">
        <v>1079.71</v>
      </c>
      <c r="D1045">
        <f t="shared" si="64"/>
        <v>8</v>
      </c>
      <c r="E1045">
        <f t="shared" si="65"/>
        <v>8</v>
      </c>
      <c r="F1045">
        <f t="shared" si="66"/>
        <v>2016</v>
      </c>
      <c r="G1045">
        <f t="shared" si="67"/>
        <v>0</v>
      </c>
    </row>
    <row r="1046" spans="1:7">
      <c r="A1046" s="10">
        <v>42591</v>
      </c>
      <c r="B1046" s="11">
        <v>1830.08</v>
      </c>
      <c r="C1046" s="11">
        <v>1086.1099999999999</v>
      </c>
      <c r="D1046">
        <f t="shared" si="64"/>
        <v>9</v>
      </c>
      <c r="E1046">
        <f t="shared" si="65"/>
        <v>8</v>
      </c>
      <c r="F1046">
        <f t="shared" si="66"/>
        <v>2016</v>
      </c>
      <c r="G1046">
        <f t="shared" si="67"/>
        <v>0</v>
      </c>
    </row>
    <row r="1047" spans="1:7">
      <c r="A1047" s="10">
        <v>42592</v>
      </c>
      <c r="B1047" s="11">
        <v>1827.68</v>
      </c>
      <c r="C1047" s="11">
        <v>1084.6099999999999</v>
      </c>
      <c r="D1047">
        <f t="shared" si="64"/>
        <v>10</v>
      </c>
      <c r="E1047">
        <f t="shared" si="65"/>
        <v>8</v>
      </c>
      <c r="F1047">
        <f t="shared" si="66"/>
        <v>2016</v>
      </c>
      <c r="G1047">
        <f t="shared" si="67"/>
        <v>0</v>
      </c>
    </row>
    <row r="1048" spans="1:7">
      <c r="A1048" s="10">
        <v>42593</v>
      </c>
      <c r="B1048" s="11">
        <v>1831.09</v>
      </c>
      <c r="C1048" s="11">
        <v>1086.07</v>
      </c>
      <c r="D1048">
        <f t="shared" si="64"/>
        <v>11</v>
      </c>
      <c r="E1048">
        <f t="shared" si="65"/>
        <v>8</v>
      </c>
      <c r="F1048">
        <f t="shared" si="66"/>
        <v>2016</v>
      </c>
      <c r="G1048">
        <f t="shared" si="67"/>
        <v>0</v>
      </c>
    </row>
    <row r="1049" spans="1:7">
      <c r="A1049" s="10">
        <v>42594</v>
      </c>
      <c r="B1049" s="11">
        <v>1828.67</v>
      </c>
      <c r="C1049" s="11">
        <v>1084.3900000000001</v>
      </c>
      <c r="D1049">
        <f t="shared" si="64"/>
        <v>12</v>
      </c>
      <c r="E1049">
        <f t="shared" si="65"/>
        <v>8</v>
      </c>
      <c r="F1049">
        <f t="shared" si="66"/>
        <v>2016</v>
      </c>
      <c r="G1049">
        <f t="shared" si="67"/>
        <v>0</v>
      </c>
    </row>
    <row r="1050" spans="1:7">
      <c r="A1050" s="10">
        <v>42597</v>
      </c>
      <c r="B1050" s="11">
        <v>1837.09</v>
      </c>
      <c r="C1050" s="11">
        <v>1089.08</v>
      </c>
      <c r="D1050">
        <f t="shared" si="64"/>
        <v>15</v>
      </c>
      <c r="E1050">
        <f t="shared" si="65"/>
        <v>8</v>
      </c>
      <c r="F1050">
        <f t="shared" si="66"/>
        <v>2016</v>
      </c>
      <c r="G1050">
        <f t="shared" si="67"/>
        <v>0</v>
      </c>
    </row>
    <row r="1051" spans="1:7">
      <c r="A1051" s="10">
        <v>42598</v>
      </c>
      <c r="B1051" s="11">
        <v>1831.54</v>
      </c>
      <c r="C1051" s="11">
        <v>1085.77</v>
      </c>
      <c r="D1051">
        <f t="shared" si="64"/>
        <v>16</v>
      </c>
      <c r="E1051">
        <f t="shared" si="65"/>
        <v>8</v>
      </c>
      <c r="F1051">
        <f t="shared" si="66"/>
        <v>2016</v>
      </c>
      <c r="G1051">
        <f t="shared" si="67"/>
        <v>0</v>
      </c>
    </row>
    <row r="1052" spans="1:7">
      <c r="A1052" s="10">
        <v>42599</v>
      </c>
      <c r="B1052" s="11">
        <v>1832.55</v>
      </c>
      <c r="C1052" s="11">
        <v>1085.83</v>
      </c>
      <c r="D1052">
        <f t="shared" si="64"/>
        <v>17</v>
      </c>
      <c r="E1052">
        <f t="shared" si="65"/>
        <v>8</v>
      </c>
      <c r="F1052">
        <f t="shared" si="66"/>
        <v>2016</v>
      </c>
      <c r="G1052">
        <f t="shared" si="67"/>
        <v>0</v>
      </c>
    </row>
    <row r="1053" spans="1:7">
      <c r="A1053" s="10">
        <v>42600</v>
      </c>
      <c r="B1053" s="11">
        <v>1835.64</v>
      </c>
      <c r="C1053" s="11">
        <v>1087.5899999999999</v>
      </c>
      <c r="D1053">
        <f t="shared" si="64"/>
        <v>18</v>
      </c>
      <c r="E1053">
        <f t="shared" si="65"/>
        <v>8</v>
      </c>
      <c r="F1053">
        <f t="shared" si="66"/>
        <v>2016</v>
      </c>
      <c r="G1053">
        <f t="shared" si="67"/>
        <v>0</v>
      </c>
    </row>
    <row r="1054" spans="1:7">
      <c r="A1054" s="10">
        <v>42601</v>
      </c>
      <c r="B1054" s="11">
        <v>1827.03</v>
      </c>
      <c r="C1054" s="11">
        <v>1082.3699999999999</v>
      </c>
      <c r="D1054">
        <f t="shared" si="64"/>
        <v>19</v>
      </c>
      <c r="E1054">
        <f t="shared" si="65"/>
        <v>8</v>
      </c>
      <c r="F1054">
        <f t="shared" si="66"/>
        <v>2016</v>
      </c>
      <c r="G1054">
        <f t="shared" si="67"/>
        <v>0</v>
      </c>
    </row>
    <row r="1055" spans="1:7">
      <c r="A1055" s="10">
        <v>42604</v>
      </c>
      <c r="B1055" s="11">
        <v>1827.4</v>
      </c>
      <c r="C1055" s="11">
        <v>1082.54</v>
      </c>
      <c r="D1055">
        <f t="shared" si="64"/>
        <v>22</v>
      </c>
      <c r="E1055">
        <f t="shared" si="65"/>
        <v>8</v>
      </c>
      <c r="F1055">
        <f t="shared" si="66"/>
        <v>2016</v>
      </c>
      <c r="G1055">
        <f t="shared" si="67"/>
        <v>0</v>
      </c>
    </row>
    <row r="1056" spans="1:7">
      <c r="A1056" s="10">
        <v>42605</v>
      </c>
      <c r="B1056" s="11">
        <v>1837.82</v>
      </c>
      <c r="C1056" s="11">
        <v>1088.6400000000001</v>
      </c>
      <c r="D1056">
        <f t="shared" si="64"/>
        <v>23</v>
      </c>
      <c r="E1056">
        <f t="shared" si="65"/>
        <v>8</v>
      </c>
      <c r="F1056">
        <f t="shared" si="66"/>
        <v>2016</v>
      </c>
      <c r="G1056">
        <f t="shared" si="67"/>
        <v>0</v>
      </c>
    </row>
    <row r="1057" spans="1:7">
      <c r="A1057" s="10">
        <v>42606</v>
      </c>
      <c r="B1057" s="11">
        <v>1839.85</v>
      </c>
      <c r="C1057" s="11">
        <v>1089.8</v>
      </c>
      <c r="D1057">
        <f t="shared" si="64"/>
        <v>24</v>
      </c>
      <c r="E1057">
        <f t="shared" si="65"/>
        <v>8</v>
      </c>
      <c r="F1057">
        <f t="shared" si="66"/>
        <v>2016</v>
      </c>
      <c r="G1057">
        <f t="shared" si="67"/>
        <v>0</v>
      </c>
    </row>
    <row r="1058" spans="1:7">
      <c r="A1058" s="10">
        <v>42607</v>
      </c>
      <c r="B1058" s="11">
        <v>1840.21</v>
      </c>
      <c r="C1058" s="11">
        <v>1089.8699999999999</v>
      </c>
      <c r="D1058">
        <f t="shared" si="64"/>
        <v>25</v>
      </c>
      <c r="E1058">
        <f t="shared" si="65"/>
        <v>8</v>
      </c>
      <c r="F1058">
        <f t="shared" si="66"/>
        <v>2016</v>
      </c>
      <c r="G1058">
        <f t="shared" si="67"/>
        <v>0</v>
      </c>
    </row>
    <row r="1059" spans="1:7">
      <c r="A1059" s="10">
        <v>42608</v>
      </c>
      <c r="B1059" s="11">
        <v>1833.87</v>
      </c>
      <c r="C1059" s="11">
        <v>1086.07</v>
      </c>
      <c r="D1059">
        <f t="shared" si="64"/>
        <v>26</v>
      </c>
      <c r="E1059">
        <f t="shared" si="65"/>
        <v>8</v>
      </c>
      <c r="F1059">
        <f t="shared" si="66"/>
        <v>2016</v>
      </c>
      <c r="G1059">
        <f t="shared" si="67"/>
        <v>0</v>
      </c>
    </row>
    <row r="1060" spans="1:7">
      <c r="A1060" s="10">
        <v>42611</v>
      </c>
      <c r="B1060" s="11">
        <v>1844.51</v>
      </c>
      <c r="C1060" s="11">
        <v>1092.27</v>
      </c>
      <c r="D1060">
        <f t="shared" si="64"/>
        <v>29</v>
      </c>
      <c r="E1060">
        <f t="shared" si="65"/>
        <v>8</v>
      </c>
      <c r="F1060">
        <f t="shared" si="66"/>
        <v>2016</v>
      </c>
      <c r="G1060">
        <f t="shared" si="67"/>
        <v>0</v>
      </c>
    </row>
    <row r="1061" spans="1:7">
      <c r="A1061" s="10">
        <v>42612</v>
      </c>
      <c r="B1061" s="11">
        <v>1855.94</v>
      </c>
      <c r="C1061" s="11">
        <v>1098.95</v>
      </c>
      <c r="D1061">
        <f t="shared" si="64"/>
        <v>30</v>
      </c>
      <c r="E1061">
        <f t="shared" si="65"/>
        <v>8</v>
      </c>
      <c r="F1061">
        <f t="shared" si="66"/>
        <v>2016</v>
      </c>
      <c r="G1061">
        <f t="shared" si="67"/>
        <v>0</v>
      </c>
    </row>
    <row r="1062" spans="1:7">
      <c r="A1062" s="10">
        <v>42613</v>
      </c>
      <c r="B1062" s="11">
        <v>1863.99</v>
      </c>
      <c r="C1062" s="11">
        <v>1103.43</v>
      </c>
      <c r="D1062">
        <f t="shared" si="64"/>
        <v>31</v>
      </c>
      <c r="E1062">
        <f t="shared" si="65"/>
        <v>8</v>
      </c>
      <c r="F1062">
        <f t="shared" si="66"/>
        <v>2016</v>
      </c>
      <c r="G1062">
        <f t="shared" si="67"/>
        <v>0</v>
      </c>
    </row>
    <row r="1063" spans="1:7">
      <c r="A1063" s="10">
        <v>42614</v>
      </c>
      <c r="B1063" s="11">
        <v>1868.18</v>
      </c>
      <c r="C1063" s="11">
        <v>1105.9000000000001</v>
      </c>
      <c r="D1063">
        <f t="shared" si="64"/>
        <v>1</v>
      </c>
      <c r="E1063">
        <f t="shared" si="65"/>
        <v>9</v>
      </c>
      <c r="F1063">
        <f t="shared" si="66"/>
        <v>2016</v>
      </c>
      <c r="G1063">
        <f t="shared" si="67"/>
        <v>1</v>
      </c>
    </row>
    <row r="1064" spans="1:7">
      <c r="A1064" s="10">
        <v>42615</v>
      </c>
      <c r="B1064" s="11">
        <v>1880.82</v>
      </c>
      <c r="C1064" s="11">
        <v>1113.3800000000001</v>
      </c>
      <c r="D1064">
        <f t="shared" si="64"/>
        <v>2</v>
      </c>
      <c r="E1064">
        <f t="shared" si="65"/>
        <v>9</v>
      </c>
      <c r="F1064">
        <f t="shared" si="66"/>
        <v>2016</v>
      </c>
      <c r="G1064">
        <f t="shared" si="67"/>
        <v>0</v>
      </c>
    </row>
    <row r="1065" spans="1:7">
      <c r="A1065" s="10">
        <v>42618</v>
      </c>
      <c r="B1065" s="11">
        <v>1884.86</v>
      </c>
      <c r="C1065" s="11">
        <v>1115.75</v>
      </c>
      <c r="D1065">
        <f t="shared" si="64"/>
        <v>5</v>
      </c>
      <c r="E1065">
        <f t="shared" si="65"/>
        <v>9</v>
      </c>
      <c r="F1065">
        <f t="shared" si="66"/>
        <v>2016</v>
      </c>
      <c r="G1065">
        <f t="shared" si="67"/>
        <v>0</v>
      </c>
    </row>
    <row r="1066" spans="1:7">
      <c r="A1066" s="10">
        <v>42619</v>
      </c>
      <c r="B1066" s="11">
        <v>1888.18</v>
      </c>
      <c r="C1066" s="11">
        <v>1117.6500000000001</v>
      </c>
      <c r="D1066">
        <f t="shared" si="64"/>
        <v>6</v>
      </c>
      <c r="E1066">
        <f t="shared" si="65"/>
        <v>9</v>
      </c>
      <c r="F1066">
        <f t="shared" si="66"/>
        <v>2016</v>
      </c>
      <c r="G1066">
        <f t="shared" si="67"/>
        <v>0</v>
      </c>
    </row>
    <row r="1067" spans="1:7">
      <c r="A1067" s="10">
        <v>42620</v>
      </c>
      <c r="B1067" s="11">
        <v>1887.4</v>
      </c>
      <c r="C1067" s="11">
        <v>1117.04</v>
      </c>
      <c r="D1067">
        <f t="shared" si="64"/>
        <v>7</v>
      </c>
      <c r="E1067">
        <f t="shared" si="65"/>
        <v>9</v>
      </c>
      <c r="F1067">
        <f t="shared" si="66"/>
        <v>2016</v>
      </c>
      <c r="G1067">
        <f t="shared" si="67"/>
        <v>0</v>
      </c>
    </row>
    <row r="1068" spans="1:7">
      <c r="A1068" s="10">
        <v>42621</v>
      </c>
      <c r="B1068" s="11">
        <v>1887.2</v>
      </c>
      <c r="C1068" s="11">
        <v>1116.83</v>
      </c>
      <c r="D1068">
        <f t="shared" si="64"/>
        <v>8</v>
      </c>
      <c r="E1068">
        <f t="shared" si="65"/>
        <v>9</v>
      </c>
      <c r="F1068">
        <f t="shared" si="66"/>
        <v>2016</v>
      </c>
      <c r="G1068">
        <f t="shared" si="67"/>
        <v>0</v>
      </c>
    </row>
    <row r="1069" spans="1:7">
      <c r="A1069" s="10">
        <v>42622</v>
      </c>
      <c r="B1069" s="11">
        <v>1862.56</v>
      </c>
      <c r="C1069" s="11">
        <v>1102.22</v>
      </c>
      <c r="D1069">
        <f t="shared" si="64"/>
        <v>9</v>
      </c>
      <c r="E1069">
        <f t="shared" si="65"/>
        <v>9</v>
      </c>
      <c r="F1069">
        <f t="shared" si="66"/>
        <v>2016</v>
      </c>
      <c r="G1069">
        <f t="shared" si="67"/>
        <v>0</v>
      </c>
    </row>
    <row r="1070" spans="1:7">
      <c r="A1070" s="10">
        <v>42625</v>
      </c>
      <c r="B1070" s="11">
        <v>1858.41</v>
      </c>
      <c r="C1070" s="11">
        <v>1099.72</v>
      </c>
      <c r="D1070">
        <f t="shared" si="64"/>
        <v>12</v>
      </c>
      <c r="E1070">
        <f t="shared" si="65"/>
        <v>9</v>
      </c>
      <c r="F1070">
        <f t="shared" si="66"/>
        <v>2016</v>
      </c>
      <c r="G1070">
        <f t="shared" si="67"/>
        <v>0</v>
      </c>
    </row>
    <row r="1071" spans="1:7">
      <c r="A1071" s="10">
        <v>42626</v>
      </c>
      <c r="B1071" s="11">
        <v>1824.2</v>
      </c>
      <c r="C1071" s="11">
        <v>1079.28</v>
      </c>
      <c r="D1071">
        <f t="shared" si="64"/>
        <v>13</v>
      </c>
      <c r="E1071">
        <f t="shared" si="65"/>
        <v>9</v>
      </c>
      <c r="F1071">
        <f t="shared" si="66"/>
        <v>2016</v>
      </c>
      <c r="G1071">
        <f t="shared" si="67"/>
        <v>0</v>
      </c>
    </row>
    <row r="1072" spans="1:7">
      <c r="A1072" s="10">
        <v>42627</v>
      </c>
      <c r="B1072" s="11">
        <v>1821.74</v>
      </c>
      <c r="C1072" s="11">
        <v>1077.75</v>
      </c>
      <c r="D1072">
        <f t="shared" si="64"/>
        <v>14</v>
      </c>
      <c r="E1072">
        <f t="shared" si="65"/>
        <v>9</v>
      </c>
      <c r="F1072">
        <f t="shared" si="66"/>
        <v>2016</v>
      </c>
      <c r="G1072">
        <f t="shared" si="67"/>
        <v>0</v>
      </c>
    </row>
    <row r="1073" spans="1:7">
      <c r="A1073" s="10">
        <v>42628</v>
      </c>
      <c r="B1073" s="11">
        <v>1833.46</v>
      </c>
      <c r="C1073" s="11">
        <v>1084.6300000000001</v>
      </c>
      <c r="D1073">
        <f t="shared" si="64"/>
        <v>15</v>
      </c>
      <c r="E1073">
        <f t="shared" si="65"/>
        <v>9</v>
      </c>
      <c r="F1073">
        <f t="shared" si="66"/>
        <v>2016</v>
      </c>
      <c r="G1073">
        <f t="shared" si="67"/>
        <v>0</v>
      </c>
    </row>
    <row r="1074" spans="1:7">
      <c r="A1074" s="10">
        <v>42629</v>
      </c>
      <c r="B1074" s="11">
        <v>1814.8</v>
      </c>
      <c r="C1074" s="11">
        <v>1073.5899999999999</v>
      </c>
      <c r="D1074">
        <f t="shared" si="64"/>
        <v>16</v>
      </c>
      <c r="E1074">
        <f t="shared" si="65"/>
        <v>9</v>
      </c>
      <c r="F1074">
        <f t="shared" si="66"/>
        <v>2016</v>
      </c>
      <c r="G1074">
        <f t="shared" si="67"/>
        <v>0</v>
      </c>
    </row>
    <row r="1075" spans="1:7">
      <c r="A1075" s="10">
        <v>42632</v>
      </c>
      <c r="B1075" s="11">
        <v>1828.94</v>
      </c>
      <c r="C1075" s="11">
        <v>1081.8800000000001</v>
      </c>
      <c r="D1075">
        <f t="shared" si="64"/>
        <v>19</v>
      </c>
      <c r="E1075">
        <f t="shared" si="65"/>
        <v>9</v>
      </c>
      <c r="F1075">
        <f t="shared" si="66"/>
        <v>2016</v>
      </c>
      <c r="G1075">
        <f t="shared" si="67"/>
        <v>0</v>
      </c>
    </row>
    <row r="1076" spans="1:7">
      <c r="A1076" s="10">
        <v>42633</v>
      </c>
      <c r="B1076" s="11">
        <v>1829.6</v>
      </c>
      <c r="C1076" s="11">
        <v>1082.28</v>
      </c>
      <c r="D1076">
        <f t="shared" si="64"/>
        <v>20</v>
      </c>
      <c r="E1076">
        <f t="shared" si="65"/>
        <v>9</v>
      </c>
      <c r="F1076">
        <f t="shared" si="66"/>
        <v>2016</v>
      </c>
      <c r="G1076">
        <f t="shared" si="67"/>
        <v>0</v>
      </c>
    </row>
    <row r="1077" spans="1:7">
      <c r="A1077" s="10">
        <v>42634</v>
      </c>
      <c r="B1077" s="11">
        <v>1858.26</v>
      </c>
      <c r="C1077" s="11">
        <v>1099.23</v>
      </c>
      <c r="D1077">
        <f t="shared" si="64"/>
        <v>21</v>
      </c>
      <c r="E1077">
        <f t="shared" si="65"/>
        <v>9</v>
      </c>
      <c r="F1077">
        <f t="shared" si="66"/>
        <v>2016</v>
      </c>
      <c r="G1077">
        <f t="shared" si="67"/>
        <v>0</v>
      </c>
    </row>
    <row r="1078" spans="1:7">
      <c r="A1078" s="10">
        <v>42635</v>
      </c>
      <c r="B1078" s="11">
        <v>1868.93</v>
      </c>
      <c r="C1078" s="11">
        <v>1105.48</v>
      </c>
      <c r="D1078">
        <f t="shared" si="64"/>
        <v>22</v>
      </c>
      <c r="E1078">
        <f t="shared" si="65"/>
        <v>9</v>
      </c>
      <c r="F1078">
        <f t="shared" si="66"/>
        <v>2016</v>
      </c>
      <c r="G1078">
        <f t="shared" si="67"/>
        <v>0</v>
      </c>
    </row>
    <row r="1079" spans="1:7">
      <c r="A1079" s="10">
        <v>42636</v>
      </c>
      <c r="B1079" s="11">
        <v>1854.13</v>
      </c>
      <c r="C1079" s="11">
        <v>1096.72</v>
      </c>
      <c r="D1079">
        <f t="shared" si="64"/>
        <v>23</v>
      </c>
      <c r="E1079">
        <f t="shared" si="65"/>
        <v>9</v>
      </c>
      <c r="F1079">
        <f t="shared" si="66"/>
        <v>2016</v>
      </c>
      <c r="G1079">
        <f t="shared" si="67"/>
        <v>0</v>
      </c>
    </row>
    <row r="1080" spans="1:7">
      <c r="A1080" s="10">
        <v>42639</v>
      </c>
      <c r="B1080" s="11">
        <v>1827.23</v>
      </c>
      <c r="C1080" s="11">
        <v>1080.74</v>
      </c>
      <c r="D1080">
        <f t="shared" si="64"/>
        <v>26</v>
      </c>
      <c r="E1080">
        <f t="shared" si="65"/>
        <v>9</v>
      </c>
      <c r="F1080">
        <f t="shared" si="66"/>
        <v>2016</v>
      </c>
      <c r="G1080">
        <f t="shared" si="67"/>
        <v>0</v>
      </c>
    </row>
    <row r="1081" spans="1:7">
      <c r="A1081" s="10">
        <v>42640</v>
      </c>
      <c r="B1081" s="11">
        <v>1832.19</v>
      </c>
      <c r="C1081" s="11">
        <v>1083.6500000000001</v>
      </c>
      <c r="D1081">
        <f t="shared" si="64"/>
        <v>27</v>
      </c>
      <c r="E1081">
        <f t="shared" si="65"/>
        <v>9</v>
      </c>
      <c r="F1081">
        <f t="shared" si="66"/>
        <v>2016</v>
      </c>
      <c r="G1081">
        <f t="shared" si="67"/>
        <v>0</v>
      </c>
    </row>
    <row r="1082" spans="1:7">
      <c r="A1082" s="10">
        <v>42641</v>
      </c>
      <c r="B1082" s="11">
        <v>1839.88</v>
      </c>
      <c r="C1082" s="11">
        <v>1086.99</v>
      </c>
      <c r="D1082">
        <f t="shared" si="64"/>
        <v>28</v>
      </c>
      <c r="E1082">
        <f t="shared" si="65"/>
        <v>9</v>
      </c>
      <c r="F1082">
        <f t="shared" si="66"/>
        <v>2016</v>
      </c>
      <c r="G1082">
        <f t="shared" si="67"/>
        <v>0</v>
      </c>
    </row>
    <row r="1083" spans="1:7">
      <c r="A1083" s="10">
        <v>42642</v>
      </c>
      <c r="B1083" s="11">
        <v>1828.11</v>
      </c>
      <c r="C1083" s="11">
        <v>1080.01</v>
      </c>
      <c r="D1083">
        <f t="shared" si="64"/>
        <v>29</v>
      </c>
      <c r="E1083">
        <f t="shared" si="65"/>
        <v>9</v>
      </c>
      <c r="F1083">
        <f t="shared" si="66"/>
        <v>2016</v>
      </c>
      <c r="G1083">
        <f t="shared" si="67"/>
        <v>0</v>
      </c>
    </row>
    <row r="1084" spans="1:7">
      <c r="A1084" s="10">
        <v>42643</v>
      </c>
      <c r="B1084" s="11">
        <v>1835.63</v>
      </c>
      <c r="C1084" s="11">
        <v>1084.32</v>
      </c>
      <c r="D1084">
        <f t="shared" si="64"/>
        <v>30</v>
      </c>
      <c r="E1084">
        <f t="shared" si="65"/>
        <v>9</v>
      </c>
      <c r="F1084">
        <f t="shared" si="66"/>
        <v>2016</v>
      </c>
      <c r="G1084">
        <f t="shared" si="67"/>
        <v>0</v>
      </c>
    </row>
    <row r="1085" spans="1:7">
      <c r="A1085" s="10">
        <v>42646</v>
      </c>
      <c r="B1085" s="11">
        <v>1835.83</v>
      </c>
      <c r="C1085" s="11">
        <v>1084.21</v>
      </c>
      <c r="D1085">
        <f t="shared" si="64"/>
        <v>3</v>
      </c>
      <c r="E1085">
        <f t="shared" si="65"/>
        <v>10</v>
      </c>
      <c r="F1085">
        <f t="shared" si="66"/>
        <v>2016</v>
      </c>
      <c r="G1085">
        <f t="shared" si="67"/>
        <v>1</v>
      </c>
    </row>
    <row r="1086" spans="1:7">
      <c r="A1086" s="10">
        <v>42647</v>
      </c>
      <c r="B1086" s="11">
        <v>1839.82</v>
      </c>
      <c r="C1086" s="11">
        <v>1086.21</v>
      </c>
      <c r="D1086">
        <f t="shared" si="64"/>
        <v>4</v>
      </c>
      <c r="E1086">
        <f t="shared" si="65"/>
        <v>10</v>
      </c>
      <c r="F1086">
        <f t="shared" si="66"/>
        <v>2016</v>
      </c>
      <c r="G1086">
        <f t="shared" si="67"/>
        <v>0</v>
      </c>
    </row>
    <row r="1087" spans="1:7">
      <c r="A1087" s="10">
        <v>42648</v>
      </c>
      <c r="B1087" s="11">
        <v>1862.17</v>
      </c>
      <c r="C1087" s="11">
        <v>1099.18</v>
      </c>
      <c r="D1087">
        <f t="shared" si="64"/>
        <v>5</v>
      </c>
      <c r="E1087">
        <f t="shared" si="65"/>
        <v>10</v>
      </c>
      <c r="F1087">
        <f t="shared" si="66"/>
        <v>2016</v>
      </c>
      <c r="G1087">
        <f t="shared" si="67"/>
        <v>0</v>
      </c>
    </row>
    <row r="1088" spans="1:7">
      <c r="A1088" s="10">
        <v>42649</v>
      </c>
      <c r="B1088" s="11">
        <v>1864.6</v>
      </c>
      <c r="C1088" s="11">
        <v>1100.5</v>
      </c>
      <c r="D1088">
        <f t="shared" si="64"/>
        <v>6</v>
      </c>
      <c r="E1088">
        <f t="shared" si="65"/>
        <v>10</v>
      </c>
      <c r="F1088">
        <f t="shared" si="66"/>
        <v>2016</v>
      </c>
      <c r="G1088">
        <f t="shared" si="67"/>
        <v>0</v>
      </c>
    </row>
    <row r="1089" spans="1:7">
      <c r="A1089" s="10">
        <v>42650</v>
      </c>
      <c r="B1089" s="11">
        <v>1865.19</v>
      </c>
      <c r="C1089" s="11">
        <v>1100.8499999999999</v>
      </c>
      <c r="D1089">
        <f t="shared" si="64"/>
        <v>7</v>
      </c>
      <c r="E1089">
        <f t="shared" si="65"/>
        <v>10</v>
      </c>
      <c r="F1089">
        <f t="shared" si="66"/>
        <v>2016</v>
      </c>
      <c r="G1089">
        <f t="shared" si="67"/>
        <v>0</v>
      </c>
    </row>
    <row r="1090" spans="1:7">
      <c r="A1090" s="10">
        <v>42653</v>
      </c>
      <c r="B1090" s="11">
        <v>1871.52</v>
      </c>
      <c r="C1090" s="11">
        <v>1104.58</v>
      </c>
      <c r="D1090">
        <f t="shared" si="64"/>
        <v>10</v>
      </c>
      <c r="E1090">
        <f t="shared" si="65"/>
        <v>10</v>
      </c>
      <c r="F1090">
        <f t="shared" si="66"/>
        <v>2016</v>
      </c>
      <c r="G1090">
        <f t="shared" si="67"/>
        <v>0</v>
      </c>
    </row>
    <row r="1091" spans="1:7">
      <c r="A1091" s="10">
        <v>42654</v>
      </c>
      <c r="B1091" s="11">
        <v>1850.73</v>
      </c>
      <c r="C1091" s="11">
        <v>1092.32</v>
      </c>
      <c r="D1091">
        <f t="shared" ref="D1091:D1154" si="68">DAY(A1091)</f>
        <v>11</v>
      </c>
      <c r="E1091">
        <f t="shared" ref="E1091:E1154" si="69">MONTH(A1091)</f>
        <v>10</v>
      </c>
      <c r="F1091">
        <f t="shared" ref="F1091:F1154" si="70">YEAR(A1091)</f>
        <v>2016</v>
      </c>
      <c r="G1091">
        <f t="shared" si="67"/>
        <v>0</v>
      </c>
    </row>
    <row r="1092" spans="1:7">
      <c r="A1092" s="10">
        <v>42655</v>
      </c>
      <c r="B1092" s="11">
        <v>1849.23</v>
      </c>
      <c r="C1092" s="11">
        <v>1091.43</v>
      </c>
      <c r="D1092">
        <f t="shared" si="68"/>
        <v>12</v>
      </c>
      <c r="E1092">
        <f t="shared" si="69"/>
        <v>10</v>
      </c>
      <c r="F1092">
        <f t="shared" si="70"/>
        <v>2016</v>
      </c>
      <c r="G1092">
        <f t="shared" ref="G1092:G1155" si="71">IF(E1092=E1091,0,1)</f>
        <v>0</v>
      </c>
    </row>
    <row r="1093" spans="1:7">
      <c r="A1093" s="10">
        <v>42656</v>
      </c>
      <c r="B1093" s="11">
        <v>1829.64</v>
      </c>
      <c r="C1093" s="11">
        <v>1079.81</v>
      </c>
      <c r="D1093">
        <f t="shared" si="68"/>
        <v>13</v>
      </c>
      <c r="E1093">
        <f t="shared" si="69"/>
        <v>10</v>
      </c>
      <c r="F1093">
        <f t="shared" si="70"/>
        <v>2016</v>
      </c>
      <c r="G1093">
        <f t="shared" si="71"/>
        <v>0</v>
      </c>
    </row>
    <row r="1094" spans="1:7">
      <c r="A1094" s="10">
        <v>42657</v>
      </c>
      <c r="B1094" s="11">
        <v>1840.83</v>
      </c>
      <c r="C1094" s="11">
        <v>1086.42</v>
      </c>
      <c r="D1094">
        <f t="shared" si="68"/>
        <v>14</v>
      </c>
      <c r="E1094">
        <f t="shared" si="69"/>
        <v>10</v>
      </c>
      <c r="F1094">
        <f t="shared" si="70"/>
        <v>2016</v>
      </c>
      <c r="G1094">
        <f t="shared" si="71"/>
        <v>0</v>
      </c>
    </row>
    <row r="1095" spans="1:7">
      <c r="A1095" s="10">
        <v>42660</v>
      </c>
      <c r="B1095" s="11">
        <v>1838.06</v>
      </c>
      <c r="C1095" s="11">
        <v>1084.78</v>
      </c>
      <c r="D1095">
        <f t="shared" si="68"/>
        <v>17</v>
      </c>
      <c r="E1095">
        <f t="shared" si="69"/>
        <v>10</v>
      </c>
      <c r="F1095">
        <f t="shared" si="70"/>
        <v>2016</v>
      </c>
      <c r="G1095">
        <f t="shared" si="71"/>
        <v>0</v>
      </c>
    </row>
    <row r="1096" spans="1:7">
      <c r="A1096" s="10">
        <v>42661</v>
      </c>
      <c r="B1096" s="11">
        <v>1859.19</v>
      </c>
      <c r="C1096" s="11">
        <v>1097.0899999999999</v>
      </c>
      <c r="D1096">
        <f t="shared" si="68"/>
        <v>18</v>
      </c>
      <c r="E1096">
        <f t="shared" si="69"/>
        <v>10</v>
      </c>
      <c r="F1096">
        <f t="shared" si="70"/>
        <v>2016</v>
      </c>
      <c r="G1096">
        <f t="shared" si="71"/>
        <v>0</v>
      </c>
    </row>
    <row r="1097" spans="1:7">
      <c r="A1097" s="10">
        <v>42662</v>
      </c>
      <c r="B1097" s="11">
        <v>1869.91</v>
      </c>
      <c r="C1097" s="11">
        <v>1103.4100000000001</v>
      </c>
      <c r="D1097">
        <f t="shared" si="68"/>
        <v>19</v>
      </c>
      <c r="E1097">
        <f t="shared" si="69"/>
        <v>10</v>
      </c>
      <c r="F1097">
        <f t="shared" si="70"/>
        <v>2016</v>
      </c>
      <c r="G1097">
        <f t="shared" si="71"/>
        <v>0</v>
      </c>
    </row>
    <row r="1098" spans="1:7">
      <c r="A1098" s="10">
        <v>42663</v>
      </c>
      <c r="B1098" s="11">
        <v>1873.05</v>
      </c>
      <c r="C1098" s="11">
        <v>1104.8599999999999</v>
      </c>
      <c r="D1098">
        <f t="shared" si="68"/>
        <v>20</v>
      </c>
      <c r="E1098">
        <f t="shared" si="69"/>
        <v>10</v>
      </c>
      <c r="F1098">
        <f t="shared" si="70"/>
        <v>2016</v>
      </c>
      <c r="G1098">
        <f t="shared" si="71"/>
        <v>0</v>
      </c>
    </row>
    <row r="1099" spans="1:7">
      <c r="A1099" s="10">
        <v>42664</v>
      </c>
      <c r="B1099" s="11">
        <v>1872.73</v>
      </c>
      <c r="C1099" s="11">
        <v>1104.68</v>
      </c>
      <c r="D1099">
        <f t="shared" si="68"/>
        <v>21</v>
      </c>
      <c r="E1099">
        <f t="shared" si="69"/>
        <v>10</v>
      </c>
      <c r="F1099">
        <f t="shared" si="70"/>
        <v>2016</v>
      </c>
      <c r="G1099">
        <f t="shared" si="71"/>
        <v>0</v>
      </c>
    </row>
    <row r="1100" spans="1:7">
      <c r="A1100" s="10">
        <v>42667</v>
      </c>
      <c r="B1100" s="11">
        <v>1882.61</v>
      </c>
      <c r="C1100" s="11">
        <v>1110.32</v>
      </c>
      <c r="D1100">
        <f t="shared" si="68"/>
        <v>24</v>
      </c>
      <c r="E1100">
        <f t="shared" si="69"/>
        <v>10</v>
      </c>
      <c r="F1100">
        <f t="shared" si="70"/>
        <v>2016</v>
      </c>
      <c r="G1100">
        <f t="shared" si="71"/>
        <v>0</v>
      </c>
    </row>
    <row r="1101" spans="1:7">
      <c r="A1101" s="10">
        <v>42668</v>
      </c>
      <c r="B1101" s="11">
        <v>1883.14</v>
      </c>
      <c r="C1101" s="11">
        <v>1110.6300000000001</v>
      </c>
      <c r="D1101">
        <f t="shared" si="68"/>
        <v>25</v>
      </c>
      <c r="E1101">
        <f t="shared" si="69"/>
        <v>10</v>
      </c>
      <c r="F1101">
        <f t="shared" si="70"/>
        <v>2016</v>
      </c>
      <c r="G1101">
        <f t="shared" si="71"/>
        <v>0</v>
      </c>
    </row>
    <row r="1102" spans="1:7">
      <c r="A1102" s="10">
        <v>42669</v>
      </c>
      <c r="B1102" s="11">
        <v>1885.94</v>
      </c>
      <c r="C1102" s="11">
        <v>1112.28</v>
      </c>
      <c r="D1102">
        <f t="shared" si="68"/>
        <v>26</v>
      </c>
      <c r="E1102">
        <f t="shared" si="69"/>
        <v>10</v>
      </c>
      <c r="F1102">
        <f t="shared" si="70"/>
        <v>2016</v>
      </c>
      <c r="G1102">
        <f t="shared" si="71"/>
        <v>0</v>
      </c>
    </row>
    <row r="1103" spans="1:7">
      <c r="A1103" s="10">
        <v>42670</v>
      </c>
      <c r="B1103" s="11">
        <v>1888.73</v>
      </c>
      <c r="C1103" s="11">
        <v>1113.8399999999999</v>
      </c>
      <c r="D1103">
        <f t="shared" si="68"/>
        <v>27</v>
      </c>
      <c r="E1103">
        <f t="shared" si="69"/>
        <v>10</v>
      </c>
      <c r="F1103">
        <f t="shared" si="70"/>
        <v>2016</v>
      </c>
      <c r="G1103">
        <f t="shared" si="71"/>
        <v>0</v>
      </c>
    </row>
    <row r="1104" spans="1:7">
      <c r="A1104" s="10">
        <v>42671</v>
      </c>
      <c r="B1104" s="11">
        <v>1887.48</v>
      </c>
      <c r="C1104" s="11">
        <v>1112.95</v>
      </c>
      <c r="D1104">
        <f t="shared" si="68"/>
        <v>28</v>
      </c>
      <c r="E1104">
        <f t="shared" si="69"/>
        <v>10</v>
      </c>
      <c r="F1104">
        <f t="shared" si="70"/>
        <v>2016</v>
      </c>
      <c r="G1104">
        <f t="shared" si="71"/>
        <v>0</v>
      </c>
    </row>
    <row r="1105" spans="1:7">
      <c r="A1105" s="10">
        <v>42674</v>
      </c>
      <c r="B1105" s="11">
        <v>1884.67</v>
      </c>
      <c r="C1105" s="11">
        <v>1111.28</v>
      </c>
      <c r="D1105">
        <f t="shared" si="68"/>
        <v>31</v>
      </c>
      <c r="E1105">
        <f t="shared" si="69"/>
        <v>10</v>
      </c>
      <c r="F1105">
        <f t="shared" si="70"/>
        <v>2016</v>
      </c>
      <c r="G1105">
        <f t="shared" si="71"/>
        <v>0</v>
      </c>
    </row>
    <row r="1106" spans="1:7">
      <c r="A1106" s="10">
        <v>42675</v>
      </c>
      <c r="B1106" s="11">
        <v>1878.63</v>
      </c>
      <c r="C1106" s="11">
        <v>1107.7</v>
      </c>
      <c r="D1106">
        <f t="shared" si="68"/>
        <v>1</v>
      </c>
      <c r="E1106">
        <f t="shared" si="69"/>
        <v>11</v>
      </c>
      <c r="F1106">
        <f t="shared" si="70"/>
        <v>2016</v>
      </c>
      <c r="G1106">
        <f t="shared" si="71"/>
        <v>1</v>
      </c>
    </row>
    <row r="1107" spans="1:7">
      <c r="A1107" s="10">
        <v>42676</v>
      </c>
      <c r="B1107" s="11">
        <v>1856.57</v>
      </c>
      <c r="C1107" s="11">
        <v>1094.3399999999999</v>
      </c>
      <c r="D1107">
        <f t="shared" si="68"/>
        <v>2</v>
      </c>
      <c r="E1107">
        <f t="shared" si="69"/>
        <v>11</v>
      </c>
      <c r="F1107">
        <f t="shared" si="70"/>
        <v>2016</v>
      </c>
      <c r="G1107">
        <f t="shared" si="71"/>
        <v>0</v>
      </c>
    </row>
    <row r="1108" spans="1:7">
      <c r="A1108" s="10">
        <v>42677</v>
      </c>
      <c r="B1108" s="11">
        <v>1862.59</v>
      </c>
      <c r="C1108" s="11">
        <v>1097.6600000000001</v>
      </c>
      <c r="D1108">
        <f t="shared" si="68"/>
        <v>3</v>
      </c>
      <c r="E1108">
        <f t="shared" si="69"/>
        <v>11</v>
      </c>
      <c r="F1108">
        <f t="shared" si="70"/>
        <v>2016</v>
      </c>
      <c r="G1108">
        <f t="shared" si="71"/>
        <v>0</v>
      </c>
    </row>
    <row r="1109" spans="1:7">
      <c r="A1109" s="10">
        <v>42678</v>
      </c>
      <c r="B1109" s="11">
        <v>1849.42</v>
      </c>
      <c r="C1109" s="11">
        <v>1089.3699999999999</v>
      </c>
      <c r="D1109">
        <f t="shared" si="68"/>
        <v>4</v>
      </c>
      <c r="E1109">
        <f t="shared" si="69"/>
        <v>11</v>
      </c>
      <c r="F1109">
        <f t="shared" si="70"/>
        <v>2016</v>
      </c>
      <c r="G1109">
        <f t="shared" si="71"/>
        <v>0</v>
      </c>
    </row>
    <row r="1110" spans="1:7">
      <c r="A1110" s="10">
        <v>42681</v>
      </c>
      <c r="B1110" s="11">
        <v>1888.82</v>
      </c>
      <c r="C1110" s="11">
        <v>1112.58</v>
      </c>
      <c r="D1110">
        <f t="shared" si="68"/>
        <v>7</v>
      </c>
      <c r="E1110">
        <f t="shared" si="69"/>
        <v>11</v>
      </c>
      <c r="F1110">
        <f t="shared" si="70"/>
        <v>2016</v>
      </c>
      <c r="G1110">
        <f t="shared" si="71"/>
        <v>0</v>
      </c>
    </row>
    <row r="1111" spans="1:7">
      <c r="A1111" s="10">
        <v>42682</v>
      </c>
      <c r="B1111" s="11">
        <v>1894.77</v>
      </c>
      <c r="C1111" s="11">
        <v>1115.94</v>
      </c>
      <c r="D1111">
        <f t="shared" si="68"/>
        <v>8</v>
      </c>
      <c r="E1111">
        <f t="shared" si="69"/>
        <v>11</v>
      </c>
      <c r="F1111">
        <f t="shared" si="70"/>
        <v>2016</v>
      </c>
      <c r="G1111">
        <f t="shared" si="71"/>
        <v>0</v>
      </c>
    </row>
    <row r="1112" spans="1:7">
      <c r="A1112" s="10">
        <v>42683</v>
      </c>
      <c r="B1112" s="11">
        <v>1918.48</v>
      </c>
      <c r="C1112" s="11">
        <v>1129.8499999999999</v>
      </c>
      <c r="D1112">
        <f t="shared" si="68"/>
        <v>9</v>
      </c>
      <c r="E1112">
        <f t="shared" si="69"/>
        <v>11</v>
      </c>
      <c r="F1112">
        <f t="shared" si="70"/>
        <v>2016</v>
      </c>
      <c r="G1112">
        <f t="shared" si="71"/>
        <v>0</v>
      </c>
    </row>
    <row r="1113" spans="1:7">
      <c r="A1113" s="10">
        <v>42684</v>
      </c>
      <c r="B1113" s="11">
        <v>1975.67</v>
      </c>
      <c r="C1113" s="11">
        <v>1163.5</v>
      </c>
      <c r="D1113">
        <f t="shared" si="68"/>
        <v>10</v>
      </c>
      <c r="E1113">
        <f t="shared" si="69"/>
        <v>11</v>
      </c>
      <c r="F1113">
        <f t="shared" si="70"/>
        <v>2016</v>
      </c>
      <c r="G1113">
        <f t="shared" si="71"/>
        <v>0</v>
      </c>
    </row>
    <row r="1114" spans="1:7">
      <c r="A1114" s="10">
        <v>42685</v>
      </c>
      <c r="B1114" s="11">
        <v>1982.18</v>
      </c>
      <c r="C1114" s="11">
        <v>1167.3399999999999</v>
      </c>
      <c r="D1114">
        <f t="shared" si="68"/>
        <v>11</v>
      </c>
      <c r="E1114">
        <f t="shared" si="69"/>
        <v>11</v>
      </c>
      <c r="F1114">
        <f t="shared" si="70"/>
        <v>2016</v>
      </c>
      <c r="G1114">
        <f t="shared" si="71"/>
        <v>0</v>
      </c>
    </row>
    <row r="1115" spans="1:7">
      <c r="A1115" s="10">
        <v>42688</v>
      </c>
      <c r="B1115" s="11">
        <v>2007.56</v>
      </c>
      <c r="C1115" s="11">
        <v>1181.4100000000001</v>
      </c>
      <c r="D1115">
        <f t="shared" si="68"/>
        <v>14</v>
      </c>
      <c r="E1115">
        <f t="shared" si="69"/>
        <v>11</v>
      </c>
      <c r="F1115">
        <f t="shared" si="70"/>
        <v>2016</v>
      </c>
      <c r="G1115">
        <f t="shared" si="71"/>
        <v>0</v>
      </c>
    </row>
    <row r="1116" spans="1:7">
      <c r="A1116" s="10">
        <v>42689</v>
      </c>
      <c r="B1116" s="11">
        <v>2012.09</v>
      </c>
      <c r="C1116" s="11">
        <v>1184.05</v>
      </c>
      <c r="D1116">
        <f t="shared" si="68"/>
        <v>15</v>
      </c>
      <c r="E1116">
        <f t="shared" si="69"/>
        <v>11</v>
      </c>
      <c r="F1116">
        <f t="shared" si="70"/>
        <v>2016</v>
      </c>
      <c r="G1116">
        <f t="shared" si="71"/>
        <v>0</v>
      </c>
    </row>
    <row r="1117" spans="1:7">
      <c r="A1117" s="10">
        <v>42690</v>
      </c>
      <c r="B1117" s="11">
        <v>1995.35</v>
      </c>
      <c r="C1117" s="11">
        <v>1174.1300000000001</v>
      </c>
      <c r="D1117">
        <f t="shared" si="68"/>
        <v>16</v>
      </c>
      <c r="E1117">
        <f t="shared" si="69"/>
        <v>11</v>
      </c>
      <c r="F1117">
        <f t="shared" si="70"/>
        <v>2016</v>
      </c>
      <c r="G1117">
        <f t="shared" si="71"/>
        <v>0</v>
      </c>
    </row>
    <row r="1118" spans="1:7">
      <c r="A1118" s="10">
        <v>42691</v>
      </c>
      <c r="B1118" s="11">
        <v>2002.7</v>
      </c>
      <c r="C1118" s="11">
        <v>1178.44</v>
      </c>
      <c r="D1118">
        <f t="shared" si="68"/>
        <v>17</v>
      </c>
      <c r="E1118">
        <f t="shared" si="69"/>
        <v>11</v>
      </c>
      <c r="F1118">
        <f t="shared" si="70"/>
        <v>2016</v>
      </c>
      <c r="G1118">
        <f t="shared" si="71"/>
        <v>0</v>
      </c>
    </row>
    <row r="1119" spans="1:7">
      <c r="A1119" s="10">
        <v>42692</v>
      </c>
      <c r="B1119" s="11">
        <v>1997.63</v>
      </c>
      <c r="C1119" s="11">
        <v>1175.3399999999999</v>
      </c>
      <c r="D1119">
        <f t="shared" si="68"/>
        <v>18</v>
      </c>
      <c r="E1119">
        <f t="shared" si="69"/>
        <v>11</v>
      </c>
      <c r="F1119">
        <f t="shared" si="70"/>
        <v>2016</v>
      </c>
      <c r="G1119">
        <f t="shared" si="71"/>
        <v>0</v>
      </c>
    </row>
    <row r="1120" spans="1:7">
      <c r="A1120" s="10">
        <v>42695</v>
      </c>
      <c r="B1120" s="11">
        <v>2009.05</v>
      </c>
      <c r="C1120" s="11">
        <v>1182.03</v>
      </c>
      <c r="D1120">
        <f t="shared" si="68"/>
        <v>21</v>
      </c>
      <c r="E1120">
        <f t="shared" si="69"/>
        <v>11</v>
      </c>
      <c r="F1120">
        <f t="shared" si="70"/>
        <v>2016</v>
      </c>
      <c r="G1120">
        <f t="shared" si="71"/>
        <v>0</v>
      </c>
    </row>
    <row r="1121" spans="1:7">
      <c r="A1121" s="10">
        <v>42696</v>
      </c>
      <c r="B1121" s="11">
        <v>2017.94</v>
      </c>
      <c r="C1121" s="11">
        <v>1187.21</v>
      </c>
      <c r="D1121">
        <f t="shared" si="68"/>
        <v>22</v>
      </c>
      <c r="E1121">
        <f t="shared" si="69"/>
        <v>11</v>
      </c>
      <c r="F1121">
        <f t="shared" si="70"/>
        <v>2016</v>
      </c>
      <c r="G1121">
        <f t="shared" si="71"/>
        <v>0</v>
      </c>
    </row>
    <row r="1122" spans="1:7">
      <c r="A1122" s="10">
        <v>42697</v>
      </c>
      <c r="B1122" s="11">
        <v>2019.09</v>
      </c>
      <c r="C1122" s="11">
        <v>1187.8699999999999</v>
      </c>
      <c r="D1122">
        <f t="shared" si="68"/>
        <v>23</v>
      </c>
      <c r="E1122">
        <f t="shared" si="69"/>
        <v>11</v>
      </c>
      <c r="F1122">
        <f t="shared" si="70"/>
        <v>2016</v>
      </c>
      <c r="G1122">
        <f t="shared" si="71"/>
        <v>0</v>
      </c>
    </row>
    <row r="1123" spans="1:7">
      <c r="A1123" s="10">
        <v>42698</v>
      </c>
      <c r="B1123" s="11">
        <v>2019.86</v>
      </c>
      <c r="C1123" s="11">
        <v>1188.32</v>
      </c>
      <c r="D1123">
        <f t="shared" si="68"/>
        <v>24</v>
      </c>
      <c r="E1123">
        <f t="shared" si="69"/>
        <v>11</v>
      </c>
      <c r="F1123">
        <f t="shared" si="70"/>
        <v>2016</v>
      </c>
      <c r="G1123">
        <f t="shared" si="71"/>
        <v>0</v>
      </c>
    </row>
    <row r="1124" spans="1:7">
      <c r="A1124" s="10">
        <v>42699</v>
      </c>
      <c r="B1124" s="11">
        <v>2023.14</v>
      </c>
      <c r="C1124" s="11">
        <v>1190.23</v>
      </c>
      <c r="D1124">
        <f t="shared" si="68"/>
        <v>25</v>
      </c>
      <c r="E1124">
        <f t="shared" si="69"/>
        <v>11</v>
      </c>
      <c r="F1124">
        <f t="shared" si="70"/>
        <v>2016</v>
      </c>
      <c r="G1124">
        <f t="shared" si="71"/>
        <v>0</v>
      </c>
    </row>
    <row r="1125" spans="1:7">
      <c r="A1125" s="10">
        <v>42702</v>
      </c>
      <c r="B1125" s="11">
        <v>2005.42</v>
      </c>
      <c r="C1125" s="11">
        <v>1179.69</v>
      </c>
      <c r="D1125">
        <f t="shared" si="68"/>
        <v>28</v>
      </c>
      <c r="E1125">
        <f t="shared" si="69"/>
        <v>11</v>
      </c>
      <c r="F1125">
        <f t="shared" si="70"/>
        <v>2016</v>
      </c>
      <c r="G1125">
        <f t="shared" si="71"/>
        <v>0</v>
      </c>
    </row>
    <row r="1126" spans="1:7">
      <c r="A1126" s="10">
        <v>42703</v>
      </c>
      <c r="B1126" s="11">
        <v>2013.13</v>
      </c>
      <c r="C1126" s="11">
        <v>1184.1500000000001</v>
      </c>
      <c r="D1126">
        <f t="shared" si="68"/>
        <v>29</v>
      </c>
      <c r="E1126">
        <f t="shared" si="69"/>
        <v>11</v>
      </c>
      <c r="F1126">
        <f t="shared" si="70"/>
        <v>2016</v>
      </c>
      <c r="G1126">
        <f t="shared" si="71"/>
        <v>0</v>
      </c>
    </row>
    <row r="1127" spans="1:7">
      <c r="A1127" s="10">
        <v>42704</v>
      </c>
      <c r="B1127" s="11">
        <v>2024.25</v>
      </c>
      <c r="C1127" s="11">
        <v>1190.48</v>
      </c>
      <c r="D1127">
        <f t="shared" si="68"/>
        <v>30</v>
      </c>
      <c r="E1127">
        <f t="shared" si="69"/>
        <v>11</v>
      </c>
      <c r="F1127">
        <f t="shared" si="70"/>
        <v>2016</v>
      </c>
      <c r="G1127">
        <f t="shared" si="71"/>
        <v>0</v>
      </c>
    </row>
    <row r="1128" spans="1:7">
      <c r="A1128" s="10">
        <v>42705</v>
      </c>
      <c r="B1128" s="11">
        <v>2050.46</v>
      </c>
      <c r="C1128" s="11">
        <v>1205.8599999999999</v>
      </c>
      <c r="D1128">
        <f t="shared" si="68"/>
        <v>1</v>
      </c>
      <c r="E1128">
        <f t="shared" si="69"/>
        <v>12</v>
      </c>
      <c r="F1128">
        <f t="shared" si="70"/>
        <v>2016</v>
      </c>
      <c r="G1128">
        <f t="shared" si="71"/>
        <v>1</v>
      </c>
    </row>
    <row r="1129" spans="1:7">
      <c r="A1129" s="10">
        <v>42706</v>
      </c>
      <c r="B1129" s="11">
        <v>2041.76</v>
      </c>
      <c r="C1129" s="11">
        <v>1200.74</v>
      </c>
      <c r="D1129">
        <f t="shared" si="68"/>
        <v>2</v>
      </c>
      <c r="E1129">
        <f t="shared" si="69"/>
        <v>12</v>
      </c>
      <c r="F1129">
        <f t="shared" si="70"/>
        <v>2016</v>
      </c>
      <c r="G1129">
        <f t="shared" si="71"/>
        <v>0</v>
      </c>
    </row>
    <row r="1130" spans="1:7">
      <c r="A1130" s="10">
        <v>42709</v>
      </c>
      <c r="B1130" s="11">
        <v>2057.79</v>
      </c>
      <c r="C1130" s="11">
        <v>1210.17</v>
      </c>
      <c r="D1130">
        <f t="shared" si="68"/>
        <v>5</v>
      </c>
      <c r="E1130">
        <f t="shared" si="69"/>
        <v>12</v>
      </c>
      <c r="F1130">
        <f t="shared" si="70"/>
        <v>2016</v>
      </c>
      <c r="G1130">
        <f t="shared" si="71"/>
        <v>0</v>
      </c>
    </row>
    <row r="1131" spans="1:7">
      <c r="A1131" s="10">
        <v>42710</v>
      </c>
      <c r="B1131" s="11">
        <v>2085.69</v>
      </c>
      <c r="C1131" s="11">
        <v>1226.51</v>
      </c>
      <c r="D1131">
        <f t="shared" si="68"/>
        <v>6</v>
      </c>
      <c r="E1131">
        <f t="shared" si="69"/>
        <v>12</v>
      </c>
      <c r="F1131">
        <f t="shared" si="70"/>
        <v>2016</v>
      </c>
      <c r="G1131">
        <f t="shared" si="71"/>
        <v>0</v>
      </c>
    </row>
    <row r="1132" spans="1:7">
      <c r="A1132" s="10">
        <v>42711</v>
      </c>
      <c r="B1132" s="11">
        <v>2123.5700000000002</v>
      </c>
      <c r="C1132" s="11">
        <v>1248.67</v>
      </c>
      <c r="D1132">
        <f t="shared" si="68"/>
        <v>7</v>
      </c>
      <c r="E1132">
        <f t="shared" si="69"/>
        <v>12</v>
      </c>
      <c r="F1132">
        <f t="shared" si="70"/>
        <v>2016</v>
      </c>
      <c r="G1132">
        <f t="shared" si="71"/>
        <v>0</v>
      </c>
    </row>
    <row r="1133" spans="1:7">
      <c r="A1133" s="10">
        <v>42712</v>
      </c>
      <c r="B1133" s="11">
        <v>2142.44</v>
      </c>
      <c r="C1133" s="11">
        <v>1259.6600000000001</v>
      </c>
      <c r="D1133">
        <f t="shared" si="68"/>
        <v>8</v>
      </c>
      <c r="E1133">
        <f t="shared" si="69"/>
        <v>12</v>
      </c>
      <c r="F1133">
        <f t="shared" si="70"/>
        <v>2016</v>
      </c>
      <c r="G1133">
        <f t="shared" si="71"/>
        <v>0</v>
      </c>
    </row>
    <row r="1134" spans="1:7">
      <c r="A1134" s="10">
        <v>42713</v>
      </c>
      <c r="B1134" s="11">
        <v>2139.84</v>
      </c>
      <c r="C1134" s="11">
        <v>1258.1300000000001</v>
      </c>
      <c r="D1134">
        <f t="shared" si="68"/>
        <v>9</v>
      </c>
      <c r="E1134">
        <f t="shared" si="69"/>
        <v>12</v>
      </c>
      <c r="F1134">
        <f t="shared" si="70"/>
        <v>2016</v>
      </c>
      <c r="G1134">
        <f t="shared" si="71"/>
        <v>0</v>
      </c>
    </row>
    <row r="1135" spans="1:7">
      <c r="A1135" s="10">
        <v>42716</v>
      </c>
      <c r="B1135" s="11">
        <v>2126.96</v>
      </c>
      <c r="C1135" s="11">
        <v>1250.55</v>
      </c>
      <c r="D1135">
        <f t="shared" si="68"/>
        <v>12</v>
      </c>
      <c r="E1135">
        <f t="shared" si="69"/>
        <v>12</v>
      </c>
      <c r="F1135">
        <f t="shared" si="70"/>
        <v>2016</v>
      </c>
      <c r="G1135">
        <f t="shared" si="71"/>
        <v>0</v>
      </c>
    </row>
    <row r="1136" spans="1:7">
      <c r="A1136" s="10">
        <v>42717</v>
      </c>
      <c r="B1136" s="11">
        <v>2134.87</v>
      </c>
      <c r="C1136" s="11">
        <v>1255.1400000000001</v>
      </c>
      <c r="D1136">
        <f t="shared" si="68"/>
        <v>13</v>
      </c>
      <c r="E1136">
        <f t="shared" si="69"/>
        <v>12</v>
      </c>
      <c r="F1136">
        <f t="shared" si="70"/>
        <v>2016</v>
      </c>
      <c r="G1136">
        <f t="shared" si="71"/>
        <v>0</v>
      </c>
    </row>
    <row r="1137" spans="1:7">
      <c r="A1137" s="10">
        <v>42718</v>
      </c>
      <c r="B1137" s="11">
        <v>2113.0700000000002</v>
      </c>
      <c r="C1137" s="11">
        <v>1242.31</v>
      </c>
      <c r="D1137">
        <f t="shared" si="68"/>
        <v>14</v>
      </c>
      <c r="E1137">
        <f t="shared" si="69"/>
        <v>12</v>
      </c>
      <c r="F1137">
        <f t="shared" si="70"/>
        <v>2016</v>
      </c>
      <c r="G1137">
        <f t="shared" si="71"/>
        <v>0</v>
      </c>
    </row>
    <row r="1138" spans="1:7">
      <c r="A1138" s="10">
        <v>42719</v>
      </c>
      <c r="B1138" s="11">
        <v>2123.87</v>
      </c>
      <c r="C1138" s="11">
        <v>1248.6600000000001</v>
      </c>
      <c r="D1138">
        <f t="shared" si="68"/>
        <v>15</v>
      </c>
      <c r="E1138">
        <f t="shared" si="69"/>
        <v>12</v>
      </c>
      <c r="F1138">
        <f t="shared" si="70"/>
        <v>2016</v>
      </c>
      <c r="G1138">
        <f t="shared" si="71"/>
        <v>0</v>
      </c>
    </row>
    <row r="1139" spans="1:7">
      <c r="A1139" s="10">
        <v>42720</v>
      </c>
      <c r="B1139" s="11">
        <v>2115.2800000000002</v>
      </c>
      <c r="C1139" s="11">
        <v>1243.5899999999999</v>
      </c>
      <c r="D1139">
        <f t="shared" si="68"/>
        <v>16</v>
      </c>
      <c r="E1139">
        <f t="shared" si="69"/>
        <v>12</v>
      </c>
      <c r="F1139">
        <f t="shared" si="70"/>
        <v>2016</v>
      </c>
      <c r="G1139">
        <f t="shared" si="71"/>
        <v>0</v>
      </c>
    </row>
    <row r="1140" spans="1:7">
      <c r="A1140" s="10">
        <v>42723</v>
      </c>
      <c r="B1140" s="11">
        <v>2104.3200000000002</v>
      </c>
      <c r="C1140" s="11">
        <v>1237.1400000000001</v>
      </c>
      <c r="D1140">
        <f t="shared" si="68"/>
        <v>19</v>
      </c>
      <c r="E1140">
        <f t="shared" si="69"/>
        <v>12</v>
      </c>
      <c r="F1140">
        <f t="shared" si="70"/>
        <v>2016</v>
      </c>
      <c r="G1140">
        <f t="shared" si="71"/>
        <v>0</v>
      </c>
    </row>
    <row r="1141" spans="1:7">
      <c r="A1141" s="10">
        <v>42724</v>
      </c>
      <c r="B1141" s="11">
        <v>2119.94</v>
      </c>
      <c r="C1141" s="11">
        <v>1246.32</v>
      </c>
      <c r="D1141">
        <f t="shared" si="68"/>
        <v>20</v>
      </c>
      <c r="E1141">
        <f t="shared" si="69"/>
        <v>12</v>
      </c>
      <c r="F1141">
        <f t="shared" si="70"/>
        <v>2016</v>
      </c>
      <c r="G1141">
        <f t="shared" si="71"/>
        <v>0</v>
      </c>
    </row>
    <row r="1142" spans="1:7">
      <c r="A1142" s="10">
        <v>42725</v>
      </c>
      <c r="B1142" s="11">
        <v>2118.13</v>
      </c>
      <c r="C1142" s="11">
        <v>1245.25</v>
      </c>
      <c r="D1142">
        <f t="shared" si="68"/>
        <v>21</v>
      </c>
      <c r="E1142">
        <f t="shared" si="69"/>
        <v>12</v>
      </c>
      <c r="F1142">
        <f t="shared" si="70"/>
        <v>2016</v>
      </c>
      <c r="G1142">
        <f t="shared" si="71"/>
        <v>0</v>
      </c>
    </row>
    <row r="1143" spans="1:7">
      <c r="A1143" s="10">
        <v>42726</v>
      </c>
      <c r="B1143" s="11">
        <v>2111.1999999999998</v>
      </c>
      <c r="C1143" s="11">
        <v>1241.01</v>
      </c>
      <c r="D1143">
        <f t="shared" si="68"/>
        <v>22</v>
      </c>
      <c r="E1143">
        <f t="shared" si="69"/>
        <v>12</v>
      </c>
      <c r="F1143">
        <f t="shared" si="70"/>
        <v>2016</v>
      </c>
      <c r="G1143">
        <f t="shared" si="71"/>
        <v>0</v>
      </c>
    </row>
    <row r="1144" spans="1:7">
      <c r="A1144" s="10">
        <v>42727</v>
      </c>
      <c r="B1144" s="11">
        <v>2112.15</v>
      </c>
      <c r="C1144" s="11">
        <v>1241.19</v>
      </c>
      <c r="D1144">
        <f t="shared" si="68"/>
        <v>23</v>
      </c>
      <c r="E1144">
        <f t="shared" si="69"/>
        <v>12</v>
      </c>
      <c r="F1144">
        <f t="shared" si="70"/>
        <v>2016</v>
      </c>
      <c r="G1144">
        <f t="shared" si="71"/>
        <v>0</v>
      </c>
    </row>
    <row r="1145" spans="1:7">
      <c r="A1145" s="10">
        <v>42730</v>
      </c>
      <c r="B1145" s="11">
        <v>2111.33</v>
      </c>
      <c r="C1145" s="11">
        <v>1240.71</v>
      </c>
      <c r="D1145">
        <f t="shared" si="68"/>
        <v>26</v>
      </c>
      <c r="E1145">
        <f t="shared" si="69"/>
        <v>12</v>
      </c>
      <c r="F1145">
        <f t="shared" si="70"/>
        <v>2016</v>
      </c>
      <c r="G1145">
        <f t="shared" si="71"/>
        <v>0</v>
      </c>
    </row>
    <row r="1146" spans="1:7">
      <c r="A1146" s="10">
        <v>42731</v>
      </c>
      <c r="B1146" s="11">
        <v>2111.83</v>
      </c>
      <c r="C1146" s="11">
        <v>1241</v>
      </c>
      <c r="D1146">
        <f t="shared" si="68"/>
        <v>27</v>
      </c>
      <c r="E1146">
        <f t="shared" si="69"/>
        <v>12</v>
      </c>
      <c r="F1146">
        <f t="shared" si="70"/>
        <v>2016</v>
      </c>
      <c r="G1146">
        <f t="shared" si="71"/>
        <v>0</v>
      </c>
    </row>
    <row r="1147" spans="1:7">
      <c r="A1147" s="10">
        <v>42732</v>
      </c>
      <c r="B1147" s="11">
        <v>2102.11</v>
      </c>
      <c r="C1147" s="11">
        <v>1235.06</v>
      </c>
      <c r="D1147">
        <f t="shared" si="68"/>
        <v>28</v>
      </c>
      <c r="E1147">
        <f t="shared" si="69"/>
        <v>12</v>
      </c>
      <c r="F1147">
        <f t="shared" si="70"/>
        <v>2016</v>
      </c>
      <c r="G1147">
        <f t="shared" si="71"/>
        <v>0</v>
      </c>
    </row>
    <row r="1148" spans="1:7">
      <c r="A1148" s="10">
        <v>42733</v>
      </c>
      <c r="B1148" s="11">
        <v>2094.6799999999998</v>
      </c>
      <c r="C1148" s="11">
        <v>1230.53</v>
      </c>
      <c r="D1148">
        <f t="shared" si="68"/>
        <v>29</v>
      </c>
      <c r="E1148">
        <f t="shared" si="69"/>
        <v>12</v>
      </c>
      <c r="F1148">
        <f t="shared" si="70"/>
        <v>2016</v>
      </c>
      <c r="G1148">
        <f t="shared" si="71"/>
        <v>0</v>
      </c>
    </row>
    <row r="1149" spans="1:7">
      <c r="A1149" s="10">
        <v>42734</v>
      </c>
      <c r="B1149" s="11">
        <v>2100.11</v>
      </c>
      <c r="C1149" s="11">
        <v>1233.72</v>
      </c>
      <c r="D1149">
        <f t="shared" si="68"/>
        <v>30</v>
      </c>
      <c r="E1149">
        <f t="shared" si="69"/>
        <v>12</v>
      </c>
      <c r="F1149">
        <f t="shared" si="70"/>
        <v>2016</v>
      </c>
      <c r="G1149">
        <f t="shared" si="71"/>
        <v>0</v>
      </c>
    </row>
    <row r="1150" spans="1:7">
      <c r="A1150" s="10">
        <v>42737</v>
      </c>
      <c r="B1150" s="11">
        <v>2102.3200000000002</v>
      </c>
      <c r="C1150" s="11">
        <v>1235.02</v>
      </c>
      <c r="D1150">
        <f t="shared" si="68"/>
        <v>2</v>
      </c>
      <c r="E1150">
        <f t="shared" si="69"/>
        <v>1</v>
      </c>
      <c r="F1150">
        <f t="shared" si="70"/>
        <v>2017</v>
      </c>
      <c r="G1150">
        <f t="shared" si="71"/>
        <v>1</v>
      </c>
    </row>
    <row r="1151" spans="1:7">
      <c r="A1151" s="10">
        <v>42738</v>
      </c>
      <c r="B1151" s="11">
        <v>2121.6799999999998</v>
      </c>
      <c r="C1151" s="11">
        <v>1246.3800000000001</v>
      </c>
      <c r="D1151">
        <f t="shared" si="68"/>
        <v>3</v>
      </c>
      <c r="E1151">
        <f t="shared" si="69"/>
        <v>1</v>
      </c>
      <c r="F1151">
        <f t="shared" si="70"/>
        <v>2017</v>
      </c>
      <c r="G1151">
        <f t="shared" si="71"/>
        <v>0</v>
      </c>
    </row>
    <row r="1152" spans="1:7">
      <c r="A1152" s="10">
        <v>42739</v>
      </c>
      <c r="B1152" s="11">
        <v>2148.1</v>
      </c>
      <c r="C1152" s="11">
        <v>1261.5</v>
      </c>
      <c r="D1152">
        <f t="shared" si="68"/>
        <v>4</v>
      </c>
      <c r="E1152">
        <f t="shared" si="69"/>
        <v>1</v>
      </c>
      <c r="F1152">
        <f t="shared" si="70"/>
        <v>2017</v>
      </c>
      <c r="G1152">
        <f t="shared" si="71"/>
        <v>0</v>
      </c>
    </row>
    <row r="1153" spans="1:7">
      <c r="A1153" s="10">
        <v>42740</v>
      </c>
      <c r="B1153" s="11">
        <v>2147.34</v>
      </c>
      <c r="C1153" s="11">
        <v>1261.06</v>
      </c>
      <c r="D1153">
        <f t="shared" si="68"/>
        <v>5</v>
      </c>
      <c r="E1153">
        <f t="shared" si="69"/>
        <v>1</v>
      </c>
      <c r="F1153">
        <f t="shared" si="70"/>
        <v>2017</v>
      </c>
      <c r="G1153">
        <f t="shared" si="71"/>
        <v>0</v>
      </c>
    </row>
    <row r="1154" spans="1:7">
      <c r="A1154" s="10">
        <v>42741</v>
      </c>
      <c r="B1154" s="11">
        <v>2145.42</v>
      </c>
      <c r="C1154" s="11">
        <v>1259.76</v>
      </c>
      <c r="D1154">
        <f t="shared" si="68"/>
        <v>6</v>
      </c>
      <c r="E1154">
        <f t="shared" si="69"/>
        <v>1</v>
      </c>
      <c r="F1154">
        <f t="shared" si="70"/>
        <v>2017</v>
      </c>
      <c r="G1154">
        <f t="shared" si="71"/>
        <v>0</v>
      </c>
    </row>
    <row r="1155" spans="1:7">
      <c r="A1155" s="10">
        <v>42744</v>
      </c>
      <c r="B1155" s="11">
        <v>2135.09</v>
      </c>
      <c r="C1155" s="11">
        <v>1253.7</v>
      </c>
      <c r="D1155">
        <f t="shared" ref="D1155:D1218" si="72">DAY(A1155)</f>
        <v>9</v>
      </c>
      <c r="E1155">
        <f t="shared" ref="E1155:E1218" si="73">MONTH(A1155)</f>
        <v>1</v>
      </c>
      <c r="F1155">
        <f t="shared" ref="F1155:F1218" si="74">YEAR(A1155)</f>
        <v>2017</v>
      </c>
      <c r="G1155">
        <f t="shared" si="71"/>
        <v>0</v>
      </c>
    </row>
    <row r="1156" spans="1:7">
      <c r="A1156" s="10">
        <v>42745</v>
      </c>
      <c r="B1156" s="11">
        <v>2136.61</v>
      </c>
      <c r="C1156" s="11">
        <v>1254.48</v>
      </c>
      <c r="D1156">
        <f t="shared" si="72"/>
        <v>10</v>
      </c>
      <c r="E1156">
        <f t="shared" si="73"/>
        <v>1</v>
      </c>
      <c r="F1156">
        <f t="shared" si="74"/>
        <v>2017</v>
      </c>
      <c r="G1156">
        <f t="shared" ref="G1156:G1219" si="75">IF(E1156=E1155,0,1)</f>
        <v>0</v>
      </c>
    </row>
    <row r="1157" spans="1:7">
      <c r="A1157" s="10">
        <v>42746</v>
      </c>
      <c r="B1157" s="11">
        <v>2148.62</v>
      </c>
      <c r="C1157" s="11">
        <v>1261.53</v>
      </c>
      <c r="D1157">
        <f t="shared" si="72"/>
        <v>11</v>
      </c>
      <c r="E1157">
        <f t="shared" si="73"/>
        <v>1</v>
      </c>
      <c r="F1157">
        <f t="shared" si="74"/>
        <v>2017</v>
      </c>
      <c r="G1157">
        <f t="shared" si="75"/>
        <v>0</v>
      </c>
    </row>
    <row r="1158" spans="1:7">
      <c r="A1158" s="10">
        <v>42747</v>
      </c>
      <c r="B1158" s="11">
        <v>2139.71</v>
      </c>
      <c r="C1158" s="11">
        <v>1256.24</v>
      </c>
      <c r="D1158">
        <f t="shared" si="72"/>
        <v>12</v>
      </c>
      <c r="E1158">
        <f t="shared" si="73"/>
        <v>1</v>
      </c>
      <c r="F1158">
        <f t="shared" si="74"/>
        <v>2017</v>
      </c>
      <c r="G1158">
        <f t="shared" si="75"/>
        <v>0</v>
      </c>
    </row>
    <row r="1159" spans="1:7">
      <c r="A1159" s="10">
        <v>42748</v>
      </c>
      <c r="B1159" s="11">
        <v>2154.23</v>
      </c>
      <c r="C1159" s="11">
        <v>1264.77</v>
      </c>
      <c r="D1159">
        <f t="shared" si="72"/>
        <v>13</v>
      </c>
      <c r="E1159">
        <f t="shared" si="73"/>
        <v>1</v>
      </c>
      <c r="F1159">
        <f t="shared" si="74"/>
        <v>2017</v>
      </c>
      <c r="G1159">
        <f t="shared" si="75"/>
        <v>0</v>
      </c>
    </row>
    <row r="1160" spans="1:7">
      <c r="A1160" s="10">
        <v>42751</v>
      </c>
      <c r="B1160" s="11">
        <v>2141.33</v>
      </c>
      <c r="C1160" s="11">
        <v>1257.19</v>
      </c>
      <c r="D1160">
        <f t="shared" si="72"/>
        <v>16</v>
      </c>
      <c r="E1160">
        <f t="shared" si="73"/>
        <v>1</v>
      </c>
      <c r="F1160">
        <f t="shared" si="74"/>
        <v>2017</v>
      </c>
      <c r="G1160">
        <f t="shared" si="75"/>
        <v>0</v>
      </c>
    </row>
    <row r="1161" spans="1:7">
      <c r="A1161" s="10">
        <v>42752</v>
      </c>
      <c r="B1161" s="11">
        <v>2127.09</v>
      </c>
      <c r="C1161" s="11">
        <v>1248.83</v>
      </c>
      <c r="D1161">
        <f t="shared" si="72"/>
        <v>17</v>
      </c>
      <c r="E1161">
        <f t="shared" si="73"/>
        <v>1</v>
      </c>
      <c r="F1161">
        <f t="shared" si="74"/>
        <v>2017</v>
      </c>
      <c r="G1161">
        <f t="shared" si="75"/>
        <v>0</v>
      </c>
    </row>
    <row r="1162" spans="1:7">
      <c r="A1162" s="10">
        <v>42753</v>
      </c>
      <c r="B1162" s="11">
        <v>2123.02</v>
      </c>
      <c r="C1162" s="11">
        <v>1246.44</v>
      </c>
      <c r="D1162">
        <f t="shared" si="72"/>
        <v>18</v>
      </c>
      <c r="E1162">
        <f t="shared" si="73"/>
        <v>1</v>
      </c>
      <c r="F1162">
        <f t="shared" si="74"/>
        <v>2017</v>
      </c>
      <c r="G1162">
        <f t="shared" si="75"/>
        <v>0</v>
      </c>
    </row>
    <row r="1163" spans="1:7">
      <c r="A1163" s="10">
        <v>42754</v>
      </c>
      <c r="B1163" s="11">
        <v>2122.7199999999998</v>
      </c>
      <c r="C1163" s="11">
        <v>1246.27</v>
      </c>
      <c r="D1163">
        <f t="shared" si="72"/>
        <v>19</v>
      </c>
      <c r="E1163">
        <f t="shared" si="73"/>
        <v>1</v>
      </c>
      <c r="F1163">
        <f t="shared" si="74"/>
        <v>2017</v>
      </c>
      <c r="G1163">
        <f t="shared" si="75"/>
        <v>0</v>
      </c>
    </row>
    <row r="1164" spans="1:7">
      <c r="A1164" s="10">
        <v>42755</v>
      </c>
      <c r="B1164" s="11">
        <v>2131.02</v>
      </c>
      <c r="C1164" s="11">
        <v>1251.1400000000001</v>
      </c>
      <c r="D1164">
        <f t="shared" si="72"/>
        <v>20</v>
      </c>
      <c r="E1164">
        <f t="shared" si="73"/>
        <v>1</v>
      </c>
      <c r="F1164">
        <f t="shared" si="74"/>
        <v>2017</v>
      </c>
      <c r="G1164">
        <f t="shared" si="75"/>
        <v>0</v>
      </c>
    </row>
    <row r="1165" spans="1:7">
      <c r="A1165" s="10">
        <v>42758</v>
      </c>
      <c r="B1165" s="11">
        <v>2125.42</v>
      </c>
      <c r="C1165" s="11">
        <v>1247.82</v>
      </c>
      <c r="D1165">
        <f t="shared" si="72"/>
        <v>23</v>
      </c>
      <c r="E1165">
        <f t="shared" si="73"/>
        <v>1</v>
      </c>
      <c r="F1165">
        <f t="shared" si="74"/>
        <v>2017</v>
      </c>
      <c r="G1165">
        <f t="shared" si="75"/>
        <v>0</v>
      </c>
    </row>
    <row r="1166" spans="1:7">
      <c r="A1166" s="10">
        <v>42759</v>
      </c>
      <c r="B1166" s="11">
        <v>2139.62</v>
      </c>
      <c r="C1166" s="11">
        <v>1255.96</v>
      </c>
      <c r="D1166">
        <f t="shared" si="72"/>
        <v>24</v>
      </c>
      <c r="E1166">
        <f t="shared" si="73"/>
        <v>1</v>
      </c>
      <c r="F1166">
        <f t="shared" si="74"/>
        <v>2017</v>
      </c>
      <c r="G1166">
        <f t="shared" si="75"/>
        <v>0</v>
      </c>
    </row>
    <row r="1167" spans="1:7">
      <c r="A1167" s="10">
        <v>42760</v>
      </c>
      <c r="B1167" s="11">
        <v>2176.42</v>
      </c>
      <c r="C1167" s="11">
        <v>1277.57</v>
      </c>
      <c r="D1167">
        <f t="shared" si="72"/>
        <v>25</v>
      </c>
      <c r="E1167">
        <f t="shared" si="73"/>
        <v>1</v>
      </c>
      <c r="F1167">
        <f t="shared" si="74"/>
        <v>2017</v>
      </c>
      <c r="G1167">
        <f t="shared" si="75"/>
        <v>0</v>
      </c>
    </row>
    <row r="1168" spans="1:7">
      <c r="A1168" s="10">
        <v>42761</v>
      </c>
      <c r="B1168" s="11">
        <v>2180.9299999999998</v>
      </c>
      <c r="C1168" s="11">
        <v>1280.21</v>
      </c>
      <c r="D1168">
        <f t="shared" si="72"/>
        <v>26</v>
      </c>
      <c r="E1168">
        <f t="shared" si="73"/>
        <v>1</v>
      </c>
      <c r="F1168">
        <f t="shared" si="74"/>
        <v>2017</v>
      </c>
      <c r="G1168">
        <f t="shared" si="75"/>
        <v>0</v>
      </c>
    </row>
    <row r="1169" spans="1:7">
      <c r="A1169" s="10">
        <v>42762</v>
      </c>
      <c r="B1169" s="11">
        <v>2176.61</v>
      </c>
      <c r="C1169" s="11">
        <v>1277.57</v>
      </c>
      <c r="D1169">
        <f t="shared" si="72"/>
        <v>27</v>
      </c>
      <c r="E1169">
        <f t="shared" si="73"/>
        <v>1</v>
      </c>
      <c r="F1169">
        <f t="shared" si="74"/>
        <v>2017</v>
      </c>
      <c r="G1169">
        <f t="shared" si="75"/>
        <v>0</v>
      </c>
    </row>
    <row r="1170" spans="1:7">
      <c r="A1170" s="10">
        <v>42765</v>
      </c>
      <c r="B1170" s="11">
        <v>2159.15</v>
      </c>
      <c r="C1170" s="11">
        <v>1267.03</v>
      </c>
      <c r="D1170">
        <f t="shared" si="72"/>
        <v>30</v>
      </c>
      <c r="E1170">
        <f t="shared" si="73"/>
        <v>1</v>
      </c>
      <c r="F1170">
        <f t="shared" si="74"/>
        <v>2017</v>
      </c>
      <c r="G1170">
        <f t="shared" si="75"/>
        <v>0</v>
      </c>
    </row>
    <row r="1171" spans="1:7">
      <c r="A1171" s="10">
        <v>42766</v>
      </c>
      <c r="B1171" s="11">
        <v>2151.13</v>
      </c>
      <c r="C1171" s="11">
        <v>1262.31</v>
      </c>
      <c r="D1171">
        <f t="shared" si="72"/>
        <v>31</v>
      </c>
      <c r="E1171">
        <f t="shared" si="73"/>
        <v>1</v>
      </c>
      <c r="F1171">
        <f t="shared" si="74"/>
        <v>2017</v>
      </c>
      <c r="G1171">
        <f t="shared" si="75"/>
        <v>0</v>
      </c>
    </row>
    <row r="1172" spans="1:7">
      <c r="A1172" s="10">
        <v>42767</v>
      </c>
      <c r="B1172" s="11">
        <v>2157.79</v>
      </c>
      <c r="C1172" s="11">
        <v>1265.79</v>
      </c>
      <c r="D1172">
        <f t="shared" si="72"/>
        <v>1</v>
      </c>
      <c r="E1172">
        <f t="shared" si="73"/>
        <v>2</v>
      </c>
      <c r="F1172">
        <f t="shared" si="74"/>
        <v>2017</v>
      </c>
      <c r="G1172">
        <f t="shared" si="75"/>
        <v>1</v>
      </c>
    </row>
    <row r="1173" spans="1:7">
      <c r="A1173" s="10">
        <v>42768</v>
      </c>
      <c r="B1173" s="11">
        <v>2149.52</v>
      </c>
      <c r="C1173" s="11">
        <v>1260.73</v>
      </c>
      <c r="D1173">
        <f t="shared" si="72"/>
        <v>2</v>
      </c>
      <c r="E1173">
        <f t="shared" si="73"/>
        <v>2</v>
      </c>
      <c r="F1173">
        <f t="shared" si="74"/>
        <v>2017</v>
      </c>
      <c r="G1173">
        <f t="shared" si="75"/>
        <v>0</v>
      </c>
    </row>
    <row r="1174" spans="1:7">
      <c r="A1174" s="10">
        <v>42769</v>
      </c>
      <c r="B1174" s="11">
        <v>2178.56</v>
      </c>
      <c r="C1174" s="11">
        <v>1277.77</v>
      </c>
      <c r="D1174">
        <f t="shared" si="72"/>
        <v>3</v>
      </c>
      <c r="E1174">
        <f t="shared" si="73"/>
        <v>2</v>
      </c>
      <c r="F1174">
        <f t="shared" si="74"/>
        <v>2017</v>
      </c>
      <c r="G1174">
        <f t="shared" si="75"/>
        <v>0</v>
      </c>
    </row>
    <row r="1175" spans="1:7">
      <c r="A1175" s="10">
        <v>42772</v>
      </c>
      <c r="B1175" s="11">
        <v>2171.8000000000002</v>
      </c>
      <c r="C1175" s="11">
        <v>1273.81</v>
      </c>
      <c r="D1175">
        <f t="shared" si="72"/>
        <v>6</v>
      </c>
      <c r="E1175">
        <f t="shared" si="73"/>
        <v>2</v>
      </c>
      <c r="F1175">
        <f t="shared" si="74"/>
        <v>2017</v>
      </c>
      <c r="G1175">
        <f t="shared" si="75"/>
        <v>0</v>
      </c>
    </row>
    <row r="1176" spans="1:7">
      <c r="A1176" s="10">
        <v>42773</v>
      </c>
      <c r="B1176" s="11">
        <v>2161.69</v>
      </c>
      <c r="C1176" s="11">
        <v>1267.8499999999999</v>
      </c>
      <c r="D1176">
        <f t="shared" si="72"/>
        <v>7</v>
      </c>
      <c r="E1176">
        <f t="shared" si="73"/>
        <v>2</v>
      </c>
      <c r="F1176">
        <f t="shared" si="74"/>
        <v>2017</v>
      </c>
      <c r="G1176">
        <f t="shared" si="75"/>
        <v>0</v>
      </c>
    </row>
    <row r="1177" spans="1:7">
      <c r="A1177" s="10">
        <v>42774</v>
      </c>
      <c r="B1177" s="11">
        <v>2156</v>
      </c>
      <c r="C1177" s="11">
        <v>1264.44</v>
      </c>
      <c r="D1177">
        <f t="shared" si="72"/>
        <v>8</v>
      </c>
      <c r="E1177">
        <f t="shared" si="73"/>
        <v>2</v>
      </c>
      <c r="F1177">
        <f t="shared" si="74"/>
        <v>2017</v>
      </c>
      <c r="G1177">
        <f t="shared" si="75"/>
        <v>0</v>
      </c>
    </row>
    <row r="1178" spans="1:7">
      <c r="A1178" s="10">
        <v>42775</v>
      </c>
      <c r="B1178" s="11">
        <v>2172.96</v>
      </c>
      <c r="C1178" s="11">
        <v>1274.32</v>
      </c>
      <c r="D1178">
        <f t="shared" si="72"/>
        <v>9</v>
      </c>
      <c r="E1178">
        <f t="shared" si="73"/>
        <v>2</v>
      </c>
      <c r="F1178">
        <f t="shared" si="74"/>
        <v>2017</v>
      </c>
      <c r="G1178">
        <f t="shared" si="75"/>
        <v>0</v>
      </c>
    </row>
    <row r="1179" spans="1:7">
      <c r="A1179" s="10">
        <v>42776</v>
      </c>
      <c r="B1179" s="11">
        <v>2179.8200000000002</v>
      </c>
      <c r="C1179" s="11">
        <v>1278.3499999999999</v>
      </c>
      <c r="D1179">
        <f t="shared" si="72"/>
        <v>10</v>
      </c>
      <c r="E1179">
        <f t="shared" si="73"/>
        <v>2</v>
      </c>
      <c r="F1179">
        <f t="shared" si="74"/>
        <v>2017</v>
      </c>
      <c r="G1179">
        <f t="shared" si="75"/>
        <v>0</v>
      </c>
    </row>
    <row r="1180" spans="1:7">
      <c r="A1180" s="10">
        <v>42779</v>
      </c>
      <c r="B1180" s="11">
        <v>2195.91</v>
      </c>
      <c r="C1180" s="11">
        <v>1287.75</v>
      </c>
      <c r="D1180">
        <f t="shared" si="72"/>
        <v>13</v>
      </c>
      <c r="E1180">
        <f t="shared" si="73"/>
        <v>2</v>
      </c>
      <c r="F1180">
        <f t="shared" si="74"/>
        <v>2017</v>
      </c>
      <c r="G1180">
        <f t="shared" si="75"/>
        <v>0</v>
      </c>
    </row>
    <row r="1181" spans="1:7">
      <c r="A1181" s="10">
        <v>42780</v>
      </c>
      <c r="B1181" s="11">
        <v>2209.27</v>
      </c>
      <c r="C1181" s="11">
        <v>1295.55</v>
      </c>
      <c r="D1181">
        <f t="shared" si="72"/>
        <v>14</v>
      </c>
      <c r="E1181">
        <f t="shared" si="73"/>
        <v>2</v>
      </c>
      <c r="F1181">
        <f t="shared" si="74"/>
        <v>2017</v>
      </c>
      <c r="G1181">
        <f t="shared" si="75"/>
        <v>0</v>
      </c>
    </row>
    <row r="1182" spans="1:7">
      <c r="A1182" s="10">
        <v>42781</v>
      </c>
      <c r="B1182" s="11">
        <v>2234.61</v>
      </c>
      <c r="C1182" s="11">
        <v>1310.4100000000001</v>
      </c>
      <c r="D1182">
        <f t="shared" si="72"/>
        <v>15</v>
      </c>
      <c r="E1182">
        <f t="shared" si="73"/>
        <v>2</v>
      </c>
      <c r="F1182">
        <f t="shared" si="74"/>
        <v>2017</v>
      </c>
      <c r="G1182">
        <f t="shared" si="75"/>
        <v>0</v>
      </c>
    </row>
    <row r="1183" spans="1:7">
      <c r="A1183" s="10">
        <v>42782</v>
      </c>
      <c r="B1183" s="11">
        <v>2235.0500000000002</v>
      </c>
      <c r="C1183" s="11">
        <v>1310.6600000000001</v>
      </c>
      <c r="D1183">
        <f t="shared" si="72"/>
        <v>16</v>
      </c>
      <c r="E1183">
        <f t="shared" si="73"/>
        <v>2</v>
      </c>
      <c r="F1183">
        <f t="shared" si="74"/>
        <v>2017</v>
      </c>
      <c r="G1183">
        <f t="shared" si="75"/>
        <v>0</v>
      </c>
    </row>
    <row r="1184" spans="1:7">
      <c r="A1184" s="10">
        <v>42783</v>
      </c>
      <c r="B1184" s="11">
        <v>2227.69</v>
      </c>
      <c r="C1184" s="11">
        <v>1306.22</v>
      </c>
      <c r="D1184">
        <f t="shared" si="72"/>
        <v>17</v>
      </c>
      <c r="E1184">
        <f t="shared" si="73"/>
        <v>2</v>
      </c>
      <c r="F1184">
        <f t="shared" si="74"/>
        <v>2017</v>
      </c>
      <c r="G1184">
        <f t="shared" si="75"/>
        <v>0</v>
      </c>
    </row>
    <row r="1185" spans="1:7">
      <c r="A1185" s="10">
        <v>42786</v>
      </c>
      <c r="B1185" s="11">
        <v>2231.09</v>
      </c>
      <c r="C1185" s="11">
        <v>1308.21</v>
      </c>
      <c r="D1185">
        <f t="shared" si="72"/>
        <v>20</v>
      </c>
      <c r="E1185">
        <f t="shared" si="73"/>
        <v>2</v>
      </c>
      <c r="F1185">
        <f t="shared" si="74"/>
        <v>2017</v>
      </c>
      <c r="G1185">
        <f t="shared" si="75"/>
        <v>0</v>
      </c>
    </row>
    <row r="1186" spans="1:7">
      <c r="A1186" s="10">
        <v>42787</v>
      </c>
      <c r="B1186" s="11">
        <v>2230.88</v>
      </c>
      <c r="C1186" s="11">
        <v>1307.8</v>
      </c>
      <c r="D1186">
        <f t="shared" si="72"/>
        <v>21</v>
      </c>
      <c r="E1186">
        <f t="shared" si="73"/>
        <v>2</v>
      </c>
      <c r="F1186">
        <f t="shared" si="74"/>
        <v>2017</v>
      </c>
      <c r="G1186">
        <f t="shared" si="75"/>
        <v>0</v>
      </c>
    </row>
    <row r="1187" spans="1:7">
      <c r="A1187" s="10">
        <v>42788</v>
      </c>
      <c r="B1187" s="11">
        <v>2235.48</v>
      </c>
      <c r="C1187" s="11">
        <v>1309.8800000000001</v>
      </c>
      <c r="D1187">
        <f t="shared" si="72"/>
        <v>22</v>
      </c>
      <c r="E1187">
        <f t="shared" si="73"/>
        <v>2</v>
      </c>
      <c r="F1187">
        <f t="shared" si="74"/>
        <v>2017</v>
      </c>
      <c r="G1187">
        <f t="shared" si="75"/>
        <v>0</v>
      </c>
    </row>
    <row r="1188" spans="1:7">
      <c r="A1188" s="10">
        <v>42789</v>
      </c>
      <c r="B1188" s="11">
        <v>2234.9899999999998</v>
      </c>
      <c r="C1188" s="11">
        <v>1308.74</v>
      </c>
      <c r="D1188">
        <f t="shared" si="72"/>
        <v>23</v>
      </c>
      <c r="E1188">
        <f t="shared" si="73"/>
        <v>2</v>
      </c>
      <c r="F1188">
        <f t="shared" si="74"/>
        <v>2017</v>
      </c>
      <c r="G1188">
        <f t="shared" si="75"/>
        <v>0</v>
      </c>
    </row>
    <row r="1189" spans="1:7">
      <c r="A1189" s="10">
        <v>42790</v>
      </c>
      <c r="B1189" s="11">
        <v>2212.0300000000002</v>
      </c>
      <c r="C1189" s="11">
        <v>1295.2</v>
      </c>
      <c r="D1189">
        <f t="shared" si="72"/>
        <v>24</v>
      </c>
      <c r="E1189">
        <f t="shared" si="73"/>
        <v>2</v>
      </c>
      <c r="F1189">
        <f t="shared" si="74"/>
        <v>2017</v>
      </c>
      <c r="G1189">
        <f t="shared" si="75"/>
        <v>0</v>
      </c>
    </row>
    <row r="1190" spans="1:7">
      <c r="A1190" s="10">
        <v>42793</v>
      </c>
      <c r="B1190" s="11">
        <v>2210.16</v>
      </c>
      <c r="C1190" s="11">
        <v>1294.0999999999999</v>
      </c>
      <c r="D1190">
        <f t="shared" si="72"/>
        <v>27</v>
      </c>
      <c r="E1190">
        <f t="shared" si="73"/>
        <v>2</v>
      </c>
      <c r="F1190">
        <f t="shared" si="74"/>
        <v>2017</v>
      </c>
      <c r="G1190">
        <f t="shared" si="75"/>
        <v>0</v>
      </c>
    </row>
    <row r="1191" spans="1:7">
      <c r="A1191" s="10">
        <v>42794</v>
      </c>
      <c r="B1191" s="11">
        <v>2206.37</v>
      </c>
      <c r="C1191" s="11">
        <v>1291.79</v>
      </c>
      <c r="D1191">
        <f t="shared" si="72"/>
        <v>28</v>
      </c>
      <c r="E1191">
        <f t="shared" si="73"/>
        <v>2</v>
      </c>
      <c r="F1191">
        <f t="shared" si="74"/>
        <v>2017</v>
      </c>
      <c r="G1191">
        <f t="shared" si="75"/>
        <v>0</v>
      </c>
    </row>
    <row r="1192" spans="1:7">
      <c r="A1192" s="10">
        <v>42795</v>
      </c>
      <c r="B1192" s="11">
        <v>2251.13</v>
      </c>
      <c r="C1192" s="11">
        <v>1317.75</v>
      </c>
      <c r="D1192">
        <f t="shared" si="72"/>
        <v>1</v>
      </c>
      <c r="E1192">
        <f t="shared" si="73"/>
        <v>3</v>
      </c>
      <c r="F1192">
        <f t="shared" si="74"/>
        <v>2017</v>
      </c>
      <c r="G1192">
        <f t="shared" si="75"/>
        <v>1</v>
      </c>
    </row>
    <row r="1193" spans="1:7">
      <c r="A1193" s="10">
        <v>42796</v>
      </c>
      <c r="B1193" s="11">
        <v>2232.17</v>
      </c>
      <c r="C1193" s="11">
        <v>1306.3800000000001</v>
      </c>
      <c r="D1193">
        <f t="shared" si="72"/>
        <v>2</v>
      </c>
      <c r="E1193">
        <f t="shared" si="73"/>
        <v>3</v>
      </c>
      <c r="F1193">
        <f t="shared" si="74"/>
        <v>2017</v>
      </c>
      <c r="G1193">
        <f t="shared" si="75"/>
        <v>0</v>
      </c>
    </row>
    <row r="1194" spans="1:7">
      <c r="A1194" s="10">
        <v>42797</v>
      </c>
      <c r="B1194" s="11">
        <v>2246.64</v>
      </c>
      <c r="C1194" s="11">
        <v>1314.85</v>
      </c>
      <c r="D1194">
        <f t="shared" si="72"/>
        <v>3</v>
      </c>
      <c r="E1194">
        <f t="shared" si="73"/>
        <v>3</v>
      </c>
      <c r="F1194">
        <f t="shared" si="74"/>
        <v>2017</v>
      </c>
      <c r="G1194">
        <f t="shared" si="75"/>
        <v>0</v>
      </c>
    </row>
    <row r="1195" spans="1:7">
      <c r="A1195" s="10">
        <v>42800</v>
      </c>
      <c r="B1195" s="11">
        <v>2233.85</v>
      </c>
      <c r="C1195" s="11">
        <v>1307.32</v>
      </c>
      <c r="D1195">
        <f t="shared" si="72"/>
        <v>6</v>
      </c>
      <c r="E1195">
        <f t="shared" si="73"/>
        <v>3</v>
      </c>
      <c r="F1195">
        <f t="shared" si="74"/>
        <v>2017</v>
      </c>
      <c r="G1195">
        <f t="shared" si="75"/>
        <v>0</v>
      </c>
    </row>
    <row r="1196" spans="1:7">
      <c r="A1196" s="10">
        <v>42801</v>
      </c>
      <c r="B1196" s="11">
        <v>2229.0300000000002</v>
      </c>
      <c r="C1196" s="11">
        <v>1304.47</v>
      </c>
      <c r="D1196">
        <f t="shared" si="72"/>
        <v>7</v>
      </c>
      <c r="E1196">
        <f t="shared" si="73"/>
        <v>3</v>
      </c>
      <c r="F1196">
        <f t="shared" si="74"/>
        <v>2017</v>
      </c>
      <c r="G1196">
        <f t="shared" si="75"/>
        <v>0</v>
      </c>
    </row>
    <row r="1197" spans="1:7">
      <c r="A1197" s="10">
        <v>42802</v>
      </c>
      <c r="B1197" s="11">
        <v>2227.73</v>
      </c>
      <c r="C1197" s="11">
        <v>1303.5899999999999</v>
      </c>
      <c r="D1197">
        <f t="shared" si="72"/>
        <v>8</v>
      </c>
      <c r="E1197">
        <f t="shared" si="73"/>
        <v>3</v>
      </c>
      <c r="F1197">
        <f t="shared" si="74"/>
        <v>2017</v>
      </c>
      <c r="G1197">
        <f t="shared" si="75"/>
        <v>0</v>
      </c>
    </row>
    <row r="1198" spans="1:7">
      <c r="A1198" s="10">
        <v>42803</v>
      </c>
      <c r="B1198" s="11">
        <v>2235.19</v>
      </c>
      <c r="C1198" s="11">
        <v>1307.8599999999999</v>
      </c>
      <c r="D1198">
        <f t="shared" si="72"/>
        <v>9</v>
      </c>
      <c r="E1198">
        <f t="shared" si="73"/>
        <v>3</v>
      </c>
      <c r="F1198">
        <f t="shared" si="74"/>
        <v>2017</v>
      </c>
      <c r="G1198">
        <f t="shared" si="75"/>
        <v>0</v>
      </c>
    </row>
    <row r="1199" spans="1:7">
      <c r="A1199" s="10">
        <v>42804</v>
      </c>
      <c r="B1199" s="11">
        <v>2246.02</v>
      </c>
      <c r="C1199" s="11">
        <v>1314.2</v>
      </c>
      <c r="D1199">
        <f t="shared" si="72"/>
        <v>10</v>
      </c>
      <c r="E1199">
        <f t="shared" si="73"/>
        <v>3</v>
      </c>
      <c r="F1199">
        <f t="shared" si="74"/>
        <v>2017</v>
      </c>
      <c r="G1199">
        <f t="shared" si="75"/>
        <v>0</v>
      </c>
    </row>
    <row r="1200" spans="1:7">
      <c r="A1200" s="10">
        <v>42807</v>
      </c>
      <c r="B1200" s="11">
        <v>2250.38</v>
      </c>
      <c r="C1200" s="11">
        <v>1316.67</v>
      </c>
      <c r="D1200">
        <f t="shared" si="72"/>
        <v>13</v>
      </c>
      <c r="E1200">
        <f t="shared" si="73"/>
        <v>3</v>
      </c>
      <c r="F1200">
        <f t="shared" si="74"/>
        <v>2017</v>
      </c>
      <c r="G1200">
        <f t="shared" si="75"/>
        <v>0</v>
      </c>
    </row>
    <row r="1201" spans="1:7">
      <c r="A1201" s="10">
        <v>42808</v>
      </c>
      <c r="B1201" s="11">
        <v>2240.0100000000002</v>
      </c>
      <c r="C1201" s="11">
        <v>1310.54</v>
      </c>
      <c r="D1201">
        <f t="shared" si="72"/>
        <v>14</v>
      </c>
      <c r="E1201">
        <f t="shared" si="73"/>
        <v>3</v>
      </c>
      <c r="F1201">
        <f t="shared" si="74"/>
        <v>2017</v>
      </c>
      <c r="G1201">
        <f t="shared" si="75"/>
        <v>0</v>
      </c>
    </row>
    <row r="1202" spans="1:7">
      <c r="A1202" s="10">
        <v>42809</v>
      </c>
      <c r="B1202" s="11">
        <v>2256.96</v>
      </c>
      <c r="C1202" s="11">
        <v>1320.45</v>
      </c>
      <c r="D1202">
        <f t="shared" si="72"/>
        <v>15</v>
      </c>
      <c r="E1202">
        <f t="shared" si="73"/>
        <v>3</v>
      </c>
      <c r="F1202">
        <f t="shared" si="74"/>
        <v>2017</v>
      </c>
      <c r="G1202">
        <f t="shared" si="75"/>
        <v>0</v>
      </c>
    </row>
    <row r="1203" spans="1:7">
      <c r="A1203" s="10">
        <v>42810</v>
      </c>
      <c r="B1203" s="11">
        <v>2266.13</v>
      </c>
      <c r="C1203" s="11">
        <v>1325.76</v>
      </c>
      <c r="D1203">
        <f t="shared" si="72"/>
        <v>16</v>
      </c>
      <c r="E1203">
        <f t="shared" si="73"/>
        <v>3</v>
      </c>
      <c r="F1203">
        <f t="shared" si="74"/>
        <v>2017</v>
      </c>
      <c r="G1203">
        <f t="shared" si="75"/>
        <v>0</v>
      </c>
    </row>
    <row r="1204" spans="1:7">
      <c r="A1204" s="10">
        <v>42811</v>
      </c>
      <c r="B1204" s="11">
        <v>2253.0700000000002</v>
      </c>
      <c r="C1204" s="11">
        <v>1317.48</v>
      </c>
      <c r="D1204">
        <f t="shared" si="72"/>
        <v>17</v>
      </c>
      <c r="E1204">
        <f t="shared" si="73"/>
        <v>3</v>
      </c>
      <c r="F1204">
        <f t="shared" si="74"/>
        <v>2017</v>
      </c>
      <c r="G1204">
        <f t="shared" si="75"/>
        <v>0</v>
      </c>
    </row>
    <row r="1205" spans="1:7">
      <c r="A1205" s="10">
        <v>42814</v>
      </c>
      <c r="B1205" s="11">
        <v>2242.2600000000002</v>
      </c>
      <c r="C1205" s="11">
        <v>1311.12</v>
      </c>
      <c r="D1205">
        <f t="shared" si="72"/>
        <v>20</v>
      </c>
      <c r="E1205">
        <f t="shared" si="73"/>
        <v>3</v>
      </c>
      <c r="F1205">
        <f t="shared" si="74"/>
        <v>2017</v>
      </c>
      <c r="G1205">
        <f t="shared" si="75"/>
        <v>0</v>
      </c>
    </row>
    <row r="1206" spans="1:7">
      <c r="A1206" s="10">
        <v>42815</v>
      </c>
      <c r="B1206" s="11">
        <v>2212.12</v>
      </c>
      <c r="C1206" s="11">
        <v>1293.49</v>
      </c>
      <c r="D1206">
        <f t="shared" si="72"/>
        <v>21</v>
      </c>
      <c r="E1206">
        <f t="shared" si="73"/>
        <v>3</v>
      </c>
      <c r="F1206">
        <f t="shared" si="74"/>
        <v>2017</v>
      </c>
      <c r="G1206">
        <f t="shared" si="75"/>
        <v>0</v>
      </c>
    </row>
    <row r="1207" spans="1:7">
      <c r="A1207" s="10">
        <v>42816</v>
      </c>
      <c r="B1207" s="11">
        <v>2194.71</v>
      </c>
      <c r="C1207" s="11">
        <v>1283.31</v>
      </c>
      <c r="D1207">
        <f t="shared" si="72"/>
        <v>22</v>
      </c>
      <c r="E1207">
        <f t="shared" si="73"/>
        <v>3</v>
      </c>
      <c r="F1207">
        <f t="shared" si="74"/>
        <v>2017</v>
      </c>
      <c r="G1207">
        <f t="shared" si="75"/>
        <v>0</v>
      </c>
    </row>
    <row r="1208" spans="1:7">
      <c r="A1208" s="10">
        <v>42817</v>
      </c>
      <c r="B1208" s="11">
        <v>2201.4499999999998</v>
      </c>
      <c r="C1208" s="11">
        <v>1287.23</v>
      </c>
      <c r="D1208">
        <f t="shared" si="72"/>
        <v>23</v>
      </c>
      <c r="E1208">
        <f t="shared" si="73"/>
        <v>3</v>
      </c>
      <c r="F1208">
        <f t="shared" si="74"/>
        <v>2017</v>
      </c>
      <c r="G1208">
        <f t="shared" si="75"/>
        <v>0</v>
      </c>
    </row>
    <row r="1209" spans="1:7">
      <c r="A1209" s="10">
        <v>42818</v>
      </c>
      <c r="B1209" s="11">
        <v>2202.46</v>
      </c>
      <c r="C1209" s="11">
        <v>1287.74</v>
      </c>
      <c r="D1209">
        <f t="shared" si="72"/>
        <v>24</v>
      </c>
      <c r="E1209">
        <f t="shared" si="73"/>
        <v>3</v>
      </c>
      <c r="F1209">
        <f t="shared" si="74"/>
        <v>2017</v>
      </c>
      <c r="G1209">
        <f t="shared" si="75"/>
        <v>0</v>
      </c>
    </row>
    <row r="1210" spans="1:7">
      <c r="A1210" s="10">
        <v>42821</v>
      </c>
      <c r="B1210" s="11">
        <v>2195.4699999999998</v>
      </c>
      <c r="C1210" s="11">
        <v>1283.6500000000001</v>
      </c>
      <c r="D1210">
        <f t="shared" si="72"/>
        <v>27</v>
      </c>
      <c r="E1210">
        <f t="shared" si="73"/>
        <v>3</v>
      </c>
      <c r="F1210">
        <f t="shared" si="74"/>
        <v>2017</v>
      </c>
      <c r="G1210">
        <f t="shared" si="75"/>
        <v>0</v>
      </c>
    </row>
    <row r="1211" spans="1:7">
      <c r="A1211" s="10">
        <v>42822</v>
      </c>
      <c r="B1211" s="11">
        <v>2217.86</v>
      </c>
      <c r="C1211" s="11">
        <v>1296.74</v>
      </c>
      <c r="D1211">
        <f t="shared" si="72"/>
        <v>28</v>
      </c>
      <c r="E1211">
        <f t="shared" si="73"/>
        <v>3</v>
      </c>
      <c r="F1211">
        <f t="shared" si="74"/>
        <v>2017</v>
      </c>
      <c r="G1211">
        <f t="shared" si="75"/>
        <v>0</v>
      </c>
    </row>
    <row r="1212" spans="1:7">
      <c r="A1212" s="10">
        <v>42823</v>
      </c>
      <c r="B1212" s="11">
        <v>2216.98</v>
      </c>
      <c r="C1212" s="11">
        <v>1294.71</v>
      </c>
      <c r="D1212">
        <f t="shared" si="72"/>
        <v>29</v>
      </c>
      <c r="E1212">
        <f t="shared" si="73"/>
        <v>3</v>
      </c>
      <c r="F1212">
        <f t="shared" si="74"/>
        <v>2017</v>
      </c>
      <c r="G1212">
        <f t="shared" si="75"/>
        <v>0</v>
      </c>
    </row>
    <row r="1213" spans="1:7">
      <c r="A1213" s="10">
        <v>42824</v>
      </c>
      <c r="B1213" s="11">
        <v>2224.21</v>
      </c>
      <c r="C1213" s="11">
        <v>1298.46</v>
      </c>
      <c r="D1213">
        <f t="shared" si="72"/>
        <v>30</v>
      </c>
      <c r="E1213">
        <f t="shared" si="73"/>
        <v>3</v>
      </c>
      <c r="F1213">
        <f t="shared" si="74"/>
        <v>2017</v>
      </c>
      <c r="G1213">
        <f t="shared" si="75"/>
        <v>0</v>
      </c>
    </row>
    <row r="1214" spans="1:7">
      <c r="A1214" s="10">
        <v>42825</v>
      </c>
      <c r="B1214" s="11">
        <v>2214.13</v>
      </c>
      <c r="C1214" s="11">
        <v>1291.53</v>
      </c>
      <c r="D1214">
        <f t="shared" si="72"/>
        <v>31</v>
      </c>
      <c r="E1214">
        <f t="shared" si="73"/>
        <v>3</v>
      </c>
      <c r="F1214">
        <f t="shared" si="74"/>
        <v>2017</v>
      </c>
      <c r="G1214">
        <f t="shared" si="75"/>
        <v>0</v>
      </c>
    </row>
    <row r="1215" spans="1:7">
      <c r="A1215" s="10">
        <v>42828</v>
      </c>
      <c r="B1215" s="11">
        <v>2203.8200000000002</v>
      </c>
      <c r="C1215" s="11">
        <v>1285.33</v>
      </c>
      <c r="D1215">
        <f t="shared" si="72"/>
        <v>3</v>
      </c>
      <c r="E1215">
        <f t="shared" si="73"/>
        <v>4</v>
      </c>
      <c r="F1215">
        <f t="shared" si="74"/>
        <v>2017</v>
      </c>
      <c r="G1215">
        <f t="shared" si="75"/>
        <v>1</v>
      </c>
    </row>
    <row r="1216" spans="1:7">
      <c r="A1216" s="10">
        <v>42829</v>
      </c>
      <c r="B1216" s="11">
        <v>2198.21</v>
      </c>
      <c r="C1216" s="11">
        <v>1281.7</v>
      </c>
      <c r="D1216">
        <f t="shared" si="72"/>
        <v>4</v>
      </c>
      <c r="E1216">
        <f t="shared" si="73"/>
        <v>4</v>
      </c>
      <c r="F1216">
        <f t="shared" si="74"/>
        <v>2017</v>
      </c>
      <c r="G1216">
        <f t="shared" si="75"/>
        <v>0</v>
      </c>
    </row>
    <row r="1217" spans="1:7">
      <c r="A1217" s="10">
        <v>42830</v>
      </c>
      <c r="B1217" s="11">
        <v>2190.35</v>
      </c>
      <c r="C1217" s="11">
        <v>1277</v>
      </c>
      <c r="D1217">
        <f t="shared" si="72"/>
        <v>5</v>
      </c>
      <c r="E1217">
        <f t="shared" si="73"/>
        <v>4</v>
      </c>
      <c r="F1217">
        <f t="shared" si="74"/>
        <v>2017</v>
      </c>
      <c r="G1217">
        <f t="shared" si="75"/>
        <v>0</v>
      </c>
    </row>
    <row r="1218" spans="1:7">
      <c r="A1218" s="10">
        <v>42831</v>
      </c>
      <c r="B1218" s="11">
        <v>2190.62</v>
      </c>
      <c r="C1218" s="11">
        <v>1276.54</v>
      </c>
      <c r="D1218">
        <f t="shared" si="72"/>
        <v>6</v>
      </c>
      <c r="E1218">
        <f t="shared" si="73"/>
        <v>4</v>
      </c>
      <c r="F1218">
        <f t="shared" si="74"/>
        <v>2017</v>
      </c>
      <c r="G1218">
        <f t="shared" si="75"/>
        <v>0</v>
      </c>
    </row>
    <row r="1219" spans="1:7">
      <c r="A1219" s="10">
        <v>42832</v>
      </c>
      <c r="B1219" s="11">
        <v>2183.13</v>
      </c>
      <c r="C1219" s="11">
        <v>1272.18</v>
      </c>
      <c r="D1219">
        <f t="shared" ref="D1219:D1282" si="76">DAY(A1219)</f>
        <v>7</v>
      </c>
      <c r="E1219">
        <f t="shared" ref="E1219:E1282" si="77">MONTH(A1219)</f>
        <v>4</v>
      </c>
      <c r="F1219">
        <f t="shared" ref="F1219:F1282" si="78">YEAR(A1219)</f>
        <v>2017</v>
      </c>
      <c r="G1219">
        <f t="shared" si="75"/>
        <v>0</v>
      </c>
    </row>
    <row r="1220" spans="1:7">
      <c r="A1220" s="10">
        <v>42835</v>
      </c>
      <c r="B1220" s="11">
        <v>2182.9299999999998</v>
      </c>
      <c r="C1220" s="11">
        <v>1272.06</v>
      </c>
      <c r="D1220">
        <f t="shared" si="76"/>
        <v>10</v>
      </c>
      <c r="E1220">
        <f t="shared" si="77"/>
        <v>4</v>
      </c>
      <c r="F1220">
        <f t="shared" si="78"/>
        <v>2017</v>
      </c>
      <c r="G1220">
        <f t="shared" ref="G1220:G1283" si="79">IF(E1220=E1219,0,1)</f>
        <v>0</v>
      </c>
    </row>
    <row r="1221" spans="1:7">
      <c r="A1221" s="10">
        <v>42836</v>
      </c>
      <c r="B1221" s="11">
        <v>2179.04</v>
      </c>
      <c r="C1221" s="11">
        <v>1269.75</v>
      </c>
      <c r="D1221">
        <f t="shared" si="76"/>
        <v>11</v>
      </c>
      <c r="E1221">
        <f t="shared" si="77"/>
        <v>4</v>
      </c>
      <c r="F1221">
        <f t="shared" si="78"/>
        <v>2017</v>
      </c>
      <c r="G1221">
        <f t="shared" si="79"/>
        <v>0</v>
      </c>
    </row>
    <row r="1222" spans="1:7">
      <c r="A1222" s="10">
        <v>42837</v>
      </c>
      <c r="B1222" s="11">
        <v>2170.86</v>
      </c>
      <c r="C1222" s="11">
        <v>1264.93</v>
      </c>
      <c r="D1222">
        <f t="shared" si="76"/>
        <v>12</v>
      </c>
      <c r="E1222">
        <f t="shared" si="77"/>
        <v>4</v>
      </c>
      <c r="F1222">
        <f t="shared" si="78"/>
        <v>2017</v>
      </c>
      <c r="G1222">
        <f t="shared" si="79"/>
        <v>0</v>
      </c>
    </row>
    <row r="1223" spans="1:7">
      <c r="A1223" s="10">
        <v>42838</v>
      </c>
      <c r="B1223" s="11">
        <v>2147.15</v>
      </c>
      <c r="C1223" s="11">
        <v>1251</v>
      </c>
      <c r="D1223">
        <f t="shared" si="76"/>
        <v>13</v>
      </c>
      <c r="E1223">
        <f t="shared" si="77"/>
        <v>4</v>
      </c>
      <c r="F1223">
        <f t="shared" si="78"/>
        <v>2017</v>
      </c>
      <c r="G1223">
        <f t="shared" si="79"/>
        <v>0</v>
      </c>
    </row>
    <row r="1224" spans="1:7">
      <c r="A1224" s="10">
        <v>42839</v>
      </c>
      <c r="B1224" s="11">
        <v>2147.81</v>
      </c>
      <c r="C1224" s="11">
        <v>1251.3800000000001</v>
      </c>
      <c r="D1224">
        <f t="shared" si="76"/>
        <v>14</v>
      </c>
      <c r="E1224">
        <f t="shared" si="77"/>
        <v>4</v>
      </c>
      <c r="F1224">
        <f t="shared" si="78"/>
        <v>2017</v>
      </c>
      <c r="G1224">
        <f t="shared" si="79"/>
        <v>0</v>
      </c>
    </row>
    <row r="1225" spans="1:7">
      <c r="A1225" s="10">
        <v>42842</v>
      </c>
      <c r="B1225" s="11">
        <v>2169.41</v>
      </c>
      <c r="C1225" s="11">
        <v>1263.96</v>
      </c>
      <c r="D1225">
        <f t="shared" si="76"/>
        <v>17</v>
      </c>
      <c r="E1225">
        <f t="shared" si="77"/>
        <v>4</v>
      </c>
      <c r="F1225">
        <f t="shared" si="78"/>
        <v>2017</v>
      </c>
      <c r="G1225">
        <f t="shared" si="79"/>
        <v>0</v>
      </c>
    </row>
    <row r="1226" spans="1:7">
      <c r="A1226" s="10">
        <v>42843</v>
      </c>
      <c r="B1226" s="11">
        <v>2156.13</v>
      </c>
      <c r="C1226" s="11">
        <v>1256.17</v>
      </c>
      <c r="D1226">
        <f t="shared" si="76"/>
        <v>18</v>
      </c>
      <c r="E1226">
        <f t="shared" si="77"/>
        <v>4</v>
      </c>
      <c r="F1226">
        <f t="shared" si="78"/>
        <v>2017</v>
      </c>
      <c r="G1226">
        <f t="shared" si="79"/>
        <v>0</v>
      </c>
    </row>
    <row r="1227" spans="1:7">
      <c r="A1227" s="10">
        <v>42844</v>
      </c>
      <c r="B1227" s="11">
        <v>2151.89</v>
      </c>
      <c r="C1227" s="11">
        <v>1253.67</v>
      </c>
      <c r="D1227">
        <f t="shared" si="76"/>
        <v>19</v>
      </c>
      <c r="E1227">
        <f t="shared" si="77"/>
        <v>4</v>
      </c>
      <c r="F1227">
        <f t="shared" si="78"/>
        <v>2017</v>
      </c>
      <c r="G1227">
        <f t="shared" si="79"/>
        <v>0</v>
      </c>
    </row>
    <row r="1228" spans="1:7">
      <c r="A1228" s="10">
        <v>42845</v>
      </c>
      <c r="B1228" s="11">
        <v>2176.38</v>
      </c>
      <c r="C1228" s="11">
        <v>1267.92</v>
      </c>
      <c r="D1228">
        <f t="shared" si="76"/>
        <v>20</v>
      </c>
      <c r="E1228">
        <f t="shared" si="77"/>
        <v>4</v>
      </c>
      <c r="F1228">
        <f t="shared" si="78"/>
        <v>2017</v>
      </c>
      <c r="G1228">
        <f t="shared" si="79"/>
        <v>0</v>
      </c>
    </row>
    <row r="1229" spans="1:7">
      <c r="A1229" s="10">
        <v>42846</v>
      </c>
      <c r="B1229" s="11">
        <v>2171.81</v>
      </c>
      <c r="C1229" s="11">
        <v>1265.06</v>
      </c>
      <c r="D1229">
        <f t="shared" si="76"/>
        <v>21</v>
      </c>
      <c r="E1229">
        <f t="shared" si="77"/>
        <v>4</v>
      </c>
      <c r="F1229">
        <f t="shared" si="78"/>
        <v>2017</v>
      </c>
      <c r="G1229">
        <f t="shared" si="79"/>
        <v>0</v>
      </c>
    </row>
    <row r="1230" spans="1:7">
      <c r="A1230" s="10">
        <v>42849</v>
      </c>
      <c r="B1230" s="11">
        <v>2231.12</v>
      </c>
      <c r="C1230" s="11">
        <v>1299.6099999999999</v>
      </c>
      <c r="D1230">
        <f t="shared" si="76"/>
        <v>24</v>
      </c>
      <c r="E1230">
        <f t="shared" si="77"/>
        <v>4</v>
      </c>
      <c r="F1230">
        <f t="shared" si="78"/>
        <v>2017</v>
      </c>
      <c r="G1230">
        <f t="shared" si="79"/>
        <v>0</v>
      </c>
    </row>
    <row r="1231" spans="1:7">
      <c r="A1231" s="10">
        <v>42850</v>
      </c>
      <c r="B1231" s="11">
        <v>2248.6799999999998</v>
      </c>
      <c r="C1231" s="11">
        <v>1309.52</v>
      </c>
      <c r="D1231">
        <f t="shared" si="76"/>
        <v>25</v>
      </c>
      <c r="E1231">
        <f t="shared" si="77"/>
        <v>4</v>
      </c>
      <c r="F1231">
        <f t="shared" si="78"/>
        <v>2017</v>
      </c>
      <c r="G1231">
        <f t="shared" si="79"/>
        <v>0</v>
      </c>
    </row>
    <row r="1232" spans="1:7">
      <c r="A1232" s="10">
        <v>42851</v>
      </c>
      <c r="B1232" s="11">
        <v>2249.92</v>
      </c>
      <c r="C1232" s="11">
        <v>1310.04</v>
      </c>
      <c r="D1232">
        <f t="shared" si="76"/>
        <v>26</v>
      </c>
      <c r="E1232">
        <f t="shared" si="77"/>
        <v>4</v>
      </c>
      <c r="F1232">
        <f t="shared" si="78"/>
        <v>2017</v>
      </c>
      <c r="G1232">
        <f t="shared" si="79"/>
        <v>0</v>
      </c>
    </row>
    <row r="1233" spans="1:7">
      <c r="A1233" s="10">
        <v>42852</v>
      </c>
      <c r="B1233" s="11">
        <v>2239.7600000000002</v>
      </c>
      <c r="C1233" s="11">
        <v>1303.1500000000001</v>
      </c>
      <c r="D1233">
        <f t="shared" si="76"/>
        <v>27</v>
      </c>
      <c r="E1233">
        <f t="shared" si="77"/>
        <v>4</v>
      </c>
      <c r="F1233">
        <f t="shared" si="78"/>
        <v>2017</v>
      </c>
      <c r="G1233">
        <f t="shared" si="79"/>
        <v>0</v>
      </c>
    </row>
    <row r="1234" spans="1:7">
      <c r="A1234" s="10">
        <v>42853</v>
      </c>
      <c r="B1234" s="11">
        <v>2229.2800000000002</v>
      </c>
      <c r="C1234" s="11">
        <v>1296.7</v>
      </c>
      <c r="D1234">
        <f t="shared" si="76"/>
        <v>28</v>
      </c>
      <c r="E1234">
        <f t="shared" si="77"/>
        <v>4</v>
      </c>
      <c r="F1234">
        <f t="shared" si="78"/>
        <v>2017</v>
      </c>
      <c r="G1234">
        <f t="shared" si="79"/>
        <v>0</v>
      </c>
    </row>
    <row r="1235" spans="1:7">
      <c r="A1235" s="10">
        <v>42856</v>
      </c>
      <c r="B1235" s="11">
        <v>2235.3200000000002</v>
      </c>
      <c r="C1235" s="11">
        <v>1300.21</v>
      </c>
      <c r="D1235">
        <f t="shared" si="76"/>
        <v>1</v>
      </c>
      <c r="E1235">
        <f t="shared" si="77"/>
        <v>5</v>
      </c>
      <c r="F1235">
        <f t="shared" si="78"/>
        <v>2017</v>
      </c>
      <c r="G1235">
        <f t="shared" si="79"/>
        <v>1</v>
      </c>
    </row>
    <row r="1236" spans="1:7">
      <c r="A1236" s="10">
        <v>42857</v>
      </c>
      <c r="B1236" s="11">
        <v>2242.4899999999998</v>
      </c>
      <c r="C1236" s="11">
        <v>1304.32</v>
      </c>
      <c r="D1236">
        <f t="shared" si="76"/>
        <v>2</v>
      </c>
      <c r="E1236">
        <f t="shared" si="77"/>
        <v>5</v>
      </c>
      <c r="F1236">
        <f t="shared" si="78"/>
        <v>2017</v>
      </c>
      <c r="G1236">
        <f t="shared" si="79"/>
        <v>0</v>
      </c>
    </row>
    <row r="1237" spans="1:7">
      <c r="A1237" s="10">
        <v>42858</v>
      </c>
      <c r="B1237" s="11">
        <v>2244.52</v>
      </c>
      <c r="C1237" s="11">
        <v>1305.0999999999999</v>
      </c>
      <c r="D1237">
        <f t="shared" si="76"/>
        <v>3</v>
      </c>
      <c r="E1237">
        <f t="shared" si="77"/>
        <v>5</v>
      </c>
      <c r="F1237">
        <f t="shared" si="78"/>
        <v>2017</v>
      </c>
      <c r="G1237">
        <f t="shared" si="79"/>
        <v>0</v>
      </c>
    </row>
    <row r="1238" spans="1:7">
      <c r="A1238" s="10">
        <v>42859</v>
      </c>
      <c r="B1238" s="11">
        <v>2257.0500000000002</v>
      </c>
      <c r="C1238" s="11">
        <v>1311.28</v>
      </c>
      <c r="D1238">
        <f t="shared" si="76"/>
        <v>4</v>
      </c>
      <c r="E1238">
        <f t="shared" si="77"/>
        <v>5</v>
      </c>
      <c r="F1238">
        <f t="shared" si="78"/>
        <v>2017</v>
      </c>
      <c r="G1238">
        <f t="shared" si="79"/>
        <v>0</v>
      </c>
    </row>
    <row r="1239" spans="1:7">
      <c r="A1239" s="10">
        <v>42860</v>
      </c>
      <c r="B1239" s="11">
        <v>2263.14</v>
      </c>
      <c r="C1239" s="11">
        <v>1314.31</v>
      </c>
      <c r="D1239">
        <f t="shared" si="76"/>
        <v>5</v>
      </c>
      <c r="E1239">
        <f t="shared" si="77"/>
        <v>5</v>
      </c>
      <c r="F1239">
        <f t="shared" si="78"/>
        <v>2017</v>
      </c>
      <c r="G1239">
        <f t="shared" si="79"/>
        <v>0</v>
      </c>
    </row>
    <row r="1240" spans="1:7">
      <c r="A1240" s="10">
        <v>42863</v>
      </c>
      <c r="B1240" s="11">
        <v>2259.61</v>
      </c>
      <c r="C1240" s="11">
        <v>1311.45</v>
      </c>
      <c r="D1240">
        <f t="shared" si="76"/>
        <v>8</v>
      </c>
      <c r="E1240">
        <f t="shared" si="77"/>
        <v>5</v>
      </c>
      <c r="F1240">
        <f t="shared" si="78"/>
        <v>2017</v>
      </c>
      <c r="G1240">
        <f t="shared" si="79"/>
        <v>0</v>
      </c>
    </row>
    <row r="1241" spans="1:7">
      <c r="A1241" s="10">
        <v>42864</v>
      </c>
      <c r="B1241" s="11">
        <v>2246.5</v>
      </c>
      <c r="C1241" s="11">
        <v>1303.4100000000001</v>
      </c>
      <c r="D1241">
        <f t="shared" si="76"/>
        <v>9</v>
      </c>
      <c r="E1241">
        <f t="shared" si="77"/>
        <v>5</v>
      </c>
      <c r="F1241">
        <f t="shared" si="78"/>
        <v>2017</v>
      </c>
      <c r="G1241">
        <f t="shared" si="79"/>
        <v>0</v>
      </c>
    </row>
    <row r="1242" spans="1:7">
      <c r="A1242" s="10">
        <v>42865</v>
      </c>
      <c r="B1242" s="11">
        <v>2254.21</v>
      </c>
      <c r="C1242" s="11">
        <v>1307.4000000000001</v>
      </c>
      <c r="D1242">
        <f t="shared" si="76"/>
        <v>10</v>
      </c>
      <c r="E1242">
        <f t="shared" si="77"/>
        <v>5</v>
      </c>
      <c r="F1242">
        <f t="shared" si="78"/>
        <v>2017</v>
      </c>
      <c r="G1242">
        <f t="shared" si="79"/>
        <v>0</v>
      </c>
    </row>
    <row r="1243" spans="1:7">
      <c r="A1243" s="10">
        <v>42866</v>
      </c>
      <c r="B1243" s="11">
        <v>2248.1799999999998</v>
      </c>
      <c r="C1243" s="11">
        <v>1303.8</v>
      </c>
      <c r="D1243">
        <f t="shared" si="76"/>
        <v>11</v>
      </c>
      <c r="E1243">
        <f t="shared" si="77"/>
        <v>5</v>
      </c>
      <c r="F1243">
        <f t="shared" si="78"/>
        <v>2017</v>
      </c>
      <c r="G1243">
        <f t="shared" si="79"/>
        <v>0</v>
      </c>
    </row>
    <row r="1244" spans="1:7">
      <c r="A1244" s="10">
        <v>42867</v>
      </c>
      <c r="B1244" s="11">
        <v>2244.71</v>
      </c>
      <c r="C1244" s="11">
        <v>1301.67</v>
      </c>
      <c r="D1244">
        <f t="shared" si="76"/>
        <v>12</v>
      </c>
      <c r="E1244">
        <f t="shared" si="77"/>
        <v>5</v>
      </c>
      <c r="F1244">
        <f t="shared" si="78"/>
        <v>2017</v>
      </c>
      <c r="G1244">
        <f t="shared" si="79"/>
        <v>0</v>
      </c>
    </row>
    <row r="1245" spans="1:7">
      <c r="A1245" s="10">
        <v>42870</v>
      </c>
      <c r="B1245" s="11">
        <v>2262.98</v>
      </c>
      <c r="C1245" s="11">
        <v>1312.27</v>
      </c>
      <c r="D1245">
        <f t="shared" si="76"/>
        <v>15</v>
      </c>
      <c r="E1245">
        <f t="shared" si="77"/>
        <v>5</v>
      </c>
      <c r="F1245">
        <f t="shared" si="78"/>
        <v>2017</v>
      </c>
      <c r="G1245">
        <f t="shared" si="79"/>
        <v>0</v>
      </c>
    </row>
    <row r="1246" spans="1:7">
      <c r="A1246" s="10">
        <v>42871</v>
      </c>
      <c r="B1246" s="11">
        <v>2268.3200000000002</v>
      </c>
      <c r="C1246" s="11">
        <v>1314.6</v>
      </c>
      <c r="D1246">
        <f t="shared" si="76"/>
        <v>16</v>
      </c>
      <c r="E1246">
        <f t="shared" si="77"/>
        <v>5</v>
      </c>
      <c r="F1246">
        <f t="shared" si="78"/>
        <v>2017</v>
      </c>
      <c r="G1246">
        <f t="shared" si="79"/>
        <v>0</v>
      </c>
    </row>
    <row r="1247" spans="1:7">
      <c r="A1247" s="10">
        <v>42872</v>
      </c>
      <c r="B1247" s="11">
        <v>2221.5100000000002</v>
      </c>
      <c r="C1247" s="11">
        <v>1287.45</v>
      </c>
      <c r="D1247">
        <f t="shared" si="76"/>
        <v>17</v>
      </c>
      <c r="E1247">
        <f t="shared" si="77"/>
        <v>5</v>
      </c>
      <c r="F1247">
        <f t="shared" si="78"/>
        <v>2017</v>
      </c>
      <c r="G1247">
        <f t="shared" si="79"/>
        <v>0</v>
      </c>
    </row>
    <row r="1248" spans="1:7">
      <c r="A1248" s="10">
        <v>42873</v>
      </c>
      <c r="B1248" s="11">
        <v>2206.14</v>
      </c>
      <c r="C1248" s="11">
        <v>1277.53</v>
      </c>
      <c r="D1248">
        <f t="shared" si="76"/>
        <v>18</v>
      </c>
      <c r="E1248">
        <f t="shared" si="77"/>
        <v>5</v>
      </c>
      <c r="F1248">
        <f t="shared" si="78"/>
        <v>2017</v>
      </c>
      <c r="G1248">
        <f t="shared" si="79"/>
        <v>0</v>
      </c>
    </row>
    <row r="1249" spans="1:7">
      <c r="A1249" s="10">
        <v>42874</v>
      </c>
      <c r="B1249" s="11">
        <v>2231.81</v>
      </c>
      <c r="C1249" s="11">
        <v>1292.23</v>
      </c>
      <c r="D1249">
        <f t="shared" si="76"/>
        <v>19</v>
      </c>
      <c r="E1249">
        <f t="shared" si="77"/>
        <v>5</v>
      </c>
      <c r="F1249">
        <f t="shared" si="78"/>
        <v>2017</v>
      </c>
      <c r="G1249">
        <f t="shared" si="79"/>
        <v>0</v>
      </c>
    </row>
    <row r="1250" spans="1:7">
      <c r="A1250" s="10">
        <v>42877</v>
      </c>
      <c r="B1250" s="11">
        <v>2237.0500000000002</v>
      </c>
      <c r="C1250" s="11">
        <v>1294.25</v>
      </c>
      <c r="D1250">
        <f t="shared" si="76"/>
        <v>22</v>
      </c>
      <c r="E1250">
        <f t="shared" si="77"/>
        <v>5</v>
      </c>
      <c r="F1250">
        <f t="shared" si="78"/>
        <v>2017</v>
      </c>
      <c r="G1250">
        <f t="shared" si="79"/>
        <v>0</v>
      </c>
    </row>
    <row r="1251" spans="1:7">
      <c r="A1251" s="10">
        <v>42878</v>
      </c>
      <c r="B1251" s="11">
        <v>2245.7800000000002</v>
      </c>
      <c r="C1251" s="11">
        <v>1299.17</v>
      </c>
      <c r="D1251">
        <f t="shared" si="76"/>
        <v>23</v>
      </c>
      <c r="E1251">
        <f t="shared" si="77"/>
        <v>5</v>
      </c>
      <c r="F1251">
        <f t="shared" si="78"/>
        <v>2017</v>
      </c>
      <c r="G1251">
        <f t="shared" si="79"/>
        <v>0</v>
      </c>
    </row>
    <row r="1252" spans="1:7">
      <c r="A1252" s="10">
        <v>42879</v>
      </c>
      <c r="B1252" s="11">
        <v>2249.7199999999998</v>
      </c>
      <c r="C1252" s="11">
        <v>1301.43</v>
      </c>
      <c r="D1252">
        <f t="shared" si="76"/>
        <v>24</v>
      </c>
      <c r="E1252">
        <f t="shared" si="77"/>
        <v>5</v>
      </c>
      <c r="F1252">
        <f t="shared" si="78"/>
        <v>2017</v>
      </c>
      <c r="G1252">
        <f t="shared" si="79"/>
        <v>0</v>
      </c>
    </row>
    <row r="1253" spans="1:7">
      <c r="A1253" s="10">
        <v>42880</v>
      </c>
      <c r="B1253" s="11">
        <v>2249.9299999999998</v>
      </c>
      <c r="C1253" s="11">
        <v>1301.52</v>
      </c>
      <c r="D1253">
        <f t="shared" si="76"/>
        <v>25</v>
      </c>
      <c r="E1253">
        <f t="shared" si="77"/>
        <v>5</v>
      </c>
      <c r="F1253">
        <f t="shared" si="78"/>
        <v>2017</v>
      </c>
      <c r="G1253">
        <f t="shared" si="79"/>
        <v>0</v>
      </c>
    </row>
    <row r="1254" spans="1:7">
      <c r="A1254" s="10">
        <v>42881</v>
      </c>
      <c r="B1254" s="11">
        <v>2245.2199999999998</v>
      </c>
      <c r="C1254" s="11">
        <v>1298.73</v>
      </c>
      <c r="D1254">
        <f t="shared" si="76"/>
        <v>26</v>
      </c>
      <c r="E1254">
        <f t="shared" si="77"/>
        <v>5</v>
      </c>
      <c r="F1254">
        <f t="shared" si="78"/>
        <v>2017</v>
      </c>
      <c r="G1254">
        <f t="shared" si="79"/>
        <v>0</v>
      </c>
    </row>
    <row r="1255" spans="1:7">
      <c r="A1255" s="10">
        <v>42884</v>
      </c>
      <c r="B1255" s="11">
        <v>2243.02</v>
      </c>
      <c r="C1255" s="11">
        <v>1297.1600000000001</v>
      </c>
      <c r="D1255">
        <f t="shared" si="76"/>
        <v>29</v>
      </c>
      <c r="E1255">
        <f t="shared" si="77"/>
        <v>5</v>
      </c>
      <c r="F1255">
        <f t="shared" si="78"/>
        <v>2017</v>
      </c>
      <c r="G1255">
        <f t="shared" si="79"/>
        <v>0</v>
      </c>
    </row>
    <row r="1256" spans="1:7">
      <c r="A1256" s="10">
        <v>42885</v>
      </c>
      <c r="B1256" s="11">
        <v>2234.33</v>
      </c>
      <c r="C1256" s="11">
        <v>1291.3599999999999</v>
      </c>
      <c r="D1256">
        <f t="shared" si="76"/>
        <v>30</v>
      </c>
      <c r="E1256">
        <f t="shared" si="77"/>
        <v>5</v>
      </c>
      <c r="F1256">
        <f t="shared" si="78"/>
        <v>2017</v>
      </c>
      <c r="G1256">
        <f t="shared" si="79"/>
        <v>0</v>
      </c>
    </row>
    <row r="1257" spans="1:7">
      <c r="A1257" s="10">
        <v>42886</v>
      </c>
      <c r="B1257" s="11">
        <v>2224.7199999999998</v>
      </c>
      <c r="C1257" s="11">
        <v>1285.23</v>
      </c>
      <c r="D1257">
        <f t="shared" si="76"/>
        <v>31</v>
      </c>
      <c r="E1257">
        <f t="shared" si="77"/>
        <v>5</v>
      </c>
      <c r="F1257">
        <f t="shared" si="78"/>
        <v>2017</v>
      </c>
      <c r="G1257">
        <f t="shared" si="79"/>
        <v>0</v>
      </c>
    </row>
    <row r="1258" spans="1:7">
      <c r="A1258" s="10">
        <v>42887</v>
      </c>
      <c r="B1258" s="11">
        <v>2237.98</v>
      </c>
      <c r="C1258" s="11">
        <v>1292.78</v>
      </c>
      <c r="D1258">
        <f t="shared" si="76"/>
        <v>1</v>
      </c>
      <c r="E1258">
        <f t="shared" si="77"/>
        <v>6</v>
      </c>
      <c r="F1258">
        <f t="shared" si="78"/>
        <v>2017</v>
      </c>
      <c r="G1258">
        <f t="shared" si="79"/>
        <v>1</v>
      </c>
    </row>
    <row r="1259" spans="1:7">
      <c r="A1259" s="10">
        <v>42888</v>
      </c>
      <c r="B1259" s="11">
        <v>2247.6799999999998</v>
      </c>
      <c r="C1259" s="11">
        <v>1298.3699999999999</v>
      </c>
      <c r="D1259">
        <f t="shared" si="76"/>
        <v>2</v>
      </c>
      <c r="E1259">
        <f t="shared" si="77"/>
        <v>6</v>
      </c>
      <c r="F1259">
        <f t="shared" si="78"/>
        <v>2017</v>
      </c>
      <c r="G1259">
        <f t="shared" si="79"/>
        <v>0</v>
      </c>
    </row>
    <row r="1260" spans="1:7">
      <c r="A1260" s="10">
        <v>42891</v>
      </c>
      <c r="B1260" s="11">
        <v>2242.79</v>
      </c>
      <c r="C1260" s="11">
        <v>1295.49</v>
      </c>
      <c r="D1260">
        <f t="shared" si="76"/>
        <v>5</v>
      </c>
      <c r="E1260">
        <f t="shared" si="77"/>
        <v>6</v>
      </c>
      <c r="F1260">
        <f t="shared" si="78"/>
        <v>2017</v>
      </c>
      <c r="G1260">
        <f t="shared" si="79"/>
        <v>0</v>
      </c>
    </row>
    <row r="1261" spans="1:7">
      <c r="A1261" s="10">
        <v>42892</v>
      </c>
      <c r="B1261" s="11">
        <v>2235.0100000000002</v>
      </c>
      <c r="C1261" s="11">
        <v>1290.99</v>
      </c>
      <c r="D1261">
        <f t="shared" si="76"/>
        <v>6</v>
      </c>
      <c r="E1261">
        <f t="shared" si="77"/>
        <v>6</v>
      </c>
      <c r="F1261">
        <f t="shared" si="78"/>
        <v>2017</v>
      </c>
      <c r="G1261">
        <f t="shared" si="79"/>
        <v>0</v>
      </c>
    </row>
    <row r="1262" spans="1:7">
      <c r="A1262" s="10">
        <v>42893</v>
      </c>
      <c r="B1262" s="11">
        <v>2246.63</v>
      </c>
      <c r="C1262" s="11">
        <v>1297.58</v>
      </c>
      <c r="D1262">
        <f t="shared" si="76"/>
        <v>7</v>
      </c>
      <c r="E1262">
        <f t="shared" si="77"/>
        <v>6</v>
      </c>
      <c r="F1262">
        <f t="shared" si="78"/>
        <v>2017</v>
      </c>
      <c r="G1262">
        <f t="shared" si="79"/>
        <v>0</v>
      </c>
    </row>
    <row r="1263" spans="1:7">
      <c r="A1263" s="10">
        <v>42894</v>
      </c>
      <c r="B1263" s="11">
        <v>2264.21</v>
      </c>
      <c r="C1263" s="11">
        <v>1307.68</v>
      </c>
      <c r="D1263">
        <f t="shared" si="76"/>
        <v>8</v>
      </c>
      <c r="E1263">
        <f t="shared" si="77"/>
        <v>6</v>
      </c>
      <c r="F1263">
        <f t="shared" si="78"/>
        <v>2017</v>
      </c>
      <c r="G1263">
        <f t="shared" si="79"/>
        <v>0</v>
      </c>
    </row>
    <row r="1264" spans="1:7">
      <c r="A1264" s="10">
        <v>42895</v>
      </c>
      <c r="B1264" s="11">
        <v>2288.0300000000002</v>
      </c>
      <c r="C1264" s="11">
        <v>1321.44</v>
      </c>
      <c r="D1264">
        <f t="shared" si="76"/>
        <v>9</v>
      </c>
      <c r="E1264">
        <f t="shared" si="77"/>
        <v>6</v>
      </c>
      <c r="F1264">
        <f t="shared" si="78"/>
        <v>2017</v>
      </c>
      <c r="G1264">
        <f t="shared" si="79"/>
        <v>0</v>
      </c>
    </row>
    <row r="1265" spans="1:7">
      <c r="A1265" s="10">
        <v>42898</v>
      </c>
      <c r="B1265" s="11">
        <v>2284.1999999999998</v>
      </c>
      <c r="C1265" s="11">
        <v>1319.17</v>
      </c>
      <c r="D1265">
        <f t="shared" si="76"/>
        <v>12</v>
      </c>
      <c r="E1265">
        <f t="shared" si="77"/>
        <v>6</v>
      </c>
      <c r="F1265">
        <f t="shared" si="78"/>
        <v>2017</v>
      </c>
      <c r="G1265">
        <f t="shared" si="79"/>
        <v>0</v>
      </c>
    </row>
    <row r="1266" spans="1:7">
      <c r="A1266" s="10">
        <v>42899</v>
      </c>
      <c r="B1266" s="11">
        <v>2297.2800000000002</v>
      </c>
      <c r="C1266" s="11">
        <v>1326.67</v>
      </c>
      <c r="D1266">
        <f t="shared" si="76"/>
        <v>13</v>
      </c>
      <c r="E1266">
        <f t="shared" si="77"/>
        <v>6</v>
      </c>
      <c r="F1266">
        <f t="shared" si="78"/>
        <v>2017</v>
      </c>
      <c r="G1266">
        <f t="shared" si="79"/>
        <v>0</v>
      </c>
    </row>
    <row r="1267" spans="1:7">
      <c r="A1267" s="10">
        <v>42900</v>
      </c>
      <c r="B1267" s="11">
        <v>2297.2800000000002</v>
      </c>
      <c r="C1267" s="11">
        <v>1326.64</v>
      </c>
      <c r="D1267">
        <f t="shared" si="76"/>
        <v>14</v>
      </c>
      <c r="E1267">
        <f t="shared" si="77"/>
        <v>6</v>
      </c>
      <c r="F1267">
        <f t="shared" si="78"/>
        <v>2017</v>
      </c>
      <c r="G1267">
        <f t="shared" si="79"/>
        <v>0</v>
      </c>
    </row>
    <row r="1268" spans="1:7">
      <c r="A1268" s="10">
        <v>42901</v>
      </c>
      <c r="B1268" s="11">
        <v>2280.56</v>
      </c>
      <c r="C1268" s="11">
        <v>1316.91</v>
      </c>
      <c r="D1268">
        <f t="shared" si="76"/>
        <v>15</v>
      </c>
      <c r="E1268">
        <f t="shared" si="77"/>
        <v>6</v>
      </c>
      <c r="F1268">
        <f t="shared" si="78"/>
        <v>2017</v>
      </c>
      <c r="G1268">
        <f t="shared" si="79"/>
        <v>0</v>
      </c>
    </row>
    <row r="1269" spans="1:7">
      <c r="A1269" s="10">
        <v>42902</v>
      </c>
      <c r="B1269" s="11">
        <v>2289.0700000000002</v>
      </c>
      <c r="C1269" s="11">
        <v>1321.83</v>
      </c>
      <c r="D1269">
        <f t="shared" si="76"/>
        <v>16</v>
      </c>
      <c r="E1269">
        <f t="shared" si="77"/>
        <v>6</v>
      </c>
      <c r="F1269">
        <f t="shared" si="78"/>
        <v>2017</v>
      </c>
      <c r="G1269">
        <f t="shared" si="79"/>
        <v>0</v>
      </c>
    </row>
    <row r="1270" spans="1:7">
      <c r="A1270" s="10">
        <v>42905</v>
      </c>
      <c r="B1270" s="11">
        <v>2306.69</v>
      </c>
      <c r="C1270" s="11">
        <v>1331.99</v>
      </c>
      <c r="D1270">
        <f t="shared" si="76"/>
        <v>19</v>
      </c>
      <c r="E1270">
        <f t="shared" si="77"/>
        <v>6</v>
      </c>
      <c r="F1270">
        <f t="shared" si="78"/>
        <v>2017</v>
      </c>
      <c r="G1270">
        <f t="shared" si="79"/>
        <v>0</v>
      </c>
    </row>
    <row r="1271" spans="1:7">
      <c r="A1271" s="10">
        <v>42906</v>
      </c>
      <c r="B1271" s="11">
        <v>2287.33</v>
      </c>
      <c r="C1271" s="11">
        <v>1320.81</v>
      </c>
      <c r="D1271">
        <f t="shared" si="76"/>
        <v>20</v>
      </c>
      <c r="E1271">
        <f t="shared" si="77"/>
        <v>6</v>
      </c>
      <c r="F1271">
        <f t="shared" si="78"/>
        <v>2017</v>
      </c>
      <c r="G1271">
        <f t="shared" si="79"/>
        <v>0</v>
      </c>
    </row>
    <row r="1272" spans="1:7">
      <c r="A1272" s="10">
        <v>42907</v>
      </c>
      <c r="B1272" s="11">
        <v>2271.15</v>
      </c>
      <c r="C1272" s="11">
        <v>1311.46</v>
      </c>
      <c r="D1272">
        <f t="shared" si="76"/>
        <v>21</v>
      </c>
      <c r="E1272">
        <f t="shared" si="77"/>
        <v>6</v>
      </c>
      <c r="F1272">
        <f t="shared" si="78"/>
        <v>2017</v>
      </c>
      <c r="G1272">
        <f t="shared" si="79"/>
        <v>0</v>
      </c>
    </row>
    <row r="1273" spans="1:7">
      <c r="A1273" s="10">
        <v>42908</v>
      </c>
      <c r="B1273" s="11">
        <v>2266.11</v>
      </c>
      <c r="C1273" s="11">
        <v>1307.76</v>
      </c>
      <c r="D1273">
        <f t="shared" si="76"/>
        <v>22</v>
      </c>
      <c r="E1273">
        <f t="shared" si="77"/>
        <v>6</v>
      </c>
      <c r="F1273">
        <f t="shared" si="78"/>
        <v>2017</v>
      </c>
      <c r="G1273">
        <f t="shared" si="79"/>
        <v>0</v>
      </c>
    </row>
    <row r="1274" spans="1:7">
      <c r="A1274" s="10">
        <v>42909</v>
      </c>
      <c r="B1274" s="11">
        <v>2261.46</v>
      </c>
      <c r="C1274" s="11">
        <v>1305.08</v>
      </c>
      <c r="D1274">
        <f t="shared" si="76"/>
        <v>23</v>
      </c>
      <c r="E1274">
        <f t="shared" si="77"/>
        <v>6</v>
      </c>
      <c r="F1274">
        <f t="shared" si="78"/>
        <v>2017</v>
      </c>
      <c r="G1274">
        <f t="shared" si="79"/>
        <v>0</v>
      </c>
    </row>
    <row r="1275" spans="1:7">
      <c r="A1275" s="10">
        <v>42912</v>
      </c>
      <c r="B1275" s="11">
        <v>2272.23</v>
      </c>
      <c r="C1275" s="11">
        <v>1311.1</v>
      </c>
      <c r="D1275">
        <f t="shared" si="76"/>
        <v>26</v>
      </c>
      <c r="E1275">
        <f t="shared" si="77"/>
        <v>6</v>
      </c>
      <c r="F1275">
        <f t="shared" si="78"/>
        <v>2017</v>
      </c>
      <c r="G1275">
        <f t="shared" si="79"/>
        <v>0</v>
      </c>
    </row>
    <row r="1276" spans="1:7">
      <c r="A1276" s="10">
        <v>42913</v>
      </c>
      <c r="B1276" s="11">
        <v>2287.9899999999998</v>
      </c>
      <c r="C1276" s="11">
        <v>1320.19</v>
      </c>
      <c r="D1276">
        <f t="shared" si="76"/>
        <v>27</v>
      </c>
      <c r="E1276">
        <f t="shared" si="77"/>
        <v>6</v>
      </c>
      <c r="F1276">
        <f t="shared" si="78"/>
        <v>2017</v>
      </c>
      <c r="G1276">
        <f t="shared" si="79"/>
        <v>0</v>
      </c>
    </row>
    <row r="1277" spans="1:7">
      <c r="A1277" s="10">
        <v>42914</v>
      </c>
      <c r="B1277" s="11">
        <v>2320.02</v>
      </c>
      <c r="C1277" s="11">
        <v>1338.47</v>
      </c>
      <c r="D1277">
        <f t="shared" si="76"/>
        <v>28</v>
      </c>
      <c r="E1277">
        <f t="shared" si="77"/>
        <v>6</v>
      </c>
      <c r="F1277">
        <f t="shared" si="78"/>
        <v>2017</v>
      </c>
      <c r="G1277">
        <f t="shared" si="79"/>
        <v>0</v>
      </c>
    </row>
    <row r="1278" spans="1:7">
      <c r="A1278" s="10">
        <v>42915</v>
      </c>
      <c r="B1278" s="11">
        <v>2337.75</v>
      </c>
      <c r="C1278" s="11">
        <v>1348.52</v>
      </c>
      <c r="D1278">
        <f t="shared" si="76"/>
        <v>29</v>
      </c>
      <c r="E1278">
        <f t="shared" si="77"/>
        <v>6</v>
      </c>
      <c r="F1278">
        <f t="shared" si="78"/>
        <v>2017</v>
      </c>
      <c r="G1278">
        <f t="shared" si="79"/>
        <v>0</v>
      </c>
    </row>
    <row r="1279" spans="1:7">
      <c r="A1279" s="10">
        <v>42916</v>
      </c>
      <c r="B1279" s="11">
        <v>2328.34</v>
      </c>
      <c r="C1279" s="11">
        <v>1343.09</v>
      </c>
      <c r="D1279">
        <f t="shared" si="76"/>
        <v>30</v>
      </c>
      <c r="E1279">
        <f t="shared" si="77"/>
        <v>6</v>
      </c>
      <c r="F1279">
        <f t="shared" si="78"/>
        <v>2017</v>
      </c>
      <c r="G1279">
        <f t="shared" si="79"/>
        <v>0</v>
      </c>
    </row>
    <row r="1280" spans="1:7">
      <c r="A1280" s="10">
        <v>42919</v>
      </c>
      <c r="B1280" s="11">
        <v>2352.13</v>
      </c>
      <c r="C1280" s="11">
        <v>1355.67</v>
      </c>
      <c r="D1280">
        <f t="shared" si="76"/>
        <v>3</v>
      </c>
      <c r="E1280">
        <f t="shared" si="77"/>
        <v>7</v>
      </c>
      <c r="F1280">
        <f t="shared" si="78"/>
        <v>2017</v>
      </c>
      <c r="G1280">
        <f t="shared" si="79"/>
        <v>1</v>
      </c>
    </row>
    <row r="1281" spans="1:7">
      <c r="A1281" s="10">
        <v>42920</v>
      </c>
      <c r="B1281" s="11">
        <v>2352.27</v>
      </c>
      <c r="C1281" s="11">
        <v>1355.75</v>
      </c>
      <c r="D1281">
        <f t="shared" si="76"/>
        <v>4</v>
      </c>
      <c r="E1281">
        <f t="shared" si="77"/>
        <v>7</v>
      </c>
      <c r="F1281">
        <f t="shared" si="78"/>
        <v>2017</v>
      </c>
      <c r="G1281">
        <f t="shared" si="79"/>
        <v>0</v>
      </c>
    </row>
    <row r="1282" spans="1:7">
      <c r="A1282" s="10">
        <v>42921</v>
      </c>
      <c r="B1282" s="11">
        <v>2358.0500000000002</v>
      </c>
      <c r="C1282" s="11">
        <v>1359.03</v>
      </c>
      <c r="D1282">
        <f t="shared" si="76"/>
        <v>5</v>
      </c>
      <c r="E1282">
        <f t="shared" si="77"/>
        <v>7</v>
      </c>
      <c r="F1282">
        <f t="shared" si="78"/>
        <v>2017</v>
      </c>
      <c r="G1282">
        <f t="shared" si="79"/>
        <v>0</v>
      </c>
    </row>
    <row r="1283" spans="1:7">
      <c r="A1283" s="10">
        <v>42922</v>
      </c>
      <c r="B1283" s="11">
        <v>2356.04</v>
      </c>
      <c r="C1283" s="11">
        <v>1357.31</v>
      </c>
      <c r="D1283">
        <f t="shared" ref="D1283:D1302" si="80">DAY(A1283)</f>
        <v>6</v>
      </c>
      <c r="E1283">
        <f t="shared" ref="E1283:E1302" si="81">MONTH(A1283)</f>
        <v>7</v>
      </c>
      <c r="F1283">
        <f t="shared" ref="F1283:F1302" si="82">YEAR(A1283)</f>
        <v>2017</v>
      </c>
      <c r="G1283">
        <f t="shared" si="79"/>
        <v>0</v>
      </c>
    </row>
    <row r="1284" spans="1:7">
      <c r="A1284" s="10">
        <v>42923</v>
      </c>
      <c r="B1284" s="11">
        <v>2357.42</v>
      </c>
      <c r="C1284" s="11">
        <v>1358.07</v>
      </c>
      <c r="D1284">
        <f t="shared" si="80"/>
        <v>7</v>
      </c>
      <c r="E1284">
        <f t="shared" si="81"/>
        <v>7</v>
      </c>
      <c r="F1284">
        <f t="shared" si="82"/>
        <v>2017</v>
      </c>
      <c r="G1284">
        <f t="shared" ref="G1284:G1302" si="83">IF(E1284=E1283,0,1)</f>
        <v>0</v>
      </c>
    </row>
    <row r="1285" spans="1:7">
      <c r="A1285" s="10">
        <v>42926</v>
      </c>
      <c r="B1285" s="11">
        <v>2360.69</v>
      </c>
      <c r="C1285" s="11">
        <v>1359.95</v>
      </c>
      <c r="D1285">
        <f t="shared" si="80"/>
        <v>10</v>
      </c>
      <c r="E1285">
        <f t="shared" si="81"/>
        <v>7</v>
      </c>
      <c r="F1285">
        <f t="shared" si="82"/>
        <v>2017</v>
      </c>
      <c r="G1285">
        <f t="shared" si="83"/>
        <v>0</v>
      </c>
    </row>
    <row r="1286" spans="1:7">
      <c r="A1286" s="10">
        <v>42927</v>
      </c>
      <c r="B1286" s="11">
        <v>2356.58</v>
      </c>
      <c r="C1286" s="11">
        <v>1357.51</v>
      </c>
      <c r="D1286">
        <f t="shared" si="80"/>
        <v>11</v>
      </c>
      <c r="E1286">
        <f t="shared" si="81"/>
        <v>7</v>
      </c>
      <c r="F1286">
        <f t="shared" si="82"/>
        <v>2017</v>
      </c>
      <c r="G1286">
        <f t="shared" si="83"/>
        <v>0</v>
      </c>
    </row>
    <row r="1287" spans="1:7">
      <c r="A1287" s="10">
        <v>42928</v>
      </c>
      <c r="B1287" s="11">
        <v>2365.96</v>
      </c>
      <c r="C1287" s="11">
        <v>1362.91</v>
      </c>
      <c r="D1287">
        <f t="shared" si="80"/>
        <v>12</v>
      </c>
      <c r="E1287">
        <f t="shared" si="81"/>
        <v>7</v>
      </c>
      <c r="F1287">
        <f t="shared" si="82"/>
        <v>2017</v>
      </c>
      <c r="G1287">
        <f t="shared" si="83"/>
        <v>0</v>
      </c>
    </row>
    <row r="1288" spans="1:7">
      <c r="A1288" s="10">
        <v>42929</v>
      </c>
      <c r="B1288" s="11">
        <v>2381.25</v>
      </c>
      <c r="C1288" s="11">
        <v>1371.64</v>
      </c>
      <c r="D1288">
        <f t="shared" si="80"/>
        <v>13</v>
      </c>
      <c r="E1288">
        <f t="shared" si="81"/>
        <v>7</v>
      </c>
      <c r="F1288">
        <f t="shared" si="82"/>
        <v>2017</v>
      </c>
      <c r="G1288">
        <f t="shared" si="83"/>
        <v>0</v>
      </c>
    </row>
    <row r="1289" spans="1:7">
      <c r="A1289" s="10">
        <v>42930</v>
      </c>
      <c r="B1289" s="11">
        <v>2382.7600000000002</v>
      </c>
      <c r="C1289" s="11">
        <v>1372.51</v>
      </c>
      <c r="D1289">
        <f t="shared" si="80"/>
        <v>14</v>
      </c>
      <c r="E1289">
        <f t="shared" si="81"/>
        <v>7</v>
      </c>
      <c r="F1289">
        <f t="shared" si="82"/>
        <v>2017</v>
      </c>
      <c r="G1289">
        <f t="shared" si="83"/>
        <v>0</v>
      </c>
    </row>
    <row r="1290" spans="1:7">
      <c r="A1290" s="10">
        <v>42933</v>
      </c>
      <c r="B1290" s="11">
        <v>2379.62</v>
      </c>
      <c r="C1290" s="11">
        <v>1370.6</v>
      </c>
      <c r="D1290">
        <f t="shared" si="80"/>
        <v>17</v>
      </c>
      <c r="E1290">
        <f t="shared" si="81"/>
        <v>7</v>
      </c>
      <c r="F1290">
        <f t="shared" si="82"/>
        <v>2017</v>
      </c>
      <c r="G1290">
        <f t="shared" si="83"/>
        <v>0</v>
      </c>
    </row>
    <row r="1291" spans="1:7">
      <c r="A1291" s="10">
        <v>42934</v>
      </c>
      <c r="B1291" s="11">
        <v>2372.92</v>
      </c>
      <c r="C1291" s="11">
        <v>1366.74</v>
      </c>
      <c r="D1291">
        <f t="shared" si="80"/>
        <v>18</v>
      </c>
      <c r="E1291">
        <f t="shared" si="81"/>
        <v>7</v>
      </c>
      <c r="F1291">
        <f t="shared" si="82"/>
        <v>2017</v>
      </c>
      <c r="G1291">
        <f t="shared" si="83"/>
        <v>0</v>
      </c>
    </row>
    <row r="1292" spans="1:7">
      <c r="A1292" s="10">
        <v>42935</v>
      </c>
      <c r="B1292" s="11">
        <v>2381.37</v>
      </c>
      <c r="C1292" s="11">
        <v>1371.6</v>
      </c>
      <c r="D1292">
        <f t="shared" si="80"/>
        <v>19</v>
      </c>
      <c r="E1292">
        <f t="shared" si="81"/>
        <v>7</v>
      </c>
      <c r="F1292">
        <f t="shared" si="82"/>
        <v>2017</v>
      </c>
      <c r="G1292">
        <f t="shared" si="83"/>
        <v>0</v>
      </c>
    </row>
    <row r="1293" spans="1:7">
      <c r="A1293" s="10">
        <v>42936</v>
      </c>
      <c r="B1293" s="11">
        <v>2387.92</v>
      </c>
      <c r="C1293" s="11">
        <v>1375.38</v>
      </c>
      <c r="D1293">
        <f t="shared" si="80"/>
        <v>20</v>
      </c>
      <c r="E1293">
        <f t="shared" si="81"/>
        <v>7</v>
      </c>
      <c r="F1293">
        <f t="shared" si="82"/>
        <v>2017</v>
      </c>
      <c r="G1293">
        <f t="shared" si="83"/>
        <v>0</v>
      </c>
    </row>
    <row r="1294" spans="1:7">
      <c r="A1294" s="10">
        <v>42937</v>
      </c>
      <c r="B1294" s="11">
        <v>2381.4299999999998</v>
      </c>
      <c r="C1294" s="11">
        <v>1371.64</v>
      </c>
      <c r="D1294">
        <f t="shared" si="80"/>
        <v>21</v>
      </c>
      <c r="E1294">
        <f t="shared" si="81"/>
        <v>7</v>
      </c>
      <c r="F1294">
        <f t="shared" si="82"/>
        <v>2017</v>
      </c>
      <c r="G1294">
        <f t="shared" si="83"/>
        <v>0</v>
      </c>
    </row>
    <row r="1295" spans="1:7">
      <c r="A1295" s="10">
        <v>42940</v>
      </c>
      <c r="B1295" s="11">
        <v>2384.87</v>
      </c>
      <c r="C1295" s="11">
        <v>1373.42</v>
      </c>
      <c r="D1295">
        <f t="shared" si="80"/>
        <v>24</v>
      </c>
      <c r="E1295">
        <f t="shared" si="81"/>
        <v>7</v>
      </c>
      <c r="F1295">
        <f t="shared" si="82"/>
        <v>2017</v>
      </c>
      <c r="G1295">
        <f t="shared" si="83"/>
        <v>0</v>
      </c>
    </row>
    <row r="1296" spans="1:7">
      <c r="A1296" s="10">
        <v>42941</v>
      </c>
      <c r="B1296" s="11">
        <v>2408.2800000000002</v>
      </c>
      <c r="C1296" s="11">
        <v>1386.9</v>
      </c>
      <c r="D1296">
        <f t="shared" si="80"/>
        <v>25</v>
      </c>
      <c r="E1296">
        <f t="shared" si="81"/>
        <v>7</v>
      </c>
      <c r="F1296">
        <f t="shared" si="82"/>
        <v>2017</v>
      </c>
      <c r="G1296">
        <f t="shared" si="83"/>
        <v>0</v>
      </c>
    </row>
    <row r="1297" spans="1:7">
      <c r="A1297" s="10">
        <v>42942</v>
      </c>
      <c r="B1297" s="11">
        <v>2414.02</v>
      </c>
      <c r="C1297" s="11">
        <v>1390.2</v>
      </c>
      <c r="D1297">
        <f t="shared" si="80"/>
        <v>26</v>
      </c>
      <c r="E1297">
        <f t="shared" si="81"/>
        <v>7</v>
      </c>
      <c r="F1297">
        <f t="shared" si="82"/>
        <v>2017</v>
      </c>
      <c r="G1297">
        <f t="shared" si="83"/>
        <v>0</v>
      </c>
    </row>
    <row r="1298" spans="1:7">
      <c r="A1298" s="10">
        <v>42943</v>
      </c>
      <c r="B1298" s="11">
        <v>2404.2399999999998</v>
      </c>
      <c r="C1298" s="11">
        <v>1384.49</v>
      </c>
      <c r="D1298">
        <f t="shared" si="80"/>
        <v>27</v>
      </c>
      <c r="E1298">
        <f t="shared" si="81"/>
        <v>7</v>
      </c>
      <c r="F1298">
        <f t="shared" si="82"/>
        <v>2017</v>
      </c>
      <c r="G1298">
        <f t="shared" si="83"/>
        <v>0</v>
      </c>
    </row>
    <row r="1299" spans="1:7">
      <c r="A1299" s="10">
        <v>42944</v>
      </c>
      <c r="B1299" s="11">
        <v>2400.5700000000002</v>
      </c>
      <c r="C1299" s="11">
        <v>1382.2</v>
      </c>
      <c r="D1299">
        <f t="shared" si="80"/>
        <v>28</v>
      </c>
      <c r="E1299">
        <f t="shared" si="81"/>
        <v>7</v>
      </c>
      <c r="F1299">
        <f t="shared" si="82"/>
        <v>2017</v>
      </c>
      <c r="G1299">
        <f t="shared" si="83"/>
        <v>0</v>
      </c>
    </row>
    <row r="1300" spans="1:7">
      <c r="A1300" s="10">
        <v>42947</v>
      </c>
      <c r="B1300" s="11">
        <v>2413.85</v>
      </c>
      <c r="C1300" s="11">
        <v>1389.83</v>
      </c>
      <c r="D1300">
        <f t="shared" si="80"/>
        <v>31</v>
      </c>
      <c r="E1300">
        <f t="shared" si="81"/>
        <v>7</v>
      </c>
      <c r="F1300">
        <f t="shared" si="82"/>
        <v>2017</v>
      </c>
      <c r="G1300">
        <f t="shared" si="83"/>
        <v>0</v>
      </c>
    </row>
    <row r="1301" spans="1:7">
      <c r="A1301" s="10">
        <v>42948</v>
      </c>
      <c r="B1301" s="11">
        <v>2432.5100000000002</v>
      </c>
      <c r="C1301" s="11">
        <v>1400.57</v>
      </c>
      <c r="D1301">
        <f t="shared" si="80"/>
        <v>1</v>
      </c>
      <c r="E1301">
        <f t="shared" si="81"/>
        <v>8</v>
      </c>
      <c r="F1301">
        <f t="shared" si="82"/>
        <v>2017</v>
      </c>
      <c r="G1301">
        <f t="shared" si="83"/>
        <v>1</v>
      </c>
    </row>
    <row r="1302" spans="1:7">
      <c r="A1302" s="10">
        <v>42949</v>
      </c>
      <c r="B1302" s="11">
        <v>2433.33</v>
      </c>
      <c r="C1302" s="11">
        <v>1400.46</v>
      </c>
      <c r="D1302">
        <f t="shared" si="80"/>
        <v>2</v>
      </c>
      <c r="E1302">
        <f t="shared" si="81"/>
        <v>8</v>
      </c>
      <c r="F1302">
        <f t="shared" si="82"/>
        <v>2017</v>
      </c>
      <c r="G1302">
        <f t="shared" si="83"/>
        <v>0</v>
      </c>
    </row>
  </sheetData>
  <autoFilter ref="A1:G1302">
    <filterColumn colId="6">
      <customFilters>
        <customFilter operator="notEqual" val=" 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"/>
  <sheetViews>
    <sheetView workbookViewId="0">
      <pane ySplit="1" topLeftCell="A2" activePane="bottomLeft" state="frozen"/>
      <selection pane="bottomLeft" activeCell="X20" sqref="X20"/>
    </sheetView>
  </sheetViews>
  <sheetFormatPr defaultRowHeight="15"/>
  <cols>
    <col min="1" max="1" width="13.28515625" customWidth="1"/>
    <col min="2" max="2" width="20.7109375" customWidth="1"/>
    <col min="3" max="4" width="20" customWidth="1"/>
    <col min="5" max="8" width="9.28515625" bestFit="1" customWidth="1"/>
    <col min="9" max="9" width="12.140625" bestFit="1" customWidth="1"/>
    <col min="10" max="10" width="16" bestFit="1" customWidth="1"/>
    <col min="11" max="13" width="9.28515625" bestFit="1" customWidth="1"/>
    <col min="15" max="15" width="9.5703125" bestFit="1" customWidth="1"/>
    <col min="25" max="25" width="37.28515625" customWidth="1"/>
    <col min="27" max="27" width="23.5703125" customWidth="1"/>
  </cols>
  <sheetData>
    <row r="1" spans="1:27" ht="51.75" customHeight="1">
      <c r="A1" s="8" t="s">
        <v>152</v>
      </c>
      <c r="B1" s="9" t="s">
        <v>153</v>
      </c>
      <c r="C1" s="9" t="s">
        <v>158</v>
      </c>
      <c r="D1" s="9"/>
      <c r="E1" t="s">
        <v>12</v>
      </c>
      <c r="F1" t="s">
        <v>11</v>
      </c>
      <c r="G1" t="s">
        <v>156</v>
      </c>
      <c r="H1" t="s">
        <v>157</v>
      </c>
      <c r="I1" t="s">
        <v>0</v>
      </c>
      <c r="J1" t="s">
        <v>159</v>
      </c>
      <c r="K1" t="s">
        <v>2</v>
      </c>
      <c r="L1" t="s">
        <v>3</v>
      </c>
      <c r="M1" t="s">
        <v>4</v>
      </c>
      <c r="Y1" s="25" t="s">
        <v>188</v>
      </c>
    </row>
    <row r="2" spans="1:27" ht="15" customHeight="1">
      <c r="A2" s="10">
        <v>41276</v>
      </c>
      <c r="B2" s="11">
        <v>1490.89</v>
      </c>
      <c r="C2" s="11">
        <v>981.81</v>
      </c>
      <c r="D2" s="11"/>
      <c r="E2">
        <f t="shared" ref="E2" si="0">DAY(A2)</f>
        <v>2</v>
      </c>
      <c r="F2">
        <f t="shared" ref="F2" si="1">MONTH(A2)</f>
        <v>1</v>
      </c>
      <c r="G2">
        <f t="shared" ref="G2" si="2">YEAR(A2)</f>
        <v>2013</v>
      </c>
      <c r="H2">
        <f t="shared" ref="H2" si="3">IF(F2=F1,0,1)</f>
        <v>1</v>
      </c>
      <c r="I2">
        <f>Data!A3/1000000000</f>
        <v>404.188386681</v>
      </c>
      <c r="J2">
        <f>Data!B3/1000000000</f>
        <v>26.838240879000001</v>
      </c>
      <c r="K2" s="12">
        <f>Data!C3</f>
        <v>6.6400000000000001E-2</v>
      </c>
      <c r="L2" s="13">
        <f>Data!D3</f>
        <v>4.18353E-4</v>
      </c>
      <c r="M2">
        <f>Data!E3</f>
        <v>1301</v>
      </c>
      <c r="Y2" s="22" t="s">
        <v>162</v>
      </c>
      <c r="Z2" s="22" t="s">
        <v>163</v>
      </c>
      <c r="AA2" s="22" t="s">
        <v>164</v>
      </c>
    </row>
    <row r="3" spans="1:27" ht="15" customHeight="1">
      <c r="A3" s="10">
        <v>41306</v>
      </c>
      <c r="B3" s="11">
        <v>1558.99</v>
      </c>
      <c r="C3" s="11">
        <v>1025.7</v>
      </c>
      <c r="D3" s="11"/>
      <c r="E3">
        <v>1</v>
      </c>
      <c r="F3">
        <v>2</v>
      </c>
      <c r="G3">
        <v>2013</v>
      </c>
      <c r="H3">
        <v>1</v>
      </c>
      <c r="I3">
        <f>Data!A4/1000000000</f>
        <v>352.679421612</v>
      </c>
      <c r="J3">
        <f>Data!B4/1000000000</f>
        <v>18.015984101000001</v>
      </c>
      <c r="K3" s="12">
        <f>Data!C4</f>
        <v>5.108E-2</v>
      </c>
      <c r="L3" s="13">
        <f>Data!D4</f>
        <v>4.1475600000000001E-4</v>
      </c>
      <c r="M3">
        <f>Data!E4</f>
        <v>1302</v>
      </c>
      <c r="Y3" s="23" t="s">
        <v>165</v>
      </c>
      <c r="Z3" s="23" t="s">
        <v>166</v>
      </c>
      <c r="AA3" s="23" t="s">
        <v>167</v>
      </c>
    </row>
    <row r="4" spans="1:27" ht="15" customHeight="1">
      <c r="A4" s="10">
        <v>41334</v>
      </c>
      <c r="B4" s="11">
        <v>1540.71</v>
      </c>
      <c r="C4" s="11">
        <v>1012.25</v>
      </c>
      <c r="D4" s="11"/>
      <c r="E4">
        <v>1</v>
      </c>
      <c r="F4">
        <v>3</v>
      </c>
      <c r="G4">
        <v>2013</v>
      </c>
      <c r="H4">
        <v>1</v>
      </c>
      <c r="I4">
        <f>Data!A5/1000000000</f>
        <v>418.003685899</v>
      </c>
      <c r="J4">
        <f>Data!B5/1000000000</f>
        <v>16.669832106000001</v>
      </c>
      <c r="K4" s="12">
        <f>Data!C5</f>
        <v>3.9879999999999999E-2</v>
      </c>
      <c r="L4" s="13">
        <f>Data!D5</f>
        <v>4.2584900000000001E-4</v>
      </c>
      <c r="M4">
        <f>Data!E5</f>
        <v>1303</v>
      </c>
      <c r="Y4" s="24" t="s">
        <v>168</v>
      </c>
      <c r="Z4" s="24" t="s">
        <v>169</v>
      </c>
      <c r="AA4" s="24" t="s">
        <v>170</v>
      </c>
    </row>
    <row r="5" spans="1:27" ht="15" customHeight="1">
      <c r="A5" s="10">
        <v>41365</v>
      </c>
      <c r="B5" s="11">
        <v>1549.37</v>
      </c>
      <c r="C5" s="11">
        <v>1014.04</v>
      </c>
      <c r="D5" s="11"/>
      <c r="E5">
        <v>1</v>
      </c>
      <c r="F5">
        <v>4</v>
      </c>
      <c r="G5">
        <v>2013</v>
      </c>
      <c r="H5">
        <v>1</v>
      </c>
      <c r="I5">
        <f>Data!A6/1000000000</f>
        <v>383.75465135100001</v>
      </c>
      <c r="J5">
        <f>Data!B6/1000000000</f>
        <v>17.260342365</v>
      </c>
      <c r="K5" s="12">
        <f>Data!C6</f>
        <v>4.4979999999999999E-2</v>
      </c>
      <c r="L5" s="13">
        <f>Data!D6</f>
        <v>3.9600300000000002E-4</v>
      </c>
      <c r="M5">
        <f>Data!E6</f>
        <v>1304</v>
      </c>
      <c r="Y5" s="23" t="s">
        <v>171</v>
      </c>
      <c r="Z5" s="23" t="s">
        <v>172</v>
      </c>
      <c r="AA5" s="23" t="s">
        <v>173</v>
      </c>
    </row>
    <row r="6" spans="1:27" ht="15" customHeight="1">
      <c r="A6" s="10">
        <v>41395</v>
      </c>
      <c r="B6" s="11">
        <v>1632</v>
      </c>
      <c r="C6" s="11">
        <v>1065.99</v>
      </c>
      <c r="D6" s="11"/>
      <c r="E6">
        <v>1</v>
      </c>
      <c r="F6">
        <v>5</v>
      </c>
      <c r="G6">
        <v>2013</v>
      </c>
      <c r="H6">
        <v>1</v>
      </c>
      <c r="I6">
        <f>Data!A7/1000000000</f>
        <v>382.11810305</v>
      </c>
      <c r="J6">
        <f>Data!B7/1000000000</f>
        <v>17.072050342000001</v>
      </c>
      <c r="K6" s="12">
        <f>Data!C7</f>
        <v>4.4679999999999997E-2</v>
      </c>
      <c r="L6" s="13">
        <f>Data!D7</f>
        <v>4.2088299999999999E-4</v>
      </c>
      <c r="M6">
        <f>Data!E7</f>
        <v>1305</v>
      </c>
      <c r="Y6" s="24" t="s">
        <v>174</v>
      </c>
      <c r="Z6" s="24" t="s">
        <v>175</v>
      </c>
      <c r="AA6" s="24" t="s">
        <v>170</v>
      </c>
    </row>
    <row r="7" spans="1:27" ht="15" customHeight="1">
      <c r="A7" s="10">
        <v>41428</v>
      </c>
      <c r="B7" s="11">
        <v>1643.7</v>
      </c>
      <c r="C7" s="11">
        <v>1068.22</v>
      </c>
      <c r="D7" s="11"/>
      <c r="E7">
        <v>3</v>
      </c>
      <c r="F7">
        <v>6</v>
      </c>
      <c r="G7">
        <v>2013</v>
      </c>
      <c r="H7">
        <v>1</v>
      </c>
      <c r="I7">
        <f>Data!A8/1000000000</f>
        <v>352.18776522299999</v>
      </c>
      <c r="J7">
        <f>Data!B8/1000000000</f>
        <v>16.43257088</v>
      </c>
      <c r="K7" s="12">
        <f>Data!C8</f>
        <v>4.666E-2</v>
      </c>
      <c r="L7" s="13">
        <f>Data!D8</f>
        <v>4.2879799999999998E-4</v>
      </c>
      <c r="M7">
        <f>Data!E8</f>
        <v>1306</v>
      </c>
      <c r="Y7" s="23" t="s">
        <v>176</v>
      </c>
      <c r="Z7" s="23" t="s">
        <v>177</v>
      </c>
      <c r="AA7" s="23" t="s">
        <v>167</v>
      </c>
    </row>
    <row r="8" spans="1:27" ht="15" customHeight="1">
      <c r="A8" s="10">
        <v>41456</v>
      </c>
      <c r="B8" s="11">
        <v>1600.53</v>
      </c>
      <c r="C8" s="11">
        <v>1037.94</v>
      </c>
      <c r="D8" s="11"/>
      <c r="E8">
        <v>1</v>
      </c>
      <c r="F8">
        <v>7</v>
      </c>
      <c r="G8">
        <v>2013</v>
      </c>
      <c r="H8">
        <v>1</v>
      </c>
      <c r="I8">
        <f>Data!A9/1000000000</f>
        <v>335.25755692899997</v>
      </c>
      <c r="J8">
        <f>Data!B9/1000000000</f>
        <v>16.353326003999999</v>
      </c>
      <c r="K8" s="12">
        <f>Data!C9</f>
        <v>4.8779999999999997E-2</v>
      </c>
      <c r="L8" s="13">
        <f>Data!D9</f>
        <v>4.2885900000000002E-4</v>
      </c>
      <c r="M8">
        <f>Data!E9</f>
        <v>1307</v>
      </c>
      <c r="Y8" s="24" t="s">
        <v>178</v>
      </c>
      <c r="Z8" s="24" t="s">
        <v>179</v>
      </c>
      <c r="AA8" s="24" t="s">
        <v>180</v>
      </c>
    </row>
    <row r="9" spans="1:27" ht="15" customHeight="1">
      <c r="A9" s="10">
        <v>41487</v>
      </c>
      <c r="B9" s="11">
        <v>1705.28</v>
      </c>
      <c r="C9" s="11">
        <v>1104.6300000000001</v>
      </c>
      <c r="D9" s="11"/>
      <c r="E9">
        <v>1</v>
      </c>
      <c r="F9">
        <v>8</v>
      </c>
      <c r="G9">
        <v>2013</v>
      </c>
      <c r="H9">
        <v>1</v>
      </c>
      <c r="I9">
        <f>Data!A10/1000000000</f>
        <v>336.90125925400002</v>
      </c>
      <c r="J9">
        <f>Data!B10/1000000000</f>
        <v>15.844366453999999</v>
      </c>
      <c r="K9" s="12">
        <f>Data!C10</f>
        <v>4.7030000000000002E-2</v>
      </c>
      <c r="L9" s="13">
        <f>Data!D10</f>
        <v>4.3233399999999998E-4</v>
      </c>
      <c r="M9">
        <f>Data!E10</f>
        <v>1308</v>
      </c>
      <c r="Y9" s="23" t="s">
        <v>181</v>
      </c>
      <c r="Z9" s="23" t="s">
        <v>182</v>
      </c>
      <c r="AA9" s="23" t="s">
        <v>180</v>
      </c>
    </row>
    <row r="10" spans="1:27" ht="15" customHeight="1">
      <c r="A10" s="10">
        <v>41519</v>
      </c>
      <c r="B10" s="11">
        <v>1647.65</v>
      </c>
      <c r="C10" s="11">
        <v>1064.46</v>
      </c>
      <c r="D10" s="11"/>
      <c r="E10">
        <v>2</v>
      </c>
      <c r="F10">
        <v>9</v>
      </c>
      <c r="G10">
        <v>2013</v>
      </c>
      <c r="H10">
        <v>1</v>
      </c>
      <c r="I10">
        <f>Data!A11/1000000000</f>
        <v>336.36339980399998</v>
      </c>
      <c r="J10">
        <f>Data!B11/1000000000</f>
        <v>16.310093932000001</v>
      </c>
      <c r="K10" s="12">
        <f>Data!C11</f>
        <v>4.8489999999999998E-2</v>
      </c>
      <c r="L10" s="13">
        <f>Data!D11</f>
        <v>4.3311499999999998E-4</v>
      </c>
      <c r="M10">
        <f>Data!E11</f>
        <v>1309</v>
      </c>
      <c r="Y10" s="24" t="s">
        <v>183</v>
      </c>
      <c r="Z10" s="24" t="s">
        <v>184</v>
      </c>
      <c r="AA10" s="24" t="s">
        <v>180</v>
      </c>
    </row>
    <row r="11" spans="1:27" ht="15" customHeight="1">
      <c r="A11" s="10">
        <v>41548</v>
      </c>
      <c r="B11" s="11">
        <v>1738.51</v>
      </c>
      <c r="C11" s="11">
        <v>1121.04</v>
      </c>
      <c r="D11" s="11"/>
      <c r="E11">
        <v>1</v>
      </c>
      <c r="F11">
        <v>10</v>
      </c>
      <c r="G11">
        <v>2013</v>
      </c>
      <c r="H11">
        <v>1</v>
      </c>
      <c r="I11">
        <f>Data!A12/1000000000</f>
        <v>319.10493496800001</v>
      </c>
      <c r="J11">
        <f>Data!B12/1000000000</f>
        <v>16.114419130000002</v>
      </c>
      <c r="K11" s="12">
        <f>Data!C12</f>
        <v>5.0500000000000003E-2</v>
      </c>
      <c r="L11" s="13">
        <f>Data!D12</f>
        <v>4.3675099999999998E-4</v>
      </c>
      <c r="M11">
        <f>Data!E12</f>
        <v>1310</v>
      </c>
      <c r="Y11" s="23" t="s">
        <v>185</v>
      </c>
      <c r="Z11" s="23" t="s">
        <v>186</v>
      </c>
      <c r="AA11" s="23" t="s">
        <v>173</v>
      </c>
    </row>
    <row r="12" spans="1:27" ht="15" customHeight="1">
      <c r="A12" s="10">
        <v>41579</v>
      </c>
      <c r="B12" s="11">
        <v>1793.51</v>
      </c>
      <c r="C12" s="11">
        <v>1155.26</v>
      </c>
      <c r="D12" s="11"/>
      <c r="E12">
        <v>1</v>
      </c>
      <c r="F12">
        <v>11</v>
      </c>
      <c r="G12">
        <v>2013</v>
      </c>
      <c r="H12">
        <v>1</v>
      </c>
      <c r="I12">
        <f>Data!A13/1000000000</f>
        <v>319.231424065</v>
      </c>
      <c r="J12">
        <f>Data!B13/1000000000</f>
        <v>17.748631628999998</v>
      </c>
      <c r="K12" s="12">
        <f>Data!C13</f>
        <v>5.5599999999999997E-2</v>
      </c>
      <c r="L12" s="13">
        <f>Data!D13</f>
        <v>4.5981899999999998E-4</v>
      </c>
      <c r="M12">
        <f>Data!E13</f>
        <v>1311</v>
      </c>
      <c r="Y12" s="24" t="s">
        <v>187</v>
      </c>
      <c r="Z12" s="24" t="s">
        <v>186</v>
      </c>
      <c r="AA12" s="24" t="s">
        <v>170</v>
      </c>
    </row>
    <row r="13" spans="1:27">
      <c r="A13" s="10">
        <v>41610</v>
      </c>
      <c r="B13" s="11">
        <v>1827.59</v>
      </c>
      <c r="C13" s="11">
        <v>1174.67</v>
      </c>
      <c r="D13" s="11"/>
      <c r="E13">
        <v>2</v>
      </c>
      <c r="F13">
        <v>12</v>
      </c>
      <c r="G13">
        <v>2013</v>
      </c>
      <c r="H13">
        <v>1</v>
      </c>
      <c r="I13">
        <f>Data!A14/1000000000</f>
        <v>263.00599609900001</v>
      </c>
      <c r="J13">
        <f>Data!B14/1000000000</f>
        <v>18.216840666</v>
      </c>
      <c r="K13" s="12">
        <f>Data!C14</f>
        <v>6.9260000000000002E-2</v>
      </c>
      <c r="L13" s="13">
        <f>Data!D14</f>
        <v>5.9710000000000004E-4</v>
      </c>
      <c r="M13">
        <f>Data!E14</f>
        <v>1312</v>
      </c>
    </row>
    <row r="14" spans="1:27">
      <c r="A14" s="10">
        <v>41641</v>
      </c>
      <c r="B14" s="11">
        <v>1844.89</v>
      </c>
      <c r="C14" s="11">
        <v>1184.1199999999999</v>
      </c>
      <c r="D14" s="11"/>
      <c r="E14">
        <v>2</v>
      </c>
      <c r="F14">
        <v>1</v>
      </c>
      <c r="G14">
        <v>2014</v>
      </c>
      <c r="H14">
        <v>1</v>
      </c>
      <c r="I14">
        <f>Data!A15/1000000000</f>
        <v>334.46360336599997</v>
      </c>
      <c r="J14">
        <f>Data!B15/1000000000</f>
        <v>20.821932960000002</v>
      </c>
      <c r="K14" s="12">
        <f>Data!C15</f>
        <v>6.225E-2</v>
      </c>
      <c r="L14" s="13">
        <f>Data!D15</f>
        <v>5.39414E-4</v>
      </c>
      <c r="M14">
        <f>Data!E15</f>
        <v>1401</v>
      </c>
    </row>
    <row r="15" spans="1:27">
      <c r="A15" s="10">
        <v>41673</v>
      </c>
      <c r="B15" s="11">
        <v>1742.64</v>
      </c>
      <c r="C15" s="11">
        <v>1117.82</v>
      </c>
      <c r="D15" s="11"/>
      <c r="E15">
        <v>3</v>
      </c>
      <c r="F15">
        <v>2</v>
      </c>
      <c r="G15">
        <v>2014</v>
      </c>
      <c r="H15">
        <v>1</v>
      </c>
      <c r="I15">
        <f>Data!A16/1000000000</f>
        <v>304.388509865</v>
      </c>
      <c r="J15">
        <f>Data!B16/1000000000</f>
        <v>21.27207331</v>
      </c>
      <c r="K15" s="12">
        <f>Data!C16</f>
        <v>6.9879999999999998E-2</v>
      </c>
      <c r="L15" s="13">
        <f>Data!D16</f>
        <v>5.7754499999999995E-4</v>
      </c>
      <c r="M15">
        <f>Data!E16</f>
        <v>1402</v>
      </c>
    </row>
    <row r="16" spans="1:27">
      <c r="A16" s="10">
        <v>41701</v>
      </c>
      <c r="B16" s="11">
        <v>1817.39</v>
      </c>
      <c r="C16" s="11">
        <v>1163.6300000000001</v>
      </c>
      <c r="D16" s="11"/>
      <c r="E16">
        <v>3</v>
      </c>
      <c r="F16">
        <v>3</v>
      </c>
      <c r="G16">
        <v>2014</v>
      </c>
      <c r="H16">
        <v>1</v>
      </c>
      <c r="I16">
        <f>Data!A17/1000000000</f>
        <v>322.366038737</v>
      </c>
      <c r="J16">
        <f>Data!B17/1000000000</f>
        <v>20.676795077000001</v>
      </c>
      <c r="K16" s="12">
        <f>Data!C17</f>
        <v>6.4140000000000003E-2</v>
      </c>
      <c r="L16" s="13">
        <f>Data!D17</f>
        <v>6.8177899999999998E-4</v>
      </c>
      <c r="M16">
        <f>Data!E17</f>
        <v>1403</v>
      </c>
    </row>
    <row r="17" spans="1:13">
      <c r="A17" s="10">
        <v>41730</v>
      </c>
      <c r="B17" s="11">
        <v>1888.3</v>
      </c>
      <c r="C17" s="11">
        <v>1204.67</v>
      </c>
      <c r="D17" s="11"/>
      <c r="E17">
        <v>1</v>
      </c>
      <c r="F17">
        <v>4</v>
      </c>
      <c r="G17">
        <v>2014</v>
      </c>
      <c r="H17">
        <v>1</v>
      </c>
      <c r="I17">
        <f>Data!A18/1000000000</f>
        <v>272.78242425399998</v>
      </c>
      <c r="J17">
        <f>Data!B18/1000000000</f>
        <v>19.996190911999999</v>
      </c>
      <c r="K17" s="12">
        <f>Data!C18</f>
        <v>7.3300000000000004E-2</v>
      </c>
      <c r="L17" s="13">
        <f>Data!D18</f>
        <v>6.7639600000000001E-4</v>
      </c>
      <c r="M17">
        <f>Data!E18</f>
        <v>1404</v>
      </c>
    </row>
    <row r="18" spans="1:13">
      <c r="A18" s="10">
        <v>41760</v>
      </c>
      <c r="B18" s="11">
        <v>1881.89</v>
      </c>
      <c r="C18" s="11">
        <v>1198.6199999999999</v>
      </c>
      <c r="D18" s="11"/>
      <c r="E18">
        <v>1</v>
      </c>
      <c r="F18">
        <v>5</v>
      </c>
      <c r="G18">
        <v>2014</v>
      </c>
      <c r="H18">
        <v>1</v>
      </c>
      <c r="I18">
        <f>Data!A19/1000000000</f>
        <v>291.34832058199999</v>
      </c>
      <c r="J18">
        <f>Data!B19/1000000000</f>
        <v>19.398685488999998</v>
      </c>
      <c r="K18" s="12">
        <f>Data!C19</f>
        <v>6.658E-2</v>
      </c>
      <c r="L18" s="13">
        <f>Data!D19</f>
        <v>6.9070199999999996E-4</v>
      </c>
      <c r="M18">
        <f>Data!E19</f>
        <v>1405</v>
      </c>
    </row>
    <row r="19" spans="1:13">
      <c r="A19" s="10">
        <v>41792</v>
      </c>
      <c r="B19" s="11">
        <v>1913.18</v>
      </c>
      <c r="C19" s="11">
        <v>1212.18</v>
      </c>
      <c r="D19" s="11"/>
      <c r="E19">
        <v>2</v>
      </c>
      <c r="F19">
        <v>6</v>
      </c>
      <c r="G19">
        <v>2014</v>
      </c>
      <c r="H19">
        <v>1</v>
      </c>
      <c r="I19">
        <f>Data!A20/1000000000</f>
        <v>300.03005324200001</v>
      </c>
      <c r="J19">
        <f>Data!B20/1000000000</f>
        <v>18.334810062999999</v>
      </c>
      <c r="K19" s="12">
        <f>Data!C20</f>
        <v>6.1109999999999998E-2</v>
      </c>
      <c r="L19" s="13">
        <f>Data!D20</f>
        <v>5.8289799999999999E-4</v>
      </c>
      <c r="M19">
        <f>Data!E20</f>
        <v>1406</v>
      </c>
    </row>
    <row r="20" spans="1:13">
      <c r="A20" s="10">
        <v>41821</v>
      </c>
      <c r="B20" s="11">
        <v>1942.16</v>
      </c>
      <c r="C20" s="11">
        <v>1228.01</v>
      </c>
      <c r="D20" s="11"/>
      <c r="E20">
        <v>1</v>
      </c>
      <c r="F20">
        <v>7</v>
      </c>
      <c r="G20">
        <v>2014</v>
      </c>
      <c r="H20">
        <v>1</v>
      </c>
      <c r="I20">
        <f>Data!A21/1000000000</f>
        <v>276.48720308999998</v>
      </c>
      <c r="J20">
        <f>Data!B21/1000000000</f>
        <v>17.285896730000001</v>
      </c>
      <c r="K20" s="12">
        <f>Data!C21</f>
        <v>6.2520000000000006E-2</v>
      </c>
      <c r="L20" s="13">
        <f>Data!D21</f>
        <v>6.0314500000000003E-4</v>
      </c>
      <c r="M20">
        <f>Data!E21</f>
        <v>1407</v>
      </c>
    </row>
    <row r="21" spans="1:13">
      <c r="A21" s="10">
        <v>41852</v>
      </c>
      <c r="B21" s="11">
        <v>1905.63</v>
      </c>
      <c r="C21" s="11">
        <v>1203.42</v>
      </c>
      <c r="D21" s="11"/>
      <c r="E21">
        <v>1</v>
      </c>
      <c r="F21">
        <v>8</v>
      </c>
      <c r="G21">
        <v>2014</v>
      </c>
      <c r="H21">
        <v>1</v>
      </c>
      <c r="I21">
        <f>Data!A22/1000000000</f>
        <v>285.34011444100003</v>
      </c>
      <c r="J21">
        <f>Data!B22/1000000000</f>
        <v>18.945197842999999</v>
      </c>
      <c r="K21" s="12">
        <f>Data!C22</f>
        <v>6.6400000000000001E-2</v>
      </c>
      <c r="L21" s="13">
        <f>Data!D22</f>
        <v>5.6876500000000005E-4</v>
      </c>
      <c r="M21">
        <f>Data!E22</f>
        <v>1408</v>
      </c>
    </row>
    <row r="22" spans="1:13">
      <c r="A22" s="10">
        <v>41883</v>
      </c>
      <c r="B22" s="11">
        <v>1962.68</v>
      </c>
      <c r="C22" s="11">
        <v>1236.3499999999999</v>
      </c>
      <c r="D22" s="11"/>
      <c r="E22">
        <v>1</v>
      </c>
      <c r="F22">
        <v>9</v>
      </c>
      <c r="G22">
        <v>2014</v>
      </c>
      <c r="H22">
        <v>1</v>
      </c>
      <c r="I22">
        <f>Data!A23/1000000000</f>
        <v>290.72033084999998</v>
      </c>
      <c r="J22">
        <f>Data!B23/1000000000</f>
        <v>18.257752691</v>
      </c>
      <c r="K22" s="12">
        <f>Data!C23</f>
        <v>6.2799999999999995E-2</v>
      </c>
      <c r="L22" s="13">
        <f>Data!D23</f>
        <v>5.5093700000000004E-4</v>
      </c>
      <c r="M22">
        <f>Data!E23</f>
        <v>1409</v>
      </c>
    </row>
    <row r="23" spans="1:13">
      <c r="A23" s="10">
        <v>41913</v>
      </c>
      <c r="B23" s="11">
        <v>1889.27</v>
      </c>
      <c r="C23" s="11">
        <v>1187.92</v>
      </c>
      <c r="D23" s="11"/>
      <c r="E23">
        <v>1</v>
      </c>
      <c r="F23">
        <v>10</v>
      </c>
      <c r="G23">
        <v>2014</v>
      </c>
      <c r="H23">
        <v>1</v>
      </c>
      <c r="I23">
        <f>Data!A24/1000000000</f>
        <v>301.32428622200001</v>
      </c>
      <c r="J23">
        <f>Data!B24/1000000000</f>
        <v>17.904995738</v>
      </c>
      <c r="K23" s="12">
        <f>Data!C24</f>
        <v>5.9420000000000001E-2</v>
      </c>
      <c r="L23" s="13">
        <f>Data!D24</f>
        <v>5.4152400000000004E-4</v>
      </c>
      <c r="M23">
        <f>Data!E24</f>
        <v>1410</v>
      </c>
    </row>
    <row r="24" spans="1:13">
      <c r="A24" s="10">
        <v>41946</v>
      </c>
      <c r="B24" s="11">
        <v>1923.91</v>
      </c>
      <c r="C24" s="11">
        <v>1208.3499999999999</v>
      </c>
      <c r="D24" s="11"/>
      <c r="E24">
        <v>3</v>
      </c>
      <c r="F24">
        <v>11</v>
      </c>
      <c r="G24">
        <v>2014</v>
      </c>
      <c r="H24">
        <v>1</v>
      </c>
      <c r="I24">
        <f>Data!A25/1000000000</f>
        <v>278.55756320400002</v>
      </c>
      <c r="J24">
        <f>Data!B25/1000000000</f>
        <v>16.836838349000001</v>
      </c>
      <c r="K24" s="12">
        <f>Data!C25</f>
        <v>6.0440000000000001E-2</v>
      </c>
      <c r="L24" s="13">
        <f>Data!D25</f>
        <v>5.9235799999999997E-4</v>
      </c>
      <c r="M24">
        <f>Data!E25</f>
        <v>1411</v>
      </c>
    </row>
    <row r="25" spans="1:13">
      <c r="A25" s="10">
        <v>41974</v>
      </c>
      <c r="B25" s="11">
        <v>1944.46</v>
      </c>
      <c r="C25" s="11">
        <v>1218.6400000000001</v>
      </c>
      <c r="D25" s="11"/>
      <c r="E25">
        <v>1</v>
      </c>
      <c r="F25">
        <v>12</v>
      </c>
      <c r="G25">
        <v>2014</v>
      </c>
      <c r="H25">
        <v>1</v>
      </c>
      <c r="I25">
        <f>Data!A26/1000000000</f>
        <v>230.320243594</v>
      </c>
      <c r="J25">
        <f>Data!B26/1000000000</f>
        <v>15.743201770000001</v>
      </c>
      <c r="K25" s="12">
        <f>Data!C26</f>
        <v>6.8349999999999994E-2</v>
      </c>
      <c r="L25" s="13">
        <f>Data!D26</f>
        <v>5.5254200000000005E-4</v>
      </c>
      <c r="M25">
        <f>Data!E26</f>
        <v>1412</v>
      </c>
    </row>
    <row r="26" spans="1:13">
      <c r="A26" s="10">
        <v>42006</v>
      </c>
      <c r="B26" s="11">
        <v>1929.27</v>
      </c>
      <c r="C26" s="11">
        <v>1207.05</v>
      </c>
      <c r="D26" s="11"/>
      <c r="E26">
        <v>2</v>
      </c>
      <c r="F26">
        <v>1</v>
      </c>
      <c r="G26">
        <v>2015</v>
      </c>
      <c r="H26">
        <v>1</v>
      </c>
      <c r="I26">
        <f>Data!A27/1000000000</f>
        <v>306.96297051099998</v>
      </c>
      <c r="J26">
        <f>Data!B27/1000000000</f>
        <v>15.980574133999999</v>
      </c>
      <c r="K26" s="12">
        <f>Data!C27</f>
        <v>5.2060000000000002E-2</v>
      </c>
      <c r="L26" s="13">
        <f>Data!D27</f>
        <v>6.4696999999999997E-4</v>
      </c>
      <c r="M26">
        <f>Data!E27</f>
        <v>1501</v>
      </c>
    </row>
    <row r="27" spans="1:13">
      <c r="A27" s="10">
        <v>42037</v>
      </c>
      <c r="B27" s="11">
        <v>1849.3</v>
      </c>
      <c r="C27" s="11">
        <v>1156.05</v>
      </c>
      <c r="D27" s="11"/>
      <c r="E27">
        <v>2</v>
      </c>
      <c r="F27">
        <v>2</v>
      </c>
      <c r="G27">
        <v>2015</v>
      </c>
      <c r="H27">
        <v>1</v>
      </c>
      <c r="I27">
        <f>Data!A28/1000000000</f>
        <v>305.91547525599998</v>
      </c>
      <c r="J27">
        <f>Data!B28/1000000000</f>
        <v>16.285615751000002</v>
      </c>
      <c r="K27" s="12">
        <f>Data!C28</f>
        <v>5.3240000000000003E-2</v>
      </c>
      <c r="L27" s="13">
        <f>Data!D28</f>
        <v>5.1990399999999996E-4</v>
      </c>
      <c r="M27">
        <f>Data!E28</f>
        <v>1502</v>
      </c>
    </row>
    <row r="28" spans="1:13">
      <c r="A28" s="10">
        <v>42065</v>
      </c>
      <c r="B28" s="11">
        <v>1958.74</v>
      </c>
      <c r="C28" s="11">
        <v>1222.44</v>
      </c>
      <c r="D28" s="11"/>
      <c r="E28">
        <v>2</v>
      </c>
      <c r="F28">
        <v>3</v>
      </c>
      <c r="G28">
        <v>2015</v>
      </c>
      <c r="H28">
        <v>1</v>
      </c>
      <c r="I28">
        <f>Data!A29/1000000000</f>
        <v>316.12641309600002</v>
      </c>
      <c r="J28">
        <f>Data!B29/1000000000</f>
        <v>17.577955143000001</v>
      </c>
      <c r="K28" s="12">
        <f>Data!C29</f>
        <v>5.5599999999999997E-2</v>
      </c>
      <c r="L28" s="13">
        <f>Data!D29</f>
        <v>8.29497E-4</v>
      </c>
      <c r="M28">
        <f>Data!E29</f>
        <v>1503</v>
      </c>
    </row>
    <row r="29" spans="1:13">
      <c r="A29" s="10">
        <v>42095</v>
      </c>
      <c r="B29" s="11">
        <v>1950.53</v>
      </c>
      <c r="C29" s="11">
        <v>1212.1500000000001</v>
      </c>
      <c r="D29" s="11"/>
      <c r="E29">
        <v>1</v>
      </c>
      <c r="F29">
        <v>4</v>
      </c>
      <c r="G29">
        <v>2015</v>
      </c>
      <c r="H29">
        <v>1</v>
      </c>
      <c r="I29">
        <f>Data!A30/1000000000</f>
        <v>173.90587461800001</v>
      </c>
      <c r="J29">
        <f>Data!B30/1000000000</f>
        <v>17.28743824</v>
      </c>
      <c r="K29" s="12">
        <f>Data!C30</f>
        <v>9.9409999999999998E-2</v>
      </c>
      <c r="L29" s="13">
        <f>Data!D30</f>
        <v>6.0161899999999996E-4</v>
      </c>
      <c r="M29">
        <f>Data!E30</f>
        <v>1504</v>
      </c>
    </row>
    <row r="30" spans="1:13">
      <c r="A30" s="10">
        <v>42125</v>
      </c>
      <c r="B30" s="11">
        <v>2013.1</v>
      </c>
      <c r="C30" s="11">
        <v>1247.3900000000001</v>
      </c>
      <c r="D30" s="11"/>
      <c r="E30">
        <v>1</v>
      </c>
      <c r="F30">
        <v>5</v>
      </c>
      <c r="G30">
        <v>2015</v>
      </c>
      <c r="H30">
        <v>1</v>
      </c>
      <c r="I30">
        <f>Data!A31/1000000000</f>
        <v>166.882928908</v>
      </c>
      <c r="J30">
        <f>Data!B31/1000000000</f>
        <v>17.122039097999998</v>
      </c>
      <c r="K30" s="12">
        <f>Data!C31</f>
        <v>0.1026</v>
      </c>
      <c r="L30" s="13">
        <f>Data!D31</f>
        <v>6.0063E-4</v>
      </c>
      <c r="M30">
        <f>Data!E31</f>
        <v>1505</v>
      </c>
    </row>
    <row r="31" spans="1:13">
      <c r="A31" s="10">
        <v>42156</v>
      </c>
      <c r="B31" s="11">
        <v>2012.98</v>
      </c>
      <c r="C31" s="11">
        <v>1241.02</v>
      </c>
      <c r="D31" s="11"/>
      <c r="E31">
        <v>1</v>
      </c>
      <c r="F31">
        <v>6</v>
      </c>
      <c r="G31">
        <v>2015</v>
      </c>
      <c r="H31">
        <v>1</v>
      </c>
      <c r="I31">
        <f>Data!A32/1000000000</f>
        <v>134.85998106299999</v>
      </c>
      <c r="J31">
        <f>Data!B32/1000000000</f>
        <v>13.788859866999999</v>
      </c>
      <c r="K31" s="12">
        <f>Data!C32</f>
        <v>0.10224999999999999</v>
      </c>
      <c r="L31" s="13">
        <f>Data!D32</f>
        <v>5.4536700000000005E-4</v>
      </c>
      <c r="M31">
        <f>Data!E32</f>
        <v>1506</v>
      </c>
    </row>
    <row r="32" spans="1:13">
      <c r="A32" s="10">
        <v>42186</v>
      </c>
      <c r="B32" s="11">
        <v>2009.11</v>
      </c>
      <c r="C32" s="11">
        <v>1235.21</v>
      </c>
      <c r="D32" s="11"/>
      <c r="E32">
        <v>1</v>
      </c>
      <c r="F32">
        <v>7</v>
      </c>
      <c r="G32">
        <v>2015</v>
      </c>
      <c r="H32">
        <v>1</v>
      </c>
      <c r="I32">
        <f>Data!A33/1000000000</f>
        <v>155.930892325</v>
      </c>
      <c r="J32">
        <f>Data!B33/1000000000</f>
        <v>13.039057498</v>
      </c>
      <c r="K32" s="12">
        <f>Data!C33</f>
        <v>8.362E-2</v>
      </c>
      <c r="L32" s="13">
        <f>Data!D33</f>
        <v>6.1585000000000003E-4</v>
      </c>
      <c r="M32">
        <f>Data!E33</f>
        <v>1507</v>
      </c>
    </row>
    <row r="33" spans="1:20">
      <c r="A33" s="10">
        <v>42219</v>
      </c>
      <c r="B33" s="11">
        <v>2013.39</v>
      </c>
      <c r="C33" s="11">
        <v>1236.6199999999999</v>
      </c>
      <c r="D33" s="11"/>
      <c r="E33">
        <v>3</v>
      </c>
      <c r="F33">
        <v>8</v>
      </c>
      <c r="G33">
        <v>2015</v>
      </c>
      <c r="H33">
        <v>1</v>
      </c>
      <c r="I33">
        <f>Data!A34/1000000000</f>
        <v>155.40861882799999</v>
      </c>
      <c r="J33">
        <f>Data!B34/1000000000</f>
        <v>12.354799398999999</v>
      </c>
      <c r="K33" s="12">
        <f>Data!C34</f>
        <v>7.9500000000000001E-2</v>
      </c>
      <c r="L33" s="13">
        <f>Data!D34</f>
        <v>6.3598099999999998E-4</v>
      </c>
      <c r="M33">
        <f>Data!E34</f>
        <v>1508</v>
      </c>
    </row>
    <row r="34" spans="1:20">
      <c r="A34" s="10">
        <v>42248</v>
      </c>
      <c r="B34" s="11">
        <v>1807.13</v>
      </c>
      <c r="C34" s="11">
        <v>1106.82</v>
      </c>
      <c r="D34" s="11"/>
      <c r="E34">
        <v>1</v>
      </c>
      <c r="F34">
        <v>9</v>
      </c>
      <c r="G34">
        <v>2015</v>
      </c>
      <c r="H34">
        <v>1</v>
      </c>
      <c r="I34">
        <f>Data!A35/1000000000</f>
        <v>141.671937654</v>
      </c>
      <c r="J34">
        <f>Data!B35/1000000000</f>
        <v>13.126416888</v>
      </c>
      <c r="K34" s="12">
        <f>Data!C35</f>
        <v>9.2649999999999996E-2</v>
      </c>
      <c r="L34" s="13">
        <f>Data!D35</f>
        <v>6.9863900000000003E-4</v>
      </c>
      <c r="M34">
        <f>Data!E35</f>
        <v>1509</v>
      </c>
    </row>
    <row r="35" spans="1:20">
      <c r="A35" s="10">
        <v>42278</v>
      </c>
      <c r="B35" s="11">
        <v>1792.33</v>
      </c>
      <c r="C35" s="11">
        <v>1095.46</v>
      </c>
      <c r="D35" s="11"/>
      <c r="E35">
        <v>1</v>
      </c>
      <c r="F35">
        <v>10</v>
      </c>
      <c r="G35">
        <v>2015</v>
      </c>
      <c r="H35">
        <v>1</v>
      </c>
      <c r="I35">
        <f>Data!A36/1000000000</f>
        <v>135.63211699499999</v>
      </c>
      <c r="J35">
        <f>Data!B36/1000000000</f>
        <v>13.847980379999999</v>
      </c>
      <c r="K35" s="12">
        <f>Data!C36</f>
        <v>0.1021</v>
      </c>
      <c r="L35" s="13">
        <f>Data!D36</f>
        <v>7.3413799999999996E-4</v>
      </c>
      <c r="M35">
        <f>Data!E36</f>
        <v>1510</v>
      </c>
      <c r="S35" t="s">
        <v>221</v>
      </c>
      <c r="T35" t="s">
        <v>222</v>
      </c>
    </row>
    <row r="36" spans="1:20">
      <c r="A36" s="10">
        <v>42310</v>
      </c>
      <c r="B36" s="11">
        <v>1905.73</v>
      </c>
      <c r="C36" s="11">
        <v>1162.92</v>
      </c>
      <c r="D36" s="11"/>
      <c r="E36">
        <v>2</v>
      </c>
      <c r="F36">
        <v>11</v>
      </c>
      <c r="G36">
        <v>2015</v>
      </c>
      <c r="H36">
        <v>1</v>
      </c>
      <c r="I36">
        <f>Data!A37/1000000000</f>
        <v>142.980170254</v>
      </c>
      <c r="J36">
        <f>Data!B37/1000000000</f>
        <v>13.584687085000001</v>
      </c>
      <c r="K36" s="12">
        <f>Data!C37</f>
        <v>9.5009999999999997E-2</v>
      </c>
      <c r="L36" s="13">
        <f>Data!D37</f>
        <v>6.9039700000000004E-4</v>
      </c>
      <c r="M36">
        <f>Data!E37</f>
        <v>1511</v>
      </c>
    </row>
    <row r="37" spans="1:20">
      <c r="A37" s="14">
        <v>42339</v>
      </c>
      <c r="B37" s="15">
        <v>1918.89</v>
      </c>
      <c r="C37" s="15">
        <v>1168.4000000000001</v>
      </c>
      <c r="D37" s="15"/>
      <c r="E37" s="16">
        <v>1</v>
      </c>
      <c r="F37" s="16">
        <v>12</v>
      </c>
      <c r="G37" s="16">
        <v>2015</v>
      </c>
      <c r="H37" s="16">
        <v>1</v>
      </c>
      <c r="I37" s="16">
        <f>Data!A38/1000000000</f>
        <v>123.323243543</v>
      </c>
      <c r="J37" s="16">
        <f>Data!B38/1000000000</f>
        <v>13.101993924</v>
      </c>
      <c r="K37" s="17">
        <f>Data!C38</f>
        <v>0.10624</v>
      </c>
      <c r="L37" s="18">
        <f>Data!D38</f>
        <v>7.3402700000000005E-4</v>
      </c>
      <c r="M37" s="16">
        <f>Data!E38</f>
        <v>1512</v>
      </c>
      <c r="N37" s="26"/>
      <c r="O37" s="17">
        <f>CORREL(C2:C37,J2:J37)</f>
        <v>-0.22774445879245558</v>
      </c>
      <c r="P37" s="26"/>
      <c r="Q37" s="26"/>
      <c r="S37" s="13">
        <f>STDEV(K19:K37)</f>
        <v>1.9689207584909024E-2</v>
      </c>
      <c r="T37" s="13">
        <f>STDEV(L19:L37)</f>
        <v>8.1194441164728957E-5</v>
      </c>
    </row>
    <row r="38" spans="1:20">
      <c r="A38" s="10">
        <v>42373</v>
      </c>
      <c r="B38" s="11">
        <v>1814.24</v>
      </c>
      <c r="C38" s="11">
        <v>1102.6500000000001</v>
      </c>
      <c r="D38" s="11">
        <f>LN(C38:C55)</f>
        <v>7.0054716524882066</v>
      </c>
      <c r="E38">
        <v>4</v>
      </c>
      <c r="F38">
        <v>1</v>
      </c>
      <c r="G38">
        <v>2016</v>
      </c>
      <c r="H38">
        <v>1</v>
      </c>
      <c r="I38">
        <f>Data!A39/1000000000</f>
        <v>155.48005284800001</v>
      </c>
      <c r="J38">
        <f>Data!B39/1000000000</f>
        <v>19.562780751999998</v>
      </c>
      <c r="K38" s="12">
        <f>Data!C39</f>
        <v>0.12581999999999999</v>
      </c>
      <c r="L38" s="13">
        <f>Data!D39</f>
        <v>1.3606829999999999E-3</v>
      </c>
      <c r="M38">
        <f>Data!E39</f>
        <v>1601</v>
      </c>
      <c r="O38" s="12">
        <f>CORREL(C38:C55,J38:J55)</f>
        <v>-8.4821421850969747E-2</v>
      </c>
    </row>
    <row r="39" spans="1:20">
      <c r="A39" s="10">
        <v>42401</v>
      </c>
      <c r="B39" s="11">
        <v>1662.93</v>
      </c>
      <c r="C39" s="11">
        <v>1009.7</v>
      </c>
      <c r="D39" s="11">
        <f t="shared" ref="D39:D55" si="4">LN(C39:C56)</f>
        <v>6.9174085360102753</v>
      </c>
      <c r="E39">
        <v>1</v>
      </c>
      <c r="F39">
        <v>2</v>
      </c>
      <c r="G39">
        <v>2016</v>
      </c>
      <c r="H39">
        <v>1</v>
      </c>
      <c r="I39">
        <f>Data!A40/1000000000</f>
        <v>134.577997872</v>
      </c>
      <c r="J39">
        <f>Data!B40/1000000000</f>
        <v>18.914485101</v>
      </c>
      <c r="K39" s="12">
        <f>Data!C40</f>
        <v>0.14055000000000001</v>
      </c>
      <c r="L39" s="13">
        <f>Data!D40</f>
        <v>1.337195E-3</v>
      </c>
      <c r="M39">
        <f>Data!E40</f>
        <v>1602</v>
      </c>
    </row>
    <row r="40" spans="1:20">
      <c r="A40" s="10">
        <v>42430</v>
      </c>
      <c r="B40" s="11">
        <v>1651.37</v>
      </c>
      <c r="C40" s="11">
        <v>1000.66</v>
      </c>
      <c r="D40" s="11">
        <f t="shared" si="4"/>
        <v>6.908415061277922</v>
      </c>
      <c r="E40">
        <v>1</v>
      </c>
      <c r="F40">
        <v>3</v>
      </c>
      <c r="G40">
        <v>2016</v>
      </c>
      <c r="H40">
        <v>1</v>
      </c>
      <c r="I40">
        <f>Data!A41/1000000000</f>
        <v>147.99192887500001</v>
      </c>
      <c r="J40">
        <f>Data!B41/1000000000</f>
        <v>20.341585075000001</v>
      </c>
      <c r="K40" s="12">
        <f>Data!C41</f>
        <v>0.13744999999999999</v>
      </c>
      <c r="L40" s="13">
        <f>Data!D41</f>
        <v>1.417651E-3</v>
      </c>
      <c r="M40">
        <f>Data!E41</f>
        <v>1603</v>
      </c>
      <c r="O40">
        <f>CORREL(C50:C55,J50:J55)</f>
        <v>-0.45676214167935675</v>
      </c>
      <c r="P40">
        <f>CORREL(C38:C55,L38:L55)</f>
        <v>-0.65207332343946212</v>
      </c>
      <c r="Q40">
        <f>CORREL(D38:D55,L38:L55)</f>
        <v>-0.6430858242784121</v>
      </c>
      <c r="S40" s="13">
        <f>STDEV(K38:K55)</f>
        <v>9.962984515571446E-3</v>
      </c>
      <c r="T40" s="13">
        <f>STDEV(L38:L55)</f>
        <v>1.6352591240011732E-4</v>
      </c>
    </row>
    <row r="41" spans="1:20">
      <c r="A41" s="10">
        <v>42461</v>
      </c>
      <c r="B41" s="11">
        <v>1734.23</v>
      </c>
      <c r="C41" s="11">
        <v>1045.47</v>
      </c>
      <c r="D41" s="11">
        <f t="shared" si="4"/>
        <v>6.9522218240524047</v>
      </c>
      <c r="E41">
        <v>1</v>
      </c>
      <c r="F41">
        <v>4</v>
      </c>
      <c r="G41">
        <v>2016</v>
      </c>
      <c r="H41">
        <v>1</v>
      </c>
      <c r="I41">
        <f>Data!A42/1000000000</f>
        <v>142.757575825</v>
      </c>
      <c r="J41">
        <f>Data!B42/1000000000</f>
        <v>20.679072492</v>
      </c>
      <c r="K41" s="12">
        <f>Data!C42</f>
        <v>0.14485000000000001</v>
      </c>
      <c r="L41" s="13">
        <f>Data!D42</f>
        <v>1.291836E-3</v>
      </c>
      <c r="M41">
        <f>Data!E42</f>
        <v>1604</v>
      </c>
    </row>
    <row r="42" spans="1:20">
      <c r="A42" s="10">
        <v>42492</v>
      </c>
      <c r="B42" s="11">
        <v>1810.84</v>
      </c>
      <c r="C42" s="11">
        <v>1087.74</v>
      </c>
      <c r="D42" s="11">
        <f t="shared" si="4"/>
        <v>6.9918574282696317</v>
      </c>
      <c r="E42">
        <v>2</v>
      </c>
      <c r="F42">
        <v>5</v>
      </c>
      <c r="G42">
        <v>2016</v>
      </c>
      <c r="H42">
        <v>1</v>
      </c>
      <c r="I42">
        <f>Data!A43/1000000000</f>
        <v>139.29014111800001</v>
      </c>
      <c r="J42">
        <f>Data!B43/1000000000</f>
        <v>19.668766451</v>
      </c>
      <c r="K42" s="12">
        <f>Data!C43</f>
        <v>0.14121</v>
      </c>
      <c r="L42" s="13">
        <f>Data!D43</f>
        <v>1.2656550000000001E-3</v>
      </c>
      <c r="M42">
        <f>Data!E43</f>
        <v>1605</v>
      </c>
    </row>
    <row r="43" spans="1:20">
      <c r="A43" s="10">
        <v>42522</v>
      </c>
      <c r="B43" s="11">
        <v>1810.34</v>
      </c>
      <c r="C43" s="11">
        <v>1080.54</v>
      </c>
      <c r="D43" s="11">
        <f t="shared" si="4"/>
        <v>6.9852161951599161</v>
      </c>
      <c r="E43">
        <v>1</v>
      </c>
      <c r="F43">
        <v>6</v>
      </c>
      <c r="G43">
        <v>2016</v>
      </c>
      <c r="H43">
        <v>1</v>
      </c>
      <c r="I43">
        <f>Data!A44/1000000000</f>
        <v>138.886080236</v>
      </c>
      <c r="J43">
        <f>Data!B44/1000000000</f>
        <v>20.931426519999999</v>
      </c>
      <c r="K43" s="12">
        <f>Data!C44</f>
        <v>0.15071000000000001</v>
      </c>
      <c r="L43" s="13">
        <f>Data!D44</f>
        <v>1.434425E-3</v>
      </c>
      <c r="M43">
        <f>Data!E44</f>
        <v>1606</v>
      </c>
    </row>
    <row r="44" spans="1:20">
      <c r="A44" s="10">
        <v>42552</v>
      </c>
      <c r="B44" s="11">
        <v>1713.63</v>
      </c>
      <c r="C44" s="11">
        <v>1018.98</v>
      </c>
      <c r="D44" s="11">
        <f t="shared" si="4"/>
        <v>6.9265574059447337</v>
      </c>
      <c r="E44">
        <v>1</v>
      </c>
      <c r="F44">
        <v>7</v>
      </c>
      <c r="G44">
        <v>2016</v>
      </c>
      <c r="H44">
        <v>1</v>
      </c>
      <c r="I44">
        <f>Data!A45/1000000000</f>
        <v>128.49449549100001</v>
      </c>
      <c r="J44">
        <f>Data!B45/1000000000</f>
        <v>21.092583088000001</v>
      </c>
      <c r="K44" s="12">
        <f>Data!C45</f>
        <v>0.16414999999999999</v>
      </c>
      <c r="L44" s="13">
        <f>Data!D45</f>
        <v>1.544962E-3</v>
      </c>
      <c r="M44">
        <f>Data!E45</f>
        <v>1607</v>
      </c>
    </row>
    <row r="45" spans="1:20">
      <c r="A45" s="10">
        <v>42583</v>
      </c>
      <c r="B45" s="11">
        <v>1791.36</v>
      </c>
      <c r="C45" s="11">
        <v>1063.97</v>
      </c>
      <c r="D45" s="11">
        <f t="shared" si="4"/>
        <v>6.9697624740153676</v>
      </c>
      <c r="E45">
        <v>1</v>
      </c>
      <c r="F45">
        <v>8</v>
      </c>
      <c r="G45">
        <v>2016</v>
      </c>
      <c r="H45">
        <v>1</v>
      </c>
      <c r="I45">
        <f>Data!A46/1000000000</f>
        <v>139.0838881</v>
      </c>
      <c r="J45">
        <f>Data!B46/1000000000</f>
        <v>20.756244829</v>
      </c>
      <c r="K45" s="12">
        <f>Data!C46</f>
        <v>0.14924000000000001</v>
      </c>
      <c r="L45" s="13">
        <f>Data!D46</f>
        <v>1.640011E-3</v>
      </c>
      <c r="M45">
        <f>Data!E46</f>
        <v>1608</v>
      </c>
    </row>
    <row r="46" spans="1:20">
      <c r="A46" s="10">
        <v>42614</v>
      </c>
      <c r="B46" s="11">
        <v>1868.18</v>
      </c>
      <c r="C46" s="11">
        <v>1105.9000000000001</v>
      </c>
      <c r="D46" s="11">
        <f t="shared" si="4"/>
        <v>7.0084147620813146</v>
      </c>
      <c r="E46">
        <v>1</v>
      </c>
      <c r="F46">
        <v>9</v>
      </c>
      <c r="G46">
        <v>2016</v>
      </c>
      <c r="H46">
        <v>1</v>
      </c>
      <c r="I46">
        <f>Data!A47/1000000000</f>
        <v>137.53771139899999</v>
      </c>
      <c r="J46">
        <f>Data!B47/1000000000</f>
        <v>20.175875504</v>
      </c>
      <c r="K46" s="12">
        <f>Data!C47</f>
        <v>0.14668999999999999</v>
      </c>
      <c r="L46" s="13">
        <f>Data!D47</f>
        <v>1.426054E-3</v>
      </c>
      <c r="M46">
        <f>Data!E47</f>
        <v>1609</v>
      </c>
    </row>
    <row r="47" spans="1:20">
      <c r="A47" s="10">
        <v>42646</v>
      </c>
      <c r="B47" s="11">
        <v>1835.83</v>
      </c>
      <c r="C47" s="11">
        <v>1084.21</v>
      </c>
      <c r="D47" s="11">
        <f t="shared" si="4"/>
        <v>6.9886068901742213</v>
      </c>
      <c r="E47">
        <v>3</v>
      </c>
      <c r="F47">
        <v>10</v>
      </c>
      <c r="G47">
        <v>2016</v>
      </c>
      <c r="H47">
        <v>1</v>
      </c>
      <c r="I47">
        <f>Data!A48/1000000000</f>
        <v>154.19205531099999</v>
      </c>
      <c r="J47">
        <f>Data!B48/1000000000</f>
        <v>20.419855293000001</v>
      </c>
      <c r="K47" s="12">
        <f>Data!C48</f>
        <v>0.13242999999999999</v>
      </c>
      <c r="L47" s="13">
        <f>Data!D48</f>
        <v>1.534236E-3</v>
      </c>
      <c r="M47">
        <f>Data!E48</f>
        <v>1610</v>
      </c>
    </row>
    <row r="48" spans="1:20">
      <c r="A48" s="10">
        <v>42675</v>
      </c>
      <c r="B48" s="11">
        <v>1878.63</v>
      </c>
      <c r="C48" s="11">
        <v>1107.7</v>
      </c>
      <c r="D48" s="11">
        <f t="shared" si="4"/>
        <v>7.0100410725228874</v>
      </c>
      <c r="E48">
        <v>1</v>
      </c>
      <c r="F48">
        <v>11</v>
      </c>
      <c r="G48">
        <v>2016</v>
      </c>
      <c r="H48">
        <v>1</v>
      </c>
      <c r="I48">
        <f>Data!A49/1000000000</f>
        <v>143.422976275</v>
      </c>
      <c r="J48">
        <f>Data!B49/1000000000</f>
        <v>22.121147765</v>
      </c>
      <c r="K48" s="12">
        <f>Data!C49</f>
        <v>0.15423999999999999</v>
      </c>
      <c r="L48" s="13">
        <f>Data!D49</f>
        <v>1.621459E-3</v>
      </c>
      <c r="M48">
        <f>Data!E49</f>
        <v>1611</v>
      </c>
    </row>
    <row r="49" spans="1:13">
      <c r="A49" s="10">
        <v>42705</v>
      </c>
      <c r="B49" s="11">
        <v>2050.46</v>
      </c>
      <c r="C49" s="11">
        <v>1205.8599999999999</v>
      </c>
      <c r="D49" s="11">
        <f t="shared" si="4"/>
        <v>7.0949482843131131</v>
      </c>
      <c r="E49">
        <v>1</v>
      </c>
      <c r="F49">
        <v>12</v>
      </c>
      <c r="G49">
        <v>2016</v>
      </c>
      <c r="H49">
        <v>1</v>
      </c>
      <c r="I49">
        <f>Data!A50/1000000000</f>
        <v>148.982957473</v>
      </c>
      <c r="J49">
        <f>Data!B50/1000000000</f>
        <v>21.339847208999998</v>
      </c>
      <c r="K49" s="12">
        <f>Data!C50</f>
        <v>0.14324000000000001</v>
      </c>
      <c r="L49" s="13">
        <f>Data!D50</f>
        <v>1.3090580000000001E-3</v>
      </c>
      <c r="M49">
        <f>Data!E50</f>
        <v>1612</v>
      </c>
    </row>
    <row r="50" spans="1:13">
      <c r="A50" s="10">
        <v>42737</v>
      </c>
      <c r="B50" s="11">
        <v>2102.3200000000002</v>
      </c>
      <c r="C50" s="11">
        <v>1235.02</v>
      </c>
      <c r="D50" s="11">
        <f t="shared" si="4"/>
        <v>7.1188424432629347</v>
      </c>
      <c r="E50">
        <v>2</v>
      </c>
      <c r="F50">
        <v>1</v>
      </c>
      <c r="G50">
        <v>2017</v>
      </c>
      <c r="H50">
        <v>1</v>
      </c>
      <c r="I50">
        <f>Data!A51/1000000000</f>
        <v>143.51916327000001</v>
      </c>
      <c r="J50">
        <f>Data!B51/1000000000</f>
        <v>22.742325576999999</v>
      </c>
      <c r="K50" s="12">
        <f>Data!C51</f>
        <v>0.15845999999999999</v>
      </c>
      <c r="L50" s="13">
        <f>Data!D51</f>
        <v>1.333501E-3</v>
      </c>
      <c r="M50">
        <f>Data!E51</f>
        <v>1701</v>
      </c>
    </row>
    <row r="51" spans="1:13">
      <c r="A51" s="10">
        <v>42767</v>
      </c>
      <c r="B51" s="11">
        <v>2157.79</v>
      </c>
      <c r="C51" s="11">
        <v>1265.79</v>
      </c>
      <c r="D51" s="11">
        <f t="shared" si="4"/>
        <v>7.1434517121677965</v>
      </c>
      <c r="E51">
        <v>1</v>
      </c>
      <c r="F51">
        <v>2</v>
      </c>
      <c r="G51">
        <v>2017</v>
      </c>
      <c r="H51">
        <v>1</v>
      </c>
      <c r="I51">
        <f>Data!A52/1000000000</f>
        <v>155.08010591499999</v>
      </c>
      <c r="J51">
        <f>Data!B52/1000000000</f>
        <v>22.508279443999999</v>
      </c>
      <c r="K51" s="12">
        <f>Data!C52</f>
        <v>0.14513999999999999</v>
      </c>
      <c r="L51" s="13">
        <f>Data!D52</f>
        <v>1.3295939999999999E-3</v>
      </c>
      <c r="M51">
        <f>Data!E52</f>
        <v>1702</v>
      </c>
    </row>
    <row r="52" spans="1:13">
      <c r="A52" s="10">
        <v>42795</v>
      </c>
      <c r="B52" s="11">
        <v>2251.13</v>
      </c>
      <c r="C52" s="11">
        <v>1317.75</v>
      </c>
      <c r="D52" s="11">
        <f t="shared" si="4"/>
        <v>7.1836810157353161</v>
      </c>
      <c r="E52">
        <v>1</v>
      </c>
      <c r="F52">
        <v>3</v>
      </c>
      <c r="G52">
        <v>2017</v>
      </c>
      <c r="H52">
        <v>1</v>
      </c>
      <c r="I52">
        <f>Data!A53/1000000000</f>
        <v>146.08813276699999</v>
      </c>
      <c r="J52">
        <f>Data!B53/1000000000</f>
        <v>22.165857509999999</v>
      </c>
      <c r="K52" s="12">
        <f>Data!C53</f>
        <v>0.15173</v>
      </c>
      <c r="L52" s="13">
        <f>Data!D53</f>
        <v>1.306988E-3</v>
      </c>
      <c r="M52">
        <f>Data!E53</f>
        <v>1703</v>
      </c>
    </row>
    <row r="53" spans="1:13">
      <c r="A53" s="10">
        <v>42828</v>
      </c>
      <c r="B53" s="11">
        <v>2203.8200000000002</v>
      </c>
      <c r="C53" s="11">
        <v>1285.33</v>
      </c>
      <c r="D53" s="11">
        <f t="shared" si="4"/>
        <v>7.1587707736979675</v>
      </c>
      <c r="E53">
        <v>3</v>
      </c>
      <c r="F53">
        <v>4</v>
      </c>
      <c r="G53">
        <v>2017</v>
      </c>
      <c r="H53">
        <v>1</v>
      </c>
      <c r="I53">
        <f>Data!A54/1000000000</f>
        <v>136.96648357699999</v>
      </c>
      <c r="J53">
        <f>Data!B54/1000000000</f>
        <v>19.149966483</v>
      </c>
      <c r="K53" s="12">
        <f>Data!C54</f>
        <v>0.13980999999999999</v>
      </c>
      <c r="L53" s="13">
        <f>Data!D54</f>
        <v>1.1006690000000001E-3</v>
      </c>
      <c r="M53">
        <f>Data!E54</f>
        <v>1704</v>
      </c>
    </row>
    <row r="54" spans="1:13">
      <c r="A54" s="10">
        <v>42856</v>
      </c>
      <c r="B54" s="11">
        <v>2235.3200000000002</v>
      </c>
      <c r="C54" s="11">
        <v>1300.21</v>
      </c>
      <c r="D54" s="11">
        <f t="shared" si="4"/>
        <v>7.1702810688652345</v>
      </c>
      <c r="E54">
        <v>1</v>
      </c>
      <c r="F54">
        <v>5</v>
      </c>
      <c r="G54">
        <v>2017</v>
      </c>
      <c r="H54">
        <v>1</v>
      </c>
      <c r="I54">
        <f>Data!A55/1000000000</f>
        <v>120.716916814</v>
      </c>
      <c r="J54">
        <f>Data!B55/1000000000</f>
        <v>17.496126820000001</v>
      </c>
      <c r="K54" s="12">
        <f>Data!C55</f>
        <v>0.14494000000000001</v>
      </c>
      <c r="L54" s="13">
        <f>Data!D55</f>
        <v>1.048343E-3</v>
      </c>
      <c r="M54">
        <f>Data!E55</f>
        <v>1705</v>
      </c>
    </row>
    <row r="55" spans="1:13">
      <c r="A55" s="10">
        <v>42887</v>
      </c>
      <c r="B55" s="11">
        <v>2237.98</v>
      </c>
      <c r="C55" s="11">
        <v>1292.78</v>
      </c>
      <c r="D55" s="11">
        <f t="shared" si="4"/>
        <v>7.1645502173501345</v>
      </c>
      <c r="E55">
        <v>1</v>
      </c>
      <c r="F55">
        <v>6</v>
      </c>
      <c r="G55">
        <v>2017</v>
      </c>
      <c r="H55">
        <v>1</v>
      </c>
      <c r="I55">
        <f>Data!A56/1000000000</f>
        <v>133.31637625799999</v>
      </c>
      <c r="J55">
        <f>Data!B56/1000000000</f>
        <v>16.958780639</v>
      </c>
      <c r="K55" s="12">
        <f>Data!C56</f>
        <v>0.12720999999999999</v>
      </c>
      <c r="L55" s="13">
        <f>Data!D56</f>
        <v>1.1488270000000001E-3</v>
      </c>
      <c r="M55">
        <f>Data!E56</f>
        <v>1706</v>
      </c>
    </row>
    <row r="56" spans="1:13">
      <c r="A56" s="10">
        <v>42919</v>
      </c>
      <c r="B56" s="11">
        <v>2352.13</v>
      </c>
      <c r="C56" s="11">
        <v>1355.67</v>
      </c>
      <c r="D56" s="11"/>
      <c r="E56">
        <v>3</v>
      </c>
      <c r="F56">
        <v>7</v>
      </c>
      <c r="G56">
        <v>2017</v>
      </c>
      <c r="H56">
        <v>1</v>
      </c>
    </row>
    <row r="57" spans="1:13">
      <c r="A57" s="10">
        <v>42948</v>
      </c>
      <c r="B57" s="11">
        <v>2432.5100000000002</v>
      </c>
      <c r="C57" s="11">
        <v>1400.57</v>
      </c>
      <c r="D57" s="11"/>
      <c r="E57">
        <v>1</v>
      </c>
      <c r="F57">
        <v>8</v>
      </c>
      <c r="G57">
        <v>2017</v>
      </c>
      <c r="H57">
        <v>1</v>
      </c>
    </row>
  </sheetData>
  <autoFilter ref="A1:H57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tabSelected="1" topLeftCell="D1" workbookViewId="0">
      <pane ySplit="1" topLeftCell="A2" activePane="bottomLeft" state="frozen"/>
      <selection pane="bottomLeft" activeCell="R52" sqref="R52"/>
    </sheetView>
  </sheetViews>
  <sheetFormatPr defaultRowHeight="15"/>
  <cols>
    <col min="1" max="1" width="10.140625" bestFit="1" customWidth="1"/>
    <col min="13" max="13" width="15.28515625" bestFit="1" customWidth="1"/>
    <col min="14" max="14" width="16.140625" bestFit="1" customWidth="1"/>
    <col min="15" max="15" width="13.42578125" bestFit="1" customWidth="1"/>
    <col min="17" max="17" width="12.7109375" bestFit="1" customWidth="1"/>
    <col min="20" max="20" width="10.140625" bestFit="1" customWidth="1"/>
    <col min="22" max="22" width="10.140625" bestFit="1" customWidth="1"/>
  </cols>
  <sheetData>
    <row r="1" spans="1:14" ht="60">
      <c r="A1" s="8" t="s">
        <v>152</v>
      </c>
      <c r="B1" s="9" t="s">
        <v>160</v>
      </c>
      <c r="C1" s="9" t="s">
        <v>161</v>
      </c>
      <c r="D1" s="9" t="s">
        <v>1723</v>
      </c>
      <c r="E1" t="s">
        <v>12</v>
      </c>
      <c r="F1" t="s">
        <v>11</v>
      </c>
      <c r="G1" t="s">
        <v>156</v>
      </c>
      <c r="H1" t="str">
        <f>Data!A2</f>
        <v>EAD</v>
      </c>
      <c r="I1" t="str">
        <f>Data!B2</f>
        <v>REA</v>
      </c>
      <c r="J1" t="str">
        <f>Data!C2</f>
        <v>RW</v>
      </c>
      <c r="K1" t="str">
        <f>Data!D2</f>
        <v>EAD-weighted PD</v>
      </c>
      <c r="L1" t="str">
        <f>Data!E2</f>
        <v>Date</v>
      </c>
    </row>
    <row r="2" spans="1:14">
      <c r="A2" s="10">
        <v>41276</v>
      </c>
      <c r="B2" s="11">
        <v>1831.52</v>
      </c>
      <c r="C2" s="11">
        <v>1166.18</v>
      </c>
      <c r="D2" s="11">
        <f>C2/100</f>
        <v>11.661800000000001</v>
      </c>
      <c r="E2">
        <v>2</v>
      </c>
      <c r="F2">
        <v>1</v>
      </c>
      <c r="G2">
        <v>2013</v>
      </c>
      <c r="H2">
        <f>Data!A3/1000000000</f>
        <v>404.188386681</v>
      </c>
      <c r="I2">
        <f>Data!B3/1000000000</f>
        <v>26.838240879000001</v>
      </c>
      <c r="J2">
        <f>Data!C3</f>
        <v>6.6400000000000001E-2</v>
      </c>
      <c r="K2" s="13">
        <f>Data!D3</f>
        <v>4.18353E-4</v>
      </c>
      <c r="L2">
        <f>Data!E3</f>
        <v>1301</v>
      </c>
      <c r="M2" t="s">
        <v>210</v>
      </c>
      <c r="N2" t="s">
        <v>211</v>
      </c>
    </row>
    <row r="3" spans="1:14">
      <c r="A3" s="10">
        <v>41306</v>
      </c>
      <c r="B3" s="11">
        <v>1850.97</v>
      </c>
      <c r="C3" s="11">
        <v>1177.45</v>
      </c>
      <c r="D3" s="11">
        <f t="shared" ref="D3:D57" si="0">C3/100</f>
        <v>11.7745</v>
      </c>
      <c r="E3">
        <v>1</v>
      </c>
      <c r="F3">
        <v>2</v>
      </c>
      <c r="G3">
        <v>2013</v>
      </c>
      <c r="H3">
        <f>Data!A4/1000000000</f>
        <v>352.679421612</v>
      </c>
      <c r="I3">
        <f>Data!B4/1000000000</f>
        <v>18.015984101000001</v>
      </c>
      <c r="J3">
        <f>Data!C4</f>
        <v>5.108E-2</v>
      </c>
      <c r="K3" s="13">
        <f>Data!D4</f>
        <v>4.1475600000000001E-4</v>
      </c>
      <c r="L3">
        <f>Data!E4</f>
        <v>1302</v>
      </c>
      <c r="M3">
        <v>1.52816E-3</v>
      </c>
      <c r="N3">
        <v>1.5237930000000001E-3</v>
      </c>
    </row>
    <row r="4" spans="1:14">
      <c r="A4" s="10">
        <v>41334</v>
      </c>
      <c r="B4" s="11">
        <v>1857.14</v>
      </c>
      <c r="C4" s="11">
        <v>1178.23</v>
      </c>
      <c r="D4" s="11">
        <f t="shared" si="0"/>
        <v>11.782299999999999</v>
      </c>
      <c r="E4">
        <v>1</v>
      </c>
      <c r="F4">
        <v>3</v>
      </c>
      <c r="G4">
        <v>2013</v>
      </c>
      <c r="H4">
        <f>Data!A5/1000000000</f>
        <v>418.003685899</v>
      </c>
      <c r="I4">
        <f>Data!B5/1000000000</f>
        <v>16.669832106000001</v>
      </c>
      <c r="J4">
        <f>Data!C5</f>
        <v>3.9879999999999999E-2</v>
      </c>
      <c r="K4" s="13">
        <f>Data!D5</f>
        <v>4.2584900000000001E-4</v>
      </c>
      <c r="L4">
        <f>Data!E5</f>
        <v>1303</v>
      </c>
      <c r="M4">
        <v>1.6392240000000001E-3</v>
      </c>
      <c r="N4">
        <v>1.634974E-3</v>
      </c>
    </row>
    <row r="5" spans="1:14">
      <c r="A5" s="10">
        <v>41366</v>
      </c>
      <c r="B5" s="11">
        <v>1917.65</v>
      </c>
      <c r="C5" s="11">
        <v>1212.0999999999999</v>
      </c>
      <c r="D5" s="11">
        <f t="shared" si="0"/>
        <v>12.120999999999999</v>
      </c>
      <c r="E5">
        <v>2</v>
      </c>
      <c r="F5">
        <v>4</v>
      </c>
      <c r="G5">
        <v>2013</v>
      </c>
      <c r="H5">
        <f>Data!A6/1000000000</f>
        <v>383.75465135100001</v>
      </c>
      <c r="I5">
        <f>Data!B6/1000000000</f>
        <v>17.260342365</v>
      </c>
      <c r="J5">
        <f>Data!C6</f>
        <v>4.4979999999999999E-2</v>
      </c>
      <c r="K5" s="13">
        <f>Data!D6</f>
        <v>3.9600300000000002E-4</v>
      </c>
      <c r="L5">
        <f>Data!E6</f>
        <v>1304</v>
      </c>
      <c r="M5">
        <v>1.5760240000000001E-3</v>
      </c>
      <c r="N5">
        <v>1.571612E-3</v>
      </c>
    </row>
    <row r="6" spans="1:14">
      <c r="A6" s="10">
        <v>41395</v>
      </c>
      <c r="B6" s="11">
        <v>1934.39</v>
      </c>
      <c r="C6" s="11">
        <v>1214.26</v>
      </c>
      <c r="D6" s="11">
        <f t="shared" si="0"/>
        <v>12.1426</v>
      </c>
      <c r="E6">
        <v>1</v>
      </c>
      <c r="F6">
        <v>5</v>
      </c>
      <c r="G6">
        <v>2013</v>
      </c>
      <c r="H6">
        <f>Data!A7/1000000000</f>
        <v>382.11810305</v>
      </c>
      <c r="I6">
        <f>Data!B7/1000000000</f>
        <v>17.072050342000001</v>
      </c>
      <c r="J6">
        <f>Data!C7</f>
        <v>4.4679999999999997E-2</v>
      </c>
      <c r="K6" s="13">
        <f>Data!D7</f>
        <v>4.2088299999999999E-4</v>
      </c>
      <c r="L6">
        <f>Data!E7</f>
        <v>1305</v>
      </c>
      <c r="M6">
        <v>1.585007E-3</v>
      </c>
      <c r="N6">
        <v>1.581037E-3</v>
      </c>
    </row>
    <row r="7" spans="1:14">
      <c r="A7" s="10">
        <v>41428</v>
      </c>
      <c r="B7" s="11">
        <v>1960.13</v>
      </c>
      <c r="C7" s="11">
        <v>1220.6199999999999</v>
      </c>
      <c r="D7" s="11">
        <f t="shared" si="0"/>
        <v>12.206199999999999</v>
      </c>
      <c r="E7">
        <v>3</v>
      </c>
      <c r="F7">
        <v>6</v>
      </c>
      <c r="G7">
        <v>2013</v>
      </c>
      <c r="H7">
        <f>Data!A8/1000000000</f>
        <v>352.18776522299999</v>
      </c>
      <c r="I7">
        <f>Data!B8/1000000000</f>
        <v>16.43257088</v>
      </c>
      <c r="J7">
        <f>Data!C8</f>
        <v>4.666E-2</v>
      </c>
      <c r="K7" s="13">
        <f>Data!D8</f>
        <v>4.2879799999999998E-4</v>
      </c>
      <c r="L7">
        <f>Data!E8</f>
        <v>1306</v>
      </c>
      <c r="M7">
        <v>1.784533E-3</v>
      </c>
      <c r="N7">
        <v>1.780472E-3</v>
      </c>
    </row>
    <row r="8" spans="1:14">
      <c r="A8" s="10">
        <v>41456</v>
      </c>
      <c r="B8" s="11">
        <v>1893.5</v>
      </c>
      <c r="C8" s="11">
        <v>1176.3800000000001</v>
      </c>
      <c r="D8" s="11">
        <f t="shared" si="0"/>
        <v>11.763800000000002</v>
      </c>
      <c r="E8">
        <v>1</v>
      </c>
      <c r="F8">
        <v>7</v>
      </c>
      <c r="G8">
        <v>2013</v>
      </c>
      <c r="H8">
        <f>Data!A9/1000000000</f>
        <v>335.25755692899997</v>
      </c>
      <c r="I8">
        <f>Data!B9/1000000000</f>
        <v>16.353326003999999</v>
      </c>
      <c r="J8">
        <f>Data!C9</f>
        <v>4.8779999999999997E-2</v>
      </c>
      <c r="K8" s="13">
        <f>Data!D9</f>
        <v>4.2885900000000002E-4</v>
      </c>
      <c r="L8">
        <f>Data!E9</f>
        <v>1307</v>
      </c>
      <c r="M8">
        <v>1.8570170000000001E-3</v>
      </c>
      <c r="N8">
        <v>1.84957E-3</v>
      </c>
    </row>
    <row r="9" spans="1:14">
      <c r="A9" s="10">
        <v>41487</v>
      </c>
      <c r="B9" s="11">
        <v>1993.16</v>
      </c>
      <c r="C9" s="11">
        <v>1237.6199999999999</v>
      </c>
      <c r="D9" s="11">
        <f t="shared" si="0"/>
        <v>12.376199999999999</v>
      </c>
      <c r="E9">
        <v>1</v>
      </c>
      <c r="F9">
        <v>8</v>
      </c>
      <c r="G9">
        <v>2013</v>
      </c>
      <c r="H9">
        <f>Data!A10/1000000000</f>
        <v>336.90125925400002</v>
      </c>
      <c r="I9">
        <f>Data!B10/1000000000</f>
        <v>15.844366453999999</v>
      </c>
      <c r="J9">
        <f>Data!C10</f>
        <v>4.7030000000000002E-2</v>
      </c>
      <c r="K9" s="13">
        <f>Data!D10</f>
        <v>4.3233399999999998E-4</v>
      </c>
      <c r="L9">
        <f>Data!E10</f>
        <v>1308</v>
      </c>
      <c r="M9">
        <v>1.8955650000000001E-3</v>
      </c>
      <c r="N9">
        <v>1.8756700000000001E-3</v>
      </c>
    </row>
    <row r="10" spans="1:14">
      <c r="A10" s="10">
        <v>41519</v>
      </c>
      <c r="B10" s="11">
        <v>1994.79</v>
      </c>
      <c r="C10" s="11">
        <v>1235.3800000000001</v>
      </c>
      <c r="D10" s="11">
        <f t="shared" si="0"/>
        <v>12.353800000000001</v>
      </c>
      <c r="E10">
        <v>2</v>
      </c>
      <c r="F10">
        <v>9</v>
      </c>
      <c r="G10">
        <v>2013</v>
      </c>
      <c r="H10">
        <f>Data!A11/1000000000</f>
        <v>336.36339980399998</v>
      </c>
      <c r="I10">
        <f>Data!B11/1000000000</f>
        <v>16.310093932000001</v>
      </c>
      <c r="J10">
        <f>Data!C11</f>
        <v>4.8489999999999998E-2</v>
      </c>
      <c r="K10" s="13">
        <f>Data!D11</f>
        <v>4.3311499999999998E-4</v>
      </c>
      <c r="L10">
        <f>Data!E11</f>
        <v>1309</v>
      </c>
      <c r="M10">
        <v>1.8994890000000001E-3</v>
      </c>
      <c r="N10">
        <v>1.8924009999999999E-3</v>
      </c>
    </row>
    <row r="11" spans="1:14">
      <c r="A11" s="10">
        <v>41548</v>
      </c>
      <c r="B11" s="11">
        <v>2063.29</v>
      </c>
      <c r="C11" s="11">
        <v>1276.52</v>
      </c>
      <c r="D11" s="11">
        <f t="shared" si="0"/>
        <v>12.7652</v>
      </c>
      <c r="E11">
        <v>1</v>
      </c>
      <c r="F11">
        <v>10</v>
      </c>
      <c r="G11">
        <v>2013</v>
      </c>
      <c r="H11">
        <f>Data!A12/1000000000</f>
        <v>319.10493496800001</v>
      </c>
      <c r="I11">
        <f>Data!B12/1000000000</f>
        <v>16.114419130000002</v>
      </c>
      <c r="J11">
        <f>Data!C12</f>
        <v>5.0500000000000003E-2</v>
      </c>
      <c r="K11" s="13">
        <f>Data!D12</f>
        <v>4.3675099999999998E-4</v>
      </c>
      <c r="L11">
        <f>Data!E12</f>
        <v>1310</v>
      </c>
      <c r="M11">
        <v>1.9691169999999998E-3</v>
      </c>
      <c r="N11">
        <v>1.9601480000000001E-3</v>
      </c>
    </row>
    <row r="12" spans="1:14">
      <c r="A12" s="10">
        <v>41579</v>
      </c>
      <c r="B12" s="11">
        <v>2122.52</v>
      </c>
      <c r="C12" s="11">
        <v>1312.37</v>
      </c>
      <c r="D12" s="11">
        <f t="shared" si="0"/>
        <v>13.123699999999999</v>
      </c>
      <c r="E12">
        <v>1</v>
      </c>
      <c r="F12">
        <v>11</v>
      </c>
      <c r="G12">
        <v>2013</v>
      </c>
      <c r="H12">
        <f>Data!A13/1000000000</f>
        <v>319.231424065</v>
      </c>
      <c r="I12">
        <f>Data!B13/1000000000</f>
        <v>17.748631628999998</v>
      </c>
      <c r="J12">
        <f>Data!C13</f>
        <v>5.5599999999999997E-2</v>
      </c>
      <c r="K12" s="13">
        <f>Data!D13</f>
        <v>4.5981899999999998E-4</v>
      </c>
      <c r="L12">
        <f>Data!E13</f>
        <v>1311</v>
      </c>
      <c r="M12">
        <v>1.6723479999999999E-3</v>
      </c>
      <c r="N12">
        <v>1.670978E-3</v>
      </c>
    </row>
    <row r="13" spans="1:14">
      <c r="A13" s="10">
        <v>41610</v>
      </c>
      <c r="B13" s="11">
        <v>2143.94</v>
      </c>
      <c r="C13" s="11">
        <v>1322.83</v>
      </c>
      <c r="D13" s="11">
        <f t="shared" si="0"/>
        <v>13.228299999999999</v>
      </c>
      <c r="E13">
        <v>2</v>
      </c>
      <c r="F13">
        <v>12</v>
      </c>
      <c r="G13">
        <v>2013</v>
      </c>
      <c r="H13">
        <f>Data!A14/1000000000</f>
        <v>263.00599609900001</v>
      </c>
      <c r="I13">
        <f>Data!B14/1000000000</f>
        <v>18.216840666</v>
      </c>
      <c r="J13">
        <f>Data!C14</f>
        <v>6.9260000000000002E-2</v>
      </c>
      <c r="K13" s="13">
        <f>Data!D14</f>
        <v>5.9710000000000004E-4</v>
      </c>
      <c r="L13">
        <f>Data!E14</f>
        <v>1312</v>
      </c>
      <c r="M13">
        <v>2.1188470000000001E-3</v>
      </c>
      <c r="N13">
        <v>2.117659E-3</v>
      </c>
    </row>
    <row r="14" spans="1:14">
      <c r="A14" s="10">
        <v>41641</v>
      </c>
      <c r="B14" s="11">
        <v>2153.12</v>
      </c>
      <c r="C14" s="11">
        <v>1327.36</v>
      </c>
      <c r="D14" s="11">
        <f t="shared" si="0"/>
        <v>13.273599999999998</v>
      </c>
      <c r="E14">
        <v>2</v>
      </c>
      <c r="F14">
        <v>1</v>
      </c>
      <c r="G14">
        <v>2014</v>
      </c>
      <c r="H14">
        <f>Data!A15/1000000000</f>
        <v>334.46360336599997</v>
      </c>
      <c r="I14">
        <f>Data!B15/1000000000</f>
        <v>20.821932960000002</v>
      </c>
      <c r="J14">
        <f>Data!C15</f>
        <v>6.225E-2</v>
      </c>
      <c r="K14" s="13">
        <f>Data!D15</f>
        <v>5.39414E-4</v>
      </c>
      <c r="L14">
        <f>Data!E15</f>
        <v>1401</v>
      </c>
      <c r="M14">
        <v>2.321835E-3</v>
      </c>
      <c r="N14">
        <v>2.320492E-3</v>
      </c>
    </row>
    <row r="15" spans="1:14">
      <c r="A15" s="10">
        <v>41673</v>
      </c>
      <c r="B15" s="11">
        <v>2103.4499999999998</v>
      </c>
      <c r="C15" s="11">
        <v>1295.76</v>
      </c>
      <c r="D15" s="11">
        <f t="shared" si="0"/>
        <v>12.957599999999999</v>
      </c>
      <c r="E15">
        <v>3</v>
      </c>
      <c r="F15">
        <v>2</v>
      </c>
      <c r="G15">
        <v>2014</v>
      </c>
      <c r="H15">
        <f>Data!A16/1000000000</f>
        <v>304.388509865</v>
      </c>
      <c r="I15">
        <f>Data!B16/1000000000</f>
        <v>21.27207331</v>
      </c>
      <c r="J15">
        <f>Data!C16</f>
        <v>6.9879999999999998E-2</v>
      </c>
      <c r="K15" s="13">
        <f>Data!D16</f>
        <v>5.7754499999999995E-4</v>
      </c>
      <c r="L15">
        <f>Data!E16</f>
        <v>1402</v>
      </c>
      <c r="M15">
        <v>2.4424849999999999E-3</v>
      </c>
      <c r="N15">
        <v>2.441295E-3</v>
      </c>
    </row>
    <row r="16" spans="1:14">
      <c r="A16" s="10">
        <v>41701</v>
      </c>
      <c r="B16" s="11">
        <v>2188.13</v>
      </c>
      <c r="C16" s="11">
        <v>1344.67</v>
      </c>
      <c r="D16" s="11">
        <f t="shared" si="0"/>
        <v>13.4467</v>
      </c>
      <c r="E16">
        <v>3</v>
      </c>
      <c r="F16">
        <v>3</v>
      </c>
      <c r="G16">
        <v>2014</v>
      </c>
      <c r="H16">
        <f>Data!A17/1000000000</f>
        <v>322.366038737</v>
      </c>
      <c r="I16">
        <f>Data!B17/1000000000</f>
        <v>20.676795077000001</v>
      </c>
      <c r="J16">
        <f>Data!C17</f>
        <v>6.4140000000000003E-2</v>
      </c>
      <c r="K16" s="13">
        <f>Data!D17</f>
        <v>6.8177899999999998E-4</v>
      </c>
      <c r="L16">
        <f>Data!E17</f>
        <v>1403</v>
      </c>
      <c r="M16">
        <v>4.1335950000000003E-3</v>
      </c>
      <c r="N16">
        <v>4.1315529999999996E-3</v>
      </c>
    </row>
    <row r="17" spans="1:17">
      <c r="A17" s="10">
        <v>41730</v>
      </c>
      <c r="B17" s="11">
        <v>2235.94</v>
      </c>
      <c r="C17" s="11">
        <v>1369.01</v>
      </c>
      <c r="D17" s="11">
        <f t="shared" si="0"/>
        <v>13.690099999999999</v>
      </c>
      <c r="E17">
        <v>1</v>
      </c>
      <c r="F17">
        <v>4</v>
      </c>
      <c r="G17">
        <v>2014</v>
      </c>
      <c r="H17">
        <f>Data!A18/1000000000</f>
        <v>272.78242425399998</v>
      </c>
      <c r="I17">
        <f>Data!B18/1000000000</f>
        <v>19.996190911999999</v>
      </c>
      <c r="J17">
        <f>Data!C18</f>
        <v>7.3300000000000004E-2</v>
      </c>
      <c r="K17" s="13">
        <f>Data!D18</f>
        <v>6.7639600000000001E-4</v>
      </c>
      <c r="L17">
        <f>Data!E18</f>
        <v>1404</v>
      </c>
      <c r="M17">
        <v>3.760074E-3</v>
      </c>
      <c r="N17">
        <v>3.7581839999999999E-3</v>
      </c>
    </row>
    <row r="18" spans="1:17">
      <c r="A18" s="10">
        <v>41760</v>
      </c>
      <c r="B18" s="11">
        <v>2272.77</v>
      </c>
      <c r="C18" s="11">
        <v>1384.48</v>
      </c>
      <c r="D18" s="11">
        <f t="shared" si="0"/>
        <v>13.844799999999999</v>
      </c>
      <c r="E18">
        <v>1</v>
      </c>
      <c r="F18">
        <v>5</v>
      </c>
      <c r="G18">
        <v>2014</v>
      </c>
      <c r="H18">
        <f>Data!A19/1000000000</f>
        <v>291.34832058199999</v>
      </c>
      <c r="I18">
        <f>Data!B19/1000000000</f>
        <v>19.398685488999998</v>
      </c>
      <c r="J18">
        <f>Data!C19</f>
        <v>6.658E-2</v>
      </c>
      <c r="K18" s="13">
        <f>Data!D19</f>
        <v>6.9070199999999996E-4</v>
      </c>
      <c r="L18">
        <f>Data!E19</f>
        <v>1405</v>
      </c>
      <c r="M18">
        <v>3.8129050000000001E-3</v>
      </c>
      <c r="N18">
        <v>3.8078550000000002E-3</v>
      </c>
    </row>
    <row r="19" spans="1:17">
      <c r="A19" s="14">
        <v>41792</v>
      </c>
      <c r="B19" s="15">
        <v>2337.29</v>
      </c>
      <c r="C19" s="15">
        <v>1411.19</v>
      </c>
      <c r="D19" s="11">
        <f t="shared" si="0"/>
        <v>14.1119</v>
      </c>
      <c r="E19" s="26">
        <v>2</v>
      </c>
      <c r="F19" s="26">
        <v>6</v>
      </c>
      <c r="G19" s="26">
        <v>2014</v>
      </c>
      <c r="H19" s="26">
        <f>Data!A20/1000000000</f>
        <v>300.03005324200001</v>
      </c>
      <c r="I19" s="26">
        <f>Data!B20/1000000000</f>
        <v>18.334810062999999</v>
      </c>
      <c r="J19" s="26">
        <f>Data!C20</f>
        <v>6.1109999999999998E-2</v>
      </c>
      <c r="K19" s="18">
        <f>Data!D20</f>
        <v>5.8289799999999999E-4</v>
      </c>
      <c r="L19" s="26">
        <f>Data!E20</f>
        <v>1406</v>
      </c>
      <c r="M19">
        <v>3.8513409999999999E-3</v>
      </c>
      <c r="N19">
        <v>3.845303E-3</v>
      </c>
    </row>
    <row r="20" spans="1:17">
      <c r="A20" s="10">
        <v>41821</v>
      </c>
      <c r="B20" s="11">
        <v>2344.9</v>
      </c>
      <c r="C20" s="11">
        <v>1413.6</v>
      </c>
      <c r="D20" s="11">
        <f t="shared" si="0"/>
        <v>14.135999999999999</v>
      </c>
      <c r="E20">
        <v>1</v>
      </c>
      <c r="F20">
        <v>7</v>
      </c>
      <c r="G20">
        <v>2014</v>
      </c>
      <c r="H20">
        <f>Data!A21/1000000000</f>
        <v>276.48720308999998</v>
      </c>
      <c r="I20">
        <f>Data!B21/1000000000</f>
        <v>17.285896730000001</v>
      </c>
      <c r="J20">
        <f>Data!C21</f>
        <v>6.2520000000000006E-2</v>
      </c>
      <c r="K20" s="13">
        <f>Data!D21</f>
        <v>6.0314500000000003E-4</v>
      </c>
      <c r="L20">
        <f>Data!E21</f>
        <v>1407</v>
      </c>
      <c r="M20">
        <v>2.7490520000000001E-3</v>
      </c>
      <c r="N20">
        <v>2.6790749999999999E-3</v>
      </c>
    </row>
    <row r="21" spans="1:17">
      <c r="A21" s="10">
        <v>41852</v>
      </c>
      <c r="B21" s="11">
        <v>2260.77</v>
      </c>
      <c r="C21" s="11">
        <v>1362.24</v>
      </c>
      <c r="D21" s="11">
        <f t="shared" si="0"/>
        <v>13.622400000000001</v>
      </c>
      <c r="E21">
        <v>1</v>
      </c>
      <c r="F21">
        <v>8</v>
      </c>
      <c r="G21">
        <v>2014</v>
      </c>
      <c r="H21">
        <f>Data!A22/1000000000</f>
        <v>285.34011444100003</v>
      </c>
      <c r="I21">
        <f>Data!B22/1000000000</f>
        <v>18.945197842999999</v>
      </c>
      <c r="J21">
        <f>Data!C22</f>
        <v>6.6400000000000001E-2</v>
      </c>
      <c r="K21" s="13">
        <f>Data!D22</f>
        <v>5.6876500000000005E-4</v>
      </c>
      <c r="L21">
        <f>Data!E22</f>
        <v>1408</v>
      </c>
      <c r="M21">
        <v>2.8793550000000001E-3</v>
      </c>
      <c r="N21">
        <v>2.8776629999999999E-3</v>
      </c>
    </row>
    <row r="22" spans="1:17">
      <c r="A22" s="10">
        <v>41883</v>
      </c>
      <c r="B22" s="11">
        <v>2342.65</v>
      </c>
      <c r="C22" s="11">
        <v>1407.95</v>
      </c>
      <c r="D22" s="11">
        <f t="shared" si="0"/>
        <v>14.079500000000001</v>
      </c>
      <c r="E22">
        <v>1</v>
      </c>
      <c r="F22">
        <v>9</v>
      </c>
      <c r="G22">
        <v>2014</v>
      </c>
      <c r="H22">
        <f>Data!A23/1000000000</f>
        <v>290.72033084999998</v>
      </c>
      <c r="I22">
        <f>Data!B23/1000000000</f>
        <v>18.257752691</v>
      </c>
      <c r="J22">
        <f>Data!C23</f>
        <v>6.2799999999999995E-2</v>
      </c>
      <c r="K22" s="13">
        <f>Data!D23</f>
        <v>5.5093700000000004E-4</v>
      </c>
      <c r="L22">
        <f>Data!E23</f>
        <v>1409</v>
      </c>
      <c r="M22">
        <v>3.0488770000000002E-3</v>
      </c>
      <c r="N22">
        <v>3.047396E-3</v>
      </c>
    </row>
    <row r="23" spans="1:17">
      <c r="A23" s="10">
        <v>41913</v>
      </c>
      <c r="B23" s="11">
        <v>2328.29</v>
      </c>
      <c r="C23" s="11">
        <v>1397.88</v>
      </c>
      <c r="D23" s="11">
        <f t="shared" si="0"/>
        <v>13.978800000000001</v>
      </c>
      <c r="E23">
        <v>1</v>
      </c>
      <c r="F23">
        <v>10</v>
      </c>
      <c r="G23">
        <v>2014</v>
      </c>
      <c r="H23">
        <f>Data!A24/1000000000</f>
        <v>301.32428622200001</v>
      </c>
      <c r="I23">
        <f>Data!B24/1000000000</f>
        <v>17.904995738</v>
      </c>
      <c r="J23">
        <f>Data!C24</f>
        <v>5.9420000000000001E-2</v>
      </c>
      <c r="K23" s="13">
        <f>Data!D24</f>
        <v>5.4152400000000004E-4</v>
      </c>
      <c r="L23">
        <f>Data!E24</f>
        <v>1410</v>
      </c>
      <c r="M23">
        <v>3.4167540000000001E-3</v>
      </c>
      <c r="N23">
        <v>3.4148009999999999E-3</v>
      </c>
    </row>
    <row r="24" spans="1:17">
      <c r="A24" s="10">
        <v>41946</v>
      </c>
      <c r="B24" s="11">
        <v>2285.61</v>
      </c>
      <c r="C24" s="11">
        <v>1371.29</v>
      </c>
      <c r="D24" s="11">
        <f t="shared" si="0"/>
        <v>13.712899999999999</v>
      </c>
      <c r="E24">
        <v>3</v>
      </c>
      <c r="F24">
        <v>11</v>
      </c>
      <c r="G24">
        <v>2014</v>
      </c>
      <c r="H24">
        <f>Data!A25/1000000000</f>
        <v>278.55756320400002</v>
      </c>
      <c r="I24">
        <f>Data!B25/1000000000</f>
        <v>16.836838349000001</v>
      </c>
      <c r="J24">
        <f>Data!C25</f>
        <v>6.0440000000000001E-2</v>
      </c>
      <c r="K24" s="13">
        <f>Data!D25</f>
        <v>5.9235799999999997E-4</v>
      </c>
      <c r="L24">
        <f>Data!E25</f>
        <v>1411</v>
      </c>
      <c r="M24">
        <v>4.3288659999999998E-3</v>
      </c>
      <c r="N24">
        <v>4.3268389999999999E-3</v>
      </c>
      <c r="Q24" t="s">
        <v>192</v>
      </c>
    </row>
    <row r="25" spans="1:17">
      <c r="A25" s="10">
        <v>41974</v>
      </c>
      <c r="B25" s="11">
        <v>2367.2399999999998</v>
      </c>
      <c r="C25" s="11">
        <v>1417.55</v>
      </c>
      <c r="D25" s="11">
        <f t="shared" si="0"/>
        <v>14.1755</v>
      </c>
      <c r="E25">
        <v>1</v>
      </c>
      <c r="F25">
        <v>12</v>
      </c>
      <c r="G25">
        <v>2014</v>
      </c>
      <c r="H25">
        <f>Data!A26/1000000000</f>
        <v>230.320243594</v>
      </c>
      <c r="I25">
        <f>Data!B26/1000000000</f>
        <v>15.743201770000001</v>
      </c>
      <c r="J25">
        <f>Data!C26</f>
        <v>6.8349999999999994E-2</v>
      </c>
      <c r="K25" s="13">
        <f>Data!D26</f>
        <v>5.5254200000000005E-4</v>
      </c>
      <c r="L25">
        <f>Data!E26</f>
        <v>1412</v>
      </c>
      <c r="M25">
        <v>4.6655510000000004E-3</v>
      </c>
      <c r="N25">
        <v>4.6014009999999998E-3</v>
      </c>
      <c r="Q25" t="s">
        <v>193</v>
      </c>
    </row>
    <row r="26" spans="1:17">
      <c r="A26" s="10">
        <v>42006</v>
      </c>
      <c r="B26" s="11">
        <v>2333.81</v>
      </c>
      <c r="C26" s="11">
        <v>1396.18</v>
      </c>
      <c r="D26" s="11">
        <f t="shared" si="0"/>
        <v>13.9618</v>
      </c>
      <c r="E26">
        <v>2</v>
      </c>
      <c r="F26">
        <v>1</v>
      </c>
      <c r="G26">
        <v>2015</v>
      </c>
      <c r="H26">
        <f>Data!A27/1000000000</f>
        <v>306.96297051099998</v>
      </c>
      <c r="I26">
        <f>Data!B27/1000000000</f>
        <v>15.980574133999999</v>
      </c>
      <c r="J26">
        <f>Data!C27</f>
        <v>5.2060000000000002E-2</v>
      </c>
      <c r="K26" s="13">
        <f>Data!D27</f>
        <v>6.4696999999999997E-4</v>
      </c>
      <c r="L26">
        <f>Data!E27</f>
        <v>1501</v>
      </c>
      <c r="M26">
        <v>3.9168279999999998E-3</v>
      </c>
      <c r="N26">
        <v>3.9168279999999998E-3</v>
      </c>
    </row>
    <row r="27" spans="1:17">
      <c r="A27" s="10">
        <v>42037</v>
      </c>
      <c r="B27" s="11">
        <v>2515.75</v>
      </c>
      <c r="C27" s="11">
        <v>1503.4</v>
      </c>
      <c r="D27" s="11">
        <f t="shared" si="0"/>
        <v>15.034000000000001</v>
      </c>
      <c r="E27">
        <v>2</v>
      </c>
      <c r="F27">
        <v>2</v>
      </c>
      <c r="G27">
        <v>2015</v>
      </c>
      <c r="H27">
        <f>Data!A28/1000000000</f>
        <v>305.91547525599998</v>
      </c>
      <c r="I27">
        <f>Data!B28/1000000000</f>
        <v>16.285615751000002</v>
      </c>
      <c r="J27">
        <f>Data!C28</f>
        <v>5.3240000000000003E-2</v>
      </c>
      <c r="K27" s="13">
        <f>Data!D28</f>
        <v>5.1990399999999996E-4</v>
      </c>
      <c r="L27">
        <f>Data!E28</f>
        <v>1502</v>
      </c>
      <c r="M27">
        <v>4.5145580000000001E-3</v>
      </c>
      <c r="N27">
        <v>4.5145580000000001E-3</v>
      </c>
    </row>
    <row r="28" spans="1:17">
      <c r="A28" s="10">
        <v>42065</v>
      </c>
      <c r="B28" s="11">
        <v>2681.49</v>
      </c>
      <c r="C28" s="11">
        <v>1600.07</v>
      </c>
      <c r="D28" s="11">
        <f t="shared" si="0"/>
        <v>16.000699999999998</v>
      </c>
      <c r="E28">
        <v>2</v>
      </c>
      <c r="F28">
        <v>3</v>
      </c>
      <c r="G28">
        <v>2015</v>
      </c>
      <c r="H28">
        <f>Data!A29/1000000000</f>
        <v>316.12641309600002</v>
      </c>
      <c r="I28">
        <f>Data!B29/1000000000</f>
        <v>17.577955143000001</v>
      </c>
      <c r="J28">
        <f>Data!C29</f>
        <v>5.5599999999999997E-2</v>
      </c>
      <c r="K28" s="13">
        <f>Data!D29</f>
        <v>8.29497E-4</v>
      </c>
      <c r="L28">
        <f>Data!E29</f>
        <v>1503</v>
      </c>
      <c r="M28">
        <v>4.0754700000000003E-3</v>
      </c>
      <c r="N28">
        <v>4.0722639999999999E-3</v>
      </c>
    </row>
    <row r="29" spans="1:17">
      <c r="A29" s="10">
        <v>42095</v>
      </c>
      <c r="B29" s="11">
        <v>2743.66</v>
      </c>
      <c r="C29" s="11">
        <v>1629.14</v>
      </c>
      <c r="D29" s="11">
        <f t="shared" si="0"/>
        <v>16.291399999999999</v>
      </c>
      <c r="E29">
        <v>1</v>
      </c>
      <c r="F29">
        <v>4</v>
      </c>
      <c r="G29">
        <v>2015</v>
      </c>
      <c r="H29">
        <f>Data!A30/1000000000</f>
        <v>173.90587461800001</v>
      </c>
      <c r="I29">
        <f>Data!B30/1000000000</f>
        <v>17.28743824</v>
      </c>
      <c r="J29">
        <f>Data!C30</f>
        <v>9.9409999999999998E-2</v>
      </c>
      <c r="K29" s="13">
        <f>Data!D30</f>
        <v>6.0161899999999996E-4</v>
      </c>
      <c r="L29">
        <f>Data!E30</f>
        <v>1504</v>
      </c>
      <c r="M29">
        <v>3.8810049999999999E-3</v>
      </c>
      <c r="N29">
        <v>3.8774199999999999E-3</v>
      </c>
    </row>
    <row r="30" spans="1:17">
      <c r="A30" s="10">
        <v>42125</v>
      </c>
      <c r="B30" s="11">
        <v>2731.62</v>
      </c>
      <c r="C30" s="11">
        <v>1612.36</v>
      </c>
      <c r="D30" s="11">
        <f t="shared" si="0"/>
        <v>16.1236</v>
      </c>
      <c r="E30">
        <v>1</v>
      </c>
      <c r="F30">
        <v>5</v>
      </c>
      <c r="G30">
        <v>2015</v>
      </c>
      <c r="H30">
        <f>Data!A31/1000000000</f>
        <v>166.882928908</v>
      </c>
      <c r="I30">
        <f>Data!B31/1000000000</f>
        <v>17.122039097999998</v>
      </c>
      <c r="J30">
        <f>Data!C31</f>
        <v>0.1026</v>
      </c>
      <c r="K30" s="13">
        <f>Data!D31</f>
        <v>6.0063E-4</v>
      </c>
      <c r="L30">
        <f>Data!E31</f>
        <v>1505</v>
      </c>
      <c r="M30">
        <v>6.3411279999999997E-3</v>
      </c>
      <c r="N30">
        <v>6.3343679999999999E-3</v>
      </c>
    </row>
    <row r="31" spans="1:17">
      <c r="A31" s="10">
        <v>42156</v>
      </c>
      <c r="B31" s="11">
        <v>2785.66</v>
      </c>
      <c r="C31" s="11">
        <v>1630.88</v>
      </c>
      <c r="D31" s="11">
        <f t="shared" si="0"/>
        <v>16.308800000000002</v>
      </c>
      <c r="E31">
        <v>1</v>
      </c>
      <c r="F31">
        <v>6</v>
      </c>
      <c r="G31">
        <v>2015</v>
      </c>
      <c r="H31">
        <f>Data!A32/1000000000</f>
        <v>134.85998106299999</v>
      </c>
      <c r="I31">
        <f>Data!B32/1000000000</f>
        <v>13.788859866999999</v>
      </c>
      <c r="J31">
        <f>Data!C32</f>
        <v>0.10224999999999999</v>
      </c>
      <c r="K31" s="13">
        <f>Data!D32</f>
        <v>5.4536700000000005E-4</v>
      </c>
      <c r="L31">
        <f>Data!E32</f>
        <v>1506</v>
      </c>
      <c r="M31">
        <v>6.4867379999999997E-3</v>
      </c>
      <c r="N31">
        <v>6.4746339999999999E-3</v>
      </c>
    </row>
    <row r="32" spans="1:17">
      <c r="A32" s="10">
        <v>42186</v>
      </c>
      <c r="B32" s="11">
        <v>2697.24</v>
      </c>
      <c r="C32" s="11">
        <v>1576.01</v>
      </c>
      <c r="D32" s="11">
        <f t="shared" si="0"/>
        <v>15.7601</v>
      </c>
      <c r="E32">
        <v>1</v>
      </c>
      <c r="F32">
        <v>7</v>
      </c>
      <c r="G32">
        <v>2015</v>
      </c>
      <c r="H32">
        <f>Data!A33/1000000000</f>
        <v>155.930892325</v>
      </c>
      <c r="I32">
        <f>Data!B33/1000000000</f>
        <v>13.039057498</v>
      </c>
      <c r="J32">
        <f>Data!C33</f>
        <v>8.362E-2</v>
      </c>
      <c r="K32" s="13">
        <f>Data!D33</f>
        <v>6.1585000000000003E-4</v>
      </c>
      <c r="L32">
        <f>Data!E33</f>
        <v>1507</v>
      </c>
      <c r="M32">
        <v>6.469486E-3</v>
      </c>
      <c r="N32">
        <v>6.4590250000000002E-3</v>
      </c>
    </row>
    <row r="33" spans="1:25">
      <c r="A33" s="10">
        <v>42219</v>
      </c>
      <c r="B33" s="11">
        <v>2783.41</v>
      </c>
      <c r="C33" s="11">
        <v>1625.16</v>
      </c>
      <c r="D33" s="11">
        <f t="shared" si="0"/>
        <v>16.2516</v>
      </c>
      <c r="E33">
        <v>3</v>
      </c>
      <c r="F33">
        <v>8</v>
      </c>
      <c r="G33">
        <v>2015</v>
      </c>
      <c r="H33">
        <f>Data!A34/1000000000</f>
        <v>155.40861882799999</v>
      </c>
      <c r="I33">
        <f>Data!B34/1000000000</f>
        <v>12.354799398999999</v>
      </c>
      <c r="J33">
        <f>Data!C34</f>
        <v>7.9500000000000001E-2</v>
      </c>
      <c r="K33" s="13">
        <f>Data!D34</f>
        <v>6.3598099999999998E-4</v>
      </c>
      <c r="L33">
        <f>Data!E34</f>
        <v>1508</v>
      </c>
      <c r="M33">
        <v>5.6198510000000004E-3</v>
      </c>
      <c r="N33">
        <v>5.6103699999999999E-3</v>
      </c>
    </row>
    <row r="34" spans="1:25">
      <c r="A34" s="10">
        <v>42248</v>
      </c>
      <c r="B34" s="11">
        <v>2454.9</v>
      </c>
      <c r="C34" s="11">
        <v>1429.33</v>
      </c>
      <c r="D34" s="11">
        <f t="shared" si="0"/>
        <v>14.293299999999999</v>
      </c>
      <c r="E34">
        <v>1</v>
      </c>
      <c r="F34">
        <v>9</v>
      </c>
      <c r="G34">
        <v>2015</v>
      </c>
      <c r="H34">
        <f>Data!A35/1000000000</f>
        <v>141.671937654</v>
      </c>
      <c r="I34">
        <f>Data!B35/1000000000</f>
        <v>13.126416888</v>
      </c>
      <c r="J34">
        <f>Data!C35</f>
        <v>9.2649999999999996E-2</v>
      </c>
      <c r="K34" s="13">
        <f>Data!D35</f>
        <v>6.9863900000000003E-4</v>
      </c>
      <c r="L34">
        <f>Data!E35</f>
        <v>1509</v>
      </c>
      <c r="M34">
        <v>5.7242760000000004E-3</v>
      </c>
      <c r="N34">
        <v>5.717382E-3</v>
      </c>
    </row>
    <row r="35" spans="1:25">
      <c r="A35" s="10">
        <v>42278</v>
      </c>
      <c r="B35" s="11">
        <v>2406.92</v>
      </c>
      <c r="C35" s="11">
        <v>1399.96</v>
      </c>
      <c r="D35" s="11">
        <f t="shared" si="0"/>
        <v>13.999600000000001</v>
      </c>
      <c r="E35">
        <v>1</v>
      </c>
      <c r="F35">
        <v>10</v>
      </c>
      <c r="G35">
        <v>2015</v>
      </c>
      <c r="H35">
        <f>Data!A36/1000000000</f>
        <v>135.63211699499999</v>
      </c>
      <c r="I35">
        <f>Data!B36/1000000000</f>
        <v>13.847980379999999</v>
      </c>
      <c r="J35">
        <f>Data!C36</f>
        <v>0.1021</v>
      </c>
      <c r="K35" s="13">
        <f>Data!D36</f>
        <v>7.3413799999999996E-4</v>
      </c>
      <c r="L35">
        <f>Data!E36</f>
        <v>1510</v>
      </c>
      <c r="M35">
        <v>5.5755140000000002E-3</v>
      </c>
      <c r="N35">
        <v>5.5682819999999999E-3</v>
      </c>
      <c r="O35" t="s">
        <v>191</v>
      </c>
      <c r="P35" t="s">
        <v>190</v>
      </c>
    </row>
    <row r="36" spans="1:25">
      <c r="A36" s="10">
        <v>42310</v>
      </c>
      <c r="B36" s="11">
        <v>2627.2</v>
      </c>
      <c r="C36" s="11">
        <v>1526.3</v>
      </c>
      <c r="D36" s="11">
        <f t="shared" si="0"/>
        <v>15.263</v>
      </c>
      <c r="E36">
        <v>2</v>
      </c>
      <c r="F36">
        <v>11</v>
      </c>
      <c r="G36">
        <v>2015</v>
      </c>
      <c r="H36">
        <f>Data!A37/1000000000</f>
        <v>142.980170254</v>
      </c>
      <c r="I36">
        <f>Data!B37/1000000000</f>
        <v>13.584687085000001</v>
      </c>
      <c r="J36">
        <f>Data!C37</f>
        <v>9.5009999999999997E-2</v>
      </c>
      <c r="K36" s="13">
        <f>Data!D37</f>
        <v>6.9039700000000004E-4</v>
      </c>
      <c r="L36">
        <f>Data!E37</f>
        <v>1511</v>
      </c>
      <c r="M36">
        <v>5.4724869999999998E-3</v>
      </c>
      <c r="N36">
        <v>5.4606760000000002E-3</v>
      </c>
      <c r="O36" s="32">
        <f>CORREL(C20:C37,I20:I37)</f>
        <v>-0.37228713353062293</v>
      </c>
      <c r="P36">
        <f>CORREL(C2:C37,I2:I37)</f>
        <v>-0.4655028649220822</v>
      </c>
    </row>
    <row r="37" spans="1:25" ht="45.75" thickBot="1">
      <c r="A37" s="19">
        <v>42339</v>
      </c>
      <c r="B37" s="20">
        <v>2677.29</v>
      </c>
      <c r="C37" s="20">
        <v>1552.27</v>
      </c>
      <c r="D37" s="11">
        <f t="shared" si="0"/>
        <v>15.5227</v>
      </c>
      <c r="E37" s="21">
        <v>1</v>
      </c>
      <c r="F37" s="21">
        <v>12</v>
      </c>
      <c r="G37" s="21">
        <v>2015</v>
      </c>
      <c r="H37" s="21">
        <f>Data!A38/1000000000</f>
        <v>123.323243543</v>
      </c>
      <c r="I37" s="21">
        <f>Data!B38/1000000000</f>
        <v>13.101993924</v>
      </c>
      <c r="J37" s="21">
        <f>Data!C38</f>
        <v>0.10624</v>
      </c>
      <c r="K37" s="97">
        <f>Data!D38</f>
        <v>7.3402700000000005E-4</v>
      </c>
      <c r="L37" s="21">
        <f>Data!E38</f>
        <v>1512</v>
      </c>
      <c r="M37">
        <v>5.6933349999999999E-3</v>
      </c>
      <c r="N37">
        <v>5.6819590000000003E-3</v>
      </c>
      <c r="O37" t="s">
        <v>189</v>
      </c>
      <c r="R37" s="9" t="s">
        <v>161</v>
      </c>
      <c r="S37" t="s">
        <v>1</v>
      </c>
      <c r="T37" t="s">
        <v>3</v>
      </c>
    </row>
    <row r="38" spans="1:25">
      <c r="A38" s="10">
        <v>42373</v>
      </c>
      <c r="B38" s="11">
        <v>2479.91</v>
      </c>
      <c r="C38" s="11">
        <v>1436.83</v>
      </c>
      <c r="D38" s="11">
        <f t="shared" si="0"/>
        <v>14.3683</v>
      </c>
      <c r="E38">
        <v>4</v>
      </c>
      <c r="F38">
        <v>1</v>
      </c>
      <c r="G38">
        <v>2016</v>
      </c>
      <c r="H38">
        <f>Data!A39/1000000000</f>
        <v>155.48005284800001</v>
      </c>
      <c r="I38">
        <f>Data!B39/1000000000</f>
        <v>19.562780751999998</v>
      </c>
      <c r="J38">
        <f>Data!C39</f>
        <v>0.12581999999999999</v>
      </c>
      <c r="K38" s="13">
        <f>Data!D39</f>
        <v>1.3606829999999999E-3</v>
      </c>
      <c r="L38">
        <f>Data!E39</f>
        <v>1601</v>
      </c>
      <c r="M38">
        <v>5.6494140000000002E-3</v>
      </c>
      <c r="N38">
        <v>5.6377119999999996E-3</v>
      </c>
      <c r="O38" s="53">
        <f>CORREL(C38:C55,I38:I55)</f>
        <v>-0.39295429558340539</v>
      </c>
      <c r="Q38" s="10">
        <v>42373</v>
      </c>
      <c r="R38" s="11">
        <v>1436.83</v>
      </c>
      <c r="S38">
        <v>19.562780751999998</v>
      </c>
      <c r="T38" s="13">
        <v>1.3606829999999999E-3</v>
      </c>
      <c r="V38" s="10">
        <v>41821</v>
      </c>
      <c r="W38" s="11">
        <v>1413.6</v>
      </c>
      <c r="X38">
        <v>17.285896730000001</v>
      </c>
      <c r="Y38">
        <v>6.0314500000000003E-4</v>
      </c>
    </row>
    <row r="39" spans="1:25">
      <c r="A39" s="10">
        <v>42401</v>
      </c>
      <c r="B39" s="11">
        <v>2380.09</v>
      </c>
      <c r="C39" s="11">
        <v>1377.31</v>
      </c>
      <c r="D39" s="11">
        <f t="shared" si="0"/>
        <v>13.773099999999999</v>
      </c>
      <c r="E39">
        <v>1</v>
      </c>
      <c r="F39">
        <v>2</v>
      </c>
      <c r="G39">
        <v>2016</v>
      </c>
      <c r="H39">
        <f>Data!A40/1000000000</f>
        <v>134.577997872</v>
      </c>
      <c r="I39">
        <f>Data!B40/1000000000</f>
        <v>18.914485101</v>
      </c>
      <c r="J39">
        <f>Data!C40</f>
        <v>0.14055000000000001</v>
      </c>
      <c r="K39" s="13">
        <f>Data!D40</f>
        <v>1.337195E-3</v>
      </c>
      <c r="L39">
        <f>Data!E40</f>
        <v>1602</v>
      </c>
      <c r="M39">
        <v>5.3954040000000003E-3</v>
      </c>
      <c r="N39">
        <v>5.3864730000000001E-3</v>
      </c>
      <c r="Q39" s="10">
        <v>42401</v>
      </c>
      <c r="R39" s="11">
        <v>1377.31</v>
      </c>
      <c r="S39">
        <v>18.914485101</v>
      </c>
      <c r="T39" s="13">
        <v>1.337195E-3</v>
      </c>
      <c r="V39" s="10">
        <v>41852</v>
      </c>
      <c r="W39" s="11">
        <v>1362.24</v>
      </c>
      <c r="X39">
        <v>18.945197842999999</v>
      </c>
      <c r="Y39">
        <v>5.6876500000000005E-4</v>
      </c>
    </row>
    <row r="40" spans="1:25">
      <c r="A40" s="10">
        <v>42430</v>
      </c>
      <c r="B40" s="11">
        <v>2371.71</v>
      </c>
      <c r="C40" s="11">
        <v>1368.12</v>
      </c>
      <c r="D40" s="11">
        <f t="shared" si="0"/>
        <v>13.681199999999999</v>
      </c>
      <c r="E40">
        <v>1</v>
      </c>
      <c r="F40">
        <v>3</v>
      </c>
      <c r="G40">
        <v>2016</v>
      </c>
      <c r="H40">
        <f>Data!A41/1000000000</f>
        <v>147.99192887500001</v>
      </c>
      <c r="I40">
        <f>Data!B41/1000000000</f>
        <v>20.341585075000001</v>
      </c>
      <c r="J40">
        <f>Data!C41</f>
        <v>0.13744999999999999</v>
      </c>
      <c r="K40" s="13">
        <f>Data!D41</f>
        <v>1.417651E-3</v>
      </c>
      <c r="L40">
        <f>Data!E41</f>
        <v>1603</v>
      </c>
      <c r="M40">
        <v>5.724944E-3</v>
      </c>
      <c r="N40">
        <v>5.716423E-3</v>
      </c>
      <c r="Q40" s="10">
        <v>42430</v>
      </c>
      <c r="R40" s="11">
        <v>1368.12</v>
      </c>
      <c r="S40">
        <v>20.341585075000001</v>
      </c>
      <c r="T40" s="13">
        <v>1.417651E-3</v>
      </c>
      <c r="V40" s="10">
        <v>41883</v>
      </c>
      <c r="W40" s="11">
        <v>1407.95</v>
      </c>
      <c r="X40">
        <v>18.257752691</v>
      </c>
      <c r="Y40">
        <v>5.5093700000000004E-4</v>
      </c>
    </row>
    <row r="41" spans="1:25">
      <c r="A41" s="10">
        <v>42461</v>
      </c>
      <c r="B41" s="11">
        <v>2334.71</v>
      </c>
      <c r="C41" s="11">
        <v>1340.75</v>
      </c>
      <c r="D41" s="11">
        <f t="shared" si="0"/>
        <v>13.407500000000001</v>
      </c>
      <c r="E41">
        <v>1</v>
      </c>
      <c r="F41">
        <v>4</v>
      </c>
      <c r="G41">
        <v>2016</v>
      </c>
      <c r="H41">
        <f>Data!A42/1000000000</f>
        <v>142.757575825</v>
      </c>
      <c r="I41">
        <f>Data!B42/1000000000</f>
        <v>20.679072492</v>
      </c>
      <c r="J41">
        <f>Data!C42</f>
        <v>0.14485000000000001</v>
      </c>
      <c r="K41" s="13">
        <f>Data!D42</f>
        <v>1.291836E-3</v>
      </c>
      <c r="L41">
        <f>Data!E42</f>
        <v>1604</v>
      </c>
      <c r="M41">
        <v>5.9039549999999998E-3</v>
      </c>
      <c r="N41">
        <v>5.89632E-3</v>
      </c>
      <c r="Q41" s="10">
        <v>42461</v>
      </c>
      <c r="R41" s="11">
        <v>1340.75</v>
      </c>
      <c r="S41">
        <v>20.679072492</v>
      </c>
      <c r="T41" s="13">
        <v>1.291836E-3</v>
      </c>
      <c r="V41" s="10">
        <v>41913</v>
      </c>
      <c r="W41" s="11">
        <v>1397.88</v>
      </c>
      <c r="X41">
        <v>17.904995738</v>
      </c>
      <c r="Y41">
        <v>5.4152400000000004E-4</v>
      </c>
    </row>
    <row r="42" spans="1:25">
      <c r="A42" s="10">
        <v>42492</v>
      </c>
      <c r="B42" s="11">
        <v>2418.1799999999998</v>
      </c>
      <c r="C42" s="11">
        <v>1377.51</v>
      </c>
      <c r="D42" s="11">
        <f t="shared" si="0"/>
        <v>13.7751</v>
      </c>
      <c r="E42">
        <v>2</v>
      </c>
      <c r="F42">
        <v>5</v>
      </c>
      <c r="G42">
        <v>2016</v>
      </c>
      <c r="H42">
        <f>Data!A43/1000000000</f>
        <v>139.29014111800001</v>
      </c>
      <c r="I42">
        <f>Data!B43/1000000000</f>
        <v>19.668766451</v>
      </c>
      <c r="J42">
        <f>Data!C43</f>
        <v>0.14121</v>
      </c>
      <c r="K42" s="13">
        <f>Data!D43</f>
        <v>1.2656550000000001E-3</v>
      </c>
      <c r="L42">
        <f>Data!E43</f>
        <v>1605</v>
      </c>
      <c r="M42">
        <v>5.8227269999999998E-3</v>
      </c>
      <c r="N42">
        <v>5.8153850000000002E-3</v>
      </c>
      <c r="Q42" s="10">
        <v>42492</v>
      </c>
      <c r="R42" s="11">
        <v>1377.51</v>
      </c>
      <c r="S42">
        <v>19.668766451</v>
      </c>
      <c r="T42" s="13">
        <v>1.2656550000000001E-3</v>
      </c>
      <c r="V42" s="10">
        <v>41946</v>
      </c>
      <c r="W42" s="11">
        <v>1371.29</v>
      </c>
      <c r="X42">
        <v>16.836838349000001</v>
      </c>
      <c r="Y42">
        <v>5.9235799999999997E-4</v>
      </c>
    </row>
    <row r="43" spans="1:25">
      <c r="A43" s="10">
        <v>42522</v>
      </c>
      <c r="B43" s="11">
        <v>2455.23</v>
      </c>
      <c r="C43" s="11">
        <v>1386.61</v>
      </c>
      <c r="D43" s="11">
        <f t="shared" si="0"/>
        <v>13.866099999999999</v>
      </c>
      <c r="E43">
        <v>1</v>
      </c>
      <c r="F43">
        <v>6</v>
      </c>
      <c r="G43">
        <v>2016</v>
      </c>
      <c r="H43">
        <f>Data!A44/1000000000</f>
        <v>138.886080236</v>
      </c>
      <c r="I43">
        <f>Data!B44/1000000000</f>
        <v>20.931426519999999</v>
      </c>
      <c r="J43">
        <f>Data!C44</f>
        <v>0.15071000000000001</v>
      </c>
      <c r="K43" s="13">
        <f>Data!D44</f>
        <v>1.434425E-3</v>
      </c>
      <c r="L43">
        <f>Data!E44</f>
        <v>1606</v>
      </c>
      <c r="M43">
        <v>5.1069180000000002E-3</v>
      </c>
      <c r="N43">
        <v>5.0992850000000003E-3</v>
      </c>
      <c r="Q43" s="10">
        <v>42522</v>
      </c>
      <c r="R43" s="11">
        <v>1386.61</v>
      </c>
      <c r="S43">
        <v>20.931426519999999</v>
      </c>
      <c r="T43" s="13">
        <v>1.434425E-3</v>
      </c>
      <c r="V43" s="10">
        <v>41974</v>
      </c>
      <c r="W43" s="11">
        <v>1417.55</v>
      </c>
      <c r="X43">
        <v>15.743201770000001</v>
      </c>
      <c r="Y43">
        <v>5.5254200000000005E-4</v>
      </c>
    </row>
    <row r="44" spans="1:25">
      <c r="A44" s="10">
        <v>42552</v>
      </c>
      <c r="B44" s="11">
        <v>2394.1999999999998</v>
      </c>
      <c r="C44" s="11">
        <v>1348.17</v>
      </c>
      <c r="D44" s="11">
        <f t="shared" si="0"/>
        <v>13.4817</v>
      </c>
      <c r="E44">
        <v>1</v>
      </c>
      <c r="F44">
        <v>7</v>
      </c>
      <c r="G44">
        <v>2016</v>
      </c>
      <c r="H44">
        <f>Data!A45/1000000000</f>
        <v>128.49449549100001</v>
      </c>
      <c r="I44">
        <f>Data!B45/1000000000</f>
        <v>21.092583088000001</v>
      </c>
      <c r="J44">
        <f>Data!C45</f>
        <v>0.16414999999999999</v>
      </c>
      <c r="K44" s="13">
        <f>Data!D45</f>
        <v>1.544962E-3</v>
      </c>
      <c r="L44">
        <f>Data!E45</f>
        <v>1607</v>
      </c>
      <c r="M44">
        <v>5.2375449999999997E-3</v>
      </c>
      <c r="N44">
        <v>5.2302690000000001E-3</v>
      </c>
      <c r="Q44" s="10">
        <v>42552</v>
      </c>
      <c r="R44" s="11">
        <v>1348.17</v>
      </c>
      <c r="S44">
        <v>21.092583088000001</v>
      </c>
      <c r="T44" s="13">
        <v>1.544962E-3</v>
      </c>
      <c r="V44" s="10">
        <v>42006</v>
      </c>
      <c r="W44" s="11">
        <v>1396.18</v>
      </c>
      <c r="X44">
        <v>15.980574133999999</v>
      </c>
      <c r="Y44">
        <v>6.4696999999999997E-4</v>
      </c>
    </row>
    <row r="45" spans="1:25">
      <c r="A45" s="10">
        <v>42583</v>
      </c>
      <c r="B45" s="11">
        <v>2445.5100000000002</v>
      </c>
      <c r="C45" s="11">
        <v>1375.81</v>
      </c>
      <c r="D45" s="11">
        <f t="shared" si="0"/>
        <v>13.758099999999999</v>
      </c>
      <c r="E45">
        <v>1</v>
      </c>
      <c r="F45">
        <v>8</v>
      </c>
      <c r="G45">
        <v>2016</v>
      </c>
      <c r="H45">
        <f>Data!A46/1000000000</f>
        <v>139.0838881</v>
      </c>
      <c r="I45">
        <f>Data!B46/1000000000</f>
        <v>20.756244829</v>
      </c>
      <c r="J45">
        <f>Data!C46</f>
        <v>0.14924000000000001</v>
      </c>
      <c r="K45" s="13">
        <f>Data!D46</f>
        <v>1.640011E-3</v>
      </c>
      <c r="L45">
        <f>Data!E46</f>
        <v>1608</v>
      </c>
      <c r="Q45" s="10">
        <v>42583</v>
      </c>
      <c r="R45" s="11">
        <v>1375.81</v>
      </c>
      <c r="S45">
        <v>20.756244829</v>
      </c>
      <c r="T45" s="13">
        <v>1.640011E-3</v>
      </c>
      <c r="V45" s="10">
        <v>42037</v>
      </c>
      <c r="W45" s="11">
        <v>1503.4</v>
      </c>
      <c r="X45">
        <v>16.285615751000002</v>
      </c>
      <c r="Y45">
        <v>5.1990399999999996E-4</v>
      </c>
    </row>
    <row r="46" spans="1:25">
      <c r="A46" s="10">
        <v>42614</v>
      </c>
      <c r="B46" s="11">
        <v>2475.17</v>
      </c>
      <c r="C46" s="11">
        <v>1388.31</v>
      </c>
      <c r="D46" s="11">
        <f t="shared" si="0"/>
        <v>13.883099999999999</v>
      </c>
      <c r="E46">
        <v>1</v>
      </c>
      <c r="F46">
        <v>9</v>
      </c>
      <c r="G46">
        <v>2016</v>
      </c>
      <c r="H46">
        <f>Data!A47/1000000000</f>
        <v>137.53771139899999</v>
      </c>
      <c r="I46">
        <f>Data!B47/1000000000</f>
        <v>20.175875504</v>
      </c>
      <c r="J46">
        <f>Data!C47</f>
        <v>0.14668999999999999</v>
      </c>
      <c r="K46" s="13">
        <f>Data!D47</f>
        <v>1.426054E-3</v>
      </c>
      <c r="L46">
        <f>Data!E47</f>
        <v>1609</v>
      </c>
      <c r="Q46" s="10">
        <v>42614</v>
      </c>
      <c r="R46" s="11">
        <v>1388.31</v>
      </c>
      <c r="S46">
        <v>20.175875504</v>
      </c>
      <c r="T46" s="13">
        <v>1.426054E-3</v>
      </c>
      <c r="V46" s="10">
        <v>42065</v>
      </c>
      <c r="W46" s="11">
        <v>1600.07</v>
      </c>
      <c r="X46">
        <v>17.577955143000001</v>
      </c>
      <c r="Y46">
        <v>8.29497E-4</v>
      </c>
    </row>
    <row r="47" spans="1:25">
      <c r="A47" s="10">
        <v>42646</v>
      </c>
      <c r="B47" s="11">
        <v>2477.42</v>
      </c>
      <c r="C47" s="11">
        <v>1388.47</v>
      </c>
      <c r="D47" s="11">
        <f t="shared" si="0"/>
        <v>13.8847</v>
      </c>
      <c r="E47">
        <v>3</v>
      </c>
      <c r="F47">
        <v>10</v>
      </c>
      <c r="G47">
        <v>2016</v>
      </c>
      <c r="H47">
        <f>Data!A48/1000000000</f>
        <v>154.19205531099999</v>
      </c>
      <c r="I47">
        <f>Data!B48/1000000000</f>
        <v>20.419855293000001</v>
      </c>
      <c r="J47">
        <f>Data!C48</f>
        <v>0.13242999999999999</v>
      </c>
      <c r="K47" s="13">
        <f>Data!D48</f>
        <v>1.534236E-3</v>
      </c>
      <c r="L47">
        <f>Data!E48</f>
        <v>1610</v>
      </c>
      <c r="Q47" s="10">
        <v>42646</v>
      </c>
      <c r="R47" s="11">
        <v>1388.47</v>
      </c>
      <c r="S47">
        <v>20.419855293000001</v>
      </c>
      <c r="T47" s="13">
        <v>1.534236E-3</v>
      </c>
      <c r="V47" s="10">
        <v>42095</v>
      </c>
      <c r="W47" s="11">
        <v>1629.14</v>
      </c>
      <c r="X47">
        <v>17.28743824</v>
      </c>
      <c r="Y47">
        <v>6.0161899999999996E-4</v>
      </c>
    </row>
    <row r="48" spans="1:25">
      <c r="A48" s="10">
        <v>42675</v>
      </c>
      <c r="B48" s="11">
        <v>2431.54</v>
      </c>
      <c r="C48" s="11">
        <v>1360.9</v>
      </c>
      <c r="D48" s="11">
        <f t="shared" si="0"/>
        <v>13.609000000000002</v>
      </c>
      <c r="E48">
        <v>1</v>
      </c>
      <c r="F48">
        <v>11</v>
      </c>
      <c r="G48">
        <v>2016</v>
      </c>
      <c r="H48">
        <f>Data!A49/1000000000</f>
        <v>143.422976275</v>
      </c>
      <c r="I48">
        <f>Data!B49/1000000000</f>
        <v>22.121147765</v>
      </c>
      <c r="J48">
        <f>Data!C49</f>
        <v>0.15423999999999999</v>
      </c>
      <c r="K48" s="13">
        <f>Data!D49</f>
        <v>1.621459E-3</v>
      </c>
      <c r="L48">
        <f>Data!E49</f>
        <v>1611</v>
      </c>
      <c r="Q48" s="10">
        <v>42675</v>
      </c>
      <c r="R48" s="11">
        <v>1360.9</v>
      </c>
      <c r="S48">
        <v>22.121147765</v>
      </c>
      <c r="T48" s="13">
        <v>1.621459E-3</v>
      </c>
      <c r="V48" s="10">
        <v>42125</v>
      </c>
      <c r="W48" s="11">
        <v>1612.36</v>
      </c>
      <c r="X48">
        <v>17.122039097999998</v>
      </c>
      <c r="Y48">
        <v>6.0063E-4</v>
      </c>
    </row>
    <row r="49" spans="1:25">
      <c r="A49" s="10">
        <v>42705</v>
      </c>
      <c r="B49" s="11">
        <v>2473.5</v>
      </c>
      <c r="C49" s="11">
        <v>1381.32</v>
      </c>
      <c r="D49" s="11">
        <f t="shared" si="0"/>
        <v>13.8132</v>
      </c>
      <c r="E49">
        <v>1</v>
      </c>
      <c r="F49">
        <v>12</v>
      </c>
      <c r="G49">
        <v>2016</v>
      </c>
      <c r="H49">
        <f>Data!A50/1000000000</f>
        <v>148.982957473</v>
      </c>
      <c r="I49">
        <f>Data!B50/1000000000</f>
        <v>21.339847208999998</v>
      </c>
      <c r="J49">
        <f>Data!C50</f>
        <v>0.14324000000000001</v>
      </c>
      <c r="K49" s="13">
        <f>Data!D50</f>
        <v>1.3090580000000001E-3</v>
      </c>
      <c r="L49">
        <f>Data!E50</f>
        <v>1612</v>
      </c>
      <c r="Q49" s="10">
        <v>42705</v>
      </c>
      <c r="R49" s="11">
        <v>1381.32</v>
      </c>
      <c r="S49">
        <v>21.339847208999998</v>
      </c>
      <c r="T49" s="13">
        <v>1.3090580000000001E-3</v>
      </c>
      <c r="V49" s="10">
        <v>42156</v>
      </c>
      <c r="W49" s="11">
        <v>1630.88</v>
      </c>
      <c r="X49">
        <v>13.788859866999999</v>
      </c>
      <c r="Y49">
        <v>5.4536700000000005E-4</v>
      </c>
    </row>
    <row r="50" spans="1:25">
      <c r="A50" s="10">
        <v>42737</v>
      </c>
      <c r="B50" s="11">
        <v>2647.32</v>
      </c>
      <c r="C50" s="11">
        <v>1477.43</v>
      </c>
      <c r="D50" s="11">
        <f t="shared" si="0"/>
        <v>14.7743</v>
      </c>
      <c r="E50">
        <v>2</v>
      </c>
      <c r="F50">
        <v>1</v>
      </c>
      <c r="G50">
        <v>2017</v>
      </c>
      <c r="H50">
        <f>Data!A51/1000000000</f>
        <v>143.51916327000001</v>
      </c>
      <c r="I50">
        <f>Data!B51/1000000000</f>
        <v>22.742325576999999</v>
      </c>
      <c r="J50">
        <f>Data!C51</f>
        <v>0.15845999999999999</v>
      </c>
      <c r="K50" s="13">
        <f>Data!D51</f>
        <v>1.333501E-3</v>
      </c>
      <c r="L50">
        <f>Data!E51</f>
        <v>1701</v>
      </c>
      <c r="Q50" s="10">
        <v>42737</v>
      </c>
      <c r="R50" s="11">
        <v>1477.43</v>
      </c>
      <c r="S50">
        <v>22.742325576999999</v>
      </c>
      <c r="T50" s="13">
        <v>1.333501E-3</v>
      </c>
      <c r="V50" s="10">
        <v>42186</v>
      </c>
      <c r="W50" s="11">
        <v>1576.01</v>
      </c>
      <c r="X50">
        <v>13.039057498</v>
      </c>
      <c r="Y50">
        <v>6.1585000000000003E-4</v>
      </c>
    </row>
    <row r="51" spans="1:25">
      <c r="A51" s="10">
        <v>42767</v>
      </c>
      <c r="B51" s="11">
        <v>2643.98</v>
      </c>
      <c r="C51" s="11">
        <v>1474.67</v>
      </c>
      <c r="D51" s="11">
        <f t="shared" si="0"/>
        <v>14.746700000000001</v>
      </c>
      <c r="E51">
        <v>1</v>
      </c>
      <c r="F51">
        <v>2</v>
      </c>
      <c r="G51">
        <v>2017</v>
      </c>
      <c r="H51">
        <f>Data!A52/1000000000</f>
        <v>155.08010591499999</v>
      </c>
      <c r="I51">
        <f>Data!B52/1000000000</f>
        <v>22.508279443999999</v>
      </c>
      <c r="J51">
        <f>Data!C52</f>
        <v>0.14513999999999999</v>
      </c>
      <c r="K51" s="13">
        <f>Data!D52</f>
        <v>1.3295939999999999E-3</v>
      </c>
      <c r="L51">
        <f>Data!E52</f>
        <v>1702</v>
      </c>
      <c r="Q51" s="10">
        <v>42767</v>
      </c>
      <c r="R51" s="11">
        <v>1474.67</v>
      </c>
      <c r="S51">
        <v>22.508279443999999</v>
      </c>
      <c r="T51" s="13">
        <v>1.3295939999999999E-3</v>
      </c>
      <c r="V51" s="10">
        <v>42219</v>
      </c>
      <c r="W51" s="11">
        <v>1625.16</v>
      </c>
      <c r="X51">
        <v>12.354799398999999</v>
      </c>
      <c r="Y51">
        <v>6.3598099999999998E-4</v>
      </c>
    </row>
    <row r="52" spans="1:25">
      <c r="A52" s="10">
        <v>42795</v>
      </c>
      <c r="B52" s="11">
        <v>2741.25</v>
      </c>
      <c r="C52" s="11">
        <v>1524.44</v>
      </c>
      <c r="D52" s="11">
        <f t="shared" si="0"/>
        <v>15.244400000000001</v>
      </c>
      <c r="E52">
        <v>1</v>
      </c>
      <c r="F52">
        <v>3</v>
      </c>
      <c r="G52">
        <v>2017</v>
      </c>
      <c r="H52">
        <f>Data!A53/1000000000</f>
        <v>146.08813276699999</v>
      </c>
      <c r="I52">
        <f>Data!B53/1000000000</f>
        <v>22.165857509999999</v>
      </c>
      <c r="J52">
        <f>Data!C53</f>
        <v>0.15173</v>
      </c>
      <c r="K52" s="13">
        <f>Data!D53</f>
        <v>1.306988E-3</v>
      </c>
      <c r="L52">
        <f>Data!E53</f>
        <v>1703</v>
      </c>
      <c r="Q52" s="10">
        <v>42795</v>
      </c>
      <c r="R52" s="11">
        <v>1524.44</v>
      </c>
      <c r="S52">
        <v>22.165857509999999</v>
      </c>
      <c r="T52" s="13">
        <v>1.306988E-3</v>
      </c>
      <c r="V52" s="10">
        <v>42248</v>
      </c>
      <c r="W52" s="11">
        <v>1429.33</v>
      </c>
      <c r="X52">
        <v>13.126416888</v>
      </c>
      <c r="Y52">
        <v>6.9863900000000003E-4</v>
      </c>
    </row>
    <row r="53" spans="1:25">
      <c r="A53" s="10">
        <v>42828</v>
      </c>
      <c r="B53" s="11">
        <v>2778.47</v>
      </c>
      <c r="C53" s="11">
        <v>1537.3</v>
      </c>
      <c r="D53" s="11">
        <f t="shared" si="0"/>
        <v>15.372999999999999</v>
      </c>
      <c r="E53">
        <v>3</v>
      </c>
      <c r="F53">
        <v>4</v>
      </c>
      <c r="G53">
        <v>2017</v>
      </c>
      <c r="H53">
        <f>Data!A54/1000000000</f>
        <v>136.96648357699999</v>
      </c>
      <c r="I53">
        <f>Data!B54/1000000000</f>
        <v>19.149966483</v>
      </c>
      <c r="J53">
        <f>Data!C54</f>
        <v>0.13980999999999999</v>
      </c>
      <c r="K53" s="13">
        <f>Data!D54</f>
        <v>1.1006690000000001E-3</v>
      </c>
      <c r="L53">
        <f>Data!E54</f>
        <v>1704</v>
      </c>
      <c r="Q53" s="10">
        <v>42828</v>
      </c>
      <c r="R53" s="11">
        <v>1537.3</v>
      </c>
      <c r="S53">
        <v>19.149966483</v>
      </c>
      <c r="T53" s="13">
        <v>1.1006690000000001E-3</v>
      </c>
      <c r="V53" s="10">
        <v>42278</v>
      </c>
      <c r="W53" s="11">
        <v>1399.96</v>
      </c>
      <c r="X53">
        <v>13.847980379999999</v>
      </c>
      <c r="Y53">
        <v>7.3413799999999996E-4</v>
      </c>
    </row>
    <row r="54" spans="1:25">
      <c r="A54" s="10">
        <v>42856</v>
      </c>
      <c r="B54" s="11">
        <v>2836.91</v>
      </c>
      <c r="C54" s="11">
        <v>1561.82</v>
      </c>
      <c r="D54" s="11">
        <f t="shared" si="0"/>
        <v>15.6182</v>
      </c>
      <c r="E54">
        <v>1</v>
      </c>
      <c r="F54">
        <v>5</v>
      </c>
      <c r="G54">
        <v>2017</v>
      </c>
      <c r="H54">
        <f>Data!A55/1000000000</f>
        <v>120.716916814</v>
      </c>
      <c r="I54">
        <f>Data!B55/1000000000</f>
        <v>17.496126820000001</v>
      </c>
      <c r="J54">
        <f>Data!C55</f>
        <v>0.14494000000000001</v>
      </c>
      <c r="K54" s="13">
        <f>Data!D55</f>
        <v>1.048343E-3</v>
      </c>
      <c r="L54">
        <f>Data!E55</f>
        <v>1705</v>
      </c>
      <c r="Q54" s="10">
        <v>42856</v>
      </c>
      <c r="R54" s="11">
        <v>1561.82</v>
      </c>
      <c r="S54">
        <v>17.496126820000001</v>
      </c>
      <c r="T54" s="13">
        <v>1.048343E-3</v>
      </c>
      <c r="V54" s="10">
        <v>42310</v>
      </c>
      <c r="W54" s="11">
        <v>1526.3</v>
      </c>
      <c r="X54">
        <v>13.584687085000001</v>
      </c>
      <c r="Y54">
        <v>6.9039700000000004E-4</v>
      </c>
    </row>
    <row r="55" spans="1:25" ht="15.75" thickBot="1">
      <c r="A55" s="10">
        <v>42887</v>
      </c>
      <c r="B55" s="11">
        <v>2902.23</v>
      </c>
      <c r="C55" s="11">
        <v>1582.39</v>
      </c>
      <c r="D55" s="11">
        <f t="shared" si="0"/>
        <v>15.823900000000002</v>
      </c>
      <c r="E55">
        <v>1</v>
      </c>
      <c r="F55">
        <v>6</v>
      </c>
      <c r="G55">
        <v>2017</v>
      </c>
      <c r="H55">
        <f>Data!A56/1000000000</f>
        <v>133.31637625799999</v>
      </c>
      <c r="I55">
        <f>Data!B56/1000000000</f>
        <v>16.958780639</v>
      </c>
      <c r="J55">
        <f>Data!C56</f>
        <v>0.12720999999999999</v>
      </c>
      <c r="K55" s="13">
        <f>Data!D56</f>
        <v>1.1488270000000001E-3</v>
      </c>
      <c r="L55">
        <f>Data!E56</f>
        <v>1706</v>
      </c>
      <c r="Q55" s="10">
        <v>42887</v>
      </c>
      <c r="R55" s="11">
        <v>1582.39</v>
      </c>
      <c r="S55">
        <v>16.958780639</v>
      </c>
      <c r="T55" s="13">
        <v>1.1488270000000001E-3</v>
      </c>
      <c r="V55" s="19">
        <v>42339</v>
      </c>
      <c r="W55" s="20">
        <v>1552.27</v>
      </c>
      <c r="X55">
        <v>13.101993924</v>
      </c>
      <c r="Y55">
        <v>7.3402700000000005E-4</v>
      </c>
    </row>
    <row r="56" spans="1:25">
      <c r="A56" s="10">
        <v>42919</v>
      </c>
      <c r="B56" s="11">
        <v>2852.11</v>
      </c>
      <c r="C56" s="11">
        <v>1552.12</v>
      </c>
      <c r="D56" s="11">
        <f t="shared" si="0"/>
        <v>15.521199999999999</v>
      </c>
      <c r="E56">
        <v>3</v>
      </c>
      <c r="F56">
        <v>7</v>
      </c>
      <c r="G56">
        <v>2017</v>
      </c>
      <c r="H56">
        <f>Data!A57/1000000000</f>
        <v>0</v>
      </c>
      <c r="I56">
        <f>Data!B57/1000000000</f>
        <v>0</v>
      </c>
      <c r="J56">
        <f>Data!C57</f>
        <v>0</v>
      </c>
      <c r="L56">
        <f>Data!E57</f>
        <v>0</v>
      </c>
      <c r="S56">
        <f>CORREL(R38:R55,S38:S55)</f>
        <v>-0.39295429558340539</v>
      </c>
      <c r="T56">
        <f>CORREL(R38:R55,T38:T55)</f>
        <v>-0.73015335985600738</v>
      </c>
      <c r="X56">
        <f>CORREL(W38:W55,X38:X55)</f>
        <v>-0.37228713353062293</v>
      </c>
      <c r="Y56">
        <f>CORREL(W38:W55,Y38:Y55)</f>
        <v>0.20209369606120853</v>
      </c>
    </row>
    <row r="57" spans="1:25">
      <c r="A57" s="10">
        <v>42948</v>
      </c>
      <c r="B57" s="11">
        <v>2827.08</v>
      </c>
      <c r="C57" s="11">
        <v>1537.66</v>
      </c>
      <c r="D57" s="11">
        <f t="shared" si="0"/>
        <v>15.376600000000002</v>
      </c>
      <c r="E57">
        <v>1</v>
      </c>
      <c r="F57">
        <v>8</v>
      </c>
      <c r="G57">
        <v>2017</v>
      </c>
      <c r="H57">
        <f>Data!A58/1000000000</f>
        <v>0</v>
      </c>
      <c r="I57">
        <f>Data!B58/1000000000</f>
        <v>0</v>
      </c>
      <c r="J57">
        <f>Data!C58</f>
        <v>0</v>
      </c>
      <c r="L57">
        <f>Data!E58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23"/>
  <sheetViews>
    <sheetView workbookViewId="0">
      <selection activeCell="G12" sqref="G12"/>
    </sheetView>
  </sheetViews>
  <sheetFormatPr defaultRowHeight="15"/>
  <sheetData>
    <row r="1" spans="1:4">
      <c r="A1" t="s">
        <v>223</v>
      </c>
      <c r="B1" t="s">
        <v>224</v>
      </c>
      <c r="C1" t="s">
        <v>1607</v>
      </c>
      <c r="D1" t="s">
        <v>225</v>
      </c>
    </row>
    <row r="2" spans="1:4">
      <c r="A2" t="s">
        <v>376</v>
      </c>
      <c r="B2">
        <v>25204.21</v>
      </c>
      <c r="C2">
        <v>2.9999999999999997E-4</v>
      </c>
      <c r="D2">
        <v>2.9999999999999997E-4</v>
      </c>
    </row>
    <row r="3" spans="1:4">
      <c r="A3" t="s">
        <v>1153</v>
      </c>
      <c r="B3">
        <v>189792.46</v>
      </c>
      <c r="C3">
        <v>1.1900000000000001E-3</v>
      </c>
      <c r="D3">
        <v>9.3000000000000005E-4</v>
      </c>
    </row>
    <row r="4" spans="1:4">
      <c r="A4" t="s">
        <v>535</v>
      </c>
      <c r="B4">
        <v>103780.5</v>
      </c>
      <c r="C4">
        <v>3.5000000000000001E-3</v>
      </c>
      <c r="D4">
        <v>4.45E-3</v>
      </c>
    </row>
    <row r="5" spans="1:4">
      <c r="A5" t="s">
        <v>1608</v>
      </c>
      <c r="B5">
        <v>0</v>
      </c>
      <c r="C5">
        <v>5.0000000000000001E-4</v>
      </c>
      <c r="D5" t="s">
        <v>298</v>
      </c>
    </row>
    <row r="6" spans="1:4">
      <c r="A6" t="s">
        <v>274</v>
      </c>
      <c r="B6">
        <v>297769.78000000003</v>
      </c>
      <c r="C6">
        <v>3.5000000000000001E-3</v>
      </c>
      <c r="D6">
        <v>3.5000000000000001E-3</v>
      </c>
    </row>
    <row r="7" spans="1:4">
      <c r="A7" t="s">
        <v>1343</v>
      </c>
      <c r="B7">
        <v>556681.9</v>
      </c>
      <c r="C7">
        <v>9.3000000000000005E-4</v>
      </c>
      <c r="D7">
        <v>2.9999999999999997E-4</v>
      </c>
    </row>
    <row r="8" spans="1:4">
      <c r="A8" t="s">
        <v>634</v>
      </c>
      <c r="B8">
        <v>18593250</v>
      </c>
      <c r="C8">
        <v>4.0400000000000002E-3</v>
      </c>
      <c r="D8">
        <v>4.0400000000000002E-3</v>
      </c>
    </row>
    <row r="9" spans="1:4">
      <c r="A9" t="s">
        <v>1288</v>
      </c>
      <c r="B9">
        <v>0</v>
      </c>
      <c r="C9">
        <v>5.0000000000000001E-4</v>
      </c>
      <c r="D9">
        <v>5.0000000000000001E-4</v>
      </c>
    </row>
    <row r="10" spans="1:4">
      <c r="A10" t="s">
        <v>396</v>
      </c>
      <c r="B10">
        <v>914.94</v>
      </c>
      <c r="C10">
        <v>2.9999999999999997E-4</v>
      </c>
      <c r="D10">
        <v>2.9999999999999997E-4</v>
      </c>
    </row>
    <row r="11" spans="1:4">
      <c r="A11" t="s">
        <v>267</v>
      </c>
      <c r="B11">
        <v>860470.56</v>
      </c>
      <c r="C11">
        <v>7.3299999999999997E-3</v>
      </c>
      <c r="D11">
        <v>7.3299999999999997E-3</v>
      </c>
    </row>
    <row r="12" spans="1:4">
      <c r="A12" t="s">
        <v>713</v>
      </c>
      <c r="B12">
        <v>1052569.51</v>
      </c>
      <c r="C12">
        <v>4.62E-3</v>
      </c>
      <c r="D12">
        <v>1.068E-2</v>
      </c>
    </row>
    <row r="13" spans="1:4">
      <c r="A13" t="s">
        <v>981</v>
      </c>
      <c r="B13">
        <v>1232.5999999999999</v>
      </c>
      <c r="C13">
        <v>2.9999999999999997E-4</v>
      </c>
      <c r="D13">
        <v>2.9999999999999997E-4</v>
      </c>
    </row>
    <row r="14" spans="1:4">
      <c r="A14" t="s">
        <v>1541</v>
      </c>
      <c r="B14">
        <v>192988.83</v>
      </c>
      <c r="C14">
        <v>2.2689999999999998E-2</v>
      </c>
      <c r="D14">
        <v>9.6699999999999998E-3</v>
      </c>
    </row>
    <row r="15" spans="1:4">
      <c r="A15" t="s">
        <v>867</v>
      </c>
      <c r="B15">
        <v>1425.28</v>
      </c>
      <c r="C15">
        <v>1.25E-3</v>
      </c>
      <c r="D15">
        <v>1.25E-3</v>
      </c>
    </row>
    <row r="16" spans="1:4">
      <c r="A16" t="s">
        <v>1067</v>
      </c>
      <c r="B16">
        <v>16833197.100000001</v>
      </c>
      <c r="C16">
        <v>9.3000000000000005E-4</v>
      </c>
      <c r="D16">
        <v>9.3000000000000005E-4</v>
      </c>
    </row>
    <row r="17" spans="1:4">
      <c r="A17" t="s">
        <v>340</v>
      </c>
      <c r="B17">
        <v>28818589.989999998</v>
      </c>
      <c r="C17">
        <v>7.2999999999999996E-4</v>
      </c>
      <c r="D17">
        <v>8.3000000000000001E-4</v>
      </c>
    </row>
    <row r="18" spans="1:4">
      <c r="A18" t="s">
        <v>770</v>
      </c>
      <c r="B18">
        <v>14359619.039999999</v>
      </c>
      <c r="C18">
        <v>5.8680000000000003E-2</v>
      </c>
      <c r="D18">
        <v>5.8680000000000003E-2</v>
      </c>
    </row>
    <row r="19" spans="1:4">
      <c r="A19" t="s">
        <v>408</v>
      </c>
      <c r="B19">
        <v>9891609</v>
      </c>
      <c r="C19">
        <v>1.5399999999999999E-3</v>
      </c>
      <c r="D19">
        <v>1.5399999999999999E-3</v>
      </c>
    </row>
    <row r="20" spans="1:4">
      <c r="A20" t="s">
        <v>1609</v>
      </c>
      <c r="B20">
        <v>7615187.8899999997</v>
      </c>
      <c r="C20">
        <v>4.45E-3</v>
      </c>
      <c r="D20">
        <v>1.47E-3</v>
      </c>
    </row>
    <row r="21" spans="1:4">
      <c r="A21" t="s">
        <v>784</v>
      </c>
      <c r="B21">
        <v>109592.21</v>
      </c>
      <c r="C21">
        <v>1.5E-3</v>
      </c>
      <c r="D21">
        <v>3.5500000000000002E-3</v>
      </c>
    </row>
    <row r="22" spans="1:4">
      <c r="A22" t="s">
        <v>586</v>
      </c>
      <c r="B22">
        <v>5325174.2300000004</v>
      </c>
      <c r="C22">
        <v>2.9999999999999997E-4</v>
      </c>
      <c r="D22">
        <v>2.9999999999999997E-4</v>
      </c>
    </row>
    <row r="23" spans="1:4">
      <c r="A23" t="s">
        <v>1212</v>
      </c>
      <c r="B23">
        <v>6918700</v>
      </c>
      <c r="C23">
        <v>2.9999999999999997E-4</v>
      </c>
      <c r="D23">
        <v>2.9999999999999997E-4</v>
      </c>
    </row>
    <row r="24" spans="1:4">
      <c r="A24" t="s">
        <v>770</v>
      </c>
      <c r="B24">
        <v>1949532.01</v>
      </c>
      <c r="C24">
        <v>5.8680000000000003E-2</v>
      </c>
      <c r="D24">
        <v>5.8680000000000003E-2</v>
      </c>
    </row>
    <row r="25" spans="1:4">
      <c r="A25" t="s">
        <v>1247</v>
      </c>
      <c r="B25">
        <v>272112.46999999997</v>
      </c>
      <c r="C25">
        <v>1.5339999999999999E-2</v>
      </c>
      <c r="D25">
        <v>1.5339999999999999E-2</v>
      </c>
    </row>
    <row r="26" spans="1:4">
      <c r="A26" t="s">
        <v>1536</v>
      </c>
      <c r="B26">
        <v>683456.86</v>
      </c>
      <c r="C26">
        <v>1.7250000000000001E-2</v>
      </c>
      <c r="D26" t="s">
        <v>298</v>
      </c>
    </row>
    <row r="27" spans="1:4">
      <c r="A27" t="s">
        <v>283</v>
      </c>
      <c r="B27">
        <v>7.87</v>
      </c>
      <c r="C27">
        <v>3.6000000000000002E-4</v>
      </c>
      <c r="D27">
        <v>4.6000000000000001E-4</v>
      </c>
    </row>
    <row r="28" spans="1:4">
      <c r="A28" t="s">
        <v>252</v>
      </c>
      <c r="B28">
        <v>1017393.97</v>
      </c>
      <c r="C28">
        <v>1.0300000000000001E-3</v>
      </c>
      <c r="D28">
        <v>7.7999999999999999E-4</v>
      </c>
    </row>
    <row r="29" spans="1:4">
      <c r="A29" t="s">
        <v>271</v>
      </c>
      <c r="B29">
        <v>787693.99</v>
      </c>
      <c r="C29">
        <v>4.9480000000000003E-2</v>
      </c>
      <c r="D29">
        <v>4.9480000000000003E-2</v>
      </c>
    </row>
    <row r="30" spans="1:4">
      <c r="A30" t="s">
        <v>792</v>
      </c>
      <c r="B30">
        <v>77786.720000000001</v>
      </c>
      <c r="C30">
        <v>9.1E-4</v>
      </c>
      <c r="D30">
        <v>8.5999999999999998E-4</v>
      </c>
    </row>
    <row r="31" spans="1:4">
      <c r="A31" t="s">
        <v>261</v>
      </c>
      <c r="B31">
        <v>220954.75</v>
      </c>
      <c r="C31">
        <v>9.7000000000000005E-4</v>
      </c>
      <c r="D31">
        <v>7.9000000000000001E-4</v>
      </c>
    </row>
    <row r="32" spans="1:4">
      <c r="A32" t="s">
        <v>293</v>
      </c>
      <c r="B32">
        <v>8736951.2899999991</v>
      </c>
      <c r="C32">
        <v>1.6199999999999999E-3</v>
      </c>
      <c r="D32">
        <v>1.6199999999999999E-3</v>
      </c>
    </row>
    <row r="33" spans="1:4">
      <c r="A33" t="s">
        <v>254</v>
      </c>
      <c r="B33">
        <v>144600.82999999999</v>
      </c>
      <c r="C33">
        <v>1.5339999999999999E-2</v>
      </c>
      <c r="D33">
        <v>1.5339999999999999E-2</v>
      </c>
    </row>
    <row r="34" spans="1:4">
      <c r="A34" t="s">
        <v>319</v>
      </c>
      <c r="B34">
        <v>117.22</v>
      </c>
      <c r="C34">
        <v>5.0000000000000001E-4</v>
      </c>
      <c r="D34">
        <v>5.0000000000000001E-4</v>
      </c>
    </row>
    <row r="35" spans="1:4">
      <c r="A35" t="s">
        <v>392</v>
      </c>
      <c r="B35">
        <v>628488.55000000005</v>
      </c>
      <c r="C35">
        <v>4.4999999999999999E-4</v>
      </c>
      <c r="D35">
        <v>4.4999999999999999E-4</v>
      </c>
    </row>
    <row r="36" spans="1:4">
      <c r="A36" t="s">
        <v>254</v>
      </c>
      <c r="B36">
        <v>5774439.1699999999</v>
      </c>
      <c r="C36">
        <v>1.5339999999999999E-2</v>
      </c>
      <c r="D36">
        <v>1.5339999999999999E-2</v>
      </c>
    </row>
    <row r="37" spans="1:4">
      <c r="A37" t="s">
        <v>289</v>
      </c>
      <c r="B37">
        <v>743730</v>
      </c>
      <c r="C37">
        <v>2.9999999999999997E-4</v>
      </c>
      <c r="D37">
        <v>2.9999999999999997E-4</v>
      </c>
    </row>
    <row r="38" spans="1:4">
      <c r="A38" t="s">
        <v>432</v>
      </c>
      <c r="B38">
        <v>0</v>
      </c>
      <c r="C38">
        <v>2.9999999999999997E-4</v>
      </c>
      <c r="D38">
        <v>2.9999999999999997E-4</v>
      </c>
    </row>
    <row r="39" spans="1:4">
      <c r="A39" t="s">
        <v>290</v>
      </c>
      <c r="B39">
        <v>1131213.33</v>
      </c>
      <c r="C39">
        <v>9.3000000000000005E-4</v>
      </c>
      <c r="D39">
        <v>9.3000000000000005E-4</v>
      </c>
    </row>
    <row r="40" spans="1:4">
      <c r="A40" t="s">
        <v>1610</v>
      </c>
      <c r="B40">
        <v>1216359.04</v>
      </c>
      <c r="C40">
        <v>4.45E-3</v>
      </c>
      <c r="D40" t="s">
        <v>298</v>
      </c>
    </row>
    <row r="41" spans="1:4">
      <c r="A41" t="s">
        <v>488</v>
      </c>
      <c r="B41">
        <v>47567624.409999996</v>
      </c>
      <c r="C41">
        <v>4.0000000000000002E-4</v>
      </c>
      <c r="D41">
        <v>4.0000000000000002E-4</v>
      </c>
    </row>
    <row r="42" spans="1:4">
      <c r="A42" t="s">
        <v>253</v>
      </c>
      <c r="B42">
        <v>354449.08</v>
      </c>
      <c r="C42">
        <v>9.3000000000000005E-4</v>
      </c>
      <c r="D42">
        <v>3.6000000000000002E-4</v>
      </c>
    </row>
    <row r="43" spans="1:4">
      <c r="A43" t="s">
        <v>599</v>
      </c>
      <c r="B43">
        <v>1274765.49</v>
      </c>
      <c r="C43">
        <v>3.5000000000000001E-3</v>
      </c>
      <c r="D43">
        <v>3.5000000000000001E-3</v>
      </c>
    </row>
    <row r="44" spans="1:4">
      <c r="A44" t="s">
        <v>461</v>
      </c>
      <c r="B44">
        <v>3327721.73</v>
      </c>
      <c r="C44">
        <v>3.6000000000000002E-4</v>
      </c>
      <c r="D44">
        <v>3.6000000000000002E-4</v>
      </c>
    </row>
    <row r="45" spans="1:4">
      <c r="A45" t="s">
        <v>608</v>
      </c>
      <c r="B45">
        <v>223119</v>
      </c>
      <c r="C45">
        <v>6.8000000000000005E-4</v>
      </c>
      <c r="D45">
        <v>6.8000000000000005E-4</v>
      </c>
    </row>
    <row r="46" spans="1:4">
      <c r="A46" t="s">
        <v>586</v>
      </c>
      <c r="B46">
        <v>151621.41</v>
      </c>
      <c r="C46">
        <v>2.9999999999999997E-4</v>
      </c>
      <c r="D46">
        <v>2.9999999999999997E-4</v>
      </c>
    </row>
    <row r="47" spans="1:4">
      <c r="A47" t="s">
        <v>238</v>
      </c>
      <c r="B47">
        <v>1396463.49</v>
      </c>
      <c r="C47">
        <v>3.8999999999999999E-4</v>
      </c>
      <c r="D47">
        <v>3.8999999999999999E-4</v>
      </c>
    </row>
    <row r="48" spans="1:4">
      <c r="A48" t="s">
        <v>243</v>
      </c>
      <c r="B48">
        <v>8359525.2000000002</v>
      </c>
      <c r="C48">
        <v>4.0999999999999999E-4</v>
      </c>
      <c r="D48">
        <v>4.0999999999999999E-4</v>
      </c>
    </row>
    <row r="49" spans="1:4">
      <c r="A49" t="s">
        <v>566</v>
      </c>
      <c r="B49">
        <v>1607256.21</v>
      </c>
      <c r="C49">
        <v>4.0000000000000002E-4</v>
      </c>
      <c r="D49">
        <v>4.0000000000000002E-4</v>
      </c>
    </row>
    <row r="50" spans="1:4">
      <c r="A50" t="s">
        <v>789</v>
      </c>
      <c r="B50">
        <v>237037.71</v>
      </c>
      <c r="C50">
        <v>1.11E-2</v>
      </c>
      <c r="D50">
        <v>1.11E-2</v>
      </c>
    </row>
    <row r="51" spans="1:4">
      <c r="A51" t="s">
        <v>678</v>
      </c>
      <c r="B51">
        <v>743730</v>
      </c>
      <c r="C51">
        <v>3.6000000000000002E-4</v>
      </c>
      <c r="D51">
        <v>3.6000000000000002E-4</v>
      </c>
    </row>
    <row r="52" spans="1:4">
      <c r="A52" t="s">
        <v>345</v>
      </c>
      <c r="B52">
        <v>1387502.69</v>
      </c>
      <c r="C52">
        <v>4.0000000000000002E-4</v>
      </c>
      <c r="D52">
        <v>4.0000000000000002E-4</v>
      </c>
    </row>
    <row r="53" spans="1:4">
      <c r="A53" t="s">
        <v>344</v>
      </c>
      <c r="B53">
        <v>241345.22</v>
      </c>
      <c r="C53">
        <v>1.8239999999999999E-2</v>
      </c>
      <c r="D53">
        <v>1.031E-2</v>
      </c>
    </row>
    <row r="54" spans="1:4">
      <c r="A54" t="s">
        <v>646</v>
      </c>
      <c r="B54">
        <v>1521671.57</v>
      </c>
      <c r="C54">
        <v>5.0000000000000001E-4</v>
      </c>
      <c r="D54">
        <v>5.0000000000000001E-4</v>
      </c>
    </row>
    <row r="55" spans="1:4">
      <c r="A55" t="s">
        <v>1137</v>
      </c>
      <c r="B55">
        <v>14130870</v>
      </c>
      <c r="C55">
        <v>2.087E-2</v>
      </c>
      <c r="D55">
        <v>2.087E-2</v>
      </c>
    </row>
    <row r="56" spans="1:4">
      <c r="A56" t="s">
        <v>454</v>
      </c>
      <c r="B56">
        <v>343045.46</v>
      </c>
      <c r="C56">
        <v>4.6999999999999999E-4</v>
      </c>
      <c r="D56">
        <v>4.6999999999999999E-4</v>
      </c>
    </row>
    <row r="57" spans="1:4">
      <c r="A57" t="s">
        <v>388</v>
      </c>
      <c r="B57">
        <v>3253049.24</v>
      </c>
      <c r="C57">
        <v>2.9999999999999997E-4</v>
      </c>
      <c r="D57">
        <v>2.9999999999999997E-4</v>
      </c>
    </row>
    <row r="58" spans="1:4">
      <c r="A58" t="s">
        <v>1008</v>
      </c>
      <c r="B58">
        <v>0.28999999999999998</v>
      </c>
      <c r="C58">
        <v>6.4999999999999997E-4</v>
      </c>
      <c r="D58">
        <v>1.5399999999999999E-3</v>
      </c>
    </row>
    <row r="59" spans="1:4">
      <c r="A59" t="s">
        <v>964</v>
      </c>
      <c r="B59">
        <v>2153083.48</v>
      </c>
      <c r="C59">
        <v>2.9999999999999997E-4</v>
      </c>
      <c r="D59">
        <v>2.9999999999999997E-4</v>
      </c>
    </row>
    <row r="60" spans="1:4">
      <c r="A60" t="s">
        <v>640</v>
      </c>
      <c r="B60">
        <v>374121.82</v>
      </c>
      <c r="C60">
        <v>2.9999999999999997E-4</v>
      </c>
      <c r="D60">
        <v>2.9999999999999997E-4</v>
      </c>
    </row>
    <row r="61" spans="1:4">
      <c r="A61" t="s">
        <v>278</v>
      </c>
      <c r="B61">
        <v>314257.32</v>
      </c>
      <c r="C61">
        <v>2.9999999999999997E-4</v>
      </c>
      <c r="D61">
        <v>2.9999999999999997E-4</v>
      </c>
    </row>
    <row r="62" spans="1:4">
      <c r="A62" t="s">
        <v>1167</v>
      </c>
      <c r="B62">
        <v>235235.8</v>
      </c>
      <c r="C62">
        <v>6.4799999999999996E-3</v>
      </c>
      <c r="D62">
        <v>1.528E-2</v>
      </c>
    </row>
    <row r="63" spans="1:4">
      <c r="A63" t="s">
        <v>343</v>
      </c>
      <c r="B63">
        <v>371865000</v>
      </c>
      <c r="C63">
        <v>2.9999999999999997E-4</v>
      </c>
      <c r="D63">
        <v>2.9999999999999997E-4</v>
      </c>
    </row>
    <row r="64" spans="1:4">
      <c r="A64" t="s">
        <v>270</v>
      </c>
      <c r="B64">
        <v>91535.91</v>
      </c>
      <c r="C64">
        <v>1.5339999999999999E-2</v>
      </c>
      <c r="D64">
        <v>1.5339999999999999E-2</v>
      </c>
    </row>
    <row r="65" spans="1:4">
      <c r="A65" t="s">
        <v>227</v>
      </c>
      <c r="B65">
        <v>53546.33</v>
      </c>
      <c r="C65">
        <v>2.9999999999999997E-4</v>
      </c>
      <c r="D65">
        <v>2.9999999999999997E-4</v>
      </c>
    </row>
    <row r="66" spans="1:4">
      <c r="A66" t="s">
        <v>490</v>
      </c>
      <c r="B66">
        <v>6054423.3099999996</v>
      </c>
      <c r="C66">
        <v>2.0200000000000001E-3</v>
      </c>
      <c r="D66">
        <v>1.5399999999999999E-3</v>
      </c>
    </row>
    <row r="67" spans="1:4">
      <c r="A67" t="s">
        <v>1611</v>
      </c>
      <c r="B67">
        <v>160169.69</v>
      </c>
      <c r="C67">
        <v>1.7489999999999999E-2</v>
      </c>
      <c r="D67" t="s">
        <v>298</v>
      </c>
    </row>
    <row r="68" spans="1:4">
      <c r="A68" t="s">
        <v>1024</v>
      </c>
      <c r="B68">
        <v>0</v>
      </c>
      <c r="C68">
        <v>2.9999999999999997E-4</v>
      </c>
      <c r="D68">
        <v>2.9999999999999997E-4</v>
      </c>
    </row>
    <row r="69" spans="1:4">
      <c r="A69" t="s">
        <v>1168</v>
      </c>
      <c r="B69">
        <v>409051.5</v>
      </c>
      <c r="C69">
        <v>2.9999999999999997E-4</v>
      </c>
      <c r="D69">
        <v>2.9999999999999997E-4</v>
      </c>
    </row>
    <row r="70" spans="1:4">
      <c r="A70" t="s">
        <v>656</v>
      </c>
      <c r="B70">
        <v>743730</v>
      </c>
      <c r="C70">
        <v>7.9399999999999991E-3</v>
      </c>
      <c r="D70">
        <v>7.9399999999999991E-3</v>
      </c>
    </row>
    <row r="71" spans="1:4">
      <c r="A71" t="s">
        <v>345</v>
      </c>
      <c r="B71">
        <v>15691611.6</v>
      </c>
      <c r="C71">
        <v>4.0000000000000002E-4</v>
      </c>
      <c r="D71">
        <v>4.0000000000000002E-4</v>
      </c>
    </row>
    <row r="72" spans="1:4">
      <c r="A72" t="s">
        <v>336</v>
      </c>
      <c r="B72">
        <v>1411227.67</v>
      </c>
      <c r="C72">
        <v>1.65E-3</v>
      </c>
      <c r="D72">
        <v>1.65E-3</v>
      </c>
    </row>
    <row r="73" spans="1:4">
      <c r="A73" t="s">
        <v>824</v>
      </c>
      <c r="B73">
        <v>180726.39</v>
      </c>
      <c r="C73">
        <v>2.402E-2</v>
      </c>
      <c r="D73">
        <v>2.402E-2</v>
      </c>
    </row>
    <row r="74" spans="1:4">
      <c r="A74" t="s">
        <v>236</v>
      </c>
      <c r="B74">
        <v>147983.01</v>
      </c>
      <c r="C74">
        <v>4.45E-3</v>
      </c>
      <c r="D74">
        <v>3.5000000000000001E-3</v>
      </c>
    </row>
    <row r="75" spans="1:4">
      <c r="A75" t="s">
        <v>429</v>
      </c>
      <c r="B75">
        <v>76512.100000000006</v>
      </c>
      <c r="C75">
        <v>7.3299999999999997E-3</v>
      </c>
      <c r="D75">
        <v>7.3299999999999997E-3</v>
      </c>
    </row>
    <row r="76" spans="1:4">
      <c r="A76" t="s">
        <v>268</v>
      </c>
      <c r="B76">
        <v>10308.06</v>
      </c>
      <c r="C76">
        <v>2.9999999999999997E-4</v>
      </c>
      <c r="D76">
        <v>2.9999999999999997E-4</v>
      </c>
    </row>
    <row r="77" spans="1:4">
      <c r="A77" t="s">
        <v>402</v>
      </c>
      <c r="B77">
        <v>190231.26</v>
      </c>
      <c r="C77">
        <v>2.402E-2</v>
      </c>
      <c r="D77">
        <v>2.402E-2</v>
      </c>
    </row>
    <row r="78" spans="1:4">
      <c r="A78" t="s">
        <v>586</v>
      </c>
      <c r="B78">
        <v>69040303.370000005</v>
      </c>
      <c r="C78">
        <v>2.9999999999999997E-4</v>
      </c>
      <c r="D78">
        <v>2.9999999999999997E-4</v>
      </c>
    </row>
    <row r="79" spans="1:4">
      <c r="A79" t="s">
        <v>429</v>
      </c>
      <c r="B79">
        <v>20756100</v>
      </c>
      <c r="C79">
        <v>7.3299999999999997E-3</v>
      </c>
      <c r="D79">
        <v>7.3299999999999997E-3</v>
      </c>
    </row>
    <row r="80" spans="1:4">
      <c r="A80" t="s">
        <v>405</v>
      </c>
      <c r="B80">
        <v>22750458.93</v>
      </c>
      <c r="C80">
        <v>5.0000000000000001E-4</v>
      </c>
      <c r="D80">
        <v>5.0000000000000001E-4</v>
      </c>
    </row>
    <row r="81" spans="1:4">
      <c r="A81" t="s">
        <v>330</v>
      </c>
      <c r="B81">
        <v>679589.76</v>
      </c>
      <c r="C81">
        <v>2.9999999999999997E-4</v>
      </c>
      <c r="D81">
        <v>2.9999999999999997E-4</v>
      </c>
    </row>
    <row r="82" spans="1:4">
      <c r="A82" t="s">
        <v>1612</v>
      </c>
      <c r="B82">
        <v>0</v>
      </c>
      <c r="C82">
        <v>9.3000000000000005E-4</v>
      </c>
      <c r="D82" t="s">
        <v>298</v>
      </c>
    </row>
    <row r="83" spans="1:4">
      <c r="A83" t="s">
        <v>775</v>
      </c>
      <c r="B83">
        <v>1686826.66</v>
      </c>
      <c r="C83">
        <v>6.7000000000000002E-4</v>
      </c>
      <c r="D83">
        <v>3.8500000000000001E-3</v>
      </c>
    </row>
    <row r="84" spans="1:4">
      <c r="A84" t="s">
        <v>1613</v>
      </c>
      <c r="B84">
        <v>284570.88</v>
      </c>
      <c r="C84">
        <v>5.8680000000000003E-2</v>
      </c>
      <c r="D84">
        <v>2.554E-2</v>
      </c>
    </row>
    <row r="85" spans="1:4">
      <c r="A85" t="s">
        <v>247</v>
      </c>
      <c r="B85">
        <v>169823.18</v>
      </c>
      <c r="C85">
        <v>2.9999999999999997E-4</v>
      </c>
      <c r="D85">
        <v>2.9999999999999997E-4</v>
      </c>
    </row>
    <row r="86" spans="1:4">
      <c r="A86" t="s">
        <v>404</v>
      </c>
      <c r="B86">
        <v>1095922.08</v>
      </c>
      <c r="C86">
        <v>5.1999999999999995E-4</v>
      </c>
      <c r="D86">
        <v>5.1999999999999995E-4</v>
      </c>
    </row>
    <row r="87" spans="1:4">
      <c r="A87" t="s">
        <v>745</v>
      </c>
      <c r="B87">
        <v>889122.14</v>
      </c>
      <c r="C87">
        <v>4.0999999999999999E-4</v>
      </c>
      <c r="D87">
        <v>4.0999999999999999E-4</v>
      </c>
    </row>
    <row r="88" spans="1:4">
      <c r="A88" t="s">
        <v>637</v>
      </c>
      <c r="B88">
        <v>892.97</v>
      </c>
      <c r="C88">
        <v>2.9999999999999997E-4</v>
      </c>
      <c r="D88">
        <v>2.9999999999999997E-4</v>
      </c>
    </row>
    <row r="89" spans="1:4">
      <c r="A89" t="s">
        <v>359</v>
      </c>
      <c r="B89">
        <v>89343.5</v>
      </c>
      <c r="C89">
        <v>7.9500000000000005E-3</v>
      </c>
      <c r="D89">
        <v>7.9500000000000005E-3</v>
      </c>
    </row>
    <row r="90" spans="1:4">
      <c r="A90" t="s">
        <v>249</v>
      </c>
      <c r="B90">
        <v>43772190.100000001</v>
      </c>
      <c r="C90">
        <v>4.45E-3</v>
      </c>
      <c r="D90">
        <v>3.5000000000000001E-3</v>
      </c>
    </row>
    <row r="91" spans="1:4">
      <c r="A91" t="s">
        <v>658</v>
      </c>
      <c r="B91">
        <v>357779.81</v>
      </c>
      <c r="C91">
        <v>1.5299999999999999E-3</v>
      </c>
      <c r="D91">
        <v>1.5299999999999999E-3</v>
      </c>
    </row>
    <row r="92" spans="1:4">
      <c r="A92" t="s">
        <v>268</v>
      </c>
      <c r="B92">
        <v>6991.03</v>
      </c>
      <c r="C92">
        <v>2.9999999999999997E-4</v>
      </c>
      <c r="D92">
        <v>2.9999999999999997E-4</v>
      </c>
    </row>
    <row r="93" spans="1:4">
      <c r="A93" t="s">
        <v>760</v>
      </c>
      <c r="B93">
        <v>331599.45</v>
      </c>
      <c r="C93">
        <v>4.0000000000000002E-4</v>
      </c>
      <c r="D93">
        <v>4.0000000000000002E-4</v>
      </c>
    </row>
    <row r="94" spans="1:4">
      <c r="A94" t="s">
        <v>586</v>
      </c>
      <c r="B94">
        <v>409036.26</v>
      </c>
      <c r="C94">
        <v>2.9999999999999997E-4</v>
      </c>
      <c r="D94">
        <v>2.9999999999999997E-4</v>
      </c>
    </row>
    <row r="95" spans="1:4">
      <c r="A95" t="s">
        <v>396</v>
      </c>
      <c r="B95">
        <v>6918.7</v>
      </c>
      <c r="C95">
        <v>2.9999999999999997E-4</v>
      </c>
      <c r="D95">
        <v>2.9999999999999997E-4</v>
      </c>
    </row>
    <row r="96" spans="1:4">
      <c r="A96" t="s">
        <v>267</v>
      </c>
      <c r="B96">
        <v>2036987.48</v>
      </c>
      <c r="C96">
        <v>7.3299999999999997E-3</v>
      </c>
      <c r="D96">
        <v>7.3299999999999997E-3</v>
      </c>
    </row>
    <row r="97" spans="1:4">
      <c r="A97" t="s">
        <v>268</v>
      </c>
      <c r="B97">
        <v>18518.810000000001</v>
      </c>
      <c r="C97">
        <v>2.9999999999999997E-4</v>
      </c>
      <c r="D97">
        <v>2.9999999999999997E-4</v>
      </c>
    </row>
    <row r="98" spans="1:4">
      <c r="A98" t="s">
        <v>586</v>
      </c>
      <c r="B98">
        <v>75605.37</v>
      </c>
      <c r="C98">
        <v>2.9999999999999997E-4</v>
      </c>
      <c r="D98">
        <v>2.9999999999999997E-4</v>
      </c>
    </row>
    <row r="99" spans="1:4">
      <c r="A99" t="s">
        <v>238</v>
      </c>
      <c r="B99">
        <v>1463000.63</v>
      </c>
      <c r="C99">
        <v>3.8999999999999999E-4</v>
      </c>
      <c r="D99">
        <v>3.8999999999999999E-4</v>
      </c>
    </row>
    <row r="100" spans="1:4">
      <c r="A100" t="s">
        <v>477</v>
      </c>
      <c r="B100">
        <v>129774.64</v>
      </c>
      <c r="C100">
        <v>1.5339999999999999E-2</v>
      </c>
      <c r="D100">
        <v>1.5339999999999999E-2</v>
      </c>
    </row>
    <row r="101" spans="1:4">
      <c r="A101" t="s">
        <v>635</v>
      </c>
      <c r="B101">
        <v>1425321.39</v>
      </c>
      <c r="C101">
        <v>2.402E-2</v>
      </c>
      <c r="D101">
        <v>1.5339999999999999E-2</v>
      </c>
    </row>
    <row r="102" spans="1:4">
      <c r="A102" t="s">
        <v>566</v>
      </c>
      <c r="B102">
        <v>4071654.95</v>
      </c>
      <c r="C102">
        <v>4.0000000000000002E-4</v>
      </c>
      <c r="D102">
        <v>4.0000000000000002E-4</v>
      </c>
    </row>
    <row r="103" spans="1:4">
      <c r="A103" t="s">
        <v>559</v>
      </c>
      <c r="B103">
        <v>188163690</v>
      </c>
      <c r="C103">
        <v>1.5339999999999999E-2</v>
      </c>
      <c r="D103">
        <v>1.5339999999999999E-2</v>
      </c>
    </row>
    <row r="104" spans="1:4">
      <c r="A104" t="s">
        <v>586</v>
      </c>
      <c r="B104">
        <v>178540.61</v>
      </c>
      <c r="C104">
        <v>2.9999999999999997E-4</v>
      </c>
      <c r="D104">
        <v>2.9999999999999997E-4</v>
      </c>
    </row>
    <row r="105" spans="1:4">
      <c r="A105" t="s">
        <v>862</v>
      </c>
      <c r="B105">
        <v>129850.16</v>
      </c>
      <c r="C105">
        <v>4.0000000000000002E-4</v>
      </c>
      <c r="D105">
        <v>4.0000000000000002E-4</v>
      </c>
    </row>
    <row r="106" spans="1:4">
      <c r="A106" t="s">
        <v>362</v>
      </c>
      <c r="B106">
        <v>709801.04</v>
      </c>
      <c r="C106">
        <v>9.3000000000000005E-4</v>
      </c>
      <c r="D106">
        <v>3.6000000000000002E-4</v>
      </c>
    </row>
    <row r="107" spans="1:4">
      <c r="A107" t="s">
        <v>532</v>
      </c>
      <c r="B107">
        <v>2166936.84</v>
      </c>
      <c r="C107">
        <v>2.9999999999999997E-4</v>
      </c>
      <c r="D107">
        <v>2.9999999999999997E-4</v>
      </c>
    </row>
    <row r="108" spans="1:4">
      <c r="A108" t="s">
        <v>289</v>
      </c>
      <c r="B108">
        <v>73166.67</v>
      </c>
      <c r="C108">
        <v>2.9999999999999997E-4</v>
      </c>
      <c r="D108">
        <v>2.9999999999999997E-4</v>
      </c>
    </row>
    <row r="109" spans="1:4">
      <c r="A109" t="s">
        <v>391</v>
      </c>
      <c r="B109">
        <v>472580.1</v>
      </c>
      <c r="C109">
        <v>2.6800000000000001E-3</v>
      </c>
      <c r="D109">
        <v>2.0200000000000001E-3</v>
      </c>
    </row>
    <row r="110" spans="1:4">
      <c r="A110" t="s">
        <v>546</v>
      </c>
      <c r="B110">
        <v>1450273.5</v>
      </c>
      <c r="C110">
        <v>2.9999999999999997E-4</v>
      </c>
      <c r="D110">
        <v>2.9999999999999997E-4</v>
      </c>
    </row>
    <row r="111" spans="1:4">
      <c r="A111" t="s">
        <v>227</v>
      </c>
      <c r="B111">
        <v>73323.91</v>
      </c>
      <c r="C111">
        <v>2.9999999999999997E-4</v>
      </c>
      <c r="D111">
        <v>2.9999999999999997E-4</v>
      </c>
    </row>
    <row r="112" spans="1:4">
      <c r="A112" t="s">
        <v>396</v>
      </c>
      <c r="B112">
        <v>553.98</v>
      </c>
      <c r="C112">
        <v>2.9999999999999997E-4</v>
      </c>
      <c r="D112">
        <v>2.9999999999999997E-4</v>
      </c>
    </row>
    <row r="113" spans="1:4">
      <c r="A113" t="s">
        <v>1074</v>
      </c>
      <c r="B113">
        <v>199224.14</v>
      </c>
      <c r="C113">
        <v>6.6E-4</v>
      </c>
      <c r="D113">
        <v>8.7000000000000001E-4</v>
      </c>
    </row>
    <row r="114" spans="1:4">
      <c r="A114" t="s">
        <v>244</v>
      </c>
      <c r="B114">
        <v>6208163.5</v>
      </c>
      <c r="C114">
        <v>7.1000000000000002E-4</v>
      </c>
      <c r="D114">
        <v>7.1000000000000002E-4</v>
      </c>
    </row>
    <row r="115" spans="1:4">
      <c r="A115" t="s">
        <v>516</v>
      </c>
      <c r="B115">
        <v>1720940.14</v>
      </c>
      <c r="C115">
        <v>3.9530000000000003E-2</v>
      </c>
      <c r="D115">
        <v>3.4869999999999998E-2</v>
      </c>
    </row>
    <row r="116" spans="1:4">
      <c r="A116" t="s">
        <v>227</v>
      </c>
      <c r="B116">
        <v>73796.08</v>
      </c>
      <c r="C116">
        <v>2.9999999999999997E-4</v>
      </c>
      <c r="D116">
        <v>2.9999999999999997E-4</v>
      </c>
    </row>
    <row r="117" spans="1:4">
      <c r="A117" t="s">
        <v>586</v>
      </c>
      <c r="B117">
        <v>11285.67</v>
      </c>
      <c r="C117">
        <v>2.9999999999999997E-4</v>
      </c>
      <c r="D117">
        <v>2.9999999999999997E-4</v>
      </c>
    </row>
    <row r="118" spans="1:4">
      <c r="A118" t="s">
        <v>408</v>
      </c>
      <c r="B118">
        <v>11155950</v>
      </c>
      <c r="C118">
        <v>1.5399999999999999E-3</v>
      </c>
      <c r="D118">
        <v>1.5399999999999999E-3</v>
      </c>
    </row>
    <row r="119" spans="1:4">
      <c r="A119" t="s">
        <v>643</v>
      </c>
      <c r="B119">
        <v>246978.16</v>
      </c>
      <c r="C119">
        <v>5.0400000000000002E-3</v>
      </c>
      <c r="D119">
        <v>5.0400000000000002E-3</v>
      </c>
    </row>
    <row r="120" spans="1:4">
      <c r="A120" t="s">
        <v>422</v>
      </c>
      <c r="B120">
        <v>4286134.6500000004</v>
      </c>
      <c r="C120">
        <v>1.6800000000000001E-3</v>
      </c>
      <c r="D120">
        <v>1.6800000000000001E-3</v>
      </c>
    </row>
    <row r="121" spans="1:4">
      <c r="A121" t="s">
        <v>287</v>
      </c>
      <c r="B121">
        <v>1731785.2</v>
      </c>
      <c r="C121">
        <v>7.3299999999999997E-3</v>
      </c>
      <c r="D121">
        <v>7.3299999999999997E-3</v>
      </c>
    </row>
    <row r="122" spans="1:4">
      <c r="A122" t="s">
        <v>586</v>
      </c>
      <c r="B122">
        <v>54513.38</v>
      </c>
      <c r="C122">
        <v>2.9999999999999997E-4</v>
      </c>
      <c r="D122">
        <v>2.9999999999999997E-4</v>
      </c>
    </row>
    <row r="123" spans="1:4">
      <c r="A123" t="s">
        <v>552</v>
      </c>
      <c r="B123">
        <v>1833921.27</v>
      </c>
      <c r="C123">
        <v>1.0070000000000001E-2</v>
      </c>
      <c r="D123">
        <v>1.0070000000000001E-2</v>
      </c>
    </row>
    <row r="124" spans="1:4">
      <c r="A124" t="s">
        <v>408</v>
      </c>
      <c r="B124">
        <v>76688.53</v>
      </c>
      <c r="C124">
        <v>1.5399999999999999E-3</v>
      </c>
      <c r="D124">
        <v>1.5399999999999999E-3</v>
      </c>
    </row>
    <row r="125" spans="1:4">
      <c r="A125" t="s">
        <v>1290</v>
      </c>
      <c r="B125">
        <v>624111.81000000006</v>
      </c>
      <c r="C125">
        <v>1.357E-2</v>
      </c>
      <c r="D125">
        <v>1.357E-2</v>
      </c>
    </row>
    <row r="126" spans="1:4">
      <c r="A126" t="s">
        <v>658</v>
      </c>
      <c r="B126">
        <v>516307.99</v>
      </c>
      <c r="C126">
        <v>1.5299999999999999E-3</v>
      </c>
      <c r="D126">
        <v>1.5299999999999999E-3</v>
      </c>
    </row>
    <row r="127" spans="1:4">
      <c r="A127" t="s">
        <v>373</v>
      </c>
      <c r="B127">
        <v>787002.12</v>
      </c>
      <c r="C127">
        <v>2.402E-2</v>
      </c>
      <c r="D127">
        <v>1.5339999999999999E-2</v>
      </c>
    </row>
    <row r="128" spans="1:4">
      <c r="A128" t="s">
        <v>1614</v>
      </c>
      <c r="B128">
        <v>7882414.2999999998</v>
      </c>
      <c r="C128">
        <v>5.0000000000000001E-4</v>
      </c>
      <c r="D128">
        <v>2.9999999999999997E-4</v>
      </c>
    </row>
    <row r="129" spans="1:4">
      <c r="A129" t="s">
        <v>586</v>
      </c>
      <c r="B129">
        <v>33493.230000000003</v>
      </c>
      <c r="C129">
        <v>2.9999999999999997E-4</v>
      </c>
      <c r="D129">
        <v>2.9999999999999997E-4</v>
      </c>
    </row>
    <row r="130" spans="1:4">
      <c r="A130" t="s">
        <v>542</v>
      </c>
      <c r="B130">
        <v>0</v>
      </c>
      <c r="C130">
        <v>7.1000000000000002E-4</v>
      </c>
      <c r="D130">
        <v>7.1000000000000002E-4</v>
      </c>
    </row>
    <row r="131" spans="1:4">
      <c r="A131" t="s">
        <v>724</v>
      </c>
      <c r="B131">
        <v>5042489.4000000004</v>
      </c>
      <c r="C131">
        <v>1.031E-2</v>
      </c>
      <c r="D131">
        <v>1.031E-2</v>
      </c>
    </row>
    <row r="132" spans="1:4">
      <c r="A132" t="s">
        <v>343</v>
      </c>
      <c r="B132">
        <v>17275.8</v>
      </c>
      <c r="C132">
        <v>2.9999999999999997E-4</v>
      </c>
      <c r="D132">
        <v>2.9999999999999997E-4</v>
      </c>
    </row>
    <row r="133" spans="1:4">
      <c r="A133" t="s">
        <v>516</v>
      </c>
      <c r="B133">
        <v>421058.24</v>
      </c>
      <c r="C133">
        <v>3.9530000000000003E-2</v>
      </c>
      <c r="D133">
        <v>3.4869999999999998E-2</v>
      </c>
    </row>
    <row r="134" spans="1:4">
      <c r="A134" t="s">
        <v>586</v>
      </c>
      <c r="B134">
        <v>45182.67</v>
      </c>
      <c r="C134">
        <v>2.9999999999999997E-4</v>
      </c>
      <c r="D134">
        <v>2.9999999999999997E-4</v>
      </c>
    </row>
    <row r="135" spans="1:4">
      <c r="A135" t="s">
        <v>1001</v>
      </c>
      <c r="B135">
        <v>3718650</v>
      </c>
      <c r="C135">
        <v>4.2999999999999999E-4</v>
      </c>
      <c r="D135">
        <v>4.2999999999999999E-4</v>
      </c>
    </row>
    <row r="136" spans="1:4">
      <c r="A136" t="s">
        <v>1306</v>
      </c>
      <c r="B136">
        <v>55000000</v>
      </c>
      <c r="C136">
        <v>2.9999999999999997E-4</v>
      </c>
      <c r="D136">
        <v>2.9999999999999997E-4</v>
      </c>
    </row>
    <row r="137" spans="1:4">
      <c r="A137" t="s">
        <v>1615</v>
      </c>
      <c r="B137">
        <v>0</v>
      </c>
      <c r="C137">
        <v>0.19547999999999999</v>
      </c>
      <c r="D137">
        <v>0.19547999999999999</v>
      </c>
    </row>
    <row r="138" spans="1:4">
      <c r="A138" t="s">
        <v>711</v>
      </c>
      <c r="B138">
        <v>931609.26</v>
      </c>
      <c r="C138">
        <v>9.3000000000000005E-4</v>
      </c>
      <c r="D138">
        <v>9.3000000000000005E-4</v>
      </c>
    </row>
    <row r="139" spans="1:4">
      <c r="A139" t="s">
        <v>430</v>
      </c>
      <c r="B139">
        <v>243209.47</v>
      </c>
      <c r="C139">
        <v>9.3000000000000005E-4</v>
      </c>
      <c r="D139">
        <v>9.3000000000000005E-4</v>
      </c>
    </row>
    <row r="140" spans="1:4">
      <c r="A140" t="s">
        <v>666</v>
      </c>
      <c r="B140">
        <v>5726.57</v>
      </c>
      <c r="C140">
        <v>3.5000000000000001E-3</v>
      </c>
      <c r="D140">
        <v>3.5000000000000001E-3</v>
      </c>
    </row>
    <row r="141" spans="1:4">
      <c r="A141" t="s">
        <v>440</v>
      </c>
      <c r="B141">
        <v>14766765.1</v>
      </c>
      <c r="C141">
        <v>5.0000000000000001E-4</v>
      </c>
      <c r="D141">
        <v>5.0000000000000001E-4</v>
      </c>
    </row>
    <row r="142" spans="1:4">
      <c r="A142" t="s">
        <v>586</v>
      </c>
      <c r="B142">
        <v>987264.78</v>
      </c>
      <c r="C142">
        <v>2.9999999999999997E-4</v>
      </c>
      <c r="D142">
        <v>2.9999999999999997E-4</v>
      </c>
    </row>
    <row r="143" spans="1:4">
      <c r="A143" t="s">
        <v>227</v>
      </c>
      <c r="B143">
        <v>149926.29999999999</v>
      </c>
      <c r="C143">
        <v>2.9999999999999997E-4</v>
      </c>
      <c r="D143">
        <v>2.9999999999999997E-4</v>
      </c>
    </row>
    <row r="144" spans="1:4">
      <c r="A144" t="s">
        <v>268</v>
      </c>
      <c r="B144">
        <v>11974</v>
      </c>
      <c r="C144">
        <v>2.9999999999999997E-4</v>
      </c>
      <c r="D144">
        <v>2.9999999999999997E-4</v>
      </c>
    </row>
    <row r="145" spans="1:4">
      <c r="A145" t="s">
        <v>1321</v>
      </c>
      <c r="B145">
        <v>3909065.5</v>
      </c>
      <c r="C145">
        <v>2.128E-2</v>
      </c>
      <c r="D145">
        <v>2.128E-2</v>
      </c>
    </row>
    <row r="146" spans="1:4">
      <c r="A146" t="s">
        <v>1136</v>
      </c>
      <c r="B146">
        <v>771642.61</v>
      </c>
      <c r="C146">
        <v>8.5999999999999998E-4</v>
      </c>
      <c r="D146">
        <v>8.5999999999999998E-4</v>
      </c>
    </row>
    <row r="147" spans="1:4">
      <c r="A147" t="s">
        <v>515</v>
      </c>
      <c r="B147">
        <v>439967.05</v>
      </c>
      <c r="C147">
        <v>4.4999999999999999E-4</v>
      </c>
      <c r="D147">
        <v>4.4999999999999999E-4</v>
      </c>
    </row>
    <row r="148" spans="1:4">
      <c r="A148" t="s">
        <v>335</v>
      </c>
      <c r="B148">
        <v>1023404.83</v>
      </c>
      <c r="C148">
        <v>4.45E-3</v>
      </c>
      <c r="D148">
        <v>3.5000000000000001E-3</v>
      </c>
    </row>
    <row r="149" spans="1:4">
      <c r="A149" t="s">
        <v>613</v>
      </c>
      <c r="B149">
        <v>1707560.76</v>
      </c>
      <c r="C149">
        <v>4.0999999999999999E-4</v>
      </c>
      <c r="D149">
        <v>4.0999999999999999E-4</v>
      </c>
    </row>
    <row r="150" spans="1:4">
      <c r="A150" t="s">
        <v>586</v>
      </c>
      <c r="B150">
        <v>96375.11</v>
      </c>
      <c r="C150">
        <v>2.9999999999999997E-4</v>
      </c>
      <c r="D150">
        <v>2.9999999999999997E-4</v>
      </c>
    </row>
    <row r="151" spans="1:4">
      <c r="A151" t="s">
        <v>586</v>
      </c>
      <c r="B151">
        <v>6249.62</v>
      </c>
      <c r="C151">
        <v>2.9999999999999997E-4</v>
      </c>
      <c r="D151">
        <v>2.9999999999999997E-4</v>
      </c>
    </row>
    <row r="152" spans="1:4">
      <c r="A152" t="s">
        <v>550</v>
      </c>
      <c r="B152">
        <v>26685032.399999999</v>
      </c>
      <c r="C152">
        <v>1.5399999999999999E-3</v>
      </c>
      <c r="D152">
        <v>1.5399999999999999E-3</v>
      </c>
    </row>
    <row r="153" spans="1:4">
      <c r="A153" t="s">
        <v>250</v>
      </c>
      <c r="B153">
        <v>200000</v>
      </c>
      <c r="C153">
        <v>5.0000000000000001E-4</v>
      </c>
      <c r="D153">
        <v>5.0000000000000001E-4</v>
      </c>
    </row>
    <row r="154" spans="1:4">
      <c r="A154" t="s">
        <v>586</v>
      </c>
      <c r="B154">
        <v>15259.36</v>
      </c>
      <c r="C154">
        <v>2.9999999999999997E-4</v>
      </c>
      <c r="D154">
        <v>2.9999999999999997E-4</v>
      </c>
    </row>
    <row r="155" spans="1:4">
      <c r="A155" t="s">
        <v>999</v>
      </c>
      <c r="B155">
        <v>93569959.650000006</v>
      </c>
      <c r="C155">
        <v>2.9999999999999997E-4</v>
      </c>
      <c r="D155">
        <v>2.9999999999999997E-4</v>
      </c>
    </row>
    <row r="156" spans="1:4">
      <c r="A156" t="s">
        <v>535</v>
      </c>
      <c r="B156">
        <v>4619968.95</v>
      </c>
      <c r="C156">
        <v>3.5000000000000001E-3</v>
      </c>
      <c r="D156">
        <v>4.45E-3</v>
      </c>
    </row>
    <row r="157" spans="1:4">
      <c r="A157" t="s">
        <v>408</v>
      </c>
      <c r="B157">
        <v>594103.05000000005</v>
      </c>
      <c r="C157">
        <v>1.5399999999999999E-3</v>
      </c>
      <c r="D157">
        <v>1.5399999999999999E-3</v>
      </c>
    </row>
    <row r="158" spans="1:4">
      <c r="A158" t="s">
        <v>227</v>
      </c>
      <c r="B158">
        <v>103383.58</v>
      </c>
      <c r="C158">
        <v>2.9999999999999997E-4</v>
      </c>
      <c r="D158">
        <v>2.9999999999999997E-4</v>
      </c>
    </row>
    <row r="159" spans="1:4">
      <c r="A159" t="s">
        <v>440</v>
      </c>
      <c r="B159">
        <v>1178761.18</v>
      </c>
      <c r="C159">
        <v>5.0000000000000001E-4</v>
      </c>
      <c r="D159">
        <v>5.0000000000000001E-4</v>
      </c>
    </row>
    <row r="160" spans="1:4">
      <c r="A160" t="s">
        <v>348</v>
      </c>
      <c r="B160">
        <v>1004035.5</v>
      </c>
      <c r="C160">
        <v>1.5339999999999999E-2</v>
      </c>
      <c r="D160">
        <v>1.5339999999999999E-2</v>
      </c>
    </row>
    <row r="161" spans="1:4">
      <c r="A161" t="s">
        <v>319</v>
      </c>
      <c r="B161">
        <v>356990.4</v>
      </c>
      <c r="C161">
        <v>5.0000000000000001E-4</v>
      </c>
      <c r="D161">
        <v>5.0000000000000001E-4</v>
      </c>
    </row>
    <row r="162" spans="1:4">
      <c r="A162" t="s">
        <v>637</v>
      </c>
      <c r="B162">
        <v>148377.26</v>
      </c>
      <c r="C162">
        <v>2.9999999999999997E-4</v>
      </c>
      <c r="D162">
        <v>2.9999999999999997E-4</v>
      </c>
    </row>
    <row r="163" spans="1:4">
      <c r="A163" t="s">
        <v>586</v>
      </c>
      <c r="B163">
        <v>22385.439999999999</v>
      </c>
      <c r="C163">
        <v>2.9999999999999997E-4</v>
      </c>
      <c r="D163">
        <v>2.9999999999999997E-4</v>
      </c>
    </row>
    <row r="164" spans="1:4">
      <c r="A164" t="s">
        <v>227</v>
      </c>
      <c r="B164">
        <v>75340.52</v>
      </c>
      <c r="C164">
        <v>2.9999999999999997E-4</v>
      </c>
      <c r="D164">
        <v>2.9999999999999997E-4</v>
      </c>
    </row>
    <row r="165" spans="1:4">
      <c r="A165" t="s">
        <v>561</v>
      </c>
      <c r="B165">
        <v>20537000</v>
      </c>
      <c r="C165">
        <v>2.0799999999999998E-3</v>
      </c>
      <c r="D165">
        <v>2.0799999999999998E-3</v>
      </c>
    </row>
    <row r="166" spans="1:4">
      <c r="A166" t="s">
        <v>1028</v>
      </c>
      <c r="B166">
        <v>0.37</v>
      </c>
      <c r="C166">
        <v>4.0000000000000002E-4</v>
      </c>
      <c r="D166">
        <v>4.0000000000000002E-4</v>
      </c>
    </row>
    <row r="167" spans="1:4">
      <c r="A167" t="s">
        <v>456</v>
      </c>
      <c r="B167">
        <v>2696246.75</v>
      </c>
      <c r="C167">
        <v>4.45E-3</v>
      </c>
      <c r="D167">
        <v>3.5000000000000001E-3</v>
      </c>
    </row>
    <row r="168" spans="1:4">
      <c r="A168" t="s">
        <v>387</v>
      </c>
      <c r="B168">
        <v>557202.32999999996</v>
      </c>
      <c r="C168">
        <v>2.9999999999999997E-4</v>
      </c>
      <c r="D168">
        <v>2.9999999999999997E-4</v>
      </c>
    </row>
    <row r="169" spans="1:4">
      <c r="A169" t="s">
        <v>586</v>
      </c>
      <c r="B169">
        <v>26728</v>
      </c>
      <c r="C169">
        <v>2.9999999999999997E-4</v>
      </c>
      <c r="D169">
        <v>2.9999999999999997E-4</v>
      </c>
    </row>
    <row r="170" spans="1:4">
      <c r="A170" t="s">
        <v>586</v>
      </c>
      <c r="B170">
        <v>18562.29</v>
      </c>
      <c r="C170">
        <v>2.9999999999999997E-4</v>
      </c>
      <c r="D170">
        <v>2.9999999999999997E-4</v>
      </c>
    </row>
    <row r="171" spans="1:4">
      <c r="A171" t="s">
        <v>308</v>
      </c>
      <c r="B171">
        <v>79503244.420000002</v>
      </c>
      <c r="C171">
        <v>4.45E-3</v>
      </c>
      <c r="D171">
        <v>3.5000000000000001E-3</v>
      </c>
    </row>
    <row r="172" spans="1:4">
      <c r="A172" t="s">
        <v>306</v>
      </c>
      <c r="B172">
        <v>1729051.28</v>
      </c>
      <c r="C172">
        <v>1.5339999999999999E-2</v>
      </c>
      <c r="D172">
        <v>1.031E-2</v>
      </c>
    </row>
    <row r="173" spans="1:4">
      <c r="A173" t="s">
        <v>998</v>
      </c>
      <c r="B173">
        <v>544155.75</v>
      </c>
      <c r="C173">
        <v>2.656E-2</v>
      </c>
      <c r="D173">
        <v>2.656E-2</v>
      </c>
    </row>
    <row r="174" spans="1:4">
      <c r="A174" t="s">
        <v>430</v>
      </c>
      <c r="B174">
        <v>304646.40000000002</v>
      </c>
      <c r="C174">
        <v>9.3000000000000005E-4</v>
      </c>
      <c r="D174">
        <v>9.3000000000000005E-4</v>
      </c>
    </row>
    <row r="175" spans="1:4">
      <c r="A175" t="s">
        <v>278</v>
      </c>
      <c r="B175">
        <v>196327.67999999999</v>
      </c>
      <c r="C175">
        <v>2.9999999999999997E-4</v>
      </c>
      <c r="D175">
        <v>4.0000000000000003E-5</v>
      </c>
    </row>
    <row r="176" spans="1:4">
      <c r="A176" t="s">
        <v>295</v>
      </c>
      <c r="B176">
        <v>5748092.1399999997</v>
      </c>
      <c r="C176">
        <v>6.4000000000000005E-4</v>
      </c>
      <c r="D176">
        <v>7.1000000000000002E-4</v>
      </c>
    </row>
    <row r="177" spans="1:4">
      <c r="A177" t="s">
        <v>228</v>
      </c>
      <c r="B177">
        <v>51115.199999999997</v>
      </c>
      <c r="C177">
        <v>3.6000000000000002E-4</v>
      </c>
      <c r="D177">
        <v>4.6000000000000001E-4</v>
      </c>
    </row>
    <row r="178" spans="1:4">
      <c r="A178" t="s">
        <v>1616</v>
      </c>
      <c r="B178">
        <v>1104742.49</v>
      </c>
      <c r="C178">
        <v>4.8390000000000002E-2</v>
      </c>
      <c r="D178">
        <v>2.0930000000000001E-2</v>
      </c>
    </row>
    <row r="179" spans="1:4">
      <c r="A179" t="s">
        <v>513</v>
      </c>
      <c r="B179">
        <v>223119</v>
      </c>
      <c r="C179">
        <v>3.1E-4</v>
      </c>
      <c r="D179">
        <v>2.9999999999999997E-4</v>
      </c>
    </row>
    <row r="180" spans="1:4">
      <c r="A180" t="s">
        <v>586</v>
      </c>
      <c r="B180">
        <v>12532.13</v>
      </c>
      <c r="C180">
        <v>2.9999999999999997E-4</v>
      </c>
      <c r="D180">
        <v>2.9999999999999997E-4</v>
      </c>
    </row>
    <row r="181" spans="1:4">
      <c r="A181" t="s">
        <v>1617</v>
      </c>
      <c r="B181">
        <v>780916.5</v>
      </c>
      <c r="C181">
        <v>3.9500000000000004E-3</v>
      </c>
      <c r="D181" t="s">
        <v>298</v>
      </c>
    </row>
    <row r="182" spans="1:4">
      <c r="A182" t="s">
        <v>398</v>
      </c>
      <c r="B182">
        <v>398517.12</v>
      </c>
      <c r="C182">
        <v>4.0999999999999999E-4</v>
      </c>
      <c r="D182">
        <v>4.0999999999999999E-4</v>
      </c>
    </row>
    <row r="183" spans="1:4">
      <c r="A183" t="s">
        <v>357</v>
      </c>
      <c r="B183">
        <v>174517.37</v>
      </c>
      <c r="C183">
        <v>3.5300000000000002E-3</v>
      </c>
      <c r="D183">
        <v>2.0200000000000001E-3</v>
      </c>
    </row>
    <row r="184" spans="1:4">
      <c r="A184" t="s">
        <v>297</v>
      </c>
      <c r="B184">
        <v>257275.32</v>
      </c>
      <c r="C184">
        <v>1.5339999999999999E-2</v>
      </c>
      <c r="D184">
        <v>1.5339999999999999E-2</v>
      </c>
    </row>
    <row r="185" spans="1:4">
      <c r="A185" t="s">
        <v>443</v>
      </c>
      <c r="B185">
        <v>847852.2</v>
      </c>
      <c r="C185">
        <v>1.5399999999999999E-3</v>
      </c>
      <c r="D185">
        <v>1.5399999999999999E-3</v>
      </c>
    </row>
    <row r="186" spans="1:4">
      <c r="A186" t="s">
        <v>1618</v>
      </c>
      <c r="B186">
        <v>439129.89</v>
      </c>
      <c r="C186">
        <v>1.1339999999999999E-2</v>
      </c>
      <c r="D186" t="s">
        <v>298</v>
      </c>
    </row>
    <row r="187" spans="1:4">
      <c r="A187" t="s">
        <v>297</v>
      </c>
      <c r="B187">
        <v>235927.67</v>
      </c>
      <c r="C187">
        <v>1.5339999999999999E-2</v>
      </c>
      <c r="D187">
        <v>1.5339999999999999E-2</v>
      </c>
    </row>
    <row r="188" spans="1:4">
      <c r="A188" t="s">
        <v>459</v>
      </c>
      <c r="B188">
        <v>437541.75</v>
      </c>
      <c r="C188">
        <v>1.8500000000000001E-3</v>
      </c>
      <c r="D188">
        <v>1.8500000000000001E-3</v>
      </c>
    </row>
    <row r="189" spans="1:4">
      <c r="A189" t="s">
        <v>1105</v>
      </c>
      <c r="B189">
        <v>1729675</v>
      </c>
      <c r="C189">
        <v>4.8999999999999998E-4</v>
      </c>
      <c r="D189">
        <v>4.8999999999999998E-4</v>
      </c>
    </row>
    <row r="190" spans="1:4">
      <c r="A190" t="s">
        <v>387</v>
      </c>
      <c r="B190">
        <v>499161.83</v>
      </c>
      <c r="C190">
        <v>2.9999999999999997E-4</v>
      </c>
      <c r="D190">
        <v>2.9999999999999997E-4</v>
      </c>
    </row>
    <row r="191" spans="1:4">
      <c r="A191" t="s">
        <v>503</v>
      </c>
      <c r="B191">
        <v>252446.58</v>
      </c>
      <c r="C191">
        <v>3.1E-4</v>
      </c>
      <c r="D191">
        <v>2.9999999999999997E-4</v>
      </c>
    </row>
    <row r="192" spans="1:4">
      <c r="A192" t="s">
        <v>627</v>
      </c>
      <c r="B192">
        <v>1859298.52</v>
      </c>
      <c r="C192">
        <v>2.657E-2</v>
      </c>
      <c r="D192">
        <v>2.657E-2</v>
      </c>
    </row>
    <row r="193" spans="1:4">
      <c r="A193" t="s">
        <v>695</v>
      </c>
      <c r="B193">
        <v>0</v>
      </c>
      <c r="C193">
        <v>8.5999999999999998E-4</v>
      </c>
      <c r="D193">
        <v>8.5999999999999998E-4</v>
      </c>
    </row>
    <row r="194" spans="1:4">
      <c r="A194" t="s">
        <v>537</v>
      </c>
      <c r="B194">
        <v>1487460</v>
      </c>
      <c r="C194">
        <v>7.3299999999999997E-3</v>
      </c>
      <c r="D194">
        <v>7.3299999999999997E-3</v>
      </c>
    </row>
    <row r="195" spans="1:4">
      <c r="A195" t="s">
        <v>669</v>
      </c>
      <c r="B195">
        <v>21393237.199999999</v>
      </c>
      <c r="C195">
        <v>9.1E-4</v>
      </c>
      <c r="D195">
        <v>8.5999999999999998E-4</v>
      </c>
    </row>
    <row r="196" spans="1:4">
      <c r="A196" t="s">
        <v>467</v>
      </c>
      <c r="B196">
        <v>37952.54</v>
      </c>
      <c r="C196">
        <v>9.7000000000000005E-4</v>
      </c>
      <c r="D196">
        <v>7.9000000000000001E-4</v>
      </c>
    </row>
    <row r="197" spans="1:4">
      <c r="A197" t="s">
        <v>767</v>
      </c>
      <c r="B197">
        <v>130936.05</v>
      </c>
      <c r="C197">
        <v>7.3299999999999997E-3</v>
      </c>
      <c r="D197">
        <v>4.45E-3</v>
      </c>
    </row>
    <row r="198" spans="1:4">
      <c r="A198" t="s">
        <v>1122</v>
      </c>
      <c r="B198">
        <v>18680490</v>
      </c>
      <c r="C198">
        <v>1.5339999999999999E-2</v>
      </c>
      <c r="D198">
        <v>1.5339999999999999E-2</v>
      </c>
    </row>
    <row r="199" spans="1:4">
      <c r="A199" t="s">
        <v>227</v>
      </c>
      <c r="B199">
        <v>69727.820000000007</v>
      </c>
      <c r="C199">
        <v>2.9999999999999997E-4</v>
      </c>
      <c r="D199">
        <v>2.9999999999999997E-4</v>
      </c>
    </row>
    <row r="200" spans="1:4">
      <c r="A200" t="s">
        <v>586</v>
      </c>
      <c r="B200">
        <v>23892.48</v>
      </c>
      <c r="C200">
        <v>2.9999999999999997E-4</v>
      </c>
      <c r="D200">
        <v>2.9999999999999997E-4</v>
      </c>
    </row>
    <row r="201" spans="1:4">
      <c r="A201" t="s">
        <v>682</v>
      </c>
      <c r="B201">
        <v>10673824.42</v>
      </c>
      <c r="C201">
        <v>4.0999999999999999E-4</v>
      </c>
      <c r="D201">
        <v>4.0999999999999999E-4</v>
      </c>
    </row>
    <row r="202" spans="1:4">
      <c r="A202" t="s">
        <v>586</v>
      </c>
      <c r="B202">
        <v>114961.49</v>
      </c>
      <c r="C202">
        <v>2.9999999999999997E-4</v>
      </c>
      <c r="D202">
        <v>2.9999999999999997E-4</v>
      </c>
    </row>
    <row r="203" spans="1:4">
      <c r="A203" t="s">
        <v>780</v>
      </c>
      <c r="B203">
        <v>283000</v>
      </c>
      <c r="C203">
        <v>5.0000000000000001E-4</v>
      </c>
      <c r="D203">
        <v>5.0000000000000001E-4</v>
      </c>
    </row>
    <row r="204" spans="1:4">
      <c r="A204" t="s">
        <v>235</v>
      </c>
      <c r="B204">
        <v>276084.03999999998</v>
      </c>
      <c r="C204">
        <v>2.2000000000000001E-3</v>
      </c>
      <c r="D204">
        <v>2.2000000000000001E-3</v>
      </c>
    </row>
    <row r="205" spans="1:4">
      <c r="A205" t="s">
        <v>586</v>
      </c>
      <c r="B205">
        <v>234458.23999999999</v>
      </c>
      <c r="C205">
        <v>2.9999999999999997E-4</v>
      </c>
      <c r="D205">
        <v>2.9999999999999997E-4</v>
      </c>
    </row>
    <row r="206" spans="1:4">
      <c r="A206" t="s">
        <v>656</v>
      </c>
      <c r="B206">
        <v>540473.02</v>
      </c>
      <c r="C206">
        <v>7.9399999999999991E-3</v>
      </c>
      <c r="D206">
        <v>7.9399999999999991E-3</v>
      </c>
    </row>
    <row r="207" spans="1:4">
      <c r="A207" t="s">
        <v>586</v>
      </c>
      <c r="B207">
        <v>84901.05</v>
      </c>
      <c r="C207">
        <v>2.9999999999999997E-4</v>
      </c>
      <c r="D207">
        <v>2.9999999999999997E-4</v>
      </c>
    </row>
    <row r="208" spans="1:4">
      <c r="A208" t="s">
        <v>267</v>
      </c>
      <c r="B208">
        <v>306816.14</v>
      </c>
      <c r="C208">
        <v>7.3299999999999997E-3</v>
      </c>
      <c r="D208">
        <v>7.3299999999999997E-3</v>
      </c>
    </row>
    <row r="209" spans="1:4">
      <c r="A209" t="s">
        <v>957</v>
      </c>
      <c r="B209">
        <v>743730</v>
      </c>
      <c r="C209">
        <v>7.3299999999999997E-3</v>
      </c>
      <c r="D209">
        <v>4.45E-3</v>
      </c>
    </row>
    <row r="210" spans="1:4">
      <c r="A210" t="s">
        <v>310</v>
      </c>
      <c r="B210">
        <v>1600765.35</v>
      </c>
      <c r="C210">
        <v>3.6000000000000002E-4</v>
      </c>
      <c r="D210">
        <v>3.6000000000000002E-4</v>
      </c>
    </row>
    <row r="211" spans="1:4">
      <c r="A211" t="s">
        <v>1028</v>
      </c>
      <c r="B211">
        <v>5206110</v>
      </c>
      <c r="C211">
        <v>4.0000000000000002E-4</v>
      </c>
      <c r="D211">
        <v>4.0000000000000002E-4</v>
      </c>
    </row>
    <row r="212" spans="1:4">
      <c r="A212" t="s">
        <v>586</v>
      </c>
      <c r="B212">
        <v>15826.43</v>
      </c>
      <c r="C212">
        <v>2.9999999999999997E-4</v>
      </c>
      <c r="D212">
        <v>2.9999999999999997E-4</v>
      </c>
    </row>
    <row r="213" spans="1:4">
      <c r="A213" t="s">
        <v>286</v>
      </c>
      <c r="B213">
        <v>4663187.0999999996</v>
      </c>
      <c r="C213">
        <v>7.3299999999999997E-3</v>
      </c>
      <c r="D213">
        <v>7.3299999999999997E-3</v>
      </c>
    </row>
    <row r="214" spans="1:4">
      <c r="A214" t="s">
        <v>240</v>
      </c>
      <c r="B214">
        <v>1180745.75</v>
      </c>
      <c r="C214">
        <v>9.3000000000000005E-4</v>
      </c>
      <c r="D214">
        <v>3.6000000000000002E-4</v>
      </c>
    </row>
    <row r="215" spans="1:4">
      <c r="A215" t="s">
        <v>654</v>
      </c>
      <c r="B215">
        <v>7264635</v>
      </c>
      <c r="C215">
        <v>5.4799999999999996E-3</v>
      </c>
      <c r="D215">
        <v>5.4799999999999996E-3</v>
      </c>
    </row>
    <row r="216" spans="1:4">
      <c r="A216" t="s">
        <v>1093</v>
      </c>
      <c r="B216">
        <v>6525968.5899999999</v>
      </c>
      <c r="C216">
        <v>2.9999999999999997E-4</v>
      </c>
      <c r="D216">
        <v>2.9999999999999997E-4</v>
      </c>
    </row>
    <row r="217" spans="1:4">
      <c r="A217" t="s">
        <v>336</v>
      </c>
      <c r="B217">
        <v>1678130.68</v>
      </c>
      <c r="C217">
        <v>1.65E-3</v>
      </c>
      <c r="D217">
        <v>1.65E-3</v>
      </c>
    </row>
    <row r="218" spans="1:4">
      <c r="A218" t="s">
        <v>586</v>
      </c>
      <c r="B218">
        <v>21894.59</v>
      </c>
      <c r="C218">
        <v>2.9999999999999997E-4</v>
      </c>
      <c r="D218">
        <v>2.9999999999999997E-4</v>
      </c>
    </row>
    <row r="219" spans="1:4">
      <c r="A219" t="s">
        <v>338</v>
      </c>
      <c r="B219">
        <v>324481.96000000002</v>
      </c>
      <c r="C219">
        <v>1.5339999999999999E-2</v>
      </c>
      <c r="D219">
        <v>1.5339999999999999E-2</v>
      </c>
    </row>
    <row r="220" spans="1:4">
      <c r="A220" t="s">
        <v>267</v>
      </c>
      <c r="B220">
        <v>439048.08</v>
      </c>
      <c r="C220">
        <v>7.3299999999999997E-3</v>
      </c>
      <c r="D220">
        <v>7.3299999999999997E-3</v>
      </c>
    </row>
    <row r="221" spans="1:4">
      <c r="A221" t="s">
        <v>904</v>
      </c>
      <c r="B221">
        <v>22311900</v>
      </c>
      <c r="C221">
        <v>2.9999999999999997E-4</v>
      </c>
      <c r="D221">
        <v>2.9999999999999997E-4</v>
      </c>
    </row>
    <row r="222" spans="1:4">
      <c r="A222" t="s">
        <v>805</v>
      </c>
      <c r="B222">
        <v>627000.27</v>
      </c>
      <c r="C222">
        <v>4.4999999999999999E-4</v>
      </c>
      <c r="D222">
        <v>4.4999999999999999E-4</v>
      </c>
    </row>
    <row r="223" spans="1:4">
      <c r="A223" t="s">
        <v>689</v>
      </c>
      <c r="B223">
        <v>6111.56</v>
      </c>
      <c r="C223">
        <v>2.402E-2</v>
      </c>
      <c r="D223">
        <v>1.5339999999999999E-2</v>
      </c>
    </row>
    <row r="224" spans="1:4">
      <c r="A224" t="s">
        <v>1192</v>
      </c>
      <c r="B224">
        <v>295871.35999999999</v>
      </c>
      <c r="C224">
        <v>9.3000000000000005E-4</v>
      </c>
      <c r="D224">
        <v>3.6000000000000002E-4</v>
      </c>
    </row>
    <row r="225" spans="1:4">
      <c r="A225" t="s">
        <v>305</v>
      </c>
      <c r="B225">
        <v>43587810</v>
      </c>
      <c r="C225">
        <v>4.4000000000000002E-4</v>
      </c>
      <c r="D225">
        <v>5.2999999999999998E-4</v>
      </c>
    </row>
    <row r="226" spans="1:4">
      <c r="A226" t="s">
        <v>1242</v>
      </c>
      <c r="B226">
        <v>380528.5</v>
      </c>
      <c r="C226">
        <v>2.656E-2</v>
      </c>
      <c r="D226">
        <v>2.656E-2</v>
      </c>
    </row>
    <row r="227" spans="1:4">
      <c r="A227" t="s">
        <v>283</v>
      </c>
      <c r="B227">
        <v>70032.78</v>
      </c>
      <c r="C227">
        <v>3.6000000000000002E-4</v>
      </c>
      <c r="D227">
        <v>4.6000000000000001E-4</v>
      </c>
    </row>
    <row r="228" spans="1:4">
      <c r="A228" t="s">
        <v>266</v>
      </c>
      <c r="B228">
        <v>23238171.09</v>
      </c>
      <c r="C228">
        <v>7.3299999999999997E-3</v>
      </c>
      <c r="D228">
        <v>7.3299999999999997E-3</v>
      </c>
    </row>
    <row r="229" spans="1:4">
      <c r="A229" t="s">
        <v>599</v>
      </c>
      <c r="B229">
        <v>939799.32</v>
      </c>
      <c r="C229">
        <v>3.5000000000000001E-3</v>
      </c>
      <c r="D229">
        <v>3.5000000000000001E-3</v>
      </c>
    </row>
    <row r="230" spans="1:4">
      <c r="A230" t="s">
        <v>753</v>
      </c>
      <c r="B230">
        <v>14047152.5</v>
      </c>
      <c r="C230">
        <v>1.07E-3</v>
      </c>
      <c r="D230">
        <v>1.07E-3</v>
      </c>
    </row>
    <row r="231" spans="1:4">
      <c r="A231" t="s">
        <v>337</v>
      </c>
      <c r="B231">
        <v>332097.59999999998</v>
      </c>
      <c r="C231">
        <v>1.031E-2</v>
      </c>
      <c r="D231">
        <v>7.3299999999999997E-3</v>
      </c>
    </row>
    <row r="232" spans="1:4">
      <c r="A232" t="s">
        <v>586</v>
      </c>
      <c r="B232">
        <v>31141.79</v>
      </c>
      <c r="C232">
        <v>2.9999999999999997E-4</v>
      </c>
      <c r="D232">
        <v>2.9999999999999997E-4</v>
      </c>
    </row>
    <row r="233" spans="1:4">
      <c r="A233" t="s">
        <v>343</v>
      </c>
      <c r="B233">
        <v>8334.89</v>
      </c>
      <c r="C233">
        <v>2.9999999999999997E-4</v>
      </c>
      <c r="D233">
        <v>2.9999999999999997E-4</v>
      </c>
    </row>
    <row r="234" spans="1:4">
      <c r="A234" t="s">
        <v>227</v>
      </c>
      <c r="B234">
        <v>166840.48000000001</v>
      </c>
      <c r="C234">
        <v>2.9999999999999997E-4</v>
      </c>
      <c r="D234">
        <v>2.9999999999999997E-4</v>
      </c>
    </row>
    <row r="235" spans="1:4">
      <c r="A235" t="s">
        <v>500</v>
      </c>
      <c r="B235">
        <v>52061100</v>
      </c>
      <c r="C235">
        <v>5.0000000000000001E-4</v>
      </c>
      <c r="D235">
        <v>5.0000000000000001E-4</v>
      </c>
    </row>
    <row r="236" spans="1:4">
      <c r="A236" t="s">
        <v>1198</v>
      </c>
      <c r="B236">
        <v>2229228752.0500002</v>
      </c>
      <c r="C236">
        <v>2.9999999999999997E-4</v>
      </c>
      <c r="D236">
        <v>2.9999999999999997E-4</v>
      </c>
    </row>
    <row r="237" spans="1:4">
      <c r="A237" t="s">
        <v>586</v>
      </c>
      <c r="B237">
        <v>57818.01</v>
      </c>
      <c r="C237">
        <v>2.9999999999999997E-4</v>
      </c>
      <c r="D237">
        <v>2.9999999999999997E-4</v>
      </c>
    </row>
    <row r="238" spans="1:4">
      <c r="A238" t="s">
        <v>659</v>
      </c>
      <c r="B238">
        <v>1487460</v>
      </c>
      <c r="C238">
        <v>2.9999999999999997E-4</v>
      </c>
      <c r="D238">
        <v>2.9999999999999997E-4</v>
      </c>
    </row>
    <row r="239" spans="1:4">
      <c r="A239" t="s">
        <v>252</v>
      </c>
      <c r="B239">
        <v>32246.37</v>
      </c>
      <c r="C239">
        <v>1.0300000000000001E-3</v>
      </c>
      <c r="D239">
        <v>7.7999999999999999E-4</v>
      </c>
    </row>
    <row r="240" spans="1:4">
      <c r="A240" t="s">
        <v>1619</v>
      </c>
      <c r="B240">
        <v>257313.37</v>
      </c>
      <c r="C240">
        <v>1.1299999999999999E-3</v>
      </c>
      <c r="D240" t="s">
        <v>298</v>
      </c>
    </row>
    <row r="241" spans="1:4">
      <c r="A241" t="s">
        <v>891</v>
      </c>
      <c r="B241">
        <v>825540.3</v>
      </c>
      <c r="C241">
        <v>1.17E-3</v>
      </c>
      <c r="D241">
        <v>1.17E-3</v>
      </c>
    </row>
    <row r="242" spans="1:4">
      <c r="A242" t="s">
        <v>953</v>
      </c>
      <c r="B242">
        <v>373106401.5</v>
      </c>
      <c r="C242">
        <v>7.1000000000000002E-4</v>
      </c>
      <c r="D242">
        <v>7.1000000000000002E-4</v>
      </c>
    </row>
    <row r="243" spans="1:4">
      <c r="A243" t="s">
        <v>560</v>
      </c>
      <c r="B243">
        <v>3718650</v>
      </c>
      <c r="C243">
        <v>2.8500000000000001E-3</v>
      </c>
      <c r="D243">
        <v>2.4199999999999998E-3</v>
      </c>
    </row>
    <row r="244" spans="1:4">
      <c r="A244" t="s">
        <v>829</v>
      </c>
      <c r="B244">
        <v>6598186.6299999999</v>
      </c>
      <c r="C244">
        <v>5.0000000000000001E-4</v>
      </c>
      <c r="D244">
        <v>5.0000000000000001E-4</v>
      </c>
    </row>
    <row r="245" spans="1:4">
      <c r="A245" t="s">
        <v>586</v>
      </c>
      <c r="B245">
        <v>54662.12</v>
      </c>
      <c r="C245">
        <v>2.9999999999999997E-4</v>
      </c>
      <c r="D245">
        <v>2.9999999999999997E-4</v>
      </c>
    </row>
    <row r="246" spans="1:4">
      <c r="A246" t="s">
        <v>367</v>
      </c>
      <c r="B246">
        <v>39360000</v>
      </c>
      <c r="C246">
        <v>2.9999999999999997E-4</v>
      </c>
      <c r="D246">
        <v>2.9999999999999997E-4</v>
      </c>
    </row>
    <row r="247" spans="1:4">
      <c r="A247" t="s">
        <v>251</v>
      </c>
      <c r="B247">
        <v>1923970.91</v>
      </c>
      <c r="C247">
        <v>2.9999999999999997E-4</v>
      </c>
      <c r="D247">
        <v>4.0999999999999999E-4</v>
      </c>
    </row>
    <row r="248" spans="1:4">
      <c r="A248" t="s">
        <v>343</v>
      </c>
      <c r="B248">
        <v>306713763.61000001</v>
      </c>
      <c r="C248">
        <v>2.9999999999999997E-4</v>
      </c>
      <c r="D248">
        <v>2.9999999999999997E-4</v>
      </c>
    </row>
    <row r="249" spans="1:4">
      <c r="A249" t="s">
        <v>657</v>
      </c>
      <c r="B249">
        <v>1756277.86</v>
      </c>
      <c r="C249">
        <v>4.0000000000000002E-4</v>
      </c>
      <c r="D249">
        <v>4.0000000000000002E-4</v>
      </c>
    </row>
    <row r="250" spans="1:4">
      <c r="A250" t="s">
        <v>744</v>
      </c>
      <c r="B250">
        <v>15440274.939999999</v>
      </c>
      <c r="C250">
        <v>1.3899999999999999E-2</v>
      </c>
      <c r="D250">
        <v>1.3899999999999999E-2</v>
      </c>
    </row>
    <row r="251" spans="1:4">
      <c r="A251" t="s">
        <v>558</v>
      </c>
      <c r="B251">
        <v>586.83000000000004</v>
      </c>
      <c r="C251">
        <v>2.9999999999999997E-4</v>
      </c>
      <c r="D251">
        <v>2.9999999999999997E-4</v>
      </c>
    </row>
    <row r="252" spans="1:4">
      <c r="A252" t="s">
        <v>253</v>
      </c>
      <c r="B252">
        <v>275919</v>
      </c>
      <c r="C252">
        <v>9.3000000000000005E-4</v>
      </c>
      <c r="D252">
        <v>3.6000000000000002E-4</v>
      </c>
    </row>
    <row r="253" spans="1:4">
      <c r="A253" t="s">
        <v>930</v>
      </c>
      <c r="B253">
        <v>910904.51</v>
      </c>
      <c r="C253">
        <v>2.0200000000000001E-3</v>
      </c>
      <c r="D253">
        <v>1.5399999999999999E-3</v>
      </c>
    </row>
    <row r="254" spans="1:4">
      <c r="A254" t="s">
        <v>862</v>
      </c>
      <c r="B254">
        <v>815356.69</v>
      </c>
      <c r="C254">
        <v>4.0000000000000002E-4</v>
      </c>
      <c r="D254">
        <v>4.0000000000000002E-4</v>
      </c>
    </row>
    <row r="255" spans="1:4">
      <c r="A255" t="s">
        <v>823</v>
      </c>
      <c r="B255">
        <v>137366.93</v>
      </c>
      <c r="C255">
        <v>2.6800000000000001E-3</v>
      </c>
      <c r="D255">
        <v>2.0200000000000001E-3</v>
      </c>
    </row>
    <row r="256" spans="1:4">
      <c r="A256" t="s">
        <v>297</v>
      </c>
      <c r="B256">
        <v>223832.98</v>
      </c>
      <c r="C256">
        <v>1.5339999999999999E-2</v>
      </c>
      <c r="D256">
        <v>1.5339999999999999E-2</v>
      </c>
    </row>
    <row r="257" spans="1:4">
      <c r="A257" t="s">
        <v>304</v>
      </c>
      <c r="B257">
        <v>1459259.62</v>
      </c>
      <c r="C257">
        <v>4.45E-3</v>
      </c>
      <c r="D257">
        <v>3.5000000000000001E-3</v>
      </c>
    </row>
    <row r="258" spans="1:4">
      <c r="A258" t="s">
        <v>454</v>
      </c>
      <c r="B258">
        <v>261250</v>
      </c>
      <c r="C258">
        <v>4.6999999999999999E-4</v>
      </c>
      <c r="D258">
        <v>4.6999999999999999E-4</v>
      </c>
    </row>
    <row r="259" spans="1:4">
      <c r="A259" t="s">
        <v>227</v>
      </c>
      <c r="B259">
        <v>66003.63</v>
      </c>
      <c r="C259">
        <v>2.9999999999999997E-4</v>
      </c>
      <c r="D259">
        <v>2.9999999999999997E-4</v>
      </c>
    </row>
    <row r="260" spans="1:4">
      <c r="A260" t="s">
        <v>241</v>
      </c>
      <c r="B260">
        <v>57984.24</v>
      </c>
      <c r="C260">
        <v>2.6800000000000001E-3</v>
      </c>
      <c r="D260">
        <v>2.6800000000000001E-3</v>
      </c>
    </row>
    <row r="261" spans="1:4">
      <c r="A261" t="s">
        <v>799</v>
      </c>
      <c r="B261">
        <v>98650.63</v>
      </c>
      <c r="C261">
        <v>3.4970000000000001E-2</v>
      </c>
      <c r="D261">
        <v>3.4970000000000001E-2</v>
      </c>
    </row>
    <row r="262" spans="1:4">
      <c r="A262" t="s">
        <v>241</v>
      </c>
      <c r="B262">
        <v>138512.37</v>
      </c>
      <c r="C262">
        <v>2.6800000000000001E-3</v>
      </c>
      <c r="D262">
        <v>2.6800000000000001E-3</v>
      </c>
    </row>
    <row r="263" spans="1:4">
      <c r="A263" t="s">
        <v>303</v>
      </c>
      <c r="B263">
        <v>63078.06</v>
      </c>
      <c r="C263">
        <v>1.5339999999999999E-2</v>
      </c>
      <c r="D263">
        <v>1.5339999999999999E-2</v>
      </c>
    </row>
    <row r="264" spans="1:4">
      <c r="A264" t="s">
        <v>238</v>
      </c>
      <c r="B264">
        <v>911019.82</v>
      </c>
      <c r="C264">
        <v>3.8999999999999999E-4</v>
      </c>
      <c r="D264">
        <v>3.8999999999999999E-4</v>
      </c>
    </row>
    <row r="265" spans="1:4">
      <c r="A265" t="s">
        <v>227</v>
      </c>
      <c r="B265">
        <v>48301.75</v>
      </c>
      <c r="C265">
        <v>2.9999999999999997E-4</v>
      </c>
      <c r="D265">
        <v>2.9999999999999997E-4</v>
      </c>
    </row>
    <row r="266" spans="1:4">
      <c r="A266" t="s">
        <v>227</v>
      </c>
      <c r="B266">
        <v>85606.43</v>
      </c>
      <c r="C266">
        <v>2.9999999999999997E-4</v>
      </c>
      <c r="D266">
        <v>2.9999999999999997E-4</v>
      </c>
    </row>
    <row r="267" spans="1:4">
      <c r="A267" t="s">
        <v>1192</v>
      </c>
      <c r="B267">
        <v>659322.29</v>
      </c>
      <c r="C267">
        <v>9.3000000000000005E-4</v>
      </c>
      <c r="D267">
        <v>3.6000000000000002E-4</v>
      </c>
    </row>
    <row r="268" spans="1:4">
      <c r="A268" t="s">
        <v>244</v>
      </c>
      <c r="B268">
        <v>6218880</v>
      </c>
      <c r="C268">
        <v>7.1000000000000002E-4</v>
      </c>
      <c r="D268">
        <v>7.1000000000000002E-4</v>
      </c>
    </row>
    <row r="269" spans="1:4">
      <c r="A269" t="s">
        <v>1429</v>
      </c>
      <c r="B269">
        <v>605369.92000000004</v>
      </c>
      <c r="C269">
        <v>1.1900000000000001E-3</v>
      </c>
      <c r="D269" t="s">
        <v>298</v>
      </c>
    </row>
    <row r="270" spans="1:4">
      <c r="A270" t="s">
        <v>252</v>
      </c>
      <c r="B270">
        <v>14176151.01</v>
      </c>
      <c r="C270">
        <v>1.0300000000000001E-3</v>
      </c>
      <c r="D270">
        <v>7.7999999999999999E-4</v>
      </c>
    </row>
    <row r="271" spans="1:4">
      <c r="A271" t="s">
        <v>451</v>
      </c>
      <c r="B271">
        <v>3540665.48</v>
      </c>
      <c r="C271">
        <v>4.0999999999999999E-4</v>
      </c>
      <c r="D271">
        <v>4.0999999999999999E-4</v>
      </c>
    </row>
    <row r="272" spans="1:4">
      <c r="A272" t="s">
        <v>268</v>
      </c>
      <c r="B272">
        <v>6018.23</v>
      </c>
      <c r="C272">
        <v>2.9999999999999997E-4</v>
      </c>
      <c r="D272">
        <v>2.9999999999999997E-4</v>
      </c>
    </row>
    <row r="273" spans="1:4">
      <c r="A273" t="s">
        <v>969</v>
      </c>
      <c r="B273">
        <v>138.85</v>
      </c>
      <c r="C273">
        <v>4.5599999999999998E-3</v>
      </c>
      <c r="D273">
        <v>4.5599999999999998E-3</v>
      </c>
    </row>
    <row r="274" spans="1:4">
      <c r="A274" t="s">
        <v>272</v>
      </c>
      <c r="B274">
        <v>940818.45</v>
      </c>
      <c r="C274">
        <v>4.0000000000000002E-4</v>
      </c>
      <c r="D274">
        <v>4.0000000000000002E-4</v>
      </c>
    </row>
    <row r="275" spans="1:4">
      <c r="A275" t="s">
        <v>1144</v>
      </c>
      <c r="B275">
        <v>7727604.9100000001</v>
      </c>
      <c r="C275">
        <v>7.3299999999999997E-3</v>
      </c>
      <c r="D275">
        <v>7.3299999999999997E-3</v>
      </c>
    </row>
    <row r="276" spans="1:4">
      <c r="A276" t="s">
        <v>355</v>
      </c>
      <c r="B276">
        <v>699922.96</v>
      </c>
      <c r="C276">
        <v>4.0999999999999999E-4</v>
      </c>
      <c r="D276">
        <v>4.0999999999999999E-4</v>
      </c>
    </row>
    <row r="277" spans="1:4">
      <c r="A277" t="s">
        <v>586</v>
      </c>
      <c r="B277">
        <v>151047.42000000001</v>
      </c>
      <c r="C277">
        <v>2.9999999999999997E-4</v>
      </c>
      <c r="D277">
        <v>2.9999999999999997E-4</v>
      </c>
    </row>
    <row r="278" spans="1:4">
      <c r="A278" t="s">
        <v>227</v>
      </c>
      <c r="B278">
        <v>90266.45</v>
      </c>
      <c r="C278">
        <v>2.9999999999999997E-4</v>
      </c>
      <c r="D278">
        <v>2.9999999999999997E-4</v>
      </c>
    </row>
    <row r="279" spans="1:4">
      <c r="A279" t="s">
        <v>948</v>
      </c>
      <c r="B279">
        <v>932294.82</v>
      </c>
      <c r="C279">
        <v>1.3899999999999999E-2</v>
      </c>
      <c r="D279">
        <v>1.3899999999999999E-2</v>
      </c>
    </row>
    <row r="280" spans="1:4">
      <c r="A280" t="s">
        <v>319</v>
      </c>
      <c r="B280">
        <v>2201.0700000000002</v>
      </c>
      <c r="C280">
        <v>5.0000000000000001E-4</v>
      </c>
      <c r="D280">
        <v>5.0000000000000001E-4</v>
      </c>
    </row>
    <row r="281" spans="1:4">
      <c r="A281" t="s">
        <v>295</v>
      </c>
      <c r="B281">
        <v>52288932.219999999</v>
      </c>
      <c r="C281">
        <v>6.4000000000000005E-4</v>
      </c>
      <c r="D281">
        <v>7.1000000000000002E-4</v>
      </c>
    </row>
    <row r="282" spans="1:4">
      <c r="A282" t="s">
        <v>544</v>
      </c>
      <c r="B282">
        <v>34272.03</v>
      </c>
      <c r="C282">
        <v>2.9999999999999997E-4</v>
      </c>
      <c r="D282">
        <v>2.9999999999999997E-4</v>
      </c>
    </row>
    <row r="283" spans="1:4">
      <c r="A283" t="s">
        <v>238</v>
      </c>
      <c r="B283">
        <v>2836667</v>
      </c>
      <c r="C283">
        <v>3.8999999999999999E-4</v>
      </c>
      <c r="D283">
        <v>3.8999999999999999E-4</v>
      </c>
    </row>
    <row r="284" spans="1:4">
      <c r="A284" t="s">
        <v>684</v>
      </c>
      <c r="B284">
        <v>2962889.35</v>
      </c>
      <c r="C284">
        <v>3.6000000000000002E-4</v>
      </c>
      <c r="D284">
        <v>3.6000000000000002E-4</v>
      </c>
    </row>
    <row r="285" spans="1:4">
      <c r="A285" t="s">
        <v>711</v>
      </c>
      <c r="B285">
        <v>176426.85</v>
      </c>
      <c r="C285">
        <v>9.3000000000000005E-4</v>
      </c>
      <c r="D285">
        <v>9.3000000000000005E-4</v>
      </c>
    </row>
    <row r="286" spans="1:4">
      <c r="A286" t="s">
        <v>342</v>
      </c>
      <c r="B286">
        <v>113038.42</v>
      </c>
      <c r="C286">
        <v>2.9999999999999997E-4</v>
      </c>
      <c r="D286">
        <v>2.9999999999999997E-4</v>
      </c>
    </row>
    <row r="287" spans="1:4">
      <c r="A287" t="s">
        <v>462</v>
      </c>
      <c r="B287">
        <v>6918700</v>
      </c>
      <c r="C287">
        <v>2.402E-2</v>
      </c>
      <c r="D287">
        <v>2.402E-2</v>
      </c>
    </row>
    <row r="288" spans="1:4">
      <c r="A288" t="s">
        <v>984</v>
      </c>
      <c r="B288">
        <v>1218809.33</v>
      </c>
      <c r="C288">
        <v>1.8530000000000001E-2</v>
      </c>
      <c r="D288">
        <v>1.8530000000000001E-2</v>
      </c>
    </row>
    <row r="289" spans="1:4">
      <c r="A289" t="s">
        <v>438</v>
      </c>
      <c r="B289">
        <v>1751770.42</v>
      </c>
      <c r="C289">
        <v>2.0200000000000001E-3</v>
      </c>
      <c r="D289">
        <v>2.0200000000000001E-3</v>
      </c>
    </row>
    <row r="290" spans="1:4">
      <c r="A290" t="s">
        <v>745</v>
      </c>
      <c r="B290">
        <v>2349495.04</v>
      </c>
      <c r="C290">
        <v>4.0999999999999999E-4</v>
      </c>
      <c r="D290">
        <v>4.0999999999999999E-4</v>
      </c>
    </row>
    <row r="291" spans="1:4">
      <c r="A291" t="s">
        <v>831</v>
      </c>
      <c r="B291">
        <v>294173.71000000002</v>
      </c>
      <c r="C291">
        <v>1.031E-2</v>
      </c>
      <c r="D291">
        <v>1.031E-2</v>
      </c>
    </row>
    <row r="292" spans="1:4">
      <c r="A292" t="s">
        <v>971</v>
      </c>
      <c r="B292">
        <v>5685179.4400000004</v>
      </c>
      <c r="C292">
        <v>1.07E-3</v>
      </c>
      <c r="D292">
        <v>1.07E-3</v>
      </c>
    </row>
    <row r="293" spans="1:4">
      <c r="A293" t="s">
        <v>499</v>
      </c>
      <c r="B293">
        <v>953421.66</v>
      </c>
      <c r="C293">
        <v>1.7389999999999999E-2</v>
      </c>
      <c r="D293">
        <v>1.7389999999999999E-2</v>
      </c>
    </row>
    <row r="294" spans="1:4">
      <c r="A294" t="s">
        <v>586</v>
      </c>
      <c r="B294">
        <v>23592.03</v>
      </c>
      <c r="C294">
        <v>2.9999999999999997E-4</v>
      </c>
      <c r="D294">
        <v>2.9999999999999997E-4</v>
      </c>
    </row>
    <row r="295" spans="1:4">
      <c r="A295" t="s">
        <v>644</v>
      </c>
      <c r="B295">
        <v>13671460.539999999</v>
      </c>
      <c r="C295">
        <v>9.3000000000000005E-4</v>
      </c>
      <c r="D295">
        <v>9.3000000000000005E-4</v>
      </c>
    </row>
    <row r="296" spans="1:4">
      <c r="A296" t="s">
        <v>551</v>
      </c>
      <c r="B296">
        <v>14529270</v>
      </c>
      <c r="C296">
        <v>2.402E-2</v>
      </c>
      <c r="D296">
        <v>2.402E-2</v>
      </c>
    </row>
    <row r="297" spans="1:4">
      <c r="A297" t="s">
        <v>447</v>
      </c>
      <c r="B297">
        <v>1289707</v>
      </c>
      <c r="C297">
        <v>2.6800000000000001E-3</v>
      </c>
      <c r="D297">
        <v>2.0200000000000001E-3</v>
      </c>
    </row>
    <row r="298" spans="1:4">
      <c r="A298" t="s">
        <v>933</v>
      </c>
      <c r="B298">
        <v>11808000</v>
      </c>
      <c r="C298">
        <v>5.7800000000000004E-3</v>
      </c>
      <c r="D298">
        <v>5.7800000000000004E-3</v>
      </c>
    </row>
    <row r="299" spans="1:4">
      <c r="A299" t="s">
        <v>244</v>
      </c>
      <c r="B299">
        <v>2267237</v>
      </c>
      <c r="C299">
        <v>7.1000000000000002E-4</v>
      </c>
      <c r="D299">
        <v>7.1000000000000002E-4</v>
      </c>
    </row>
    <row r="300" spans="1:4">
      <c r="A300" t="s">
        <v>227</v>
      </c>
      <c r="B300">
        <v>43362.11</v>
      </c>
      <c r="C300">
        <v>2.9999999999999997E-4</v>
      </c>
      <c r="D300">
        <v>2.9999999999999997E-4</v>
      </c>
    </row>
    <row r="301" spans="1:4">
      <c r="A301" t="s">
        <v>1133</v>
      </c>
      <c r="B301">
        <v>743730</v>
      </c>
      <c r="C301">
        <v>1.031E-2</v>
      </c>
      <c r="D301">
        <v>7.3299999999999997E-3</v>
      </c>
    </row>
    <row r="302" spans="1:4">
      <c r="A302" t="s">
        <v>401</v>
      </c>
      <c r="B302">
        <v>972515.63</v>
      </c>
      <c r="C302">
        <v>2.9999999999999997E-4</v>
      </c>
      <c r="D302">
        <v>2.9999999999999997E-4</v>
      </c>
    </row>
    <row r="303" spans="1:4">
      <c r="A303" t="s">
        <v>644</v>
      </c>
      <c r="B303">
        <v>9570105.6799999997</v>
      </c>
      <c r="C303">
        <v>9.3000000000000005E-4</v>
      </c>
      <c r="D303">
        <v>9.3000000000000005E-4</v>
      </c>
    </row>
    <row r="304" spans="1:4">
      <c r="A304" t="s">
        <v>319</v>
      </c>
      <c r="B304">
        <v>715391.41</v>
      </c>
      <c r="C304">
        <v>5.0000000000000001E-4</v>
      </c>
      <c r="D304">
        <v>5.0000000000000001E-4</v>
      </c>
    </row>
    <row r="305" spans="1:4">
      <c r="A305" t="s">
        <v>601</v>
      </c>
      <c r="B305">
        <v>2082444</v>
      </c>
      <c r="C305">
        <v>2.9999999999999997E-4</v>
      </c>
      <c r="D305">
        <v>2.9999999999999997E-4</v>
      </c>
    </row>
    <row r="306" spans="1:4">
      <c r="A306" t="s">
        <v>816</v>
      </c>
      <c r="B306">
        <v>31387.5</v>
      </c>
      <c r="C306">
        <v>2.402E-2</v>
      </c>
      <c r="D306">
        <v>2.402E-2</v>
      </c>
    </row>
    <row r="307" spans="1:4">
      <c r="A307" t="s">
        <v>823</v>
      </c>
      <c r="B307">
        <v>2216315.4</v>
      </c>
      <c r="C307">
        <v>2.6800000000000001E-3</v>
      </c>
      <c r="D307">
        <v>2.0200000000000001E-3</v>
      </c>
    </row>
    <row r="308" spans="1:4">
      <c r="A308" t="s">
        <v>854</v>
      </c>
      <c r="B308">
        <v>1155284.53</v>
      </c>
      <c r="C308">
        <v>2.402E-2</v>
      </c>
      <c r="D308">
        <v>2.402E-2</v>
      </c>
    </row>
    <row r="309" spans="1:4">
      <c r="A309" t="s">
        <v>342</v>
      </c>
      <c r="B309">
        <v>127890.18</v>
      </c>
      <c r="C309">
        <v>2.9999999999999997E-4</v>
      </c>
      <c r="D309">
        <v>2.9999999999999997E-4</v>
      </c>
    </row>
    <row r="310" spans="1:4">
      <c r="A310" t="s">
        <v>799</v>
      </c>
      <c r="B310">
        <v>409051.5</v>
      </c>
      <c r="C310">
        <v>3.4970000000000001E-2</v>
      </c>
      <c r="D310">
        <v>3.4970000000000001E-2</v>
      </c>
    </row>
    <row r="311" spans="1:4">
      <c r="A311" t="s">
        <v>227</v>
      </c>
      <c r="B311">
        <v>83017.53</v>
      </c>
      <c r="C311">
        <v>2.9999999999999997E-4</v>
      </c>
      <c r="D311">
        <v>2.9999999999999997E-4</v>
      </c>
    </row>
    <row r="312" spans="1:4">
      <c r="A312" t="s">
        <v>312</v>
      </c>
      <c r="B312">
        <v>572314.86</v>
      </c>
      <c r="C312">
        <v>9.3000000000000005E-4</v>
      </c>
      <c r="D312">
        <v>9.3000000000000005E-4</v>
      </c>
    </row>
    <row r="313" spans="1:4">
      <c r="A313" t="s">
        <v>864</v>
      </c>
      <c r="B313">
        <v>24612033.77</v>
      </c>
      <c r="C313">
        <v>2.9999999999999997E-4</v>
      </c>
      <c r="D313">
        <v>2.9999999999999997E-4</v>
      </c>
    </row>
    <row r="314" spans="1:4">
      <c r="A314" t="s">
        <v>1098</v>
      </c>
      <c r="B314">
        <v>68430032.069999993</v>
      </c>
      <c r="C314">
        <v>2.9999999999999997E-4</v>
      </c>
      <c r="D314">
        <v>2.9999999999999997E-4</v>
      </c>
    </row>
    <row r="315" spans="1:4">
      <c r="A315" t="s">
        <v>646</v>
      </c>
      <c r="B315">
        <v>7835406.25</v>
      </c>
      <c r="C315">
        <v>5.0000000000000001E-4</v>
      </c>
      <c r="D315">
        <v>5.0000000000000001E-4</v>
      </c>
    </row>
    <row r="316" spans="1:4">
      <c r="A316" t="s">
        <v>247</v>
      </c>
      <c r="B316">
        <v>14848.2</v>
      </c>
      <c r="C316">
        <v>2.9999999999999997E-4</v>
      </c>
      <c r="D316">
        <v>2.9999999999999997E-4</v>
      </c>
    </row>
    <row r="317" spans="1:4">
      <c r="A317" t="s">
        <v>392</v>
      </c>
      <c r="B317">
        <v>835129.57</v>
      </c>
      <c r="C317">
        <v>4.4999999999999999E-4</v>
      </c>
      <c r="D317">
        <v>4.4999999999999999E-4</v>
      </c>
    </row>
    <row r="318" spans="1:4">
      <c r="A318" t="s">
        <v>519</v>
      </c>
      <c r="B318">
        <v>743730</v>
      </c>
      <c r="C318">
        <v>1.0019999999999999E-2</v>
      </c>
      <c r="D318">
        <v>5.5900000000000004E-3</v>
      </c>
    </row>
    <row r="319" spans="1:4">
      <c r="A319" t="s">
        <v>975</v>
      </c>
      <c r="B319">
        <v>343157.88</v>
      </c>
      <c r="C319">
        <v>2.2890000000000001E-2</v>
      </c>
      <c r="D319">
        <v>2.2890000000000001E-2</v>
      </c>
    </row>
    <row r="320" spans="1:4">
      <c r="A320" t="s">
        <v>1177</v>
      </c>
      <c r="B320">
        <v>0</v>
      </c>
      <c r="C320">
        <v>2.9999999999999997E-4</v>
      </c>
      <c r="D320">
        <v>2.9999999999999997E-4</v>
      </c>
    </row>
    <row r="321" spans="1:4">
      <c r="A321" t="s">
        <v>492</v>
      </c>
      <c r="B321">
        <v>192641.17</v>
      </c>
      <c r="C321">
        <v>1.6650000000000002E-2</v>
      </c>
      <c r="D321">
        <v>1.5339999999999999E-2</v>
      </c>
    </row>
    <row r="322" spans="1:4">
      <c r="A322" t="s">
        <v>930</v>
      </c>
      <c r="B322">
        <v>876290.2</v>
      </c>
      <c r="C322">
        <v>2.0200000000000001E-3</v>
      </c>
      <c r="D322">
        <v>1.5399999999999999E-3</v>
      </c>
    </row>
    <row r="323" spans="1:4">
      <c r="A323" t="s">
        <v>363</v>
      </c>
      <c r="B323">
        <v>780486.02</v>
      </c>
      <c r="C323">
        <v>4.0000000000000002E-4</v>
      </c>
      <c r="D323">
        <v>4.0000000000000002E-4</v>
      </c>
    </row>
    <row r="324" spans="1:4">
      <c r="A324" t="s">
        <v>360</v>
      </c>
      <c r="B324">
        <v>866619.76</v>
      </c>
      <c r="C324">
        <v>9.3000000000000005E-4</v>
      </c>
      <c r="D324">
        <v>3.6000000000000002E-4</v>
      </c>
    </row>
    <row r="325" spans="1:4">
      <c r="A325" t="s">
        <v>1298</v>
      </c>
      <c r="B325">
        <v>1523221.51</v>
      </c>
      <c r="C325">
        <v>4.0000000000000002E-4</v>
      </c>
      <c r="D325">
        <v>4.0000000000000002E-4</v>
      </c>
    </row>
    <row r="326" spans="1:4">
      <c r="A326" t="s">
        <v>753</v>
      </c>
      <c r="B326">
        <v>10999.07</v>
      </c>
      <c r="C326">
        <v>1.07E-3</v>
      </c>
      <c r="D326">
        <v>1.07E-3</v>
      </c>
    </row>
    <row r="327" spans="1:4">
      <c r="A327" t="s">
        <v>1145</v>
      </c>
      <c r="B327">
        <v>2611481.16</v>
      </c>
      <c r="C327">
        <v>1.357E-2</v>
      </c>
      <c r="D327">
        <v>1.357E-2</v>
      </c>
    </row>
    <row r="328" spans="1:4">
      <c r="A328" t="s">
        <v>1620</v>
      </c>
      <c r="B328">
        <v>884731.76</v>
      </c>
      <c r="C328">
        <v>5.0000000000000001E-4</v>
      </c>
      <c r="D328" t="s">
        <v>298</v>
      </c>
    </row>
    <row r="329" spans="1:4">
      <c r="A329" t="s">
        <v>964</v>
      </c>
      <c r="B329">
        <v>7515406.5199999996</v>
      </c>
      <c r="C329">
        <v>2.9999999999999997E-4</v>
      </c>
      <c r="D329">
        <v>2.9999999999999997E-4</v>
      </c>
    </row>
    <row r="330" spans="1:4">
      <c r="A330" t="s">
        <v>235</v>
      </c>
      <c r="B330">
        <v>125983.24</v>
      </c>
      <c r="C330">
        <v>2.2000000000000001E-3</v>
      </c>
      <c r="D330">
        <v>2.2000000000000001E-3</v>
      </c>
    </row>
    <row r="331" spans="1:4">
      <c r="A331" t="s">
        <v>1049</v>
      </c>
      <c r="B331">
        <v>759976.3</v>
      </c>
      <c r="C331">
        <v>2.6800000000000001E-3</v>
      </c>
      <c r="D331">
        <v>2.0200000000000001E-3</v>
      </c>
    </row>
    <row r="332" spans="1:4">
      <c r="A332" t="s">
        <v>499</v>
      </c>
      <c r="B332">
        <v>185731.49</v>
      </c>
      <c r="C332">
        <v>1.7389999999999999E-2</v>
      </c>
      <c r="D332">
        <v>1.7389999999999999E-2</v>
      </c>
    </row>
    <row r="333" spans="1:4">
      <c r="A333" t="s">
        <v>454</v>
      </c>
      <c r="B333">
        <v>237063.94</v>
      </c>
      <c r="C333">
        <v>4.6999999999999999E-4</v>
      </c>
      <c r="D333">
        <v>4.6999999999999999E-4</v>
      </c>
    </row>
    <row r="334" spans="1:4">
      <c r="A334" t="s">
        <v>328</v>
      </c>
      <c r="B334">
        <v>1074155.23</v>
      </c>
      <c r="C334">
        <v>3.6000000000000002E-4</v>
      </c>
      <c r="D334">
        <v>3.6000000000000002E-4</v>
      </c>
    </row>
    <row r="335" spans="1:4">
      <c r="A335" t="s">
        <v>515</v>
      </c>
      <c r="B335">
        <v>257832.14</v>
      </c>
      <c r="C335">
        <v>4.4999999999999999E-4</v>
      </c>
      <c r="D335">
        <v>4.4999999999999999E-4</v>
      </c>
    </row>
    <row r="336" spans="1:4">
      <c r="A336" t="s">
        <v>790</v>
      </c>
      <c r="B336">
        <v>3049293</v>
      </c>
      <c r="C336">
        <v>7.3299999999999997E-3</v>
      </c>
      <c r="D336">
        <v>7.3299999999999997E-3</v>
      </c>
    </row>
    <row r="337" spans="1:4">
      <c r="A337" t="s">
        <v>1306</v>
      </c>
      <c r="B337">
        <v>300000000</v>
      </c>
      <c r="C337">
        <v>2.9999999999999997E-4</v>
      </c>
      <c r="D337">
        <v>2.9999999999999997E-4</v>
      </c>
    </row>
    <row r="338" spans="1:4">
      <c r="A338" t="s">
        <v>586</v>
      </c>
      <c r="B338">
        <v>98817.81</v>
      </c>
      <c r="C338">
        <v>2.9999999999999997E-4</v>
      </c>
      <c r="D338">
        <v>2.9999999999999997E-4</v>
      </c>
    </row>
    <row r="339" spans="1:4">
      <c r="A339" t="s">
        <v>646</v>
      </c>
      <c r="B339">
        <v>9899309.2899999991</v>
      </c>
      <c r="C339">
        <v>5.0000000000000001E-4</v>
      </c>
      <c r="D339">
        <v>5.0000000000000001E-4</v>
      </c>
    </row>
    <row r="340" spans="1:4">
      <c r="A340" t="s">
        <v>282</v>
      </c>
      <c r="B340">
        <v>10581.81</v>
      </c>
      <c r="C340">
        <v>1.031E-2</v>
      </c>
      <c r="D340">
        <v>7.3299999999999997E-3</v>
      </c>
    </row>
    <row r="341" spans="1:4">
      <c r="A341" t="s">
        <v>736</v>
      </c>
      <c r="B341">
        <v>1191930.4099999999</v>
      </c>
      <c r="C341">
        <v>6.5100000000000002E-3</v>
      </c>
      <c r="D341">
        <v>1.5339999999999999E-2</v>
      </c>
    </row>
    <row r="342" spans="1:4">
      <c r="A342" t="s">
        <v>470</v>
      </c>
      <c r="B342">
        <v>149924.07</v>
      </c>
      <c r="C342">
        <v>2.179E-2</v>
      </c>
      <c r="D342">
        <v>1.5339999999999999E-2</v>
      </c>
    </row>
    <row r="343" spans="1:4">
      <c r="A343" t="s">
        <v>1429</v>
      </c>
      <c r="B343">
        <v>210068.48000000001</v>
      </c>
      <c r="C343">
        <v>1.1900000000000001E-3</v>
      </c>
      <c r="D343" t="s">
        <v>298</v>
      </c>
    </row>
    <row r="344" spans="1:4">
      <c r="A344" t="s">
        <v>394</v>
      </c>
      <c r="B344">
        <v>3970406.76</v>
      </c>
      <c r="C344">
        <v>1.1900000000000001E-3</v>
      </c>
      <c r="D344">
        <v>1.1900000000000001E-3</v>
      </c>
    </row>
    <row r="345" spans="1:4">
      <c r="A345" t="s">
        <v>247</v>
      </c>
      <c r="B345">
        <v>97487.29</v>
      </c>
      <c r="C345">
        <v>2.9999999999999997E-4</v>
      </c>
      <c r="D345">
        <v>2.9999999999999997E-4</v>
      </c>
    </row>
    <row r="346" spans="1:4">
      <c r="A346" t="s">
        <v>518</v>
      </c>
      <c r="B346">
        <v>122826.15</v>
      </c>
      <c r="C346">
        <v>2.9999999999999997E-4</v>
      </c>
      <c r="D346">
        <v>2.9999999999999997E-4</v>
      </c>
    </row>
    <row r="347" spans="1:4">
      <c r="A347" t="s">
        <v>339</v>
      </c>
      <c r="B347">
        <v>4759872</v>
      </c>
      <c r="C347">
        <v>4.45E-3</v>
      </c>
      <c r="D347">
        <v>3.5000000000000001E-3</v>
      </c>
    </row>
    <row r="348" spans="1:4">
      <c r="A348" t="s">
        <v>589</v>
      </c>
      <c r="B348">
        <v>2010498.11</v>
      </c>
      <c r="C348">
        <v>4.2999999999999999E-4</v>
      </c>
      <c r="D348">
        <v>4.2999999999999999E-4</v>
      </c>
    </row>
    <row r="349" spans="1:4">
      <c r="A349" t="s">
        <v>258</v>
      </c>
      <c r="B349">
        <v>116061.19</v>
      </c>
      <c r="C349">
        <v>4.811E-2</v>
      </c>
      <c r="D349">
        <v>2.588E-2</v>
      </c>
    </row>
    <row r="350" spans="1:4">
      <c r="A350" t="s">
        <v>1169</v>
      </c>
      <c r="B350">
        <v>332982.8</v>
      </c>
      <c r="C350">
        <v>0.10893</v>
      </c>
      <c r="D350">
        <v>3.6200000000000003E-2</v>
      </c>
    </row>
    <row r="351" spans="1:4">
      <c r="A351" t="s">
        <v>272</v>
      </c>
      <c r="B351">
        <v>1255744.05</v>
      </c>
      <c r="C351">
        <v>4.0000000000000002E-4</v>
      </c>
      <c r="D351">
        <v>4.0000000000000002E-4</v>
      </c>
    </row>
    <row r="352" spans="1:4">
      <c r="A352" t="s">
        <v>844</v>
      </c>
      <c r="B352">
        <v>166498.51999999999</v>
      </c>
      <c r="C352">
        <v>9.5499999999999995E-3</v>
      </c>
      <c r="D352">
        <v>9.5499999999999995E-3</v>
      </c>
    </row>
    <row r="353" spans="1:4">
      <c r="A353" t="s">
        <v>376</v>
      </c>
      <c r="B353">
        <v>138828.51</v>
      </c>
      <c r="C353">
        <v>2.9999999999999997E-4</v>
      </c>
      <c r="D353">
        <v>2.9999999999999997E-4</v>
      </c>
    </row>
    <row r="354" spans="1:4">
      <c r="A354" t="s">
        <v>698</v>
      </c>
      <c r="B354">
        <v>66511.89</v>
      </c>
      <c r="C354">
        <v>3.8999999999999999E-4</v>
      </c>
      <c r="D354">
        <v>9.3000000000000005E-4</v>
      </c>
    </row>
    <row r="355" spans="1:4">
      <c r="A355" t="s">
        <v>685</v>
      </c>
      <c r="B355">
        <v>8486938.6899999995</v>
      </c>
      <c r="C355">
        <v>1.1999999999999999E-3</v>
      </c>
      <c r="D355">
        <v>1.56E-3</v>
      </c>
    </row>
    <row r="356" spans="1:4">
      <c r="A356" t="s">
        <v>502</v>
      </c>
      <c r="B356">
        <v>8189904.6900000004</v>
      </c>
      <c r="C356">
        <v>6.4000000000000005E-4</v>
      </c>
      <c r="D356">
        <v>6.4000000000000005E-4</v>
      </c>
    </row>
    <row r="357" spans="1:4">
      <c r="A357" t="s">
        <v>440</v>
      </c>
      <c r="B357">
        <v>518902.5</v>
      </c>
      <c r="C357">
        <v>5.0000000000000001E-4</v>
      </c>
      <c r="D357">
        <v>5.0000000000000001E-4</v>
      </c>
    </row>
    <row r="358" spans="1:4">
      <c r="A358" t="s">
        <v>230</v>
      </c>
      <c r="B358">
        <v>226042.77</v>
      </c>
      <c r="C358">
        <v>3.5000000000000001E-3</v>
      </c>
      <c r="D358">
        <v>2.6800000000000001E-3</v>
      </c>
    </row>
    <row r="359" spans="1:4">
      <c r="A359" t="s">
        <v>496</v>
      </c>
      <c r="B359">
        <v>1713739.85</v>
      </c>
      <c r="C359">
        <v>2.9999999999999997E-4</v>
      </c>
      <c r="D359">
        <v>2.9999999999999997E-4</v>
      </c>
    </row>
    <row r="360" spans="1:4">
      <c r="A360" t="s">
        <v>586</v>
      </c>
      <c r="B360">
        <v>32857.07</v>
      </c>
      <c r="C360">
        <v>2.9999999999999997E-4</v>
      </c>
      <c r="D360">
        <v>2.9999999999999997E-4</v>
      </c>
    </row>
    <row r="361" spans="1:4">
      <c r="A361" t="s">
        <v>276</v>
      </c>
      <c r="B361">
        <v>2429765.91</v>
      </c>
      <c r="C361">
        <v>4.4999999999999999E-4</v>
      </c>
      <c r="D361">
        <v>4.4999999999999999E-4</v>
      </c>
    </row>
    <row r="362" spans="1:4">
      <c r="A362" t="s">
        <v>303</v>
      </c>
      <c r="B362">
        <v>344537.35</v>
      </c>
      <c r="C362">
        <v>1.5339999999999999E-2</v>
      </c>
      <c r="D362">
        <v>1.5339999999999999E-2</v>
      </c>
    </row>
    <row r="363" spans="1:4">
      <c r="A363" t="s">
        <v>342</v>
      </c>
      <c r="B363">
        <v>23960.85</v>
      </c>
      <c r="C363">
        <v>2.9999999999999997E-4</v>
      </c>
      <c r="D363">
        <v>2.9999999999999997E-4</v>
      </c>
    </row>
    <row r="364" spans="1:4">
      <c r="A364" t="s">
        <v>312</v>
      </c>
      <c r="B364">
        <v>586010.07999999996</v>
      </c>
      <c r="C364">
        <v>9.3000000000000005E-4</v>
      </c>
      <c r="D364">
        <v>9.3000000000000005E-4</v>
      </c>
    </row>
    <row r="365" spans="1:4">
      <c r="A365" t="s">
        <v>513</v>
      </c>
      <c r="B365">
        <v>150000</v>
      </c>
      <c r="C365">
        <v>3.1E-4</v>
      </c>
      <c r="D365">
        <v>2.9999999999999997E-4</v>
      </c>
    </row>
    <row r="366" spans="1:4">
      <c r="A366" t="s">
        <v>227</v>
      </c>
      <c r="B366">
        <v>49130.92</v>
      </c>
      <c r="C366">
        <v>2.9999999999999997E-4</v>
      </c>
      <c r="D366">
        <v>2.9999999999999997E-4</v>
      </c>
    </row>
    <row r="367" spans="1:4">
      <c r="A367" t="s">
        <v>535</v>
      </c>
      <c r="B367">
        <v>28410486</v>
      </c>
      <c r="C367">
        <v>3.5000000000000001E-3</v>
      </c>
      <c r="D367">
        <v>4.45E-3</v>
      </c>
    </row>
    <row r="368" spans="1:4">
      <c r="A368" t="s">
        <v>907</v>
      </c>
      <c r="B368">
        <v>7437300</v>
      </c>
      <c r="C368">
        <v>5.9000000000000003E-4</v>
      </c>
      <c r="D368">
        <v>5.9000000000000003E-4</v>
      </c>
    </row>
    <row r="369" spans="1:4">
      <c r="A369" t="s">
        <v>335</v>
      </c>
      <c r="B369">
        <v>39960340.990000002</v>
      </c>
      <c r="C369">
        <v>4.45E-3</v>
      </c>
      <c r="D369">
        <v>3.5000000000000001E-3</v>
      </c>
    </row>
    <row r="370" spans="1:4">
      <c r="A370" t="s">
        <v>1351</v>
      </c>
      <c r="B370">
        <v>4287231.58</v>
      </c>
      <c r="C370">
        <v>2.4910000000000002E-2</v>
      </c>
      <c r="D370">
        <v>2.4910000000000002E-2</v>
      </c>
    </row>
    <row r="371" spans="1:4">
      <c r="A371" t="s">
        <v>586</v>
      </c>
      <c r="B371">
        <v>79673.05</v>
      </c>
      <c r="C371">
        <v>2.9999999999999997E-4</v>
      </c>
      <c r="D371">
        <v>2.9999999999999997E-4</v>
      </c>
    </row>
    <row r="372" spans="1:4">
      <c r="A372" t="s">
        <v>535</v>
      </c>
      <c r="B372">
        <v>4759872</v>
      </c>
      <c r="C372">
        <v>3.5000000000000001E-3</v>
      </c>
      <c r="D372">
        <v>4.45E-3</v>
      </c>
    </row>
    <row r="373" spans="1:4">
      <c r="A373" t="s">
        <v>430</v>
      </c>
      <c r="B373">
        <v>446238</v>
      </c>
      <c r="C373">
        <v>9.3000000000000005E-4</v>
      </c>
      <c r="D373">
        <v>9.3000000000000005E-4</v>
      </c>
    </row>
    <row r="374" spans="1:4">
      <c r="A374" t="s">
        <v>418</v>
      </c>
      <c r="B374">
        <v>244207.97</v>
      </c>
      <c r="C374">
        <v>2.9399999999999999E-3</v>
      </c>
      <c r="D374">
        <v>2.9399999999999999E-3</v>
      </c>
    </row>
    <row r="375" spans="1:4">
      <c r="A375" t="s">
        <v>430</v>
      </c>
      <c r="B375">
        <v>249932</v>
      </c>
      <c r="C375">
        <v>9.3000000000000005E-4</v>
      </c>
      <c r="D375">
        <v>9.3000000000000005E-4</v>
      </c>
    </row>
    <row r="376" spans="1:4">
      <c r="A376" t="s">
        <v>444</v>
      </c>
      <c r="B376">
        <v>16142.42</v>
      </c>
      <c r="C376">
        <v>1.5399999999999999E-3</v>
      </c>
      <c r="D376">
        <v>1.5399999999999999E-3</v>
      </c>
    </row>
    <row r="377" spans="1:4">
      <c r="A377" t="s">
        <v>676</v>
      </c>
      <c r="B377">
        <v>744452.12</v>
      </c>
      <c r="C377">
        <v>5.5000000000000003E-4</v>
      </c>
      <c r="D377">
        <v>5.5000000000000003E-4</v>
      </c>
    </row>
    <row r="378" spans="1:4">
      <c r="A378" t="s">
        <v>884</v>
      </c>
      <c r="B378">
        <v>17296750</v>
      </c>
      <c r="C378">
        <v>2.402E-2</v>
      </c>
      <c r="D378">
        <v>2.402E-2</v>
      </c>
    </row>
    <row r="379" spans="1:4">
      <c r="A379" t="s">
        <v>713</v>
      </c>
      <c r="B379">
        <v>692044.9</v>
      </c>
      <c r="C379">
        <v>4.62E-3</v>
      </c>
      <c r="D379">
        <v>1.068E-2</v>
      </c>
    </row>
    <row r="380" spans="1:4">
      <c r="A380" t="s">
        <v>1621</v>
      </c>
      <c r="B380">
        <v>232468.32</v>
      </c>
      <c r="C380">
        <v>5.9500000000000004E-3</v>
      </c>
      <c r="D380" t="s">
        <v>298</v>
      </c>
    </row>
    <row r="381" spans="1:4">
      <c r="A381" t="s">
        <v>342</v>
      </c>
      <c r="B381">
        <v>49918.43</v>
      </c>
      <c r="C381">
        <v>2.9999999999999997E-4</v>
      </c>
      <c r="D381">
        <v>2.9999999999999997E-4</v>
      </c>
    </row>
    <row r="382" spans="1:4">
      <c r="A382" t="s">
        <v>480</v>
      </c>
      <c r="B382">
        <v>184037.42</v>
      </c>
      <c r="C382">
        <v>1.06E-2</v>
      </c>
      <c r="D382">
        <v>7.6E-3</v>
      </c>
    </row>
    <row r="383" spans="1:4">
      <c r="A383" t="s">
        <v>555</v>
      </c>
      <c r="B383">
        <v>1904</v>
      </c>
      <c r="C383">
        <v>9.3000000000000005E-4</v>
      </c>
      <c r="D383">
        <v>9.3000000000000005E-4</v>
      </c>
    </row>
    <row r="384" spans="1:4">
      <c r="A384" t="s">
        <v>586</v>
      </c>
      <c r="B384">
        <v>14284.07</v>
      </c>
      <c r="C384">
        <v>2.9999999999999997E-4</v>
      </c>
      <c r="D384">
        <v>2.9999999999999997E-4</v>
      </c>
    </row>
    <row r="385" spans="1:4">
      <c r="A385" t="s">
        <v>980</v>
      </c>
      <c r="B385">
        <v>640</v>
      </c>
      <c r="C385">
        <v>4.2999999999999999E-4</v>
      </c>
      <c r="D385">
        <v>4.2999999999999999E-4</v>
      </c>
    </row>
    <row r="386" spans="1:4">
      <c r="A386" t="s">
        <v>392</v>
      </c>
      <c r="B386">
        <v>4577012.5</v>
      </c>
      <c r="C386">
        <v>4.4999999999999999E-4</v>
      </c>
      <c r="D386">
        <v>4.4999999999999999E-4</v>
      </c>
    </row>
    <row r="387" spans="1:4">
      <c r="A387" t="s">
        <v>1113</v>
      </c>
      <c r="B387">
        <v>154387521.72</v>
      </c>
      <c r="C387">
        <v>2.5000000000000001E-3</v>
      </c>
      <c r="D387">
        <v>2.3800000000000002E-3</v>
      </c>
    </row>
    <row r="388" spans="1:4">
      <c r="A388" t="s">
        <v>426</v>
      </c>
      <c r="B388">
        <v>2185078.7400000002</v>
      </c>
      <c r="C388">
        <v>3.8000000000000002E-4</v>
      </c>
      <c r="D388">
        <v>3.8000000000000002E-4</v>
      </c>
    </row>
    <row r="389" spans="1:4">
      <c r="A389" t="s">
        <v>247</v>
      </c>
      <c r="B389">
        <v>10994.56</v>
      </c>
      <c r="C389">
        <v>2.9999999999999997E-4</v>
      </c>
      <c r="D389">
        <v>2.9999999999999997E-4</v>
      </c>
    </row>
    <row r="390" spans="1:4">
      <c r="A390" t="s">
        <v>394</v>
      </c>
      <c r="B390">
        <v>6903505.0099999998</v>
      </c>
      <c r="C390">
        <v>1.1900000000000001E-3</v>
      </c>
      <c r="D390">
        <v>1.1900000000000001E-3</v>
      </c>
    </row>
    <row r="391" spans="1:4">
      <c r="A391" t="s">
        <v>1511</v>
      </c>
      <c r="B391">
        <v>910414.02</v>
      </c>
      <c r="C391">
        <v>2.0300000000000001E-3</v>
      </c>
      <c r="D391">
        <v>8.4999999999999995E-4</v>
      </c>
    </row>
    <row r="392" spans="1:4">
      <c r="A392" t="s">
        <v>247</v>
      </c>
      <c r="B392">
        <v>48176.79</v>
      </c>
      <c r="C392">
        <v>2.9999999999999997E-4</v>
      </c>
      <c r="D392">
        <v>2.9999999999999997E-4</v>
      </c>
    </row>
    <row r="393" spans="1:4">
      <c r="A393" t="s">
        <v>290</v>
      </c>
      <c r="B393">
        <v>657939.38</v>
      </c>
      <c r="C393">
        <v>9.3000000000000005E-4</v>
      </c>
      <c r="D393">
        <v>9.3000000000000005E-4</v>
      </c>
    </row>
    <row r="394" spans="1:4">
      <c r="A394" t="s">
        <v>586</v>
      </c>
      <c r="B394">
        <v>41924.29</v>
      </c>
      <c r="C394">
        <v>2.9999999999999997E-4</v>
      </c>
      <c r="D394">
        <v>2.9999999999999997E-4</v>
      </c>
    </row>
    <row r="395" spans="1:4">
      <c r="A395" t="s">
        <v>685</v>
      </c>
      <c r="B395">
        <v>8966496.8300000001</v>
      </c>
      <c r="C395">
        <v>1.1999999999999999E-3</v>
      </c>
      <c r="D395">
        <v>1.56E-3</v>
      </c>
    </row>
    <row r="396" spans="1:4">
      <c r="A396" t="s">
        <v>908</v>
      </c>
      <c r="B396">
        <v>3599653.2</v>
      </c>
      <c r="C396">
        <v>2.6800000000000001E-3</v>
      </c>
      <c r="D396">
        <v>2.6800000000000001E-3</v>
      </c>
    </row>
    <row r="397" spans="1:4">
      <c r="A397" t="s">
        <v>303</v>
      </c>
      <c r="B397">
        <v>518902.5</v>
      </c>
      <c r="C397">
        <v>1.5339999999999999E-2</v>
      </c>
      <c r="D397">
        <v>1.5339999999999999E-2</v>
      </c>
    </row>
    <row r="398" spans="1:4">
      <c r="A398" t="s">
        <v>293</v>
      </c>
      <c r="B398">
        <v>2135998.21</v>
      </c>
      <c r="C398">
        <v>1.6199999999999999E-3</v>
      </c>
      <c r="D398">
        <v>1.6199999999999999E-3</v>
      </c>
    </row>
    <row r="399" spans="1:4">
      <c r="A399" t="s">
        <v>268</v>
      </c>
      <c r="B399">
        <v>14874.54</v>
      </c>
      <c r="C399">
        <v>2.9999999999999997E-4</v>
      </c>
      <c r="D399">
        <v>2.9999999999999997E-4</v>
      </c>
    </row>
    <row r="400" spans="1:4">
      <c r="A400" t="s">
        <v>1002</v>
      </c>
      <c r="B400">
        <v>0</v>
      </c>
      <c r="C400">
        <v>4.2000000000000002E-4</v>
      </c>
      <c r="D400">
        <v>4.2000000000000002E-4</v>
      </c>
    </row>
    <row r="401" spans="1:4">
      <c r="A401" t="s">
        <v>383</v>
      </c>
      <c r="B401">
        <v>546058.4</v>
      </c>
      <c r="C401">
        <v>9.3000000000000005E-4</v>
      </c>
      <c r="D401">
        <v>4.2999999999999999E-4</v>
      </c>
    </row>
    <row r="402" spans="1:4">
      <c r="A402" t="s">
        <v>1622</v>
      </c>
      <c r="B402">
        <v>761133.28</v>
      </c>
      <c r="C402">
        <v>0.19547999999999999</v>
      </c>
      <c r="D402" t="s">
        <v>298</v>
      </c>
    </row>
    <row r="403" spans="1:4">
      <c r="A403" t="s">
        <v>731</v>
      </c>
      <c r="B403">
        <v>171057.9</v>
      </c>
      <c r="C403">
        <v>1.4829999999999999E-2</v>
      </c>
      <c r="D403">
        <v>1.4829999999999999E-2</v>
      </c>
    </row>
    <row r="404" spans="1:4">
      <c r="A404" t="s">
        <v>391</v>
      </c>
      <c r="B404">
        <v>504700</v>
      </c>
      <c r="C404">
        <v>2.6800000000000001E-3</v>
      </c>
      <c r="D404">
        <v>2.0200000000000001E-3</v>
      </c>
    </row>
    <row r="405" spans="1:4">
      <c r="A405" t="s">
        <v>228</v>
      </c>
      <c r="B405">
        <v>353267.06</v>
      </c>
      <c r="C405">
        <v>3.6000000000000002E-4</v>
      </c>
      <c r="D405">
        <v>4.6000000000000001E-4</v>
      </c>
    </row>
    <row r="406" spans="1:4">
      <c r="A406" t="s">
        <v>306</v>
      </c>
      <c r="B406">
        <v>623.72</v>
      </c>
      <c r="C406">
        <v>1.5339999999999999E-2</v>
      </c>
      <c r="D406">
        <v>1.031E-2</v>
      </c>
    </row>
    <row r="407" spans="1:4">
      <c r="A407" t="s">
        <v>1623</v>
      </c>
      <c r="B407">
        <v>8377691.8499999996</v>
      </c>
      <c r="C407">
        <v>4.45E-3</v>
      </c>
      <c r="D407" t="s">
        <v>298</v>
      </c>
    </row>
    <row r="408" spans="1:4">
      <c r="A408" t="s">
        <v>618</v>
      </c>
      <c r="B408">
        <v>41508.46</v>
      </c>
      <c r="C408">
        <v>3.2000000000000003E-4</v>
      </c>
      <c r="D408">
        <v>3.5E-4</v>
      </c>
    </row>
    <row r="409" spans="1:4">
      <c r="A409" t="s">
        <v>639</v>
      </c>
      <c r="B409">
        <v>602272.55000000005</v>
      </c>
      <c r="C409">
        <v>3.7000000000000002E-3</v>
      </c>
      <c r="D409">
        <v>3.7000000000000002E-3</v>
      </c>
    </row>
    <row r="410" spans="1:4">
      <c r="A410" t="s">
        <v>586</v>
      </c>
      <c r="B410">
        <v>35909.660000000003</v>
      </c>
      <c r="C410">
        <v>2.9999999999999997E-4</v>
      </c>
      <c r="D410">
        <v>2.9999999999999997E-4</v>
      </c>
    </row>
    <row r="411" spans="1:4">
      <c r="A411" t="s">
        <v>1609</v>
      </c>
      <c r="B411">
        <v>5087113.2</v>
      </c>
      <c r="C411">
        <v>4.45E-3</v>
      </c>
      <c r="D411">
        <v>1.47E-3</v>
      </c>
    </row>
    <row r="412" spans="1:4">
      <c r="A412" t="s">
        <v>1051</v>
      </c>
      <c r="B412">
        <v>2231190</v>
      </c>
      <c r="C412">
        <v>7.3299999999999997E-3</v>
      </c>
      <c r="D412">
        <v>7.3299999999999997E-3</v>
      </c>
    </row>
    <row r="413" spans="1:4">
      <c r="A413" t="s">
        <v>753</v>
      </c>
      <c r="B413">
        <v>537001.81999999995</v>
      </c>
      <c r="C413">
        <v>1.07E-3</v>
      </c>
      <c r="D413">
        <v>1.07E-3</v>
      </c>
    </row>
    <row r="414" spans="1:4">
      <c r="A414" t="s">
        <v>861</v>
      </c>
      <c r="B414">
        <v>560322564.63999999</v>
      </c>
      <c r="C414">
        <v>5.0000000000000001E-4</v>
      </c>
      <c r="D414">
        <v>5.0000000000000001E-4</v>
      </c>
    </row>
    <row r="415" spans="1:4">
      <c r="A415" t="s">
        <v>278</v>
      </c>
      <c r="B415">
        <v>36044.35</v>
      </c>
      <c r="C415">
        <v>2.9999999999999997E-4</v>
      </c>
      <c r="D415">
        <v>2.9999999999999997E-4</v>
      </c>
    </row>
    <row r="416" spans="1:4">
      <c r="A416" t="s">
        <v>586</v>
      </c>
      <c r="B416">
        <v>28372.02</v>
      </c>
      <c r="C416">
        <v>2.9999999999999997E-4</v>
      </c>
      <c r="D416">
        <v>2.9999999999999997E-4</v>
      </c>
    </row>
    <row r="417" spans="1:4">
      <c r="A417" t="s">
        <v>373</v>
      </c>
      <c r="B417">
        <v>130375.87</v>
      </c>
      <c r="C417">
        <v>2.402E-2</v>
      </c>
      <c r="D417">
        <v>1.5339999999999999E-2</v>
      </c>
    </row>
    <row r="418" spans="1:4">
      <c r="A418" t="s">
        <v>885</v>
      </c>
      <c r="B418">
        <v>7437300</v>
      </c>
      <c r="C418">
        <v>2.9999999999999997E-4</v>
      </c>
      <c r="D418">
        <v>2.9999999999999997E-4</v>
      </c>
    </row>
    <row r="419" spans="1:4">
      <c r="A419" t="s">
        <v>844</v>
      </c>
      <c r="B419">
        <v>307300.98</v>
      </c>
      <c r="C419">
        <v>9.5499999999999995E-3</v>
      </c>
      <c r="D419">
        <v>9.5499999999999995E-3</v>
      </c>
    </row>
    <row r="420" spans="1:4">
      <c r="A420" t="s">
        <v>448</v>
      </c>
      <c r="B420">
        <v>2311973.9500000002</v>
      </c>
      <c r="C420">
        <v>6.3000000000000003E-4</v>
      </c>
      <c r="D420">
        <v>4.0000000000000002E-4</v>
      </c>
    </row>
    <row r="421" spans="1:4">
      <c r="A421" t="s">
        <v>401</v>
      </c>
      <c r="B421">
        <v>868669.93</v>
      </c>
      <c r="C421">
        <v>2.9999999999999997E-4</v>
      </c>
      <c r="D421">
        <v>2.9999999999999997E-4</v>
      </c>
    </row>
    <row r="422" spans="1:4">
      <c r="A422" t="s">
        <v>543</v>
      </c>
      <c r="B422">
        <v>5949840</v>
      </c>
      <c r="C422">
        <v>2.6800000000000001E-3</v>
      </c>
      <c r="D422">
        <v>2.0200000000000001E-3</v>
      </c>
    </row>
    <row r="423" spans="1:4">
      <c r="A423" t="s">
        <v>240</v>
      </c>
      <c r="B423">
        <v>2502111.5</v>
      </c>
      <c r="C423">
        <v>9.3000000000000005E-4</v>
      </c>
      <c r="D423">
        <v>3.6000000000000002E-4</v>
      </c>
    </row>
    <row r="424" spans="1:4">
      <c r="A424" t="s">
        <v>394</v>
      </c>
      <c r="B424">
        <v>1913034.11</v>
      </c>
      <c r="C424">
        <v>1.1900000000000001E-3</v>
      </c>
      <c r="D424">
        <v>1.1900000000000001E-3</v>
      </c>
    </row>
    <row r="425" spans="1:4">
      <c r="A425" t="s">
        <v>1624</v>
      </c>
      <c r="B425">
        <v>2974920</v>
      </c>
      <c r="C425">
        <v>3.5000000000000001E-3</v>
      </c>
      <c r="D425" t="s">
        <v>298</v>
      </c>
    </row>
    <row r="426" spans="1:4">
      <c r="A426" t="s">
        <v>267</v>
      </c>
      <c r="B426">
        <v>510599.06</v>
      </c>
      <c r="C426">
        <v>7.3299999999999997E-3</v>
      </c>
      <c r="D426">
        <v>7.3299999999999997E-3</v>
      </c>
    </row>
    <row r="427" spans="1:4">
      <c r="A427" t="s">
        <v>227</v>
      </c>
      <c r="B427">
        <v>60008.91</v>
      </c>
      <c r="C427">
        <v>2.9999999999999997E-4</v>
      </c>
      <c r="D427">
        <v>2.9999999999999997E-4</v>
      </c>
    </row>
    <row r="428" spans="1:4">
      <c r="A428" t="s">
        <v>328</v>
      </c>
      <c r="B428">
        <v>109105.13</v>
      </c>
      <c r="C428">
        <v>3.6000000000000002E-4</v>
      </c>
      <c r="D428">
        <v>3.6000000000000002E-4</v>
      </c>
    </row>
    <row r="429" spans="1:4">
      <c r="A429" t="s">
        <v>227</v>
      </c>
      <c r="B429">
        <v>87496.98</v>
      </c>
      <c r="C429">
        <v>2.9999999999999997E-4</v>
      </c>
      <c r="D429">
        <v>2.9999999999999997E-4</v>
      </c>
    </row>
    <row r="430" spans="1:4">
      <c r="A430" t="s">
        <v>737</v>
      </c>
      <c r="B430">
        <v>185932.5</v>
      </c>
      <c r="C430">
        <v>2.656E-2</v>
      </c>
      <c r="D430">
        <v>2.656E-2</v>
      </c>
    </row>
    <row r="431" spans="1:4">
      <c r="A431" t="s">
        <v>1195</v>
      </c>
      <c r="B431">
        <v>79607</v>
      </c>
      <c r="C431">
        <v>5.0400000000000002E-3</v>
      </c>
      <c r="D431">
        <v>4.3200000000000001E-3</v>
      </c>
    </row>
    <row r="432" spans="1:4">
      <c r="A432" t="s">
        <v>456</v>
      </c>
      <c r="B432">
        <v>46613191.950000003</v>
      </c>
      <c r="C432">
        <v>4.45E-3</v>
      </c>
      <c r="D432">
        <v>3.5000000000000001E-3</v>
      </c>
    </row>
    <row r="433" spans="1:4">
      <c r="A433" t="s">
        <v>247</v>
      </c>
      <c r="B433">
        <v>85688.16</v>
      </c>
      <c r="C433">
        <v>2.9999999999999997E-4</v>
      </c>
      <c r="D433">
        <v>2.9999999999999997E-4</v>
      </c>
    </row>
    <row r="434" spans="1:4">
      <c r="A434" t="s">
        <v>543</v>
      </c>
      <c r="B434">
        <v>2428278.4500000002</v>
      </c>
      <c r="C434">
        <v>2.6800000000000001E-3</v>
      </c>
      <c r="D434">
        <v>2.0200000000000001E-3</v>
      </c>
    </row>
    <row r="435" spans="1:4">
      <c r="A435" t="s">
        <v>858</v>
      </c>
      <c r="B435">
        <v>285354.33</v>
      </c>
      <c r="C435">
        <v>5.2599999999999999E-3</v>
      </c>
      <c r="D435">
        <v>2.9399999999999999E-3</v>
      </c>
    </row>
    <row r="436" spans="1:4">
      <c r="A436" t="s">
        <v>586</v>
      </c>
      <c r="B436">
        <v>34138.75</v>
      </c>
      <c r="C436">
        <v>2.9999999999999997E-4</v>
      </c>
      <c r="D436">
        <v>2.9999999999999997E-4</v>
      </c>
    </row>
    <row r="437" spans="1:4">
      <c r="A437" t="s">
        <v>1291</v>
      </c>
      <c r="B437">
        <v>568717.14</v>
      </c>
      <c r="C437">
        <v>2.9999999999999997E-4</v>
      </c>
      <c r="D437">
        <v>5.0000000000000001E-4</v>
      </c>
    </row>
    <row r="438" spans="1:4">
      <c r="A438" t="s">
        <v>431</v>
      </c>
      <c r="B438">
        <v>6693570</v>
      </c>
      <c r="C438">
        <v>5.2389999999999999E-2</v>
      </c>
      <c r="D438">
        <v>2.9250000000000002E-2</v>
      </c>
    </row>
    <row r="439" spans="1:4">
      <c r="A439" t="s">
        <v>345</v>
      </c>
      <c r="B439">
        <v>365714.35</v>
      </c>
      <c r="C439">
        <v>4.0000000000000002E-4</v>
      </c>
      <c r="D439">
        <v>4.0000000000000002E-4</v>
      </c>
    </row>
    <row r="440" spans="1:4">
      <c r="A440" t="s">
        <v>357</v>
      </c>
      <c r="B440">
        <v>21309.35</v>
      </c>
      <c r="C440">
        <v>3.5300000000000002E-3</v>
      </c>
      <c r="D440">
        <v>2.0200000000000001E-3</v>
      </c>
    </row>
    <row r="441" spans="1:4">
      <c r="A441" t="s">
        <v>1187</v>
      </c>
      <c r="B441">
        <v>11155950</v>
      </c>
      <c r="C441">
        <v>1.47E-3</v>
      </c>
      <c r="D441">
        <v>3.5000000000000001E-3</v>
      </c>
    </row>
    <row r="442" spans="1:4">
      <c r="A442" t="s">
        <v>227</v>
      </c>
      <c r="B442">
        <v>49975.7</v>
      </c>
      <c r="C442">
        <v>2.9999999999999997E-4</v>
      </c>
      <c r="D442">
        <v>2.9999999999999997E-4</v>
      </c>
    </row>
    <row r="443" spans="1:4">
      <c r="A443" t="s">
        <v>252</v>
      </c>
      <c r="B443">
        <v>37411.11</v>
      </c>
      <c r="C443">
        <v>1.0300000000000001E-3</v>
      </c>
      <c r="D443">
        <v>7.7999999999999999E-4</v>
      </c>
    </row>
    <row r="444" spans="1:4">
      <c r="A444" t="s">
        <v>1138</v>
      </c>
      <c r="B444">
        <v>6393724.6100000003</v>
      </c>
      <c r="C444">
        <v>4.2000000000000002E-4</v>
      </c>
      <c r="D444">
        <v>5.1999999999999995E-4</v>
      </c>
    </row>
    <row r="445" spans="1:4">
      <c r="A445" t="s">
        <v>481</v>
      </c>
      <c r="B445">
        <v>151339.28</v>
      </c>
      <c r="C445">
        <v>2.0600000000000002E-3</v>
      </c>
      <c r="D445">
        <v>2.0600000000000002E-3</v>
      </c>
    </row>
    <row r="446" spans="1:4">
      <c r="A446" t="s">
        <v>320</v>
      </c>
      <c r="B446">
        <v>854736.26</v>
      </c>
      <c r="C446">
        <v>5.0000000000000001E-4</v>
      </c>
      <c r="D446">
        <v>5.0000000000000001E-4</v>
      </c>
    </row>
    <row r="447" spans="1:4">
      <c r="A447" t="s">
        <v>1625</v>
      </c>
      <c r="B447">
        <v>0</v>
      </c>
      <c r="C447">
        <v>2.9999999999999997E-4</v>
      </c>
      <c r="D447" t="s">
        <v>298</v>
      </c>
    </row>
    <row r="448" spans="1:4">
      <c r="A448" t="s">
        <v>823</v>
      </c>
      <c r="B448">
        <v>22311900</v>
      </c>
      <c r="C448">
        <v>2.6800000000000001E-3</v>
      </c>
      <c r="D448">
        <v>2.0200000000000001E-3</v>
      </c>
    </row>
    <row r="449" spans="1:4">
      <c r="A449" t="s">
        <v>615</v>
      </c>
      <c r="B449">
        <v>15456568.720000001</v>
      </c>
      <c r="C449">
        <v>1.0399999999999999E-3</v>
      </c>
      <c r="D449">
        <v>1.1800000000000001E-3</v>
      </c>
    </row>
    <row r="450" spans="1:4">
      <c r="A450" t="s">
        <v>396</v>
      </c>
      <c r="B450">
        <v>4661.3599999999997</v>
      </c>
      <c r="C450">
        <v>2.9999999999999997E-4</v>
      </c>
      <c r="D450">
        <v>2.9999999999999997E-4</v>
      </c>
    </row>
    <row r="451" spans="1:4">
      <c r="A451" t="s">
        <v>660</v>
      </c>
      <c r="B451">
        <v>41512200</v>
      </c>
      <c r="C451">
        <v>2.6800000000000001E-3</v>
      </c>
      <c r="D451">
        <v>2.6800000000000001E-3</v>
      </c>
    </row>
    <row r="452" spans="1:4">
      <c r="A452" t="s">
        <v>416</v>
      </c>
      <c r="B452">
        <v>1823860.44</v>
      </c>
      <c r="C452">
        <v>1.5339999999999999E-2</v>
      </c>
      <c r="D452">
        <v>1.5339999999999999E-2</v>
      </c>
    </row>
    <row r="453" spans="1:4">
      <c r="A453" t="s">
        <v>685</v>
      </c>
      <c r="B453">
        <v>8759074.1999999993</v>
      </c>
      <c r="C453">
        <v>1.1999999999999999E-3</v>
      </c>
      <c r="D453">
        <v>1.56E-3</v>
      </c>
    </row>
    <row r="454" spans="1:4">
      <c r="A454" t="s">
        <v>829</v>
      </c>
      <c r="B454">
        <v>2526393.62</v>
      </c>
      <c r="C454">
        <v>5.0000000000000001E-4</v>
      </c>
      <c r="D454">
        <v>5.0000000000000001E-4</v>
      </c>
    </row>
    <row r="455" spans="1:4">
      <c r="A455" t="s">
        <v>586</v>
      </c>
      <c r="B455">
        <v>89674.36</v>
      </c>
      <c r="C455">
        <v>2.9999999999999997E-4</v>
      </c>
      <c r="D455">
        <v>2.9999999999999997E-4</v>
      </c>
    </row>
    <row r="456" spans="1:4">
      <c r="A456" t="s">
        <v>816</v>
      </c>
      <c r="B456">
        <v>3833275.45</v>
      </c>
      <c r="C456">
        <v>2.402E-2</v>
      </c>
      <c r="D456">
        <v>2.402E-2</v>
      </c>
    </row>
    <row r="457" spans="1:4">
      <c r="A457" t="s">
        <v>697</v>
      </c>
      <c r="B457">
        <v>7400.17</v>
      </c>
      <c r="C457">
        <v>4.2000000000000002E-4</v>
      </c>
      <c r="D457">
        <v>3.6000000000000002E-4</v>
      </c>
    </row>
    <row r="458" spans="1:4">
      <c r="A458" t="s">
        <v>486</v>
      </c>
      <c r="B458">
        <v>50530.93</v>
      </c>
      <c r="C458">
        <v>1.1999999999999999E-3</v>
      </c>
      <c r="D458">
        <v>1.07E-3</v>
      </c>
    </row>
    <row r="459" spans="1:4">
      <c r="A459" t="s">
        <v>706</v>
      </c>
      <c r="B459">
        <v>1109638.1100000001</v>
      </c>
      <c r="C459">
        <v>4.0999999999999999E-4</v>
      </c>
      <c r="D459">
        <v>3.6999999999999999E-4</v>
      </c>
    </row>
    <row r="460" spans="1:4">
      <c r="A460" t="s">
        <v>247</v>
      </c>
      <c r="B460">
        <v>9092.84</v>
      </c>
      <c r="C460">
        <v>2.9999999999999997E-4</v>
      </c>
      <c r="D460">
        <v>2.9999999999999997E-4</v>
      </c>
    </row>
    <row r="461" spans="1:4">
      <c r="A461" t="s">
        <v>818</v>
      </c>
      <c r="B461">
        <v>46549.01</v>
      </c>
      <c r="C461">
        <v>4.0000000000000002E-4</v>
      </c>
      <c r="D461">
        <v>4.0000000000000002E-4</v>
      </c>
    </row>
    <row r="462" spans="1:4">
      <c r="A462" t="s">
        <v>516</v>
      </c>
      <c r="B462">
        <v>98767.34</v>
      </c>
      <c r="C462">
        <v>3.9530000000000003E-2</v>
      </c>
      <c r="D462">
        <v>3.4869999999999998E-2</v>
      </c>
    </row>
    <row r="463" spans="1:4">
      <c r="A463" t="s">
        <v>1353</v>
      </c>
      <c r="B463">
        <v>230468.02</v>
      </c>
      <c r="C463">
        <v>2.402E-2</v>
      </c>
      <c r="D463">
        <v>1.5339999999999999E-2</v>
      </c>
    </row>
    <row r="464" spans="1:4">
      <c r="A464" t="s">
        <v>268</v>
      </c>
      <c r="B464">
        <v>11081.54</v>
      </c>
      <c r="C464">
        <v>2.9999999999999997E-4</v>
      </c>
      <c r="D464">
        <v>2.9999999999999997E-4</v>
      </c>
    </row>
    <row r="465" spans="1:4">
      <c r="A465" t="s">
        <v>1288</v>
      </c>
      <c r="B465">
        <v>20145.03</v>
      </c>
      <c r="C465">
        <v>5.0000000000000001E-4</v>
      </c>
      <c r="D465">
        <v>5.0000000000000001E-4</v>
      </c>
    </row>
    <row r="466" spans="1:4">
      <c r="A466" t="s">
        <v>278</v>
      </c>
      <c r="B466">
        <v>36044.35</v>
      </c>
      <c r="C466">
        <v>2.9999999999999997E-4</v>
      </c>
      <c r="D466">
        <v>4.0000000000000003E-5</v>
      </c>
    </row>
    <row r="467" spans="1:4">
      <c r="A467" t="s">
        <v>473</v>
      </c>
      <c r="B467">
        <v>1487460</v>
      </c>
      <c r="C467">
        <v>1.5339999999999999E-2</v>
      </c>
      <c r="D467">
        <v>1.031E-2</v>
      </c>
    </row>
    <row r="468" spans="1:4">
      <c r="A468" t="s">
        <v>586</v>
      </c>
      <c r="B468">
        <v>20942.66</v>
      </c>
      <c r="C468">
        <v>2.9999999999999997E-4</v>
      </c>
      <c r="D468">
        <v>2.9999999999999997E-4</v>
      </c>
    </row>
    <row r="469" spans="1:4">
      <c r="A469" t="s">
        <v>834</v>
      </c>
      <c r="B469">
        <v>1192015.22</v>
      </c>
      <c r="C469">
        <v>2.9999999999999997E-4</v>
      </c>
      <c r="D469">
        <v>2.9999999999999997E-4</v>
      </c>
    </row>
    <row r="470" spans="1:4">
      <c r="A470" t="s">
        <v>1356</v>
      </c>
      <c r="B470">
        <v>207388.03</v>
      </c>
      <c r="C470">
        <v>1.11E-2</v>
      </c>
      <c r="D470">
        <v>1.11E-2</v>
      </c>
    </row>
    <row r="471" spans="1:4">
      <c r="A471" t="s">
        <v>280</v>
      </c>
      <c r="B471">
        <v>1275607.6399999999</v>
      </c>
      <c r="C471">
        <v>2.6800000000000001E-3</v>
      </c>
      <c r="D471">
        <v>2.0200000000000001E-3</v>
      </c>
    </row>
    <row r="472" spans="1:4">
      <c r="A472" t="s">
        <v>276</v>
      </c>
      <c r="B472">
        <v>2818440.1</v>
      </c>
      <c r="C472">
        <v>4.4999999999999999E-4</v>
      </c>
      <c r="D472">
        <v>4.4999999999999999E-4</v>
      </c>
    </row>
    <row r="473" spans="1:4">
      <c r="A473" t="s">
        <v>589</v>
      </c>
      <c r="B473">
        <v>3465826.11</v>
      </c>
      <c r="C473">
        <v>4.2999999999999999E-4</v>
      </c>
      <c r="D473">
        <v>4.2999999999999999E-4</v>
      </c>
    </row>
    <row r="474" spans="1:4">
      <c r="A474" t="s">
        <v>391</v>
      </c>
      <c r="B474">
        <v>4900</v>
      </c>
      <c r="C474">
        <v>2.6800000000000001E-3</v>
      </c>
      <c r="D474">
        <v>2.0200000000000001E-3</v>
      </c>
    </row>
    <row r="475" spans="1:4">
      <c r="A475" t="s">
        <v>579</v>
      </c>
      <c r="B475">
        <v>711450</v>
      </c>
      <c r="C475">
        <v>9.3000000000000005E-4</v>
      </c>
      <c r="D475">
        <v>9.3000000000000005E-4</v>
      </c>
    </row>
    <row r="476" spans="1:4">
      <c r="A476" t="s">
        <v>530</v>
      </c>
      <c r="B476">
        <v>294174.96000000002</v>
      </c>
      <c r="C476">
        <v>5.0000000000000001E-4</v>
      </c>
      <c r="D476">
        <v>3.6000000000000002E-4</v>
      </c>
    </row>
    <row r="477" spans="1:4">
      <c r="A477" t="s">
        <v>434</v>
      </c>
      <c r="B477">
        <v>442935.17</v>
      </c>
      <c r="C477">
        <v>7.3299999999999997E-3</v>
      </c>
      <c r="D477">
        <v>4.45E-3</v>
      </c>
    </row>
    <row r="478" spans="1:4">
      <c r="A478" t="s">
        <v>227</v>
      </c>
      <c r="B478">
        <v>32086.46</v>
      </c>
      <c r="C478">
        <v>2.9999999999999997E-4</v>
      </c>
      <c r="D478">
        <v>2.9999999999999997E-4</v>
      </c>
    </row>
    <row r="479" spans="1:4">
      <c r="A479" t="s">
        <v>395</v>
      </c>
      <c r="B479">
        <v>6437302.9500000002</v>
      </c>
      <c r="C479">
        <v>2.9999999999999997E-4</v>
      </c>
      <c r="D479">
        <v>2.9999999999999997E-4</v>
      </c>
    </row>
    <row r="480" spans="1:4">
      <c r="A480" t="s">
        <v>995</v>
      </c>
      <c r="B480">
        <v>86320.25</v>
      </c>
      <c r="C480">
        <v>3.5000000000000001E-3</v>
      </c>
      <c r="D480">
        <v>3.5000000000000001E-3</v>
      </c>
    </row>
    <row r="481" spans="1:4">
      <c r="A481" t="s">
        <v>327</v>
      </c>
      <c r="B481">
        <v>199668.35</v>
      </c>
      <c r="C481">
        <v>1.5399999999999999E-3</v>
      </c>
      <c r="D481">
        <v>1.5399999999999999E-3</v>
      </c>
    </row>
    <row r="482" spans="1:4">
      <c r="A482" t="s">
        <v>1290</v>
      </c>
      <c r="B482">
        <v>978615.92</v>
      </c>
      <c r="C482">
        <v>1.357E-2</v>
      </c>
      <c r="D482">
        <v>1.357E-2</v>
      </c>
    </row>
    <row r="483" spans="1:4">
      <c r="A483" t="s">
        <v>347</v>
      </c>
      <c r="B483">
        <v>225000</v>
      </c>
      <c r="C483">
        <v>3.6000000000000002E-4</v>
      </c>
      <c r="D483">
        <v>3.6000000000000002E-4</v>
      </c>
    </row>
    <row r="484" spans="1:4">
      <c r="A484" t="s">
        <v>454</v>
      </c>
      <c r="B484">
        <v>74373000</v>
      </c>
      <c r="C484">
        <v>4.6999999999999999E-4</v>
      </c>
      <c r="D484">
        <v>4.6999999999999999E-4</v>
      </c>
    </row>
    <row r="485" spans="1:4">
      <c r="A485" t="s">
        <v>454</v>
      </c>
      <c r="B485">
        <v>7437300</v>
      </c>
      <c r="C485">
        <v>4.6999999999999999E-4</v>
      </c>
      <c r="D485">
        <v>4.6999999999999999E-4</v>
      </c>
    </row>
    <row r="486" spans="1:4">
      <c r="A486" t="s">
        <v>823</v>
      </c>
      <c r="B486">
        <v>401391.08</v>
      </c>
      <c r="C486">
        <v>2.6800000000000001E-3</v>
      </c>
      <c r="D486">
        <v>2.0200000000000001E-3</v>
      </c>
    </row>
    <row r="487" spans="1:4">
      <c r="A487" t="s">
        <v>444</v>
      </c>
      <c r="B487">
        <v>15575.29</v>
      </c>
      <c r="C487">
        <v>1.5399999999999999E-3</v>
      </c>
      <c r="D487">
        <v>1.5399999999999999E-3</v>
      </c>
    </row>
    <row r="488" spans="1:4">
      <c r="A488" t="s">
        <v>1270</v>
      </c>
      <c r="B488">
        <v>17181561.210000001</v>
      </c>
      <c r="C488">
        <v>6.5700000000000003E-3</v>
      </c>
      <c r="D488">
        <v>6.5700000000000003E-3</v>
      </c>
    </row>
    <row r="489" spans="1:4">
      <c r="A489" t="s">
        <v>924</v>
      </c>
      <c r="B489">
        <v>1529205.56</v>
      </c>
      <c r="C489">
        <v>2.9999999999999997E-4</v>
      </c>
      <c r="D489">
        <v>4.0999999999999999E-4</v>
      </c>
    </row>
    <row r="490" spans="1:4">
      <c r="A490" t="s">
        <v>1511</v>
      </c>
      <c r="B490">
        <v>270555.76</v>
      </c>
      <c r="C490">
        <v>2.0300000000000001E-3</v>
      </c>
      <c r="D490">
        <v>8.4999999999999995E-4</v>
      </c>
    </row>
    <row r="491" spans="1:4">
      <c r="A491" t="s">
        <v>974</v>
      </c>
      <c r="B491">
        <v>1001044.56</v>
      </c>
      <c r="C491">
        <v>3.5500000000000002E-3</v>
      </c>
      <c r="D491">
        <v>3.5500000000000002E-3</v>
      </c>
    </row>
    <row r="492" spans="1:4">
      <c r="A492" t="s">
        <v>247</v>
      </c>
      <c r="B492">
        <v>36161.660000000003</v>
      </c>
      <c r="C492">
        <v>2.9999999999999997E-4</v>
      </c>
      <c r="D492">
        <v>2.9999999999999997E-4</v>
      </c>
    </row>
    <row r="493" spans="1:4">
      <c r="A493" t="s">
        <v>598</v>
      </c>
      <c r="B493">
        <v>10101302</v>
      </c>
      <c r="C493">
        <v>9.3000000000000005E-4</v>
      </c>
      <c r="D493">
        <v>9.3000000000000005E-4</v>
      </c>
    </row>
    <row r="494" spans="1:4">
      <c r="A494" t="s">
        <v>372</v>
      </c>
      <c r="B494">
        <v>3296.34</v>
      </c>
      <c r="C494">
        <v>6.7200000000000003E-3</v>
      </c>
      <c r="D494">
        <v>6.7200000000000003E-3</v>
      </c>
    </row>
    <row r="495" spans="1:4">
      <c r="A495" t="s">
        <v>227</v>
      </c>
      <c r="B495">
        <v>69061.279999999999</v>
      </c>
      <c r="C495">
        <v>2.9999999999999997E-4</v>
      </c>
      <c r="D495">
        <v>2.9999999999999997E-4</v>
      </c>
    </row>
    <row r="496" spans="1:4">
      <c r="A496" t="s">
        <v>507</v>
      </c>
      <c r="B496">
        <v>1364346.8799999999</v>
      </c>
      <c r="C496">
        <v>6.3899999999999998E-3</v>
      </c>
      <c r="D496">
        <v>6.3899999999999998E-3</v>
      </c>
    </row>
    <row r="497" spans="1:4">
      <c r="A497" t="s">
        <v>556</v>
      </c>
      <c r="B497">
        <v>342648.62</v>
      </c>
      <c r="C497">
        <v>4.45E-3</v>
      </c>
      <c r="D497">
        <v>3.5000000000000001E-3</v>
      </c>
    </row>
    <row r="498" spans="1:4">
      <c r="A498" t="s">
        <v>512</v>
      </c>
      <c r="B498">
        <v>1728664.32</v>
      </c>
      <c r="C498">
        <v>2.6800000000000001E-3</v>
      </c>
      <c r="D498">
        <v>2.6800000000000001E-3</v>
      </c>
    </row>
    <row r="499" spans="1:4">
      <c r="A499" t="s">
        <v>227</v>
      </c>
      <c r="B499">
        <v>58374.23</v>
      </c>
      <c r="C499">
        <v>2.9999999999999997E-4</v>
      </c>
      <c r="D499">
        <v>2.9999999999999997E-4</v>
      </c>
    </row>
    <row r="500" spans="1:4">
      <c r="A500" t="s">
        <v>470</v>
      </c>
      <c r="B500">
        <v>501719.07</v>
      </c>
      <c r="C500">
        <v>2.179E-2</v>
      </c>
      <c r="D500">
        <v>1.5339999999999999E-2</v>
      </c>
    </row>
    <row r="501" spans="1:4">
      <c r="A501" t="s">
        <v>293</v>
      </c>
      <c r="B501">
        <v>2677674.0299999998</v>
      </c>
      <c r="C501">
        <v>1.6199999999999999E-3</v>
      </c>
      <c r="D501">
        <v>1.6199999999999999E-3</v>
      </c>
    </row>
    <row r="502" spans="1:4">
      <c r="A502" t="s">
        <v>227</v>
      </c>
      <c r="B502">
        <v>92855.37</v>
      </c>
      <c r="C502">
        <v>2.9999999999999997E-4</v>
      </c>
      <c r="D502">
        <v>2.9999999999999997E-4</v>
      </c>
    </row>
    <row r="503" spans="1:4">
      <c r="A503" t="s">
        <v>304</v>
      </c>
      <c r="B503">
        <v>1470278.35</v>
      </c>
      <c r="C503">
        <v>4.45E-3</v>
      </c>
      <c r="D503">
        <v>3.5000000000000001E-3</v>
      </c>
    </row>
    <row r="504" spans="1:4">
      <c r="A504" t="s">
        <v>227</v>
      </c>
      <c r="B504">
        <v>48051.99</v>
      </c>
      <c r="C504">
        <v>2.9999999999999997E-4</v>
      </c>
      <c r="D504">
        <v>2.9999999999999997E-4</v>
      </c>
    </row>
    <row r="505" spans="1:4">
      <c r="A505" t="s">
        <v>995</v>
      </c>
      <c r="B505">
        <v>78.47</v>
      </c>
      <c r="C505">
        <v>3.5000000000000001E-3</v>
      </c>
      <c r="D505">
        <v>3.5000000000000001E-3</v>
      </c>
    </row>
    <row r="506" spans="1:4">
      <c r="A506" t="s">
        <v>488</v>
      </c>
      <c r="B506">
        <v>1080286.1599999999</v>
      </c>
      <c r="C506">
        <v>4.0000000000000002E-4</v>
      </c>
      <c r="D506">
        <v>4.0000000000000002E-4</v>
      </c>
    </row>
    <row r="507" spans="1:4">
      <c r="A507" t="s">
        <v>646</v>
      </c>
      <c r="B507">
        <v>3300000</v>
      </c>
      <c r="C507">
        <v>5.0000000000000001E-4</v>
      </c>
      <c r="D507">
        <v>5.0000000000000001E-4</v>
      </c>
    </row>
    <row r="508" spans="1:4">
      <c r="A508" t="s">
        <v>334</v>
      </c>
      <c r="B508">
        <v>21088165.25</v>
      </c>
      <c r="C508">
        <v>6.6E-4</v>
      </c>
      <c r="D508">
        <v>5.0000000000000001E-4</v>
      </c>
    </row>
    <row r="509" spans="1:4">
      <c r="A509" t="s">
        <v>376</v>
      </c>
      <c r="B509">
        <v>9799.5400000000009</v>
      </c>
      <c r="C509">
        <v>2.9999999999999997E-4</v>
      </c>
      <c r="D509">
        <v>2.9999999999999997E-4</v>
      </c>
    </row>
    <row r="510" spans="1:4">
      <c r="A510" t="s">
        <v>993</v>
      </c>
      <c r="B510">
        <v>351798.67</v>
      </c>
      <c r="C510">
        <v>1.031E-2</v>
      </c>
      <c r="D510">
        <v>1.031E-2</v>
      </c>
    </row>
    <row r="511" spans="1:4">
      <c r="A511" t="s">
        <v>717</v>
      </c>
      <c r="B511">
        <v>242091.55</v>
      </c>
      <c r="C511">
        <v>2.402E-2</v>
      </c>
      <c r="D511">
        <v>1.5339999999999999E-2</v>
      </c>
    </row>
    <row r="512" spans="1:4">
      <c r="A512" t="s">
        <v>975</v>
      </c>
      <c r="B512">
        <v>257068.55</v>
      </c>
      <c r="C512">
        <v>2.2890000000000001E-2</v>
      </c>
      <c r="D512">
        <v>2.2890000000000001E-2</v>
      </c>
    </row>
    <row r="513" spans="1:4">
      <c r="A513" t="s">
        <v>389</v>
      </c>
      <c r="B513">
        <v>895</v>
      </c>
      <c r="C513">
        <v>5.0000000000000001E-4</v>
      </c>
      <c r="D513">
        <v>5.0000000000000001E-4</v>
      </c>
    </row>
    <row r="514" spans="1:4">
      <c r="A514" t="s">
        <v>241</v>
      </c>
      <c r="B514">
        <v>921807.46</v>
      </c>
      <c r="C514">
        <v>2.6800000000000001E-3</v>
      </c>
      <c r="D514">
        <v>2.6800000000000001E-3</v>
      </c>
    </row>
    <row r="515" spans="1:4">
      <c r="A515" t="s">
        <v>586</v>
      </c>
      <c r="B515">
        <v>12642.94</v>
      </c>
      <c r="C515">
        <v>2.9999999999999997E-4</v>
      </c>
      <c r="D515">
        <v>2.9999999999999997E-4</v>
      </c>
    </row>
    <row r="516" spans="1:4">
      <c r="A516" t="s">
        <v>326</v>
      </c>
      <c r="B516">
        <v>5110.76</v>
      </c>
      <c r="C516">
        <v>2.9999999999999997E-4</v>
      </c>
      <c r="D516">
        <v>2.9999999999999997E-4</v>
      </c>
    </row>
    <row r="517" spans="1:4">
      <c r="A517" t="s">
        <v>607</v>
      </c>
      <c r="B517">
        <v>1601128.72</v>
      </c>
      <c r="C517">
        <v>4.4999999999999999E-4</v>
      </c>
      <c r="D517">
        <v>4.4999999999999999E-4</v>
      </c>
    </row>
    <row r="518" spans="1:4">
      <c r="A518" t="s">
        <v>227</v>
      </c>
      <c r="B518">
        <v>92263.7</v>
      </c>
      <c r="C518">
        <v>2.9999999999999997E-4</v>
      </c>
      <c r="D518">
        <v>2.9999999999999997E-4</v>
      </c>
    </row>
    <row r="519" spans="1:4">
      <c r="A519" t="s">
        <v>307</v>
      </c>
      <c r="B519">
        <v>1673392.5</v>
      </c>
      <c r="C519">
        <v>2.6800000000000001E-3</v>
      </c>
      <c r="D519">
        <v>3.5000000000000001E-3</v>
      </c>
    </row>
    <row r="520" spans="1:4">
      <c r="A520" t="s">
        <v>655</v>
      </c>
      <c r="B520">
        <v>585900</v>
      </c>
      <c r="C520">
        <v>2.9999999999999997E-4</v>
      </c>
      <c r="D520">
        <v>2.9999999999999997E-4</v>
      </c>
    </row>
    <row r="521" spans="1:4">
      <c r="A521" t="s">
        <v>1468</v>
      </c>
      <c r="B521">
        <v>29146605.640000001</v>
      </c>
      <c r="C521">
        <v>2.402E-2</v>
      </c>
      <c r="D521">
        <v>1.0240000000000001E-2</v>
      </c>
    </row>
    <row r="522" spans="1:4">
      <c r="A522" t="s">
        <v>252</v>
      </c>
      <c r="B522">
        <v>1082388.8899999999</v>
      </c>
      <c r="C522">
        <v>1.0300000000000001E-3</v>
      </c>
      <c r="D522">
        <v>7.7999999999999999E-4</v>
      </c>
    </row>
    <row r="523" spans="1:4">
      <c r="A523" t="s">
        <v>246</v>
      </c>
      <c r="B523">
        <v>22311900</v>
      </c>
      <c r="C523">
        <v>2.9999999999999997E-4</v>
      </c>
      <c r="D523">
        <v>2.9999999999999997E-4</v>
      </c>
    </row>
    <row r="524" spans="1:4">
      <c r="A524" t="s">
        <v>1626</v>
      </c>
      <c r="B524">
        <v>13851237.4</v>
      </c>
      <c r="C524">
        <v>3.5000000000000001E-3</v>
      </c>
      <c r="D524">
        <v>1.1299999999999999E-3</v>
      </c>
    </row>
    <row r="525" spans="1:4">
      <c r="A525" t="s">
        <v>586</v>
      </c>
      <c r="B525">
        <v>16830.72</v>
      </c>
      <c r="C525">
        <v>2.9999999999999997E-4</v>
      </c>
      <c r="D525">
        <v>2.9999999999999997E-4</v>
      </c>
    </row>
    <row r="526" spans="1:4">
      <c r="A526" t="s">
        <v>1052</v>
      </c>
      <c r="B526">
        <v>0</v>
      </c>
      <c r="C526">
        <v>5.0000000000000001E-4</v>
      </c>
      <c r="D526">
        <v>5.0000000000000001E-4</v>
      </c>
    </row>
    <row r="527" spans="1:4">
      <c r="A527" t="s">
        <v>753</v>
      </c>
      <c r="B527">
        <v>3664944.01</v>
      </c>
      <c r="C527">
        <v>1.07E-3</v>
      </c>
      <c r="D527">
        <v>1.07E-3</v>
      </c>
    </row>
    <row r="528" spans="1:4">
      <c r="A528" t="s">
        <v>398</v>
      </c>
      <c r="B528">
        <v>2124248.46</v>
      </c>
      <c r="C528">
        <v>4.0999999999999999E-4</v>
      </c>
      <c r="D528">
        <v>4.0999999999999999E-4</v>
      </c>
    </row>
    <row r="529" spans="1:4">
      <c r="A529" t="s">
        <v>568</v>
      </c>
      <c r="B529">
        <v>176436.26</v>
      </c>
      <c r="C529">
        <v>3.5000000000000001E-3</v>
      </c>
      <c r="D529">
        <v>2.6800000000000001E-3</v>
      </c>
    </row>
    <row r="530" spans="1:4">
      <c r="A530" t="s">
        <v>546</v>
      </c>
      <c r="B530">
        <v>8552982.4399999995</v>
      </c>
      <c r="C530">
        <v>2.9999999999999997E-4</v>
      </c>
      <c r="D530">
        <v>2.9999999999999997E-4</v>
      </c>
    </row>
    <row r="531" spans="1:4">
      <c r="A531" t="s">
        <v>407</v>
      </c>
      <c r="B531">
        <v>32991803.100000001</v>
      </c>
      <c r="C531">
        <v>2.9999999999999997E-4</v>
      </c>
      <c r="D531">
        <v>2.9999999999999997E-4</v>
      </c>
    </row>
    <row r="532" spans="1:4">
      <c r="A532" t="s">
        <v>586</v>
      </c>
      <c r="B532">
        <v>40671.589999999997</v>
      </c>
      <c r="C532">
        <v>2.9999999999999997E-4</v>
      </c>
      <c r="D532">
        <v>2.9999999999999997E-4</v>
      </c>
    </row>
    <row r="533" spans="1:4">
      <c r="A533" t="s">
        <v>301</v>
      </c>
      <c r="B533">
        <v>274053.86</v>
      </c>
      <c r="C533">
        <v>3.3800000000000002E-3</v>
      </c>
      <c r="D533">
        <v>3.32E-3</v>
      </c>
    </row>
    <row r="534" spans="1:4">
      <c r="A534" t="s">
        <v>295</v>
      </c>
      <c r="B534">
        <v>2026245.99</v>
      </c>
      <c r="C534">
        <v>6.4000000000000005E-4</v>
      </c>
      <c r="D534">
        <v>7.1000000000000002E-4</v>
      </c>
    </row>
    <row r="535" spans="1:4">
      <c r="A535" t="s">
        <v>1306</v>
      </c>
      <c r="B535">
        <v>44000000</v>
      </c>
      <c r="C535">
        <v>2.9999999999999997E-4</v>
      </c>
      <c r="D535">
        <v>2.9999999999999997E-4</v>
      </c>
    </row>
    <row r="536" spans="1:4">
      <c r="A536" t="s">
        <v>366</v>
      </c>
      <c r="B536">
        <v>37111723.75</v>
      </c>
      <c r="C536">
        <v>9.3000000000000005E-4</v>
      </c>
      <c r="D536">
        <v>9.3000000000000005E-4</v>
      </c>
    </row>
    <row r="537" spans="1:4">
      <c r="A537" t="s">
        <v>1627</v>
      </c>
      <c r="B537">
        <v>427931.22</v>
      </c>
      <c r="C537">
        <v>2.9999999999999997E-4</v>
      </c>
      <c r="D537" t="s">
        <v>298</v>
      </c>
    </row>
    <row r="538" spans="1:4">
      <c r="A538" t="s">
        <v>1322</v>
      </c>
      <c r="B538">
        <v>5206110</v>
      </c>
      <c r="C538">
        <v>9.0500000000000008E-3</v>
      </c>
      <c r="D538">
        <v>9.0500000000000008E-3</v>
      </c>
    </row>
    <row r="539" spans="1:4">
      <c r="A539" t="s">
        <v>1193</v>
      </c>
      <c r="B539">
        <v>5577975</v>
      </c>
      <c r="C539">
        <v>3.6000000000000002E-4</v>
      </c>
      <c r="D539">
        <v>3.6000000000000002E-4</v>
      </c>
    </row>
    <row r="540" spans="1:4">
      <c r="A540" t="s">
        <v>746</v>
      </c>
      <c r="B540">
        <v>770243.97</v>
      </c>
      <c r="C540">
        <v>1.4279999999999999E-2</v>
      </c>
      <c r="D540">
        <v>1.4279999999999999E-2</v>
      </c>
    </row>
    <row r="541" spans="1:4">
      <c r="A541" t="s">
        <v>404</v>
      </c>
      <c r="B541">
        <v>1636272.55</v>
      </c>
      <c r="C541">
        <v>5.1999999999999995E-4</v>
      </c>
      <c r="D541">
        <v>5.1999999999999995E-4</v>
      </c>
    </row>
    <row r="542" spans="1:4">
      <c r="A542" t="s">
        <v>1369</v>
      </c>
      <c r="B542">
        <v>357830.46</v>
      </c>
      <c r="C542">
        <v>7.9399999999999991E-3</v>
      </c>
      <c r="D542">
        <v>7.9399999999999991E-3</v>
      </c>
    </row>
    <row r="543" spans="1:4">
      <c r="A543" t="s">
        <v>398</v>
      </c>
      <c r="B543">
        <v>1271383.77</v>
      </c>
      <c r="C543">
        <v>4.0999999999999999E-4</v>
      </c>
      <c r="D543">
        <v>4.0999999999999999E-4</v>
      </c>
    </row>
    <row r="544" spans="1:4">
      <c r="A544" t="s">
        <v>394</v>
      </c>
      <c r="B544">
        <v>1122115.8600000001</v>
      </c>
      <c r="C544">
        <v>1.1900000000000001E-3</v>
      </c>
      <c r="D544">
        <v>1.1900000000000001E-3</v>
      </c>
    </row>
    <row r="545" spans="1:4">
      <c r="A545" t="s">
        <v>268</v>
      </c>
      <c r="B545">
        <v>7615.77</v>
      </c>
      <c r="C545">
        <v>2.9999999999999997E-4</v>
      </c>
      <c r="D545">
        <v>2.9999999999999997E-4</v>
      </c>
    </row>
    <row r="546" spans="1:4">
      <c r="A546" t="s">
        <v>1193</v>
      </c>
      <c r="B546">
        <v>8629.19</v>
      </c>
      <c r="C546">
        <v>3.6000000000000002E-4</v>
      </c>
      <c r="D546">
        <v>3.6000000000000002E-4</v>
      </c>
    </row>
    <row r="547" spans="1:4">
      <c r="A547" t="s">
        <v>770</v>
      </c>
      <c r="B547">
        <v>4.83</v>
      </c>
      <c r="C547">
        <v>5.8680000000000003E-2</v>
      </c>
      <c r="D547">
        <v>5.8680000000000003E-2</v>
      </c>
    </row>
    <row r="548" spans="1:4">
      <c r="A548" t="s">
        <v>478</v>
      </c>
      <c r="B548">
        <v>13619803.960000001</v>
      </c>
      <c r="C548">
        <v>4.0999999999999999E-4</v>
      </c>
      <c r="D548">
        <v>4.0999999999999999E-4</v>
      </c>
    </row>
    <row r="549" spans="1:4">
      <c r="A549" t="s">
        <v>444</v>
      </c>
      <c r="B549">
        <v>70418.210000000006</v>
      </c>
      <c r="C549">
        <v>1.5399999999999999E-3</v>
      </c>
      <c r="D549">
        <v>1.5399999999999999E-3</v>
      </c>
    </row>
    <row r="550" spans="1:4">
      <c r="A550" t="s">
        <v>561</v>
      </c>
      <c r="B550">
        <v>0</v>
      </c>
      <c r="C550">
        <v>2.0799999999999998E-3</v>
      </c>
      <c r="D550">
        <v>2.0799999999999998E-3</v>
      </c>
    </row>
    <row r="551" spans="1:4">
      <c r="A551" t="s">
        <v>257</v>
      </c>
      <c r="B551">
        <v>518495.96</v>
      </c>
      <c r="C551">
        <v>2.9999999999999997E-4</v>
      </c>
      <c r="D551">
        <v>2.9999999999999997E-4</v>
      </c>
    </row>
    <row r="552" spans="1:4">
      <c r="A552" t="s">
        <v>760</v>
      </c>
      <c r="B552">
        <v>648697.31000000006</v>
      </c>
      <c r="C552">
        <v>4.0000000000000002E-4</v>
      </c>
      <c r="D552">
        <v>4.0000000000000002E-4</v>
      </c>
    </row>
    <row r="553" spans="1:4">
      <c r="A553" t="s">
        <v>472</v>
      </c>
      <c r="B553">
        <v>7180503.6100000003</v>
      </c>
      <c r="C553">
        <v>7.3299999999999997E-3</v>
      </c>
      <c r="D553">
        <v>4.45E-3</v>
      </c>
    </row>
    <row r="554" spans="1:4">
      <c r="A554" t="s">
        <v>975</v>
      </c>
      <c r="B554">
        <v>1079629.45</v>
      </c>
      <c r="C554">
        <v>2.2890000000000001E-2</v>
      </c>
      <c r="D554">
        <v>2.2890000000000001E-2</v>
      </c>
    </row>
    <row r="555" spans="1:4">
      <c r="A555" t="s">
        <v>879</v>
      </c>
      <c r="B555">
        <v>1245561.82</v>
      </c>
      <c r="C555">
        <v>1.5339999999999999E-2</v>
      </c>
      <c r="D555">
        <v>1.5339999999999999E-2</v>
      </c>
    </row>
    <row r="556" spans="1:4">
      <c r="A556" t="s">
        <v>291</v>
      </c>
      <c r="B556">
        <v>268274.09999999998</v>
      </c>
      <c r="C556">
        <v>1.25E-3</v>
      </c>
      <c r="D556">
        <v>9.7999999999999997E-4</v>
      </c>
    </row>
    <row r="557" spans="1:4">
      <c r="A557" t="s">
        <v>319</v>
      </c>
      <c r="B557">
        <v>422346.75</v>
      </c>
      <c r="C557">
        <v>5.0000000000000001E-4</v>
      </c>
      <c r="D557">
        <v>5.0000000000000001E-4</v>
      </c>
    </row>
    <row r="558" spans="1:4">
      <c r="A558" t="s">
        <v>1500</v>
      </c>
      <c r="B558">
        <v>145292.70000000001</v>
      </c>
      <c r="C558">
        <v>1.1900000000000001E-3</v>
      </c>
      <c r="D558" t="s">
        <v>298</v>
      </c>
    </row>
    <row r="559" spans="1:4">
      <c r="A559" t="s">
        <v>483</v>
      </c>
      <c r="B559">
        <v>8825710.3599999994</v>
      </c>
      <c r="C559">
        <v>1.074E-2</v>
      </c>
      <c r="D559">
        <v>1.074E-2</v>
      </c>
    </row>
    <row r="560" spans="1:4">
      <c r="A560" t="s">
        <v>343</v>
      </c>
      <c r="B560">
        <v>11143.25</v>
      </c>
      <c r="C560">
        <v>2.9999999999999997E-4</v>
      </c>
      <c r="D560">
        <v>2.9999999999999997E-4</v>
      </c>
    </row>
    <row r="561" spans="1:4">
      <c r="A561" t="s">
        <v>244</v>
      </c>
      <c r="B561">
        <v>50207.09</v>
      </c>
      <c r="C561">
        <v>7.1000000000000002E-4</v>
      </c>
      <c r="D561">
        <v>7.1000000000000002E-4</v>
      </c>
    </row>
    <row r="562" spans="1:4">
      <c r="A562" t="s">
        <v>227</v>
      </c>
      <c r="B562">
        <v>96825.01</v>
      </c>
      <c r="C562">
        <v>2.9999999999999997E-4</v>
      </c>
      <c r="D562">
        <v>2.9999999999999997E-4</v>
      </c>
    </row>
    <row r="563" spans="1:4">
      <c r="A563" t="s">
        <v>308</v>
      </c>
      <c r="B563">
        <v>1823077.45</v>
      </c>
      <c r="C563">
        <v>4.45E-3</v>
      </c>
      <c r="D563">
        <v>3.5000000000000001E-3</v>
      </c>
    </row>
    <row r="564" spans="1:4">
      <c r="A564" t="s">
        <v>595</v>
      </c>
      <c r="B564">
        <v>20997.38</v>
      </c>
      <c r="C564">
        <v>0.19547999999999999</v>
      </c>
      <c r="D564">
        <v>0.19547999999999999</v>
      </c>
    </row>
    <row r="565" spans="1:4">
      <c r="A565" t="s">
        <v>797</v>
      </c>
      <c r="B565">
        <v>1487460</v>
      </c>
      <c r="C565">
        <v>6.0999999999999997E-4</v>
      </c>
      <c r="D565">
        <v>6.4999999999999997E-4</v>
      </c>
    </row>
    <row r="566" spans="1:4">
      <c r="A566" t="s">
        <v>1628</v>
      </c>
      <c r="B566">
        <v>360.75</v>
      </c>
      <c r="C566">
        <v>1.6999999999999999E-3</v>
      </c>
      <c r="D566">
        <v>1.6999999999999999E-3</v>
      </c>
    </row>
    <row r="567" spans="1:4">
      <c r="A567" t="s">
        <v>586</v>
      </c>
      <c r="B567">
        <v>15925.94</v>
      </c>
      <c r="C567">
        <v>2.9999999999999997E-4</v>
      </c>
      <c r="D567">
        <v>2.9999999999999997E-4</v>
      </c>
    </row>
    <row r="568" spans="1:4">
      <c r="A568" t="s">
        <v>468</v>
      </c>
      <c r="B568">
        <v>256644765</v>
      </c>
      <c r="C568">
        <v>1.33E-3</v>
      </c>
      <c r="D568">
        <v>1.1900000000000001E-3</v>
      </c>
    </row>
    <row r="569" spans="1:4">
      <c r="A569" t="s">
        <v>656</v>
      </c>
      <c r="B569">
        <v>5915.5</v>
      </c>
      <c r="C569">
        <v>7.9399999999999991E-3</v>
      </c>
      <c r="D569">
        <v>7.9399999999999991E-3</v>
      </c>
    </row>
    <row r="570" spans="1:4">
      <c r="A570" t="s">
        <v>586</v>
      </c>
      <c r="B570">
        <v>12525.59</v>
      </c>
      <c r="C570">
        <v>2.9999999999999997E-4</v>
      </c>
      <c r="D570">
        <v>2.9999999999999997E-4</v>
      </c>
    </row>
    <row r="571" spans="1:4">
      <c r="A571" t="s">
        <v>518</v>
      </c>
      <c r="B571">
        <v>1000000</v>
      </c>
      <c r="C571">
        <v>2.9999999999999997E-4</v>
      </c>
      <c r="D571">
        <v>2.9999999999999997E-4</v>
      </c>
    </row>
    <row r="572" spans="1:4">
      <c r="A572" t="s">
        <v>266</v>
      </c>
      <c r="B572">
        <v>25227418.280000001</v>
      </c>
      <c r="C572">
        <v>7.3299999999999997E-3</v>
      </c>
      <c r="D572">
        <v>7.3299999999999997E-3</v>
      </c>
    </row>
    <row r="573" spans="1:4">
      <c r="A573" t="s">
        <v>247</v>
      </c>
      <c r="B573">
        <v>15953.28</v>
      </c>
      <c r="C573">
        <v>2.9999999999999997E-4</v>
      </c>
      <c r="D573">
        <v>2.9999999999999997E-4</v>
      </c>
    </row>
    <row r="574" spans="1:4">
      <c r="A574" t="s">
        <v>257</v>
      </c>
      <c r="B574">
        <v>123085.75</v>
      </c>
      <c r="C574">
        <v>2.9999999999999997E-4</v>
      </c>
      <c r="D574">
        <v>2.9999999999999997E-4</v>
      </c>
    </row>
    <row r="575" spans="1:4">
      <c r="A575" t="s">
        <v>359</v>
      </c>
      <c r="B575">
        <v>17097</v>
      </c>
      <c r="C575">
        <v>7.9500000000000005E-3</v>
      </c>
      <c r="D575">
        <v>7.9500000000000005E-3</v>
      </c>
    </row>
    <row r="576" spans="1:4">
      <c r="A576" t="s">
        <v>295</v>
      </c>
      <c r="B576">
        <v>286439408.32999998</v>
      </c>
      <c r="C576">
        <v>6.4000000000000005E-4</v>
      </c>
      <c r="D576">
        <v>7.1000000000000002E-4</v>
      </c>
    </row>
    <row r="577" spans="1:4">
      <c r="A577" t="s">
        <v>387</v>
      </c>
      <c r="B577">
        <v>272109.98</v>
      </c>
      <c r="C577">
        <v>2.9999999999999997E-4</v>
      </c>
      <c r="D577">
        <v>2.9999999999999997E-4</v>
      </c>
    </row>
    <row r="578" spans="1:4">
      <c r="A578" t="s">
        <v>653</v>
      </c>
      <c r="B578">
        <v>439265038.22000003</v>
      </c>
      <c r="C578">
        <v>5.0000000000000001E-4</v>
      </c>
      <c r="D578">
        <v>5.0000000000000001E-4</v>
      </c>
    </row>
    <row r="579" spans="1:4">
      <c r="A579" t="s">
        <v>359</v>
      </c>
      <c r="B579">
        <v>46841.01</v>
      </c>
      <c r="C579">
        <v>7.9500000000000005E-3</v>
      </c>
      <c r="D579">
        <v>7.9500000000000005E-3</v>
      </c>
    </row>
    <row r="580" spans="1:4">
      <c r="A580" t="s">
        <v>586</v>
      </c>
      <c r="B580">
        <v>44203.66</v>
      </c>
      <c r="C580">
        <v>2.9999999999999997E-4</v>
      </c>
      <c r="D580">
        <v>2.9999999999999997E-4</v>
      </c>
    </row>
    <row r="581" spans="1:4">
      <c r="A581" t="s">
        <v>376</v>
      </c>
      <c r="B581">
        <v>732109.4</v>
      </c>
      <c r="C581">
        <v>2.9999999999999997E-4</v>
      </c>
      <c r="D581">
        <v>2.9999999999999997E-4</v>
      </c>
    </row>
    <row r="582" spans="1:4">
      <c r="A582" t="s">
        <v>1160</v>
      </c>
      <c r="B582">
        <v>311174.40999999997</v>
      </c>
      <c r="C582">
        <v>2.128E-2</v>
      </c>
      <c r="D582">
        <v>2.128E-2</v>
      </c>
    </row>
    <row r="583" spans="1:4">
      <c r="A583" t="s">
        <v>460</v>
      </c>
      <c r="B583">
        <v>592232.19999999995</v>
      </c>
      <c r="C583">
        <v>9.3000000000000005E-4</v>
      </c>
      <c r="D583">
        <v>9.3000000000000005E-4</v>
      </c>
    </row>
    <row r="584" spans="1:4">
      <c r="A584" t="s">
        <v>430</v>
      </c>
      <c r="B584">
        <v>1759168.41</v>
      </c>
      <c r="C584">
        <v>9.3000000000000005E-4</v>
      </c>
      <c r="D584">
        <v>9.3000000000000005E-4</v>
      </c>
    </row>
    <row r="585" spans="1:4">
      <c r="A585" t="s">
        <v>684</v>
      </c>
      <c r="B585">
        <v>820896.04</v>
      </c>
      <c r="C585">
        <v>3.6000000000000002E-4</v>
      </c>
      <c r="D585">
        <v>3.6000000000000002E-4</v>
      </c>
    </row>
    <row r="586" spans="1:4">
      <c r="A586" t="s">
        <v>1165</v>
      </c>
      <c r="B586">
        <v>411738.22</v>
      </c>
      <c r="C586">
        <v>5.6499999999999996E-3</v>
      </c>
      <c r="D586">
        <v>5.6499999999999996E-3</v>
      </c>
    </row>
    <row r="587" spans="1:4">
      <c r="A587" t="s">
        <v>586</v>
      </c>
      <c r="B587">
        <v>8221602.7800000003</v>
      </c>
      <c r="C587">
        <v>2.9999999999999997E-4</v>
      </c>
      <c r="D587">
        <v>2.9999999999999997E-4</v>
      </c>
    </row>
    <row r="588" spans="1:4">
      <c r="A588" t="s">
        <v>332</v>
      </c>
      <c r="B588">
        <v>3207958</v>
      </c>
      <c r="C588">
        <v>5.1999999999999995E-4</v>
      </c>
      <c r="D588">
        <v>5.1999999999999995E-4</v>
      </c>
    </row>
    <row r="589" spans="1:4">
      <c r="A589" t="s">
        <v>668</v>
      </c>
      <c r="B589">
        <v>4629501.9800000004</v>
      </c>
      <c r="C589">
        <v>4.45E-3</v>
      </c>
      <c r="D589">
        <v>3.5000000000000001E-3</v>
      </c>
    </row>
    <row r="590" spans="1:4">
      <c r="A590" t="s">
        <v>1615</v>
      </c>
      <c r="B590">
        <v>2.75</v>
      </c>
      <c r="C590">
        <v>0.19547999999999999</v>
      </c>
      <c r="D590">
        <v>0.19547999999999999</v>
      </c>
    </row>
    <row r="591" spans="1:4">
      <c r="A591" t="s">
        <v>1071</v>
      </c>
      <c r="B591">
        <v>2143067.3199999998</v>
      </c>
      <c r="C591">
        <v>3.5000000000000001E-3</v>
      </c>
      <c r="D591">
        <v>2.6800000000000001E-3</v>
      </c>
    </row>
    <row r="592" spans="1:4">
      <c r="A592" t="s">
        <v>586</v>
      </c>
      <c r="B592">
        <v>195208.69</v>
      </c>
      <c r="C592">
        <v>2.9999999999999997E-4</v>
      </c>
      <c r="D592">
        <v>2.9999999999999997E-4</v>
      </c>
    </row>
    <row r="593" spans="1:4">
      <c r="A593" t="s">
        <v>252</v>
      </c>
      <c r="B593">
        <v>244885181.47999999</v>
      </c>
      <c r="C593">
        <v>1.0300000000000001E-3</v>
      </c>
      <c r="D593">
        <v>7.7999999999999999E-4</v>
      </c>
    </row>
    <row r="594" spans="1:4">
      <c r="A594" t="s">
        <v>1058</v>
      </c>
      <c r="B594">
        <v>334779.65000000002</v>
      </c>
      <c r="C594">
        <v>1.6000000000000001E-3</v>
      </c>
      <c r="D594">
        <v>3.8500000000000001E-3</v>
      </c>
    </row>
    <row r="595" spans="1:4">
      <c r="A595" t="s">
        <v>1615</v>
      </c>
      <c r="B595">
        <v>7.0000000000000007E-2</v>
      </c>
      <c r="C595">
        <v>0.19547999999999999</v>
      </c>
      <c r="D595">
        <v>0.19547999999999999</v>
      </c>
    </row>
    <row r="596" spans="1:4">
      <c r="A596" t="s">
        <v>286</v>
      </c>
      <c r="B596">
        <v>4719338.71</v>
      </c>
      <c r="C596">
        <v>7.3299999999999997E-3</v>
      </c>
      <c r="D596">
        <v>7.3299999999999997E-3</v>
      </c>
    </row>
    <row r="597" spans="1:4">
      <c r="A597" t="s">
        <v>270</v>
      </c>
      <c r="B597">
        <v>683456.86</v>
      </c>
      <c r="C597">
        <v>1.5339999999999999E-2</v>
      </c>
      <c r="D597">
        <v>1.5339999999999999E-2</v>
      </c>
    </row>
    <row r="598" spans="1:4">
      <c r="A598" t="s">
        <v>896</v>
      </c>
      <c r="B598">
        <v>195331.22</v>
      </c>
      <c r="C598">
        <v>2.0100000000000001E-3</v>
      </c>
      <c r="D598">
        <v>1.4400000000000001E-3</v>
      </c>
    </row>
    <row r="599" spans="1:4">
      <c r="A599" t="s">
        <v>276</v>
      </c>
      <c r="B599">
        <v>358889.51</v>
      </c>
      <c r="C599">
        <v>4.4999999999999999E-4</v>
      </c>
      <c r="D599">
        <v>4.4999999999999999E-4</v>
      </c>
    </row>
    <row r="600" spans="1:4">
      <c r="A600" t="s">
        <v>521</v>
      </c>
      <c r="B600">
        <v>432241</v>
      </c>
      <c r="C600">
        <v>5.45E-3</v>
      </c>
      <c r="D600">
        <v>5.45E-3</v>
      </c>
    </row>
    <row r="601" spans="1:4">
      <c r="A601" t="s">
        <v>486</v>
      </c>
      <c r="B601">
        <v>13004.29</v>
      </c>
      <c r="C601">
        <v>1.1999999999999999E-3</v>
      </c>
      <c r="D601">
        <v>1.07E-3</v>
      </c>
    </row>
    <row r="602" spans="1:4">
      <c r="A602" t="s">
        <v>916</v>
      </c>
      <c r="B602">
        <v>2330737.06</v>
      </c>
      <c r="C602">
        <v>2.9999999999999997E-4</v>
      </c>
      <c r="D602">
        <v>4.0000000000000002E-4</v>
      </c>
    </row>
    <row r="603" spans="1:4">
      <c r="A603" t="s">
        <v>350</v>
      </c>
      <c r="B603">
        <v>16740000</v>
      </c>
      <c r="C603">
        <v>2.9999999999999997E-4</v>
      </c>
      <c r="D603">
        <v>2.9999999999999997E-4</v>
      </c>
    </row>
    <row r="604" spans="1:4">
      <c r="A604" t="s">
        <v>377</v>
      </c>
      <c r="B604">
        <v>305821.78000000003</v>
      </c>
      <c r="C604">
        <v>1.031E-2</v>
      </c>
      <c r="D604">
        <v>1.031E-2</v>
      </c>
    </row>
    <row r="605" spans="1:4">
      <c r="A605" t="s">
        <v>394</v>
      </c>
      <c r="B605">
        <v>1780873.38</v>
      </c>
      <c r="C605">
        <v>1.1900000000000001E-3</v>
      </c>
      <c r="D605">
        <v>1.1900000000000001E-3</v>
      </c>
    </row>
    <row r="606" spans="1:4">
      <c r="A606" t="s">
        <v>328</v>
      </c>
      <c r="B606">
        <v>301102.73</v>
      </c>
      <c r="C606">
        <v>3.6000000000000002E-4</v>
      </c>
      <c r="D606">
        <v>3.6000000000000002E-4</v>
      </c>
    </row>
    <row r="607" spans="1:4">
      <c r="A607" t="s">
        <v>227</v>
      </c>
      <c r="B607">
        <v>100794.66</v>
      </c>
      <c r="C607">
        <v>2.9999999999999997E-4</v>
      </c>
      <c r="D607">
        <v>2.9999999999999997E-4</v>
      </c>
    </row>
    <row r="608" spans="1:4">
      <c r="A608" t="s">
        <v>1083</v>
      </c>
      <c r="B608">
        <v>2677428</v>
      </c>
      <c r="C608">
        <v>2.9999999999999997E-4</v>
      </c>
      <c r="D608">
        <v>3.6000000000000002E-4</v>
      </c>
    </row>
    <row r="609" spans="1:4">
      <c r="A609" t="s">
        <v>227</v>
      </c>
      <c r="B609">
        <v>194340.39</v>
      </c>
      <c r="C609">
        <v>2.9999999999999997E-4</v>
      </c>
      <c r="D609">
        <v>2.9999999999999997E-4</v>
      </c>
    </row>
    <row r="610" spans="1:4">
      <c r="A610" t="s">
        <v>1120</v>
      </c>
      <c r="B610">
        <v>162713.25</v>
      </c>
      <c r="C610">
        <v>1.9499999999999999E-3</v>
      </c>
      <c r="D610">
        <v>1.8400000000000001E-3</v>
      </c>
    </row>
    <row r="611" spans="1:4">
      <c r="A611" t="s">
        <v>1104</v>
      </c>
      <c r="B611">
        <v>1392634.42</v>
      </c>
      <c r="C611">
        <v>2.402E-2</v>
      </c>
      <c r="D611">
        <v>1.5339999999999999E-2</v>
      </c>
    </row>
    <row r="612" spans="1:4">
      <c r="A612" t="s">
        <v>557</v>
      </c>
      <c r="B612">
        <v>1738868.26</v>
      </c>
      <c r="C612">
        <v>3.6200000000000003E-2</v>
      </c>
      <c r="D612">
        <v>5.8680000000000003E-2</v>
      </c>
    </row>
    <row r="613" spans="1:4">
      <c r="A613" t="s">
        <v>569</v>
      </c>
      <c r="B613">
        <v>15644.41</v>
      </c>
      <c r="C613">
        <v>2.9999999999999997E-4</v>
      </c>
      <c r="D613">
        <v>2.9999999999999997E-4</v>
      </c>
    </row>
    <row r="614" spans="1:4">
      <c r="A614" t="s">
        <v>1485</v>
      </c>
      <c r="B614">
        <v>6113520.6500000004</v>
      </c>
      <c r="C614">
        <v>5.5999999999999995E-4</v>
      </c>
      <c r="D614">
        <v>2.9999999999999997E-4</v>
      </c>
    </row>
    <row r="615" spans="1:4">
      <c r="A615" t="s">
        <v>586</v>
      </c>
      <c r="B615">
        <v>18757.14</v>
      </c>
      <c r="C615">
        <v>2.9999999999999997E-4</v>
      </c>
      <c r="D615">
        <v>2.9999999999999997E-4</v>
      </c>
    </row>
    <row r="616" spans="1:4">
      <c r="A616" t="s">
        <v>532</v>
      </c>
      <c r="B616">
        <v>2608322.23</v>
      </c>
      <c r="C616">
        <v>2.9999999999999997E-4</v>
      </c>
      <c r="D616">
        <v>2.9999999999999997E-4</v>
      </c>
    </row>
    <row r="617" spans="1:4">
      <c r="A617" t="s">
        <v>339</v>
      </c>
      <c r="B617">
        <v>35787484.759999998</v>
      </c>
      <c r="C617">
        <v>4.45E-3</v>
      </c>
      <c r="D617">
        <v>3.5000000000000001E-3</v>
      </c>
    </row>
    <row r="618" spans="1:4">
      <c r="A618" t="s">
        <v>589</v>
      </c>
      <c r="B618">
        <v>194839.41</v>
      </c>
      <c r="C618">
        <v>4.2999999999999999E-4</v>
      </c>
      <c r="D618">
        <v>4.2999999999999999E-4</v>
      </c>
    </row>
    <row r="619" spans="1:4">
      <c r="A619" t="s">
        <v>974</v>
      </c>
      <c r="B619">
        <v>492611.23</v>
      </c>
      <c r="C619">
        <v>3.5500000000000002E-3</v>
      </c>
      <c r="D619">
        <v>3.5500000000000002E-3</v>
      </c>
    </row>
    <row r="620" spans="1:4">
      <c r="A620" t="s">
        <v>227</v>
      </c>
      <c r="B620">
        <v>28423.599999999999</v>
      </c>
      <c r="C620">
        <v>2.9999999999999997E-4</v>
      </c>
      <c r="D620">
        <v>2.9999999999999997E-4</v>
      </c>
    </row>
    <row r="621" spans="1:4">
      <c r="A621" t="s">
        <v>357</v>
      </c>
      <c r="B621">
        <v>186750.6</v>
      </c>
      <c r="C621">
        <v>3.5300000000000002E-3</v>
      </c>
      <c r="D621">
        <v>2.0200000000000001E-3</v>
      </c>
    </row>
    <row r="622" spans="1:4">
      <c r="A622" t="s">
        <v>283</v>
      </c>
      <c r="B622">
        <v>233744224.28999999</v>
      </c>
      <c r="C622">
        <v>3.6000000000000002E-4</v>
      </c>
      <c r="D622">
        <v>4.6000000000000001E-4</v>
      </c>
    </row>
    <row r="623" spans="1:4">
      <c r="A623" t="s">
        <v>627</v>
      </c>
      <c r="B623">
        <v>337926.95</v>
      </c>
      <c r="C623">
        <v>2.657E-2</v>
      </c>
      <c r="D623">
        <v>2.657E-2</v>
      </c>
    </row>
    <row r="624" spans="1:4">
      <c r="A624" t="s">
        <v>558</v>
      </c>
      <c r="B624">
        <v>1676385.85</v>
      </c>
      <c r="C624">
        <v>2.9999999999999997E-4</v>
      </c>
      <c r="D624">
        <v>2.9999999999999997E-4</v>
      </c>
    </row>
    <row r="625" spans="1:4">
      <c r="A625" t="s">
        <v>554</v>
      </c>
      <c r="B625">
        <v>29289.05</v>
      </c>
      <c r="C625">
        <v>1.5399999999999999E-3</v>
      </c>
      <c r="D625">
        <v>2.0200000000000001E-3</v>
      </c>
    </row>
    <row r="626" spans="1:4">
      <c r="A626" t="s">
        <v>485</v>
      </c>
      <c r="B626">
        <v>647045.1</v>
      </c>
      <c r="C626">
        <v>0.19547999999999999</v>
      </c>
      <c r="D626">
        <v>0.19547999999999999</v>
      </c>
    </row>
    <row r="627" spans="1:4">
      <c r="A627" t="s">
        <v>753</v>
      </c>
      <c r="B627">
        <v>548500.84</v>
      </c>
      <c r="C627">
        <v>1.07E-3</v>
      </c>
      <c r="D627">
        <v>1.07E-3</v>
      </c>
    </row>
    <row r="628" spans="1:4">
      <c r="A628" t="s">
        <v>554</v>
      </c>
      <c r="B628">
        <v>973921.88</v>
      </c>
      <c r="C628">
        <v>1.5399999999999999E-3</v>
      </c>
      <c r="D628">
        <v>2.0200000000000001E-3</v>
      </c>
    </row>
    <row r="629" spans="1:4">
      <c r="A629" t="s">
        <v>1216</v>
      </c>
      <c r="B629">
        <v>885038.7</v>
      </c>
      <c r="C629">
        <v>1.1900000000000001E-3</v>
      </c>
      <c r="D629">
        <v>1.1900000000000001E-3</v>
      </c>
    </row>
    <row r="630" spans="1:4">
      <c r="A630" t="s">
        <v>486</v>
      </c>
      <c r="B630">
        <v>22131.56</v>
      </c>
      <c r="C630">
        <v>1.1999999999999999E-3</v>
      </c>
      <c r="D630">
        <v>1.07E-3</v>
      </c>
    </row>
    <row r="631" spans="1:4">
      <c r="A631" t="s">
        <v>280</v>
      </c>
      <c r="B631">
        <v>1830494.3</v>
      </c>
      <c r="C631">
        <v>2.6800000000000001E-3</v>
      </c>
      <c r="D631">
        <v>2.0200000000000001E-3</v>
      </c>
    </row>
    <row r="632" spans="1:4">
      <c r="A632" t="s">
        <v>1629</v>
      </c>
      <c r="B632">
        <v>743730</v>
      </c>
      <c r="C632">
        <v>8.4100000000000008E-3</v>
      </c>
      <c r="D632" t="s">
        <v>298</v>
      </c>
    </row>
    <row r="633" spans="1:4">
      <c r="A633" t="s">
        <v>1546</v>
      </c>
      <c r="B633">
        <v>8833.91</v>
      </c>
      <c r="C633">
        <v>4.0000000000000002E-4</v>
      </c>
      <c r="D633" t="s">
        <v>298</v>
      </c>
    </row>
    <row r="634" spans="1:4">
      <c r="A634" t="s">
        <v>668</v>
      </c>
      <c r="B634">
        <v>172967.5</v>
      </c>
      <c r="C634">
        <v>4.45E-3</v>
      </c>
      <c r="D634">
        <v>3.5000000000000001E-3</v>
      </c>
    </row>
    <row r="635" spans="1:4">
      <c r="A635" t="s">
        <v>1630</v>
      </c>
      <c r="B635">
        <v>273573.64</v>
      </c>
      <c r="C635">
        <v>2.3E-3</v>
      </c>
      <c r="D635" t="s">
        <v>298</v>
      </c>
    </row>
    <row r="636" spans="1:4">
      <c r="A636" t="s">
        <v>779</v>
      </c>
      <c r="B636">
        <v>284.29000000000002</v>
      </c>
      <c r="C636">
        <v>2.9999999999999997E-4</v>
      </c>
      <c r="D636">
        <v>2.9999999999999997E-4</v>
      </c>
    </row>
    <row r="637" spans="1:4">
      <c r="A637" t="s">
        <v>829</v>
      </c>
      <c r="B637">
        <v>4643559.84</v>
      </c>
      <c r="C637">
        <v>5.0000000000000001E-4</v>
      </c>
      <c r="D637">
        <v>5.0000000000000001E-4</v>
      </c>
    </row>
    <row r="638" spans="1:4">
      <c r="A638" t="s">
        <v>444</v>
      </c>
      <c r="B638">
        <v>69785.37</v>
      </c>
      <c r="C638">
        <v>1.5399999999999999E-3</v>
      </c>
      <c r="D638">
        <v>1.5399999999999999E-3</v>
      </c>
    </row>
    <row r="639" spans="1:4">
      <c r="A639" t="s">
        <v>348</v>
      </c>
      <c r="B639">
        <v>137106625.5</v>
      </c>
      <c r="C639">
        <v>1.5339999999999999E-2</v>
      </c>
      <c r="D639">
        <v>1.5339999999999999E-2</v>
      </c>
    </row>
    <row r="640" spans="1:4">
      <c r="A640" t="s">
        <v>891</v>
      </c>
      <c r="B640">
        <v>4732353.99</v>
      </c>
      <c r="C640">
        <v>1.17E-3</v>
      </c>
      <c r="D640">
        <v>1.17E-3</v>
      </c>
    </row>
    <row r="641" spans="1:4">
      <c r="A641" t="s">
        <v>305</v>
      </c>
      <c r="B641">
        <v>470955.91</v>
      </c>
      <c r="C641">
        <v>4.4000000000000002E-4</v>
      </c>
      <c r="D641">
        <v>5.2999999999999998E-4</v>
      </c>
    </row>
    <row r="642" spans="1:4">
      <c r="A642" t="s">
        <v>550</v>
      </c>
      <c r="B642">
        <v>581448.11</v>
      </c>
      <c r="C642">
        <v>1.5399999999999999E-3</v>
      </c>
      <c r="D642">
        <v>1.5399999999999999E-3</v>
      </c>
    </row>
    <row r="643" spans="1:4">
      <c r="A643" t="s">
        <v>282</v>
      </c>
      <c r="B643">
        <v>1851998.37</v>
      </c>
      <c r="C643">
        <v>1.031E-2</v>
      </c>
      <c r="D643">
        <v>7.3299999999999997E-3</v>
      </c>
    </row>
    <row r="644" spans="1:4">
      <c r="A644" t="s">
        <v>235</v>
      </c>
      <c r="B644">
        <v>31387.22</v>
      </c>
      <c r="C644">
        <v>2.2000000000000001E-3</v>
      </c>
      <c r="D644">
        <v>2.2000000000000001E-3</v>
      </c>
    </row>
    <row r="645" spans="1:4">
      <c r="A645" t="s">
        <v>267</v>
      </c>
      <c r="B645">
        <v>212661.82</v>
      </c>
      <c r="C645">
        <v>7.3299999999999997E-3</v>
      </c>
      <c r="D645">
        <v>7.3299999999999997E-3</v>
      </c>
    </row>
    <row r="646" spans="1:4">
      <c r="A646" t="s">
        <v>372</v>
      </c>
      <c r="B646">
        <v>3519.36</v>
      </c>
      <c r="C646">
        <v>6.7200000000000003E-3</v>
      </c>
      <c r="D646">
        <v>6.7200000000000003E-3</v>
      </c>
    </row>
    <row r="647" spans="1:4">
      <c r="A647" t="s">
        <v>498</v>
      </c>
      <c r="B647">
        <v>3718650</v>
      </c>
      <c r="C647">
        <v>5.0000000000000001E-4</v>
      </c>
      <c r="D647">
        <v>5.0000000000000001E-4</v>
      </c>
    </row>
    <row r="648" spans="1:4">
      <c r="A648" t="s">
        <v>1631</v>
      </c>
      <c r="B648">
        <v>319803.90000000002</v>
      </c>
      <c r="C648">
        <v>7.3299999999999997E-3</v>
      </c>
      <c r="D648">
        <v>3.0999999999999999E-3</v>
      </c>
    </row>
    <row r="649" spans="1:4">
      <c r="A649" t="s">
        <v>245</v>
      </c>
      <c r="B649">
        <v>58.96</v>
      </c>
      <c r="C649">
        <v>9.3000000000000005E-4</v>
      </c>
      <c r="D649">
        <v>9.3000000000000005E-4</v>
      </c>
    </row>
    <row r="650" spans="1:4">
      <c r="A650" t="s">
        <v>267</v>
      </c>
      <c r="B650">
        <v>2500326.36</v>
      </c>
      <c r="C650">
        <v>7.3299999999999997E-3</v>
      </c>
      <c r="D650">
        <v>7.3299999999999997E-3</v>
      </c>
    </row>
    <row r="651" spans="1:4">
      <c r="A651" t="s">
        <v>834</v>
      </c>
      <c r="B651">
        <v>80443.839999999997</v>
      </c>
      <c r="C651">
        <v>2.9999999999999997E-4</v>
      </c>
      <c r="D651">
        <v>2.9999999999999997E-4</v>
      </c>
    </row>
    <row r="652" spans="1:4">
      <c r="A652" t="s">
        <v>257</v>
      </c>
      <c r="B652">
        <v>252767.85</v>
      </c>
      <c r="C652">
        <v>2.9999999999999997E-4</v>
      </c>
      <c r="D652">
        <v>2.9999999999999997E-4</v>
      </c>
    </row>
    <row r="653" spans="1:4">
      <c r="A653" t="s">
        <v>583</v>
      </c>
      <c r="B653">
        <v>15911798.42</v>
      </c>
      <c r="C653">
        <v>2.402E-2</v>
      </c>
      <c r="D653">
        <v>2.402E-2</v>
      </c>
    </row>
    <row r="654" spans="1:4">
      <c r="A654" t="s">
        <v>368</v>
      </c>
      <c r="B654">
        <v>354632.78</v>
      </c>
      <c r="C654">
        <v>9.3000000000000005E-4</v>
      </c>
      <c r="D654">
        <v>9.3000000000000005E-4</v>
      </c>
    </row>
    <row r="655" spans="1:4">
      <c r="A655" t="s">
        <v>480</v>
      </c>
      <c r="B655">
        <v>166222.70000000001</v>
      </c>
      <c r="C655">
        <v>1.06E-2</v>
      </c>
      <c r="D655">
        <v>7.6E-3</v>
      </c>
    </row>
    <row r="656" spans="1:4">
      <c r="A656" t="s">
        <v>1043</v>
      </c>
      <c r="B656">
        <v>774718745.03999996</v>
      </c>
      <c r="C656">
        <v>1.34E-3</v>
      </c>
      <c r="D656">
        <v>1.34E-3</v>
      </c>
    </row>
    <row r="657" spans="1:4">
      <c r="A657" t="s">
        <v>586</v>
      </c>
      <c r="B657">
        <v>37387.550000000003</v>
      </c>
      <c r="C657">
        <v>2.9999999999999997E-4</v>
      </c>
      <c r="D657">
        <v>2.9999999999999997E-4</v>
      </c>
    </row>
    <row r="658" spans="1:4">
      <c r="A658" t="s">
        <v>279</v>
      </c>
      <c r="B658">
        <v>41722.339999999997</v>
      </c>
      <c r="C658">
        <v>1.5399999999999999E-3</v>
      </c>
      <c r="D658">
        <v>9.3000000000000005E-4</v>
      </c>
    </row>
    <row r="659" spans="1:4">
      <c r="A659" t="s">
        <v>278</v>
      </c>
      <c r="B659">
        <v>236789.76000000001</v>
      </c>
      <c r="C659">
        <v>2.9999999999999997E-4</v>
      </c>
      <c r="D659">
        <v>2.9999999999999997E-4</v>
      </c>
    </row>
    <row r="660" spans="1:4">
      <c r="A660" t="s">
        <v>840</v>
      </c>
      <c r="B660">
        <v>6218060.5499999998</v>
      </c>
      <c r="C660">
        <v>2.4910000000000002E-2</v>
      </c>
      <c r="D660">
        <v>2.4910000000000002E-2</v>
      </c>
    </row>
    <row r="661" spans="1:4">
      <c r="A661" t="s">
        <v>244</v>
      </c>
      <c r="B661">
        <v>528048.30000000005</v>
      </c>
      <c r="C661">
        <v>7.1000000000000002E-4</v>
      </c>
      <c r="D661">
        <v>7.1000000000000002E-4</v>
      </c>
    </row>
    <row r="662" spans="1:4">
      <c r="A662" t="s">
        <v>788</v>
      </c>
      <c r="B662">
        <v>439129.89</v>
      </c>
      <c r="C662">
        <v>4.0400000000000002E-3</v>
      </c>
      <c r="D662">
        <v>9.5499999999999995E-3</v>
      </c>
    </row>
    <row r="663" spans="1:4">
      <c r="A663" t="s">
        <v>364</v>
      </c>
      <c r="B663">
        <v>703.3</v>
      </c>
      <c r="C663">
        <v>6.3000000000000003E-4</v>
      </c>
      <c r="D663">
        <v>6.3000000000000003E-4</v>
      </c>
    </row>
    <row r="664" spans="1:4">
      <c r="A664" t="s">
        <v>1146</v>
      </c>
      <c r="B664">
        <v>3315349.85</v>
      </c>
      <c r="C664">
        <v>1.9300000000000001E-2</v>
      </c>
      <c r="D664">
        <v>1.9300000000000001E-2</v>
      </c>
    </row>
    <row r="665" spans="1:4">
      <c r="A665" t="s">
        <v>368</v>
      </c>
      <c r="B665">
        <v>7114500</v>
      </c>
      <c r="C665">
        <v>9.3000000000000005E-4</v>
      </c>
      <c r="D665">
        <v>9.3000000000000005E-4</v>
      </c>
    </row>
    <row r="666" spans="1:4">
      <c r="A666" t="s">
        <v>586</v>
      </c>
      <c r="B666">
        <v>19451.009999999998</v>
      </c>
      <c r="C666">
        <v>2.9999999999999997E-4</v>
      </c>
      <c r="D666">
        <v>2.9999999999999997E-4</v>
      </c>
    </row>
    <row r="667" spans="1:4">
      <c r="A667" t="s">
        <v>304</v>
      </c>
      <c r="B667">
        <v>3670979.81</v>
      </c>
      <c r="C667">
        <v>4.45E-3</v>
      </c>
      <c r="D667">
        <v>3.5000000000000001E-3</v>
      </c>
    </row>
    <row r="668" spans="1:4">
      <c r="A668" t="s">
        <v>595</v>
      </c>
      <c r="B668">
        <v>0.01</v>
      </c>
      <c r="C668">
        <v>0.19547999999999999</v>
      </c>
      <c r="D668">
        <v>0.19547999999999999</v>
      </c>
    </row>
    <row r="669" spans="1:4">
      <c r="A669" t="s">
        <v>319</v>
      </c>
      <c r="B669">
        <v>2820.44</v>
      </c>
      <c r="C669">
        <v>5.0000000000000001E-4</v>
      </c>
      <c r="D669">
        <v>5.0000000000000001E-4</v>
      </c>
    </row>
    <row r="670" spans="1:4">
      <c r="A670" t="s">
        <v>347</v>
      </c>
      <c r="B670">
        <v>7000358.6200000001</v>
      </c>
      <c r="C670">
        <v>3.6000000000000002E-4</v>
      </c>
      <c r="D670">
        <v>3.6000000000000002E-4</v>
      </c>
    </row>
    <row r="671" spans="1:4">
      <c r="A671" t="s">
        <v>367</v>
      </c>
      <c r="B671">
        <v>377856000</v>
      </c>
      <c r="C671">
        <v>2.9999999999999997E-4</v>
      </c>
      <c r="D671">
        <v>2.9999999999999997E-4</v>
      </c>
    </row>
    <row r="672" spans="1:4">
      <c r="A672" t="s">
        <v>586</v>
      </c>
      <c r="B672">
        <v>29552.2</v>
      </c>
      <c r="C672">
        <v>2.9999999999999997E-4</v>
      </c>
      <c r="D672">
        <v>2.9999999999999997E-4</v>
      </c>
    </row>
    <row r="673" spans="1:4">
      <c r="A673" t="s">
        <v>418</v>
      </c>
      <c r="B673">
        <v>138519.71</v>
      </c>
      <c r="C673">
        <v>2.9399999999999999E-3</v>
      </c>
      <c r="D673">
        <v>2.9399999999999999E-3</v>
      </c>
    </row>
    <row r="674" spans="1:4">
      <c r="A674" t="s">
        <v>712</v>
      </c>
      <c r="B674">
        <v>242154.5</v>
      </c>
      <c r="C674">
        <v>3.6000000000000002E-4</v>
      </c>
      <c r="D674">
        <v>3.6000000000000002E-4</v>
      </c>
    </row>
    <row r="675" spans="1:4">
      <c r="A675" t="s">
        <v>582</v>
      </c>
      <c r="B675">
        <v>1859325</v>
      </c>
      <c r="C675">
        <v>9.6000000000000002E-4</v>
      </c>
      <c r="D675">
        <v>9.6000000000000002E-4</v>
      </c>
    </row>
    <row r="676" spans="1:4">
      <c r="A676" t="s">
        <v>1030</v>
      </c>
      <c r="B676">
        <v>34201.08</v>
      </c>
      <c r="C676">
        <v>8.4600000000000005E-3</v>
      </c>
      <c r="D676">
        <v>5.3200000000000001E-3</v>
      </c>
    </row>
    <row r="677" spans="1:4">
      <c r="A677" t="s">
        <v>482</v>
      </c>
      <c r="B677">
        <v>193723.6</v>
      </c>
      <c r="C677">
        <v>1.6490000000000001E-2</v>
      </c>
      <c r="D677">
        <v>1.6490000000000001E-2</v>
      </c>
    </row>
    <row r="678" spans="1:4">
      <c r="A678" t="s">
        <v>324</v>
      </c>
      <c r="B678">
        <v>8352.6</v>
      </c>
      <c r="C678">
        <v>2.402E-2</v>
      </c>
      <c r="D678">
        <v>2.402E-2</v>
      </c>
    </row>
    <row r="679" spans="1:4">
      <c r="A679" t="s">
        <v>294</v>
      </c>
      <c r="B679">
        <v>12866431.02</v>
      </c>
      <c r="C679">
        <v>9.7000000000000005E-4</v>
      </c>
      <c r="D679">
        <v>7.9000000000000001E-4</v>
      </c>
    </row>
    <row r="680" spans="1:4">
      <c r="A680" t="s">
        <v>892</v>
      </c>
      <c r="B680">
        <v>1201917.95</v>
      </c>
      <c r="C680">
        <v>2.402E-2</v>
      </c>
      <c r="D680">
        <v>2.402E-2</v>
      </c>
    </row>
    <row r="681" spans="1:4">
      <c r="A681" t="s">
        <v>586</v>
      </c>
      <c r="B681">
        <v>85807.47</v>
      </c>
      <c r="C681">
        <v>2.9999999999999997E-4</v>
      </c>
      <c r="D681">
        <v>2.9999999999999997E-4</v>
      </c>
    </row>
    <row r="682" spans="1:4">
      <c r="A682" t="s">
        <v>227</v>
      </c>
      <c r="B682">
        <v>151882.37</v>
      </c>
      <c r="C682">
        <v>2.9999999999999997E-4</v>
      </c>
      <c r="D682">
        <v>2.9999999999999997E-4</v>
      </c>
    </row>
    <row r="683" spans="1:4">
      <c r="A683" t="s">
        <v>418</v>
      </c>
      <c r="B683">
        <v>573864.65</v>
      </c>
      <c r="C683">
        <v>2.9399999999999999E-3</v>
      </c>
      <c r="D683">
        <v>2.9399999999999999E-3</v>
      </c>
    </row>
    <row r="684" spans="1:4">
      <c r="A684" t="s">
        <v>1189</v>
      </c>
      <c r="B684">
        <v>1609954.19</v>
      </c>
      <c r="C684">
        <v>2.1800000000000001E-3</v>
      </c>
      <c r="D684">
        <v>1.6900000000000001E-3</v>
      </c>
    </row>
    <row r="685" spans="1:4">
      <c r="A685" t="s">
        <v>1135</v>
      </c>
      <c r="B685">
        <v>340400.04</v>
      </c>
      <c r="C685">
        <v>4.3600000000000002E-3</v>
      </c>
      <c r="D685">
        <v>1.031E-2</v>
      </c>
    </row>
    <row r="686" spans="1:4">
      <c r="A686" t="s">
        <v>319</v>
      </c>
      <c r="B686">
        <v>869.64</v>
      </c>
      <c r="C686">
        <v>5.0000000000000001E-4</v>
      </c>
      <c r="D686">
        <v>5.0000000000000001E-4</v>
      </c>
    </row>
    <row r="687" spans="1:4">
      <c r="A687" t="s">
        <v>227</v>
      </c>
      <c r="B687">
        <v>47287.58</v>
      </c>
      <c r="C687">
        <v>2.9999999999999997E-4</v>
      </c>
      <c r="D687">
        <v>2.9999999999999997E-4</v>
      </c>
    </row>
    <row r="688" spans="1:4">
      <c r="A688" t="s">
        <v>514</v>
      </c>
      <c r="B688">
        <v>2082444</v>
      </c>
      <c r="C688">
        <v>2.6800000000000001E-3</v>
      </c>
      <c r="D688">
        <v>2.0200000000000001E-3</v>
      </c>
    </row>
    <row r="689" spans="1:4">
      <c r="A689" t="s">
        <v>267</v>
      </c>
      <c r="B689">
        <v>171977.71</v>
      </c>
      <c r="C689">
        <v>7.3299999999999997E-3</v>
      </c>
      <c r="D689">
        <v>7.3299999999999997E-3</v>
      </c>
    </row>
    <row r="690" spans="1:4">
      <c r="A690" t="s">
        <v>295</v>
      </c>
      <c r="B690">
        <v>5688.83</v>
      </c>
      <c r="C690">
        <v>6.4000000000000005E-4</v>
      </c>
      <c r="D690">
        <v>7.1000000000000002E-4</v>
      </c>
    </row>
    <row r="691" spans="1:4">
      <c r="A691" t="s">
        <v>343</v>
      </c>
      <c r="B691">
        <v>3462547.2</v>
      </c>
      <c r="C691">
        <v>2.9999999999999997E-4</v>
      </c>
      <c r="D691">
        <v>2.9999999999999997E-4</v>
      </c>
    </row>
    <row r="692" spans="1:4">
      <c r="A692" t="s">
        <v>1408</v>
      </c>
      <c r="B692">
        <v>5108902.3</v>
      </c>
      <c r="C692">
        <v>7.3299999999999997E-3</v>
      </c>
      <c r="D692">
        <v>7.3299999999999997E-3</v>
      </c>
    </row>
    <row r="693" spans="1:4">
      <c r="A693" t="s">
        <v>646</v>
      </c>
      <c r="B693">
        <v>27229669.050000001</v>
      </c>
      <c r="C693">
        <v>5.0000000000000001E-4</v>
      </c>
      <c r="D693">
        <v>5.0000000000000001E-4</v>
      </c>
    </row>
    <row r="694" spans="1:4">
      <c r="A694" t="s">
        <v>227</v>
      </c>
      <c r="B694">
        <v>89403.49</v>
      </c>
      <c r="C694">
        <v>2.9999999999999997E-4</v>
      </c>
      <c r="D694">
        <v>2.9999999999999997E-4</v>
      </c>
    </row>
    <row r="695" spans="1:4">
      <c r="A695" t="s">
        <v>753</v>
      </c>
      <c r="B695">
        <v>8355316.1600000001</v>
      </c>
      <c r="C695">
        <v>1.07E-3</v>
      </c>
      <c r="D695">
        <v>1.07E-3</v>
      </c>
    </row>
    <row r="696" spans="1:4">
      <c r="A696" t="s">
        <v>708</v>
      </c>
      <c r="B696">
        <v>6120897.9000000004</v>
      </c>
      <c r="C696">
        <v>1.031E-2</v>
      </c>
      <c r="D696">
        <v>1.031E-2</v>
      </c>
    </row>
    <row r="697" spans="1:4">
      <c r="A697" t="s">
        <v>761</v>
      </c>
      <c r="B697">
        <v>2379000.54</v>
      </c>
      <c r="C697">
        <v>1.1900000000000001E-3</v>
      </c>
      <c r="D697">
        <v>9.3000000000000005E-4</v>
      </c>
    </row>
    <row r="698" spans="1:4">
      <c r="A698" t="s">
        <v>227</v>
      </c>
      <c r="B698">
        <v>234382.11</v>
      </c>
      <c r="C698">
        <v>2.9999999999999997E-4</v>
      </c>
      <c r="D698">
        <v>2.9999999999999997E-4</v>
      </c>
    </row>
    <row r="699" spans="1:4">
      <c r="A699" t="s">
        <v>256</v>
      </c>
      <c r="B699">
        <v>249335.48</v>
      </c>
      <c r="C699">
        <v>3.5000000000000001E-3</v>
      </c>
      <c r="D699">
        <v>2.6800000000000001E-3</v>
      </c>
    </row>
    <row r="700" spans="1:4">
      <c r="A700" t="s">
        <v>542</v>
      </c>
      <c r="B700">
        <v>4.6399999999999997</v>
      </c>
      <c r="C700">
        <v>7.1000000000000002E-4</v>
      </c>
      <c r="D700">
        <v>7.1000000000000002E-4</v>
      </c>
    </row>
    <row r="701" spans="1:4">
      <c r="A701" t="s">
        <v>670</v>
      </c>
      <c r="B701">
        <v>1907596.29</v>
      </c>
      <c r="C701">
        <v>1.25E-3</v>
      </c>
      <c r="D701">
        <v>1.8E-3</v>
      </c>
    </row>
    <row r="702" spans="1:4">
      <c r="A702" t="s">
        <v>671</v>
      </c>
      <c r="B702">
        <v>21196305</v>
      </c>
      <c r="C702">
        <v>3.6000000000000002E-4</v>
      </c>
      <c r="D702">
        <v>3.6000000000000002E-4</v>
      </c>
    </row>
    <row r="703" spans="1:4">
      <c r="A703" t="s">
        <v>592</v>
      </c>
      <c r="B703">
        <v>1000539.97</v>
      </c>
      <c r="C703">
        <v>3.8999999999999999E-4</v>
      </c>
      <c r="D703">
        <v>9.2000000000000003E-4</v>
      </c>
    </row>
    <row r="704" spans="1:4">
      <c r="A704" t="s">
        <v>267</v>
      </c>
      <c r="B704">
        <v>156854.16</v>
      </c>
      <c r="C704">
        <v>7.3299999999999997E-3</v>
      </c>
      <c r="D704">
        <v>7.3299999999999997E-3</v>
      </c>
    </row>
    <row r="705" spans="1:4">
      <c r="A705" t="s">
        <v>430</v>
      </c>
      <c r="B705">
        <v>2974920</v>
      </c>
      <c r="C705">
        <v>9.3000000000000005E-4</v>
      </c>
      <c r="D705">
        <v>9.3000000000000005E-4</v>
      </c>
    </row>
    <row r="706" spans="1:4">
      <c r="A706" t="s">
        <v>697</v>
      </c>
      <c r="B706">
        <v>60000000</v>
      </c>
      <c r="C706">
        <v>4.2000000000000002E-4</v>
      </c>
      <c r="D706">
        <v>3.6000000000000002E-4</v>
      </c>
    </row>
    <row r="707" spans="1:4">
      <c r="A707" t="s">
        <v>486</v>
      </c>
      <c r="B707">
        <v>94126.25</v>
      </c>
      <c r="C707">
        <v>1.1999999999999999E-3</v>
      </c>
      <c r="D707">
        <v>1.07E-3</v>
      </c>
    </row>
    <row r="708" spans="1:4">
      <c r="A708" t="s">
        <v>674</v>
      </c>
      <c r="B708">
        <v>743730</v>
      </c>
      <c r="C708">
        <v>7.3299999999999997E-3</v>
      </c>
      <c r="D708">
        <v>7.3299999999999997E-3</v>
      </c>
    </row>
    <row r="709" spans="1:4">
      <c r="A709" t="s">
        <v>357</v>
      </c>
      <c r="B709">
        <v>3100000</v>
      </c>
      <c r="C709">
        <v>3.5300000000000002E-3</v>
      </c>
      <c r="D709">
        <v>2.0200000000000001E-3</v>
      </c>
    </row>
    <row r="710" spans="1:4">
      <c r="A710" t="s">
        <v>447</v>
      </c>
      <c r="B710">
        <v>7437300</v>
      </c>
      <c r="C710">
        <v>2.6800000000000001E-3</v>
      </c>
      <c r="D710">
        <v>2.0200000000000001E-3</v>
      </c>
    </row>
    <row r="711" spans="1:4">
      <c r="A711" t="s">
        <v>800</v>
      </c>
      <c r="B711">
        <v>18791.21</v>
      </c>
      <c r="C711">
        <v>1.5399999999999999E-3</v>
      </c>
      <c r="D711">
        <v>1.5399999999999999E-3</v>
      </c>
    </row>
    <row r="712" spans="1:4">
      <c r="A712" t="s">
        <v>1376</v>
      </c>
      <c r="B712">
        <v>1289.82</v>
      </c>
      <c r="C712">
        <v>7.5100000000000002E-3</v>
      </c>
      <c r="D712">
        <v>7.5100000000000002E-3</v>
      </c>
    </row>
    <row r="713" spans="1:4">
      <c r="A713" t="s">
        <v>304</v>
      </c>
      <c r="B713">
        <v>1882710.33</v>
      </c>
      <c r="C713">
        <v>4.45E-3</v>
      </c>
      <c r="D713">
        <v>3.5000000000000001E-3</v>
      </c>
    </row>
    <row r="714" spans="1:4">
      <c r="A714" t="s">
        <v>643</v>
      </c>
      <c r="B714">
        <v>57625.24</v>
      </c>
      <c r="C714">
        <v>5.0400000000000002E-3</v>
      </c>
      <c r="D714">
        <v>5.0400000000000002E-3</v>
      </c>
    </row>
    <row r="715" spans="1:4">
      <c r="A715" t="s">
        <v>819</v>
      </c>
      <c r="B715">
        <v>7863.52</v>
      </c>
      <c r="C715">
        <v>2.9999999999999997E-4</v>
      </c>
      <c r="D715">
        <v>2.9999999999999997E-4</v>
      </c>
    </row>
    <row r="716" spans="1:4">
      <c r="A716" t="s">
        <v>313</v>
      </c>
      <c r="B716">
        <v>150827.66</v>
      </c>
      <c r="C716">
        <v>2.1090000000000001E-2</v>
      </c>
      <c r="D716">
        <v>2.1090000000000001E-2</v>
      </c>
    </row>
    <row r="717" spans="1:4">
      <c r="A717" t="s">
        <v>357</v>
      </c>
      <c r="B717">
        <v>584051.17000000004</v>
      </c>
      <c r="C717">
        <v>3.5300000000000002E-3</v>
      </c>
      <c r="D717">
        <v>2.0200000000000001E-3</v>
      </c>
    </row>
    <row r="718" spans="1:4">
      <c r="A718" t="s">
        <v>287</v>
      </c>
      <c r="B718">
        <v>13388782.5</v>
      </c>
      <c r="C718">
        <v>7.3299999999999997E-3</v>
      </c>
      <c r="D718">
        <v>7.3299999999999997E-3</v>
      </c>
    </row>
    <row r="719" spans="1:4">
      <c r="A719" t="s">
        <v>247</v>
      </c>
      <c r="B719">
        <v>14937.14</v>
      </c>
      <c r="C719">
        <v>2.9999999999999997E-4</v>
      </c>
      <c r="D719">
        <v>2.9999999999999997E-4</v>
      </c>
    </row>
    <row r="720" spans="1:4">
      <c r="A720" t="s">
        <v>815</v>
      </c>
      <c r="B720">
        <v>564898.02</v>
      </c>
      <c r="C720">
        <v>1.1199999999999999E-3</v>
      </c>
      <c r="D720">
        <v>1.1199999999999999E-3</v>
      </c>
    </row>
    <row r="721" spans="1:4">
      <c r="A721" t="s">
        <v>266</v>
      </c>
      <c r="B721">
        <v>1539521.1</v>
      </c>
      <c r="C721">
        <v>7.3299999999999997E-3</v>
      </c>
      <c r="D721">
        <v>7.3299999999999997E-3</v>
      </c>
    </row>
    <row r="722" spans="1:4">
      <c r="A722" t="s">
        <v>424</v>
      </c>
      <c r="B722">
        <v>691870</v>
      </c>
      <c r="C722">
        <v>7.2000000000000005E-4</v>
      </c>
      <c r="D722">
        <v>7.1000000000000002E-4</v>
      </c>
    </row>
    <row r="723" spans="1:4">
      <c r="A723" t="s">
        <v>294</v>
      </c>
      <c r="B723">
        <v>5726721</v>
      </c>
      <c r="C723">
        <v>9.7000000000000005E-4</v>
      </c>
      <c r="D723">
        <v>7.9000000000000001E-4</v>
      </c>
    </row>
    <row r="724" spans="1:4">
      <c r="A724" t="s">
        <v>818</v>
      </c>
      <c r="B724">
        <v>7836309.8799999999</v>
      </c>
      <c r="C724">
        <v>4.0000000000000002E-4</v>
      </c>
      <c r="D724">
        <v>4.0000000000000002E-4</v>
      </c>
    </row>
    <row r="725" spans="1:4">
      <c r="A725" t="s">
        <v>710</v>
      </c>
      <c r="B725">
        <v>51155287.899999999</v>
      </c>
      <c r="C725">
        <v>2.0200000000000001E-3</v>
      </c>
      <c r="D725">
        <v>1.5399999999999999E-3</v>
      </c>
    </row>
    <row r="726" spans="1:4">
      <c r="A726" t="s">
        <v>1152</v>
      </c>
      <c r="B726">
        <v>657276.5</v>
      </c>
      <c r="C726">
        <v>5.1999999999999995E-4</v>
      </c>
      <c r="D726">
        <v>5.1999999999999995E-4</v>
      </c>
    </row>
    <row r="727" spans="1:4">
      <c r="A727" t="s">
        <v>847</v>
      </c>
      <c r="B727">
        <v>209595.1</v>
      </c>
      <c r="C727">
        <v>4.4999999999999999E-4</v>
      </c>
      <c r="D727">
        <v>4.4999999999999999E-4</v>
      </c>
    </row>
    <row r="728" spans="1:4">
      <c r="A728" t="s">
        <v>430</v>
      </c>
      <c r="B728">
        <v>6519.73</v>
      </c>
      <c r="C728">
        <v>9.3000000000000005E-4</v>
      </c>
      <c r="D728">
        <v>9.3000000000000005E-4</v>
      </c>
    </row>
    <row r="729" spans="1:4">
      <c r="A729" t="s">
        <v>898</v>
      </c>
      <c r="B729">
        <v>606675.43999999994</v>
      </c>
      <c r="C729">
        <v>4.6999999999999999E-4</v>
      </c>
      <c r="D729">
        <v>4.6999999999999999E-4</v>
      </c>
    </row>
    <row r="730" spans="1:4">
      <c r="A730" t="s">
        <v>357</v>
      </c>
      <c r="B730">
        <v>138374</v>
      </c>
      <c r="C730">
        <v>3.5300000000000002E-3</v>
      </c>
      <c r="D730">
        <v>2.0200000000000001E-3</v>
      </c>
    </row>
    <row r="731" spans="1:4">
      <c r="A731" t="s">
        <v>1192</v>
      </c>
      <c r="B731">
        <v>706390.34</v>
      </c>
      <c r="C731">
        <v>9.3000000000000005E-4</v>
      </c>
      <c r="D731">
        <v>3.6000000000000002E-4</v>
      </c>
    </row>
    <row r="732" spans="1:4">
      <c r="A732" t="s">
        <v>227</v>
      </c>
      <c r="B732">
        <v>125302.97</v>
      </c>
      <c r="C732">
        <v>2.9999999999999997E-4</v>
      </c>
      <c r="D732">
        <v>2.9999999999999997E-4</v>
      </c>
    </row>
    <row r="733" spans="1:4">
      <c r="A733" t="s">
        <v>227</v>
      </c>
      <c r="B733">
        <v>74447.69</v>
      </c>
      <c r="C733">
        <v>2.9999999999999997E-4</v>
      </c>
      <c r="D733">
        <v>2.9999999999999997E-4</v>
      </c>
    </row>
    <row r="734" spans="1:4">
      <c r="A734" t="s">
        <v>586</v>
      </c>
      <c r="B734">
        <v>12017.78</v>
      </c>
      <c r="C734">
        <v>2.9999999999999997E-4</v>
      </c>
      <c r="D734">
        <v>2.9999999999999997E-4</v>
      </c>
    </row>
    <row r="735" spans="1:4">
      <c r="A735" t="s">
        <v>853</v>
      </c>
      <c r="B735">
        <v>2231190</v>
      </c>
      <c r="C735">
        <v>2.6800000000000001E-3</v>
      </c>
      <c r="D735">
        <v>2.0200000000000001E-3</v>
      </c>
    </row>
    <row r="736" spans="1:4">
      <c r="A736" t="s">
        <v>549</v>
      </c>
      <c r="B736">
        <v>2215512.17</v>
      </c>
      <c r="C736">
        <v>1.1900000000000001E-3</v>
      </c>
      <c r="D736">
        <v>9.3000000000000005E-4</v>
      </c>
    </row>
    <row r="737" spans="1:4">
      <c r="A737" t="s">
        <v>1108</v>
      </c>
      <c r="B737">
        <v>12697970.029999999</v>
      </c>
      <c r="C737">
        <v>2.402E-2</v>
      </c>
      <c r="D737">
        <v>2.402E-2</v>
      </c>
    </row>
    <row r="738" spans="1:4">
      <c r="A738" t="s">
        <v>383</v>
      </c>
      <c r="B738">
        <v>2655542.35</v>
      </c>
      <c r="C738">
        <v>9.3000000000000005E-4</v>
      </c>
      <c r="D738">
        <v>4.2999999999999999E-4</v>
      </c>
    </row>
    <row r="739" spans="1:4">
      <c r="A739" t="s">
        <v>310</v>
      </c>
      <c r="B739">
        <v>9406003.8100000005</v>
      </c>
      <c r="C739">
        <v>3.6000000000000002E-4</v>
      </c>
      <c r="D739">
        <v>3.6000000000000002E-4</v>
      </c>
    </row>
    <row r="740" spans="1:4">
      <c r="A740" t="s">
        <v>799</v>
      </c>
      <c r="B740">
        <v>2231190</v>
      </c>
      <c r="C740">
        <v>3.4970000000000001E-2</v>
      </c>
      <c r="D740">
        <v>3.4970000000000001E-2</v>
      </c>
    </row>
    <row r="741" spans="1:4">
      <c r="A741" t="s">
        <v>1632</v>
      </c>
      <c r="B741">
        <v>838177.6</v>
      </c>
      <c r="C741">
        <v>2.9999999999999997E-4</v>
      </c>
      <c r="D741" t="s">
        <v>298</v>
      </c>
    </row>
    <row r="742" spans="1:4">
      <c r="A742" t="s">
        <v>252</v>
      </c>
      <c r="B742">
        <v>9521860.6799999997</v>
      </c>
      <c r="C742">
        <v>1.0300000000000001E-3</v>
      </c>
      <c r="D742">
        <v>7.7999999999999999E-4</v>
      </c>
    </row>
    <row r="743" spans="1:4">
      <c r="A743" t="s">
        <v>532</v>
      </c>
      <c r="B743">
        <v>138374</v>
      </c>
      <c r="C743">
        <v>2.9999999999999997E-4</v>
      </c>
      <c r="D743">
        <v>2.9999999999999997E-4</v>
      </c>
    </row>
    <row r="744" spans="1:4">
      <c r="A744" t="s">
        <v>359</v>
      </c>
      <c r="B744">
        <v>121903</v>
      </c>
      <c r="C744">
        <v>7.9500000000000005E-3</v>
      </c>
      <c r="D744">
        <v>7.9500000000000005E-3</v>
      </c>
    </row>
    <row r="745" spans="1:4">
      <c r="A745" t="s">
        <v>478</v>
      </c>
      <c r="B745">
        <v>181767.61</v>
      </c>
      <c r="C745">
        <v>4.0999999999999999E-4</v>
      </c>
      <c r="D745">
        <v>4.0999999999999999E-4</v>
      </c>
    </row>
    <row r="746" spans="1:4">
      <c r="A746" t="s">
        <v>1049</v>
      </c>
      <c r="B746">
        <v>77452.77</v>
      </c>
      <c r="C746">
        <v>2.6800000000000001E-3</v>
      </c>
      <c r="D746">
        <v>2.0200000000000001E-3</v>
      </c>
    </row>
    <row r="747" spans="1:4">
      <c r="A747" t="s">
        <v>767</v>
      </c>
      <c r="B747">
        <v>145205.70000000001</v>
      </c>
      <c r="C747">
        <v>7.3299999999999997E-3</v>
      </c>
      <c r="D747">
        <v>4.45E-3</v>
      </c>
    </row>
    <row r="748" spans="1:4">
      <c r="A748" t="s">
        <v>325</v>
      </c>
      <c r="B748">
        <v>63979.15</v>
      </c>
      <c r="C748">
        <v>3.6200000000000003E-2</v>
      </c>
      <c r="D748">
        <v>3.6200000000000003E-2</v>
      </c>
    </row>
    <row r="749" spans="1:4">
      <c r="A749" t="s">
        <v>869</v>
      </c>
      <c r="B749">
        <v>837000</v>
      </c>
      <c r="C749">
        <v>2.9999999999999997E-4</v>
      </c>
      <c r="D749">
        <v>2.9999999999999997E-4</v>
      </c>
    </row>
    <row r="750" spans="1:4">
      <c r="A750" t="s">
        <v>351</v>
      </c>
      <c r="B750">
        <v>1740139.53</v>
      </c>
      <c r="C750">
        <v>4.0999999999999999E-4</v>
      </c>
      <c r="D750">
        <v>4.0999999999999999E-4</v>
      </c>
    </row>
    <row r="751" spans="1:4">
      <c r="A751" t="s">
        <v>350</v>
      </c>
      <c r="B751">
        <v>503589.8</v>
      </c>
      <c r="C751">
        <v>2.9999999999999997E-4</v>
      </c>
      <c r="D751">
        <v>2.9999999999999997E-4</v>
      </c>
    </row>
    <row r="752" spans="1:4">
      <c r="A752" t="s">
        <v>987</v>
      </c>
      <c r="B752">
        <v>0.02</v>
      </c>
      <c r="C752">
        <v>4.6100000000000004E-3</v>
      </c>
      <c r="D752">
        <v>3.5000000000000001E-3</v>
      </c>
    </row>
    <row r="753" spans="1:4">
      <c r="A753" t="s">
        <v>318</v>
      </c>
      <c r="B753">
        <v>901852.54</v>
      </c>
      <c r="C753">
        <v>1.1900000000000001E-3</v>
      </c>
      <c r="D753">
        <v>1.1900000000000001E-3</v>
      </c>
    </row>
    <row r="754" spans="1:4">
      <c r="A754" t="s">
        <v>1159</v>
      </c>
      <c r="B754">
        <v>2809234.35</v>
      </c>
      <c r="C754">
        <v>9.3000000000000005E-4</v>
      </c>
      <c r="D754">
        <v>9.3000000000000005E-4</v>
      </c>
    </row>
    <row r="755" spans="1:4">
      <c r="A755" t="s">
        <v>227</v>
      </c>
      <c r="B755">
        <v>62602.6</v>
      </c>
      <c r="C755">
        <v>2.9999999999999997E-4</v>
      </c>
      <c r="D755">
        <v>2.9999999999999997E-4</v>
      </c>
    </row>
    <row r="756" spans="1:4">
      <c r="A756" t="s">
        <v>280</v>
      </c>
      <c r="B756">
        <v>2473435.25</v>
      </c>
      <c r="C756">
        <v>2.6800000000000001E-3</v>
      </c>
      <c r="D756">
        <v>2.0200000000000001E-3</v>
      </c>
    </row>
    <row r="757" spans="1:4">
      <c r="A757" t="s">
        <v>685</v>
      </c>
      <c r="B757">
        <v>8494641.4900000002</v>
      </c>
      <c r="C757">
        <v>1.1999999999999999E-3</v>
      </c>
      <c r="D757">
        <v>1.56E-3</v>
      </c>
    </row>
    <row r="758" spans="1:4">
      <c r="A758" t="s">
        <v>492</v>
      </c>
      <c r="B758">
        <v>120384.27</v>
      </c>
      <c r="C758">
        <v>1.6650000000000002E-2</v>
      </c>
      <c r="D758">
        <v>1.5339999999999999E-2</v>
      </c>
    </row>
    <row r="759" spans="1:4">
      <c r="A759" t="s">
        <v>1213</v>
      </c>
      <c r="B759">
        <v>27816</v>
      </c>
      <c r="C759">
        <v>2.9999999999999997E-4</v>
      </c>
      <c r="D759">
        <v>2.9999999999999997E-4</v>
      </c>
    </row>
    <row r="760" spans="1:4">
      <c r="A760" t="s">
        <v>518</v>
      </c>
      <c r="B760">
        <v>58590</v>
      </c>
      <c r="C760">
        <v>2.9999999999999997E-4</v>
      </c>
      <c r="D760">
        <v>2.9999999999999997E-4</v>
      </c>
    </row>
    <row r="761" spans="1:4">
      <c r="A761" t="s">
        <v>778</v>
      </c>
      <c r="B761">
        <v>935339.05</v>
      </c>
      <c r="C761">
        <v>9.3000000000000005E-4</v>
      </c>
      <c r="D761">
        <v>9.3000000000000005E-4</v>
      </c>
    </row>
    <row r="762" spans="1:4">
      <c r="A762" t="s">
        <v>548</v>
      </c>
      <c r="B762">
        <v>256307.51</v>
      </c>
      <c r="C762">
        <v>6.4700000000000001E-3</v>
      </c>
      <c r="D762">
        <v>6.4700000000000001E-3</v>
      </c>
    </row>
    <row r="763" spans="1:4">
      <c r="A763" t="s">
        <v>444</v>
      </c>
      <c r="B763">
        <v>74100.19</v>
      </c>
      <c r="C763">
        <v>1.5399999999999999E-3</v>
      </c>
      <c r="D763">
        <v>1.5399999999999999E-3</v>
      </c>
    </row>
    <row r="764" spans="1:4">
      <c r="A764" t="s">
        <v>734</v>
      </c>
      <c r="B764">
        <v>2213868.5299999998</v>
      </c>
      <c r="C764">
        <v>9.3000000000000005E-4</v>
      </c>
      <c r="D764">
        <v>9.3000000000000005E-4</v>
      </c>
    </row>
    <row r="765" spans="1:4">
      <c r="A765" t="s">
        <v>599</v>
      </c>
      <c r="B765">
        <v>1494361.81</v>
      </c>
      <c r="C765">
        <v>3.5000000000000001E-3</v>
      </c>
      <c r="D765">
        <v>3.5000000000000001E-3</v>
      </c>
    </row>
    <row r="766" spans="1:4">
      <c r="A766" t="s">
        <v>424</v>
      </c>
      <c r="B766">
        <v>219421.04</v>
      </c>
      <c r="C766">
        <v>7.2000000000000005E-4</v>
      </c>
      <c r="D766">
        <v>7.1000000000000002E-4</v>
      </c>
    </row>
    <row r="767" spans="1:4">
      <c r="A767" t="s">
        <v>359</v>
      </c>
      <c r="B767">
        <v>10778.89</v>
      </c>
      <c r="C767">
        <v>7.9500000000000005E-3</v>
      </c>
      <c r="D767">
        <v>7.9500000000000005E-3</v>
      </c>
    </row>
    <row r="768" spans="1:4">
      <c r="A768" t="s">
        <v>426</v>
      </c>
      <c r="B768">
        <v>14043242.17</v>
      </c>
      <c r="C768">
        <v>3.8000000000000002E-4</v>
      </c>
      <c r="D768">
        <v>3.8000000000000002E-4</v>
      </c>
    </row>
    <row r="769" spans="1:4">
      <c r="A769" t="s">
        <v>268</v>
      </c>
      <c r="B769">
        <v>8627.23</v>
      </c>
      <c r="C769">
        <v>2.9999999999999997E-4</v>
      </c>
      <c r="D769">
        <v>2.9999999999999997E-4</v>
      </c>
    </row>
    <row r="770" spans="1:4">
      <c r="A770" t="s">
        <v>304</v>
      </c>
      <c r="B770">
        <v>1262900.8400000001</v>
      </c>
      <c r="C770">
        <v>4.45E-3</v>
      </c>
      <c r="D770">
        <v>3.5000000000000001E-3</v>
      </c>
    </row>
    <row r="771" spans="1:4">
      <c r="A771" t="s">
        <v>760</v>
      </c>
      <c r="B771">
        <v>738640.41</v>
      </c>
      <c r="C771">
        <v>4.0000000000000002E-4</v>
      </c>
      <c r="D771">
        <v>4.0000000000000002E-4</v>
      </c>
    </row>
    <row r="772" spans="1:4">
      <c r="A772" t="s">
        <v>568</v>
      </c>
      <c r="B772">
        <v>221221</v>
      </c>
      <c r="C772">
        <v>3.5000000000000001E-3</v>
      </c>
      <c r="D772">
        <v>2.6800000000000001E-3</v>
      </c>
    </row>
    <row r="773" spans="1:4">
      <c r="A773" t="s">
        <v>974</v>
      </c>
      <c r="B773">
        <v>102488.09</v>
      </c>
      <c r="C773">
        <v>3.5500000000000002E-3</v>
      </c>
      <c r="D773">
        <v>3.5500000000000002E-3</v>
      </c>
    </row>
    <row r="774" spans="1:4">
      <c r="A774" t="s">
        <v>963</v>
      </c>
      <c r="B774">
        <v>743730</v>
      </c>
      <c r="C774">
        <v>6.5100000000000002E-3</v>
      </c>
      <c r="D774">
        <v>1.5339999999999999E-2</v>
      </c>
    </row>
    <row r="775" spans="1:4">
      <c r="A775" t="s">
        <v>282</v>
      </c>
      <c r="B775">
        <v>339290.63</v>
      </c>
      <c r="C775">
        <v>1.031E-2</v>
      </c>
      <c r="D775">
        <v>7.3299999999999997E-3</v>
      </c>
    </row>
    <row r="776" spans="1:4">
      <c r="A776" t="s">
        <v>227</v>
      </c>
      <c r="B776">
        <v>78554.710000000006</v>
      </c>
      <c r="C776">
        <v>2.9999999999999997E-4</v>
      </c>
      <c r="D776">
        <v>2.9999999999999997E-4</v>
      </c>
    </row>
    <row r="777" spans="1:4">
      <c r="A777" t="s">
        <v>235</v>
      </c>
      <c r="B777">
        <v>31457.86</v>
      </c>
      <c r="C777">
        <v>2.2000000000000001E-3</v>
      </c>
      <c r="D777">
        <v>2.2000000000000001E-3</v>
      </c>
    </row>
    <row r="778" spans="1:4">
      <c r="A778" t="s">
        <v>529</v>
      </c>
      <c r="B778">
        <v>204187.83</v>
      </c>
      <c r="C778">
        <v>3.2000000000000003E-4</v>
      </c>
      <c r="D778">
        <v>2.9999999999999997E-4</v>
      </c>
    </row>
    <row r="779" spans="1:4">
      <c r="A779" t="s">
        <v>236</v>
      </c>
      <c r="B779">
        <v>2231190</v>
      </c>
      <c r="C779">
        <v>4.45E-3</v>
      </c>
      <c r="D779">
        <v>3.5000000000000001E-3</v>
      </c>
    </row>
    <row r="780" spans="1:4">
      <c r="A780" t="s">
        <v>537</v>
      </c>
      <c r="B780">
        <v>867604.98</v>
      </c>
      <c r="C780">
        <v>7.3299999999999997E-3</v>
      </c>
      <c r="D780">
        <v>7.3299999999999997E-3</v>
      </c>
    </row>
    <row r="781" spans="1:4">
      <c r="A781" t="s">
        <v>586</v>
      </c>
      <c r="B781">
        <v>2090179.3</v>
      </c>
      <c r="C781">
        <v>2.9999999999999997E-4</v>
      </c>
      <c r="D781">
        <v>2.9999999999999997E-4</v>
      </c>
    </row>
    <row r="782" spans="1:4">
      <c r="A782" t="s">
        <v>495</v>
      </c>
      <c r="B782">
        <v>765743.14</v>
      </c>
      <c r="C782">
        <v>1.1900000000000001E-3</v>
      </c>
      <c r="D782">
        <v>1.1900000000000001E-3</v>
      </c>
    </row>
    <row r="783" spans="1:4">
      <c r="A783" t="s">
        <v>252</v>
      </c>
      <c r="B783">
        <v>10909806.189999999</v>
      </c>
      <c r="C783">
        <v>1.0300000000000001E-3</v>
      </c>
      <c r="D783">
        <v>7.7999999999999999E-4</v>
      </c>
    </row>
    <row r="784" spans="1:4">
      <c r="A784" t="s">
        <v>444</v>
      </c>
      <c r="B784">
        <v>57178.07</v>
      </c>
      <c r="C784">
        <v>1.5399999999999999E-3</v>
      </c>
      <c r="D784">
        <v>1.5399999999999999E-3</v>
      </c>
    </row>
    <row r="785" spans="1:4">
      <c r="A785" t="s">
        <v>416</v>
      </c>
      <c r="B785">
        <v>2676.36</v>
      </c>
      <c r="C785">
        <v>1.5339999999999999E-2</v>
      </c>
      <c r="D785">
        <v>1.5339999999999999E-2</v>
      </c>
    </row>
    <row r="786" spans="1:4">
      <c r="A786" t="s">
        <v>344</v>
      </c>
      <c r="B786">
        <v>256987.2</v>
      </c>
      <c r="C786">
        <v>1.8239999999999999E-2</v>
      </c>
      <c r="D786">
        <v>1.031E-2</v>
      </c>
    </row>
    <row r="787" spans="1:4">
      <c r="A787" t="s">
        <v>371</v>
      </c>
      <c r="B787">
        <v>6.9</v>
      </c>
      <c r="C787">
        <v>2.657E-2</v>
      </c>
      <c r="D787">
        <v>2.657E-2</v>
      </c>
    </row>
    <row r="788" spans="1:4">
      <c r="A788" t="s">
        <v>305</v>
      </c>
      <c r="B788">
        <v>362611.49</v>
      </c>
      <c r="C788">
        <v>4.4000000000000002E-4</v>
      </c>
      <c r="D788">
        <v>5.2999999999999998E-4</v>
      </c>
    </row>
    <row r="789" spans="1:4">
      <c r="A789" t="s">
        <v>289</v>
      </c>
      <c r="B789">
        <v>1574653.88</v>
      </c>
      <c r="C789">
        <v>2.9999999999999997E-4</v>
      </c>
      <c r="D789">
        <v>2.9999999999999997E-4</v>
      </c>
    </row>
    <row r="790" spans="1:4">
      <c r="A790" t="s">
        <v>638</v>
      </c>
      <c r="B790">
        <v>200000</v>
      </c>
      <c r="C790">
        <v>1.34E-3</v>
      </c>
      <c r="D790">
        <v>1.34E-3</v>
      </c>
    </row>
    <row r="791" spans="1:4">
      <c r="A791" t="s">
        <v>227</v>
      </c>
      <c r="B791">
        <v>76488.350000000006</v>
      </c>
      <c r="C791">
        <v>2.9999999999999997E-4</v>
      </c>
      <c r="D791">
        <v>2.9999999999999997E-4</v>
      </c>
    </row>
    <row r="792" spans="1:4">
      <c r="A792" t="s">
        <v>568</v>
      </c>
      <c r="B792">
        <v>7.0000000000000007E-2</v>
      </c>
      <c r="C792">
        <v>3.5000000000000001E-3</v>
      </c>
      <c r="D792">
        <v>2.6800000000000001E-3</v>
      </c>
    </row>
    <row r="793" spans="1:4">
      <c r="A793" t="s">
        <v>741</v>
      </c>
      <c r="B793">
        <v>1487460</v>
      </c>
      <c r="C793">
        <v>2.9999999999999997E-4</v>
      </c>
      <c r="D793">
        <v>2.9999999999999997E-4</v>
      </c>
    </row>
    <row r="794" spans="1:4">
      <c r="A794" t="s">
        <v>369</v>
      </c>
      <c r="B794">
        <v>1565286.69</v>
      </c>
      <c r="C794">
        <v>1.5339999999999999E-2</v>
      </c>
      <c r="D794">
        <v>1.031E-2</v>
      </c>
    </row>
    <row r="795" spans="1:4">
      <c r="A795" t="s">
        <v>227</v>
      </c>
      <c r="B795">
        <v>93176.97</v>
      </c>
      <c r="C795">
        <v>2.9999999999999997E-4</v>
      </c>
      <c r="D795">
        <v>2.9999999999999997E-4</v>
      </c>
    </row>
    <row r="796" spans="1:4">
      <c r="A796" t="s">
        <v>1053</v>
      </c>
      <c r="B796">
        <v>9396287.0199999996</v>
      </c>
      <c r="C796">
        <v>9.5499999999999995E-3</v>
      </c>
      <c r="D796">
        <v>9.5499999999999995E-3</v>
      </c>
    </row>
    <row r="797" spans="1:4">
      <c r="A797" t="s">
        <v>247</v>
      </c>
      <c r="B797">
        <v>33527.519999999997</v>
      </c>
      <c r="C797">
        <v>2.9999999999999997E-4</v>
      </c>
      <c r="D797">
        <v>2.9999999999999997E-4</v>
      </c>
    </row>
    <row r="798" spans="1:4">
      <c r="A798" t="s">
        <v>1154</v>
      </c>
      <c r="B798">
        <v>69.98</v>
      </c>
      <c r="C798">
        <v>2.9999999999999997E-4</v>
      </c>
      <c r="D798">
        <v>5.0000000000000001E-4</v>
      </c>
    </row>
    <row r="799" spans="1:4">
      <c r="A799" t="s">
        <v>718</v>
      </c>
      <c r="B799">
        <v>517190.40000000002</v>
      </c>
      <c r="C799">
        <v>2.9999999999999997E-4</v>
      </c>
      <c r="D799">
        <v>4.0000000000000003E-5</v>
      </c>
    </row>
    <row r="800" spans="1:4">
      <c r="A800" t="s">
        <v>1633</v>
      </c>
      <c r="B800">
        <v>1809931.92</v>
      </c>
      <c r="C800">
        <v>4.4999999999999999E-4</v>
      </c>
      <c r="D800">
        <v>4.4999999999999999E-4</v>
      </c>
    </row>
    <row r="801" spans="1:4">
      <c r="A801" t="s">
        <v>751</v>
      </c>
      <c r="B801">
        <v>1092822.5</v>
      </c>
      <c r="C801">
        <v>1.5399999999999999E-3</v>
      </c>
      <c r="D801">
        <v>1.5900000000000001E-3</v>
      </c>
    </row>
    <row r="802" spans="1:4">
      <c r="A802" t="s">
        <v>727</v>
      </c>
      <c r="B802">
        <v>19931964</v>
      </c>
      <c r="C802">
        <v>0.19547999999999999</v>
      </c>
      <c r="D802">
        <v>0.19547999999999999</v>
      </c>
    </row>
    <row r="803" spans="1:4">
      <c r="A803" t="s">
        <v>1319</v>
      </c>
      <c r="B803">
        <v>100000</v>
      </c>
      <c r="C803">
        <v>4.4999999999999999E-4</v>
      </c>
      <c r="D803">
        <v>4.4999999999999999E-4</v>
      </c>
    </row>
    <row r="804" spans="1:4">
      <c r="A804" t="s">
        <v>360</v>
      </c>
      <c r="B804">
        <v>462203.27</v>
      </c>
      <c r="C804">
        <v>9.3000000000000005E-4</v>
      </c>
      <c r="D804">
        <v>3.6000000000000002E-4</v>
      </c>
    </row>
    <row r="805" spans="1:4">
      <c r="A805" t="s">
        <v>627</v>
      </c>
      <c r="B805">
        <v>1530416.44</v>
      </c>
      <c r="C805">
        <v>2.657E-2</v>
      </c>
      <c r="D805">
        <v>2.657E-2</v>
      </c>
    </row>
    <row r="806" spans="1:4">
      <c r="A806" t="s">
        <v>750</v>
      </c>
      <c r="B806">
        <v>256586.85</v>
      </c>
      <c r="C806">
        <v>1.6650000000000002E-2</v>
      </c>
      <c r="D806">
        <v>1.5339999999999999E-2</v>
      </c>
    </row>
    <row r="807" spans="1:4">
      <c r="A807" t="s">
        <v>247</v>
      </c>
      <c r="B807">
        <v>31824.1</v>
      </c>
      <c r="C807">
        <v>2.9999999999999997E-4</v>
      </c>
      <c r="D807">
        <v>2.9999999999999997E-4</v>
      </c>
    </row>
    <row r="808" spans="1:4">
      <c r="A808" t="s">
        <v>992</v>
      </c>
      <c r="B808">
        <v>12079.72</v>
      </c>
      <c r="C808">
        <v>2.2000000000000001E-3</v>
      </c>
      <c r="D808">
        <v>2.2000000000000001E-3</v>
      </c>
    </row>
    <row r="809" spans="1:4">
      <c r="A809" t="s">
        <v>250</v>
      </c>
      <c r="B809">
        <v>10000</v>
      </c>
      <c r="C809">
        <v>5.0000000000000001E-4</v>
      </c>
      <c r="D809">
        <v>5.0000000000000001E-4</v>
      </c>
    </row>
    <row r="810" spans="1:4">
      <c r="A810" t="s">
        <v>1145</v>
      </c>
      <c r="B810">
        <v>1740987.44</v>
      </c>
      <c r="C810">
        <v>1.357E-2</v>
      </c>
      <c r="D810">
        <v>1.357E-2</v>
      </c>
    </row>
    <row r="811" spans="1:4">
      <c r="A811" t="s">
        <v>586</v>
      </c>
      <c r="B811">
        <v>342002.36</v>
      </c>
      <c r="C811">
        <v>2.9999999999999997E-4</v>
      </c>
      <c r="D811">
        <v>2.9999999999999997E-4</v>
      </c>
    </row>
    <row r="812" spans="1:4">
      <c r="A812" t="s">
        <v>254</v>
      </c>
      <c r="B812">
        <v>65589.279999999999</v>
      </c>
      <c r="C812">
        <v>1.5339999999999999E-2</v>
      </c>
      <c r="D812">
        <v>1.5339999999999999E-2</v>
      </c>
    </row>
    <row r="813" spans="1:4">
      <c r="A813" t="s">
        <v>505</v>
      </c>
      <c r="B813">
        <v>743730</v>
      </c>
      <c r="C813">
        <v>1.92E-3</v>
      </c>
      <c r="D813">
        <v>2.3600000000000001E-3</v>
      </c>
    </row>
    <row r="814" spans="1:4">
      <c r="A814" t="s">
        <v>368</v>
      </c>
      <c r="B814">
        <v>4559181.84</v>
      </c>
      <c r="C814">
        <v>9.3000000000000005E-4</v>
      </c>
      <c r="D814">
        <v>9.3000000000000005E-4</v>
      </c>
    </row>
    <row r="815" spans="1:4">
      <c r="A815" t="s">
        <v>235</v>
      </c>
      <c r="B815">
        <v>2588.7399999999998</v>
      </c>
      <c r="C815">
        <v>2.2000000000000001E-3</v>
      </c>
      <c r="D815">
        <v>2.2000000000000001E-3</v>
      </c>
    </row>
    <row r="816" spans="1:4">
      <c r="A816" t="s">
        <v>1000</v>
      </c>
      <c r="B816">
        <v>393600</v>
      </c>
      <c r="C816">
        <v>2.9999999999999997E-4</v>
      </c>
      <c r="D816">
        <v>2.9999999999999997E-4</v>
      </c>
    </row>
    <row r="817" spans="1:4">
      <c r="A817" t="s">
        <v>280</v>
      </c>
      <c r="B817">
        <v>405491.17</v>
      </c>
      <c r="C817">
        <v>2.6800000000000001E-3</v>
      </c>
      <c r="D817">
        <v>2.0200000000000001E-3</v>
      </c>
    </row>
    <row r="818" spans="1:4">
      <c r="A818" t="s">
        <v>398</v>
      </c>
      <c r="B818">
        <v>956362.41</v>
      </c>
      <c r="C818">
        <v>4.0999999999999999E-4</v>
      </c>
      <c r="D818">
        <v>4.0999999999999999E-4</v>
      </c>
    </row>
    <row r="819" spans="1:4">
      <c r="A819" t="s">
        <v>1634</v>
      </c>
      <c r="B819">
        <v>866.35</v>
      </c>
      <c r="C819">
        <v>2.9999999999999997E-4</v>
      </c>
      <c r="D819" t="s">
        <v>298</v>
      </c>
    </row>
    <row r="820" spans="1:4">
      <c r="A820" t="s">
        <v>682</v>
      </c>
      <c r="B820">
        <v>4490236.3</v>
      </c>
      <c r="C820">
        <v>4.0999999999999999E-4</v>
      </c>
      <c r="D820">
        <v>4.0999999999999999E-4</v>
      </c>
    </row>
    <row r="821" spans="1:4">
      <c r="A821" t="s">
        <v>1028</v>
      </c>
      <c r="B821">
        <v>1972862.74</v>
      </c>
      <c r="C821">
        <v>4.0000000000000002E-4</v>
      </c>
      <c r="D821">
        <v>4.0000000000000002E-4</v>
      </c>
    </row>
    <row r="822" spans="1:4">
      <c r="A822" t="s">
        <v>247</v>
      </c>
      <c r="B822">
        <v>115793.33</v>
      </c>
      <c r="C822">
        <v>2.9999999999999997E-4</v>
      </c>
      <c r="D822">
        <v>2.9999999999999997E-4</v>
      </c>
    </row>
    <row r="823" spans="1:4">
      <c r="A823" t="s">
        <v>1635</v>
      </c>
      <c r="B823">
        <v>1018274.34</v>
      </c>
      <c r="C823">
        <v>6.3899999999999998E-3</v>
      </c>
      <c r="D823" t="s">
        <v>298</v>
      </c>
    </row>
    <row r="824" spans="1:4">
      <c r="A824" t="s">
        <v>870</v>
      </c>
      <c r="B824">
        <v>151286351.12</v>
      </c>
      <c r="C824">
        <v>4.0999999999999999E-4</v>
      </c>
      <c r="D824">
        <v>4.0999999999999999E-4</v>
      </c>
    </row>
    <row r="825" spans="1:4">
      <c r="A825" t="s">
        <v>752</v>
      </c>
      <c r="B825">
        <v>174149841.68000001</v>
      </c>
      <c r="C825">
        <v>2.9999999999999997E-4</v>
      </c>
      <c r="D825">
        <v>2.9999999999999997E-4</v>
      </c>
    </row>
    <row r="826" spans="1:4">
      <c r="A826" t="s">
        <v>345</v>
      </c>
      <c r="B826">
        <v>699416.93</v>
      </c>
      <c r="C826">
        <v>4.0000000000000002E-4</v>
      </c>
      <c r="D826">
        <v>4.0000000000000002E-4</v>
      </c>
    </row>
    <row r="827" spans="1:4">
      <c r="A827" t="s">
        <v>247</v>
      </c>
      <c r="B827">
        <v>60873.79</v>
      </c>
      <c r="C827">
        <v>2.9999999999999997E-4</v>
      </c>
      <c r="D827">
        <v>2.9999999999999997E-4</v>
      </c>
    </row>
    <row r="828" spans="1:4">
      <c r="A828" t="s">
        <v>400</v>
      </c>
      <c r="B828">
        <v>2082444</v>
      </c>
      <c r="C828">
        <v>2.9999999999999997E-4</v>
      </c>
      <c r="D828">
        <v>3.1E-4</v>
      </c>
    </row>
    <row r="829" spans="1:4">
      <c r="A829" t="s">
        <v>468</v>
      </c>
      <c r="B829">
        <v>198508899.97999999</v>
      </c>
      <c r="C829">
        <v>1.33E-3</v>
      </c>
      <c r="D829">
        <v>1.1900000000000001E-3</v>
      </c>
    </row>
    <row r="830" spans="1:4">
      <c r="A830" t="s">
        <v>645</v>
      </c>
      <c r="B830">
        <v>156044.35999999999</v>
      </c>
      <c r="C830">
        <v>9.3000000000000005E-4</v>
      </c>
      <c r="D830">
        <v>9.3000000000000005E-4</v>
      </c>
    </row>
    <row r="831" spans="1:4">
      <c r="A831" t="s">
        <v>247</v>
      </c>
      <c r="B831">
        <v>124281.48</v>
      </c>
      <c r="C831">
        <v>2.9999999999999997E-4</v>
      </c>
      <c r="D831">
        <v>2.9999999999999997E-4</v>
      </c>
    </row>
    <row r="832" spans="1:4">
      <c r="A832" t="s">
        <v>586</v>
      </c>
      <c r="B832">
        <v>161781.13</v>
      </c>
      <c r="C832">
        <v>2.9999999999999997E-4</v>
      </c>
      <c r="D832">
        <v>2.9999999999999997E-4</v>
      </c>
    </row>
    <row r="833" spans="1:4">
      <c r="A833" t="s">
        <v>792</v>
      </c>
      <c r="B833">
        <v>1037805</v>
      </c>
      <c r="C833">
        <v>9.1E-4</v>
      </c>
      <c r="D833">
        <v>8.5999999999999998E-4</v>
      </c>
    </row>
    <row r="834" spans="1:4">
      <c r="A834" t="s">
        <v>460</v>
      </c>
      <c r="B834">
        <v>180478.5</v>
      </c>
      <c r="C834">
        <v>9.3000000000000005E-4</v>
      </c>
      <c r="D834">
        <v>9.3000000000000005E-4</v>
      </c>
    </row>
    <row r="835" spans="1:4">
      <c r="A835" t="s">
        <v>715</v>
      </c>
      <c r="B835">
        <v>483424.5</v>
      </c>
      <c r="C835">
        <v>2.6800000000000001E-3</v>
      </c>
      <c r="D835">
        <v>2.6800000000000001E-3</v>
      </c>
    </row>
    <row r="836" spans="1:4">
      <c r="A836" t="s">
        <v>685</v>
      </c>
      <c r="B836">
        <v>8901045.9199999999</v>
      </c>
      <c r="C836">
        <v>1.1999999999999999E-3</v>
      </c>
      <c r="D836">
        <v>1.56E-3</v>
      </c>
    </row>
    <row r="837" spans="1:4">
      <c r="A837" t="s">
        <v>238</v>
      </c>
      <c r="B837">
        <v>435878.1</v>
      </c>
      <c r="C837">
        <v>3.8999999999999999E-4</v>
      </c>
      <c r="D837">
        <v>3.8999999999999999E-4</v>
      </c>
    </row>
    <row r="838" spans="1:4">
      <c r="A838" t="s">
        <v>840</v>
      </c>
      <c r="B838">
        <v>3978252.5</v>
      </c>
      <c r="C838">
        <v>2.4910000000000002E-2</v>
      </c>
      <c r="D838">
        <v>2.4910000000000002E-2</v>
      </c>
    </row>
    <row r="839" spans="1:4">
      <c r="A839" t="s">
        <v>266</v>
      </c>
      <c r="B839">
        <v>5136199.38</v>
      </c>
      <c r="C839">
        <v>7.3299999999999997E-3</v>
      </c>
      <c r="D839">
        <v>7.3299999999999997E-3</v>
      </c>
    </row>
    <row r="840" spans="1:4">
      <c r="A840" t="s">
        <v>244</v>
      </c>
      <c r="B840">
        <v>711189.78</v>
      </c>
      <c r="C840">
        <v>7.1000000000000002E-4</v>
      </c>
      <c r="D840">
        <v>7.1000000000000002E-4</v>
      </c>
    </row>
    <row r="841" spans="1:4">
      <c r="A841" t="s">
        <v>586</v>
      </c>
      <c r="B841">
        <v>17291.07</v>
      </c>
      <c r="C841">
        <v>2.9999999999999997E-4</v>
      </c>
      <c r="D841">
        <v>2.9999999999999997E-4</v>
      </c>
    </row>
    <row r="842" spans="1:4">
      <c r="A842" t="s">
        <v>983</v>
      </c>
      <c r="B842">
        <v>596240.46</v>
      </c>
      <c r="C842">
        <v>4.4999999999999999E-4</v>
      </c>
      <c r="D842">
        <v>4.4999999999999999E-4</v>
      </c>
    </row>
    <row r="843" spans="1:4">
      <c r="A843" t="s">
        <v>227</v>
      </c>
      <c r="B843">
        <v>63443.12</v>
      </c>
      <c r="C843">
        <v>2.9999999999999997E-4</v>
      </c>
      <c r="D843">
        <v>2.9999999999999997E-4</v>
      </c>
    </row>
    <row r="844" spans="1:4">
      <c r="A844" t="s">
        <v>456</v>
      </c>
      <c r="B844">
        <v>1143782.3700000001</v>
      </c>
      <c r="C844">
        <v>4.45E-3</v>
      </c>
      <c r="D844">
        <v>3.5000000000000001E-3</v>
      </c>
    </row>
    <row r="845" spans="1:4">
      <c r="A845" t="s">
        <v>328</v>
      </c>
      <c r="B845">
        <v>1048874.44</v>
      </c>
      <c r="C845">
        <v>3.6000000000000002E-4</v>
      </c>
      <c r="D845">
        <v>3.6000000000000002E-4</v>
      </c>
    </row>
    <row r="846" spans="1:4">
      <c r="A846" t="s">
        <v>257</v>
      </c>
      <c r="B846">
        <v>108609.13</v>
      </c>
      <c r="C846">
        <v>2.9999999999999997E-4</v>
      </c>
      <c r="D846">
        <v>2.9999999999999997E-4</v>
      </c>
    </row>
    <row r="847" spans="1:4">
      <c r="A847" t="s">
        <v>773</v>
      </c>
      <c r="B847">
        <v>23436000</v>
      </c>
      <c r="C847">
        <v>4.8999999999999998E-4</v>
      </c>
      <c r="D847">
        <v>4.8999999999999998E-4</v>
      </c>
    </row>
    <row r="848" spans="1:4">
      <c r="A848" t="s">
        <v>456</v>
      </c>
      <c r="B848">
        <v>6908579.8099999996</v>
      </c>
      <c r="C848">
        <v>4.45E-3</v>
      </c>
      <c r="D848">
        <v>3.5000000000000001E-3</v>
      </c>
    </row>
    <row r="849" spans="1:4">
      <c r="A849" t="s">
        <v>267</v>
      </c>
      <c r="B849">
        <v>376605.4</v>
      </c>
      <c r="C849">
        <v>7.3299999999999997E-3</v>
      </c>
      <c r="D849">
        <v>7.3299999999999997E-3</v>
      </c>
    </row>
    <row r="850" spans="1:4">
      <c r="A850" t="s">
        <v>998</v>
      </c>
      <c r="B850">
        <v>8794607.25</v>
      </c>
      <c r="C850">
        <v>2.656E-2</v>
      </c>
      <c r="D850">
        <v>2.656E-2</v>
      </c>
    </row>
    <row r="851" spans="1:4">
      <c r="A851" t="s">
        <v>243</v>
      </c>
      <c r="B851">
        <v>297559.31</v>
      </c>
      <c r="C851">
        <v>4.0999999999999999E-4</v>
      </c>
      <c r="D851">
        <v>4.0999999999999999E-4</v>
      </c>
    </row>
    <row r="852" spans="1:4">
      <c r="A852" t="s">
        <v>1247</v>
      </c>
      <c r="B852">
        <v>544224.93999999994</v>
      </c>
      <c r="C852">
        <v>1.5339999999999999E-2</v>
      </c>
      <c r="D852">
        <v>1.5339999999999999E-2</v>
      </c>
    </row>
    <row r="853" spans="1:4">
      <c r="A853" t="s">
        <v>227</v>
      </c>
      <c r="B853">
        <v>64053.98</v>
      </c>
      <c r="C853">
        <v>2.9999999999999997E-4</v>
      </c>
      <c r="D853">
        <v>2.9999999999999997E-4</v>
      </c>
    </row>
    <row r="854" spans="1:4">
      <c r="A854" t="s">
        <v>366</v>
      </c>
      <c r="B854">
        <v>1566864</v>
      </c>
      <c r="C854">
        <v>9.3000000000000005E-4</v>
      </c>
      <c r="D854">
        <v>9.3000000000000005E-4</v>
      </c>
    </row>
    <row r="855" spans="1:4">
      <c r="A855" t="s">
        <v>586</v>
      </c>
      <c r="B855">
        <v>19999.27</v>
      </c>
      <c r="C855">
        <v>2.9999999999999997E-4</v>
      </c>
      <c r="D855">
        <v>2.9999999999999997E-4</v>
      </c>
    </row>
    <row r="856" spans="1:4">
      <c r="A856" t="s">
        <v>363</v>
      </c>
      <c r="B856">
        <v>368146.35</v>
      </c>
      <c r="C856">
        <v>4.0000000000000002E-4</v>
      </c>
      <c r="D856">
        <v>4.0000000000000002E-4</v>
      </c>
    </row>
    <row r="857" spans="1:4">
      <c r="A857" t="s">
        <v>335</v>
      </c>
      <c r="B857">
        <v>13760328.84</v>
      </c>
      <c r="C857">
        <v>4.45E-3</v>
      </c>
      <c r="D857">
        <v>3.5000000000000001E-3</v>
      </c>
    </row>
    <row r="858" spans="1:4">
      <c r="A858" t="s">
        <v>320</v>
      </c>
      <c r="B858">
        <v>73868.97</v>
      </c>
      <c r="C858">
        <v>5.0000000000000001E-4</v>
      </c>
      <c r="D858">
        <v>5.0000000000000001E-4</v>
      </c>
    </row>
    <row r="859" spans="1:4">
      <c r="A859" t="s">
        <v>1174</v>
      </c>
      <c r="B859">
        <v>7548859.5</v>
      </c>
      <c r="C859">
        <v>2.0200000000000001E-3</v>
      </c>
      <c r="D859">
        <v>1.5399999999999999E-3</v>
      </c>
    </row>
    <row r="860" spans="1:4">
      <c r="A860" t="s">
        <v>889</v>
      </c>
      <c r="B860">
        <v>1786498.96</v>
      </c>
      <c r="C860">
        <v>2.9999999999999997E-4</v>
      </c>
      <c r="D860">
        <v>2.9999999999999997E-4</v>
      </c>
    </row>
    <row r="861" spans="1:4">
      <c r="A861" t="s">
        <v>1397</v>
      </c>
      <c r="B861">
        <v>42903.48</v>
      </c>
      <c r="C861">
        <v>2.0250000000000001E-2</v>
      </c>
      <c r="D861">
        <v>2.0250000000000001E-2</v>
      </c>
    </row>
    <row r="862" spans="1:4">
      <c r="A862" t="s">
        <v>227</v>
      </c>
      <c r="B862">
        <v>150501.62</v>
      </c>
      <c r="C862">
        <v>2.9999999999999997E-4</v>
      </c>
      <c r="D862">
        <v>2.9999999999999997E-4</v>
      </c>
    </row>
    <row r="863" spans="1:4">
      <c r="A863" t="s">
        <v>404</v>
      </c>
      <c r="B863">
        <v>613449.99</v>
      </c>
      <c r="C863">
        <v>5.1999999999999995E-4</v>
      </c>
      <c r="D863">
        <v>5.1999999999999995E-4</v>
      </c>
    </row>
    <row r="864" spans="1:4">
      <c r="A864" t="s">
        <v>343</v>
      </c>
      <c r="B864">
        <v>3460708.38</v>
      </c>
      <c r="C864">
        <v>2.9999999999999997E-4</v>
      </c>
      <c r="D864">
        <v>2.9999999999999997E-4</v>
      </c>
    </row>
    <row r="865" spans="1:4">
      <c r="A865" t="s">
        <v>267</v>
      </c>
      <c r="B865">
        <v>7437300</v>
      </c>
      <c r="C865">
        <v>7.3299999999999997E-3</v>
      </c>
      <c r="D865">
        <v>7.3299999999999997E-3</v>
      </c>
    </row>
    <row r="866" spans="1:4">
      <c r="A866" t="s">
        <v>814</v>
      </c>
      <c r="B866">
        <v>140477.28</v>
      </c>
      <c r="C866">
        <v>2.9999999999999997E-4</v>
      </c>
      <c r="D866">
        <v>2.9999999999999997E-4</v>
      </c>
    </row>
    <row r="867" spans="1:4">
      <c r="A867" t="s">
        <v>448</v>
      </c>
      <c r="B867">
        <v>1550523.09</v>
      </c>
      <c r="C867">
        <v>6.3000000000000003E-4</v>
      </c>
      <c r="D867">
        <v>4.0000000000000002E-4</v>
      </c>
    </row>
    <row r="868" spans="1:4">
      <c r="A868" t="s">
        <v>286</v>
      </c>
      <c r="B868">
        <v>6182255.6200000001</v>
      </c>
      <c r="C868">
        <v>7.3299999999999997E-3</v>
      </c>
      <c r="D868">
        <v>7.3299999999999997E-3</v>
      </c>
    </row>
    <row r="869" spans="1:4">
      <c r="A869" t="s">
        <v>366</v>
      </c>
      <c r="B869">
        <v>708480</v>
      </c>
      <c r="C869">
        <v>9.3000000000000005E-4</v>
      </c>
      <c r="D869">
        <v>9.3000000000000005E-4</v>
      </c>
    </row>
    <row r="870" spans="1:4">
      <c r="A870" t="s">
        <v>238</v>
      </c>
      <c r="B870">
        <v>1367135.12</v>
      </c>
      <c r="C870">
        <v>3.8999999999999999E-4</v>
      </c>
      <c r="D870">
        <v>3.8999999999999999E-4</v>
      </c>
    </row>
    <row r="871" spans="1:4">
      <c r="A871" t="s">
        <v>227</v>
      </c>
      <c r="B871">
        <v>968.26</v>
      </c>
      <c r="C871">
        <v>2.9999999999999997E-4</v>
      </c>
      <c r="D871">
        <v>2.9999999999999997E-4</v>
      </c>
    </row>
    <row r="872" spans="1:4">
      <c r="A872" t="s">
        <v>227</v>
      </c>
      <c r="B872">
        <v>351918.35</v>
      </c>
      <c r="C872">
        <v>2.9999999999999997E-4</v>
      </c>
      <c r="D872">
        <v>2.9999999999999997E-4</v>
      </c>
    </row>
    <row r="873" spans="1:4">
      <c r="A873" t="s">
        <v>247</v>
      </c>
      <c r="B873">
        <v>28906.07</v>
      </c>
      <c r="C873">
        <v>2.9999999999999997E-4</v>
      </c>
      <c r="D873">
        <v>2.9999999999999997E-4</v>
      </c>
    </row>
    <row r="874" spans="1:4">
      <c r="A874" t="s">
        <v>519</v>
      </c>
      <c r="B874">
        <v>3718650</v>
      </c>
      <c r="C874">
        <v>1.0019999999999999E-2</v>
      </c>
      <c r="D874">
        <v>5.5900000000000004E-3</v>
      </c>
    </row>
    <row r="875" spans="1:4">
      <c r="A875" t="s">
        <v>629</v>
      </c>
      <c r="B875">
        <v>2797280.78</v>
      </c>
      <c r="C875">
        <v>4.0999999999999999E-4</v>
      </c>
      <c r="D875">
        <v>4.0999999999999999E-4</v>
      </c>
    </row>
    <row r="876" spans="1:4">
      <c r="A876" t="s">
        <v>484</v>
      </c>
      <c r="B876">
        <v>85877566.349999994</v>
      </c>
      <c r="C876">
        <v>4.4999999999999999E-4</v>
      </c>
      <c r="D876">
        <v>4.4999999999999999E-4</v>
      </c>
    </row>
    <row r="877" spans="1:4">
      <c r="A877" t="s">
        <v>339</v>
      </c>
      <c r="B877">
        <v>37696494.609999999</v>
      </c>
      <c r="C877">
        <v>4.45E-3</v>
      </c>
      <c r="D877">
        <v>3.5000000000000001E-3</v>
      </c>
    </row>
    <row r="878" spans="1:4">
      <c r="A878" t="s">
        <v>522</v>
      </c>
      <c r="B878">
        <v>1610791.53</v>
      </c>
      <c r="C878">
        <v>7.3299999999999997E-3</v>
      </c>
      <c r="D878">
        <v>7.3299999999999997E-3</v>
      </c>
    </row>
    <row r="879" spans="1:4">
      <c r="A879" t="s">
        <v>1636</v>
      </c>
      <c r="B879">
        <v>384344.79</v>
      </c>
      <c r="C879">
        <v>4.4999999999999999E-4</v>
      </c>
      <c r="D879" t="s">
        <v>298</v>
      </c>
    </row>
    <row r="880" spans="1:4">
      <c r="A880" t="s">
        <v>305</v>
      </c>
      <c r="B880">
        <v>364891.89</v>
      </c>
      <c r="C880">
        <v>4.4000000000000002E-4</v>
      </c>
      <c r="D880">
        <v>5.2999999999999998E-4</v>
      </c>
    </row>
    <row r="881" spans="1:4">
      <c r="A881" t="s">
        <v>1192</v>
      </c>
      <c r="B881">
        <v>439927.62</v>
      </c>
      <c r="C881">
        <v>9.3000000000000005E-4</v>
      </c>
      <c r="D881">
        <v>3.6000000000000002E-4</v>
      </c>
    </row>
    <row r="882" spans="1:4">
      <c r="A882" t="s">
        <v>795</v>
      </c>
      <c r="B882">
        <v>1232987.06</v>
      </c>
      <c r="C882">
        <v>5.6699999999999997E-3</v>
      </c>
      <c r="D882">
        <v>5.6699999999999997E-3</v>
      </c>
    </row>
    <row r="883" spans="1:4">
      <c r="A883" t="s">
        <v>335</v>
      </c>
      <c r="B883">
        <v>1874722.09</v>
      </c>
      <c r="C883">
        <v>4.45E-3</v>
      </c>
      <c r="D883">
        <v>3.5000000000000001E-3</v>
      </c>
    </row>
    <row r="884" spans="1:4">
      <c r="A884" t="s">
        <v>392</v>
      </c>
      <c r="B884">
        <v>16823317.199999999</v>
      </c>
      <c r="C884">
        <v>4.4999999999999999E-4</v>
      </c>
      <c r="D884">
        <v>4.4999999999999999E-4</v>
      </c>
    </row>
    <row r="885" spans="1:4">
      <c r="A885" t="s">
        <v>861</v>
      </c>
      <c r="B885">
        <v>730</v>
      </c>
      <c r="C885">
        <v>5.0000000000000001E-4</v>
      </c>
      <c r="D885">
        <v>5.0000000000000001E-4</v>
      </c>
    </row>
    <row r="886" spans="1:4">
      <c r="A886" t="s">
        <v>401</v>
      </c>
      <c r="B886">
        <v>1447068.47</v>
      </c>
      <c r="C886">
        <v>2.9999999999999997E-4</v>
      </c>
      <c r="D886">
        <v>2.9999999999999997E-4</v>
      </c>
    </row>
    <row r="887" spans="1:4">
      <c r="A887" t="s">
        <v>448</v>
      </c>
      <c r="B887">
        <v>81170.850000000006</v>
      </c>
      <c r="C887">
        <v>6.3000000000000003E-4</v>
      </c>
      <c r="D887">
        <v>4.0000000000000002E-4</v>
      </c>
    </row>
    <row r="888" spans="1:4">
      <c r="A888" t="s">
        <v>478</v>
      </c>
      <c r="B888">
        <v>231373.78</v>
      </c>
      <c r="C888">
        <v>4.0999999999999999E-4</v>
      </c>
      <c r="D888">
        <v>4.0999999999999999E-4</v>
      </c>
    </row>
    <row r="889" spans="1:4">
      <c r="A889" t="s">
        <v>227</v>
      </c>
      <c r="B889">
        <v>31437.42</v>
      </c>
      <c r="C889">
        <v>2.9999999999999997E-4</v>
      </c>
      <c r="D889">
        <v>2.9999999999999997E-4</v>
      </c>
    </row>
    <row r="890" spans="1:4">
      <c r="A890" t="s">
        <v>343</v>
      </c>
      <c r="B890">
        <v>278757.44</v>
      </c>
      <c r="C890">
        <v>2.9999999999999997E-4</v>
      </c>
      <c r="D890">
        <v>2.9999999999999997E-4</v>
      </c>
    </row>
    <row r="891" spans="1:4">
      <c r="A891" t="s">
        <v>313</v>
      </c>
      <c r="B891">
        <v>129864</v>
      </c>
      <c r="C891">
        <v>2.1090000000000001E-2</v>
      </c>
      <c r="D891">
        <v>2.1090000000000001E-2</v>
      </c>
    </row>
    <row r="892" spans="1:4">
      <c r="A892" t="s">
        <v>227</v>
      </c>
      <c r="B892">
        <v>141871.94</v>
      </c>
      <c r="C892">
        <v>2.9999999999999997E-4</v>
      </c>
      <c r="D892">
        <v>2.9999999999999997E-4</v>
      </c>
    </row>
    <row r="893" spans="1:4">
      <c r="A893" t="s">
        <v>252</v>
      </c>
      <c r="B893">
        <v>56192467.799999997</v>
      </c>
      <c r="C893">
        <v>1.0300000000000001E-3</v>
      </c>
      <c r="D893">
        <v>7.7999999999999999E-4</v>
      </c>
    </row>
    <row r="894" spans="1:4">
      <c r="A894" t="s">
        <v>424</v>
      </c>
      <c r="B894">
        <v>114183.11</v>
      </c>
      <c r="C894">
        <v>7.2000000000000005E-4</v>
      </c>
      <c r="D894">
        <v>7.1000000000000002E-4</v>
      </c>
    </row>
    <row r="895" spans="1:4">
      <c r="A895" t="s">
        <v>381</v>
      </c>
      <c r="B895">
        <v>196436644.75</v>
      </c>
      <c r="C895">
        <v>3.6000000000000002E-4</v>
      </c>
      <c r="D895">
        <v>3.6000000000000002E-4</v>
      </c>
    </row>
    <row r="896" spans="1:4">
      <c r="A896" t="s">
        <v>1099</v>
      </c>
      <c r="B896">
        <v>743730</v>
      </c>
      <c r="C896">
        <v>9.3000000000000005E-4</v>
      </c>
      <c r="D896">
        <v>9.3000000000000005E-4</v>
      </c>
    </row>
    <row r="897" spans="1:4">
      <c r="A897" t="s">
        <v>252</v>
      </c>
      <c r="B897">
        <v>990797.11</v>
      </c>
      <c r="C897">
        <v>1.0300000000000001E-3</v>
      </c>
      <c r="D897">
        <v>7.7999999999999999E-4</v>
      </c>
    </row>
    <row r="898" spans="1:4">
      <c r="A898" t="s">
        <v>373</v>
      </c>
      <c r="B898">
        <v>752514.48</v>
      </c>
      <c r="C898">
        <v>2.402E-2</v>
      </c>
      <c r="D898">
        <v>1.5339999999999999E-2</v>
      </c>
    </row>
    <row r="899" spans="1:4">
      <c r="A899" t="s">
        <v>268</v>
      </c>
      <c r="B899">
        <v>8924.7199999999993</v>
      </c>
      <c r="C899">
        <v>2.9999999999999997E-4</v>
      </c>
      <c r="D899">
        <v>2.9999999999999997E-4</v>
      </c>
    </row>
    <row r="900" spans="1:4">
      <c r="A900" t="s">
        <v>278</v>
      </c>
      <c r="B900">
        <v>1265483.1499999999</v>
      </c>
      <c r="C900">
        <v>2.9999999999999997E-4</v>
      </c>
      <c r="D900">
        <v>2.9999999999999997E-4</v>
      </c>
    </row>
    <row r="901" spans="1:4">
      <c r="A901" t="s">
        <v>424</v>
      </c>
      <c r="B901">
        <v>414296.25</v>
      </c>
      <c r="C901">
        <v>7.2000000000000005E-4</v>
      </c>
      <c r="D901">
        <v>7.1000000000000002E-4</v>
      </c>
    </row>
    <row r="902" spans="1:4">
      <c r="A902" t="s">
        <v>333</v>
      </c>
      <c r="B902">
        <v>111989.54</v>
      </c>
      <c r="C902">
        <v>1.1900000000000001E-3</v>
      </c>
      <c r="D902">
        <v>1.1900000000000001E-3</v>
      </c>
    </row>
    <row r="903" spans="1:4">
      <c r="A903" t="s">
        <v>975</v>
      </c>
      <c r="B903">
        <v>97980.479999999996</v>
      </c>
      <c r="C903">
        <v>2.2890000000000001E-2</v>
      </c>
      <c r="D903">
        <v>2.2890000000000001E-2</v>
      </c>
    </row>
    <row r="904" spans="1:4">
      <c r="A904" t="s">
        <v>268</v>
      </c>
      <c r="B904">
        <v>9817.19</v>
      </c>
      <c r="C904">
        <v>2.9999999999999997E-4</v>
      </c>
      <c r="D904">
        <v>2.9999999999999997E-4</v>
      </c>
    </row>
    <row r="905" spans="1:4">
      <c r="A905" t="s">
        <v>394</v>
      </c>
      <c r="B905">
        <v>822151.89</v>
      </c>
      <c r="C905">
        <v>1.1900000000000001E-3</v>
      </c>
      <c r="D905">
        <v>1.1900000000000001E-3</v>
      </c>
    </row>
    <row r="906" spans="1:4">
      <c r="A906" t="s">
        <v>306</v>
      </c>
      <c r="B906">
        <v>1384833.15</v>
      </c>
      <c r="C906">
        <v>1.5339999999999999E-2</v>
      </c>
      <c r="D906">
        <v>1.031E-2</v>
      </c>
    </row>
    <row r="907" spans="1:4">
      <c r="A907" t="s">
        <v>558</v>
      </c>
      <c r="B907">
        <v>642770.53</v>
      </c>
      <c r="C907">
        <v>2.9999999999999997E-4</v>
      </c>
      <c r="D907">
        <v>2.9999999999999997E-4</v>
      </c>
    </row>
    <row r="908" spans="1:4">
      <c r="A908" t="s">
        <v>247</v>
      </c>
      <c r="B908">
        <v>6117.18</v>
      </c>
      <c r="C908">
        <v>2.9999999999999997E-4</v>
      </c>
      <c r="D908">
        <v>2.9999999999999997E-4</v>
      </c>
    </row>
    <row r="909" spans="1:4">
      <c r="A909" t="s">
        <v>303</v>
      </c>
      <c r="B909">
        <v>237650.43</v>
      </c>
      <c r="C909">
        <v>1.5339999999999999E-2</v>
      </c>
      <c r="D909">
        <v>1.5339999999999999E-2</v>
      </c>
    </row>
    <row r="910" spans="1:4">
      <c r="A910" t="s">
        <v>467</v>
      </c>
      <c r="B910">
        <v>133075.60999999999</v>
      </c>
      <c r="C910">
        <v>9.7000000000000005E-4</v>
      </c>
      <c r="D910">
        <v>7.9000000000000001E-4</v>
      </c>
    </row>
    <row r="911" spans="1:4">
      <c r="A911" t="s">
        <v>429</v>
      </c>
      <c r="B911">
        <v>922353.9</v>
      </c>
      <c r="C911">
        <v>7.3299999999999997E-3</v>
      </c>
      <c r="D911">
        <v>7.3299999999999997E-3</v>
      </c>
    </row>
    <row r="912" spans="1:4">
      <c r="A912" t="s">
        <v>486</v>
      </c>
      <c r="B912">
        <v>42074.43</v>
      </c>
      <c r="C912">
        <v>1.1999999999999999E-3</v>
      </c>
      <c r="D912">
        <v>1.07E-3</v>
      </c>
    </row>
    <row r="913" spans="1:4">
      <c r="A913" t="s">
        <v>429</v>
      </c>
      <c r="B913">
        <v>1350593.2</v>
      </c>
      <c r="C913">
        <v>7.3299999999999997E-3</v>
      </c>
      <c r="D913">
        <v>7.3299999999999997E-3</v>
      </c>
    </row>
    <row r="914" spans="1:4">
      <c r="A914" t="s">
        <v>1078</v>
      </c>
      <c r="B914">
        <v>74373000</v>
      </c>
      <c r="C914">
        <v>2.9999999999999997E-4</v>
      </c>
      <c r="D914">
        <v>2.9999999999999997E-4</v>
      </c>
    </row>
    <row r="915" spans="1:4">
      <c r="A915" t="s">
        <v>886</v>
      </c>
      <c r="B915">
        <v>1557594.11</v>
      </c>
      <c r="C915">
        <v>7.3299999999999997E-3</v>
      </c>
      <c r="D915">
        <v>4.45E-3</v>
      </c>
    </row>
    <row r="916" spans="1:4">
      <c r="A916" t="s">
        <v>454</v>
      </c>
      <c r="B916">
        <v>664604.56999999995</v>
      </c>
      <c r="C916">
        <v>4.6999999999999999E-4</v>
      </c>
      <c r="D916">
        <v>4.6999999999999999E-4</v>
      </c>
    </row>
    <row r="917" spans="1:4">
      <c r="A917" t="s">
        <v>1620</v>
      </c>
      <c r="B917">
        <v>16080561.26</v>
      </c>
      <c r="C917">
        <v>5.0000000000000001E-4</v>
      </c>
      <c r="D917" t="s">
        <v>298</v>
      </c>
    </row>
    <row r="918" spans="1:4">
      <c r="A918" t="s">
        <v>586</v>
      </c>
      <c r="B918">
        <v>290043.89</v>
      </c>
      <c r="C918">
        <v>2.9999999999999997E-4</v>
      </c>
      <c r="D918">
        <v>2.9999999999999997E-4</v>
      </c>
    </row>
    <row r="919" spans="1:4">
      <c r="A919" t="s">
        <v>931</v>
      </c>
      <c r="B919">
        <v>152081.60999999999</v>
      </c>
      <c r="C919">
        <v>2.9399999999999999E-3</v>
      </c>
      <c r="D919">
        <v>2.9399999999999999E-3</v>
      </c>
    </row>
    <row r="920" spans="1:4">
      <c r="A920" t="s">
        <v>586</v>
      </c>
      <c r="B920">
        <v>7762.02</v>
      </c>
      <c r="C920">
        <v>2.9999999999999997E-4</v>
      </c>
      <c r="D920">
        <v>2.9999999999999997E-4</v>
      </c>
    </row>
    <row r="921" spans="1:4">
      <c r="A921" t="s">
        <v>401</v>
      </c>
      <c r="B921">
        <v>22311.9</v>
      </c>
      <c r="C921">
        <v>2.9999999999999997E-4</v>
      </c>
      <c r="D921">
        <v>2.9999999999999997E-4</v>
      </c>
    </row>
    <row r="922" spans="1:4">
      <c r="A922" t="s">
        <v>300</v>
      </c>
      <c r="B922">
        <v>6918700</v>
      </c>
      <c r="C922">
        <v>3.1E-4</v>
      </c>
      <c r="D922">
        <v>3.1E-4</v>
      </c>
    </row>
    <row r="923" spans="1:4">
      <c r="A923" t="s">
        <v>1476</v>
      </c>
      <c r="B923">
        <v>1628545.58</v>
      </c>
      <c r="C923">
        <v>3.5000000000000001E-3</v>
      </c>
      <c r="D923">
        <v>1.47E-3</v>
      </c>
    </row>
    <row r="924" spans="1:4">
      <c r="A924" t="s">
        <v>602</v>
      </c>
      <c r="B924">
        <v>99997535.540000007</v>
      </c>
      <c r="C924">
        <v>6.7000000000000002E-4</v>
      </c>
      <c r="D924">
        <v>6.4000000000000005E-4</v>
      </c>
    </row>
    <row r="925" spans="1:4">
      <c r="A925" t="s">
        <v>408</v>
      </c>
      <c r="B925">
        <v>460027.72</v>
      </c>
      <c r="C925">
        <v>1.5399999999999999E-3</v>
      </c>
      <c r="D925">
        <v>1.5399999999999999E-3</v>
      </c>
    </row>
    <row r="926" spans="1:4">
      <c r="A926" t="s">
        <v>227</v>
      </c>
      <c r="B926">
        <v>72314.070000000007</v>
      </c>
      <c r="C926">
        <v>2.9999999999999997E-4</v>
      </c>
      <c r="D926">
        <v>2.9999999999999997E-4</v>
      </c>
    </row>
    <row r="927" spans="1:4">
      <c r="A927" t="s">
        <v>343</v>
      </c>
      <c r="B927">
        <v>6146.73</v>
      </c>
      <c r="C927">
        <v>2.9999999999999997E-4</v>
      </c>
      <c r="D927">
        <v>2.9999999999999997E-4</v>
      </c>
    </row>
    <row r="928" spans="1:4">
      <c r="A928" t="s">
        <v>1637</v>
      </c>
      <c r="B928">
        <v>1745290.02</v>
      </c>
      <c r="C928">
        <v>5.4999999999999997E-3</v>
      </c>
      <c r="D928">
        <v>2.32E-3</v>
      </c>
    </row>
    <row r="929" spans="1:4">
      <c r="A929" t="s">
        <v>432</v>
      </c>
      <c r="B929">
        <v>40696.879999999997</v>
      </c>
      <c r="C929">
        <v>2.9999999999999997E-4</v>
      </c>
      <c r="D929">
        <v>2.9999999999999997E-4</v>
      </c>
    </row>
    <row r="930" spans="1:4">
      <c r="A930" t="s">
        <v>1028</v>
      </c>
      <c r="B930">
        <v>196149.71</v>
      </c>
      <c r="C930">
        <v>4.0000000000000002E-4</v>
      </c>
      <c r="D930">
        <v>4.0000000000000002E-4</v>
      </c>
    </row>
    <row r="931" spans="1:4">
      <c r="A931" t="s">
        <v>383</v>
      </c>
      <c r="B931">
        <v>767207.52</v>
      </c>
      <c r="C931">
        <v>9.3000000000000005E-4</v>
      </c>
      <c r="D931">
        <v>4.2999999999999999E-4</v>
      </c>
    </row>
    <row r="932" spans="1:4">
      <c r="A932" t="s">
        <v>586</v>
      </c>
      <c r="B932">
        <v>72259.97</v>
      </c>
      <c r="C932">
        <v>2.9999999999999997E-4</v>
      </c>
      <c r="D932">
        <v>2.9999999999999997E-4</v>
      </c>
    </row>
    <row r="933" spans="1:4">
      <c r="A933" t="s">
        <v>426</v>
      </c>
      <c r="B933">
        <v>152287.51</v>
      </c>
      <c r="C933">
        <v>3.8000000000000002E-4</v>
      </c>
      <c r="D933">
        <v>3.8000000000000002E-4</v>
      </c>
    </row>
    <row r="934" spans="1:4">
      <c r="A934" t="s">
        <v>872</v>
      </c>
      <c r="B934">
        <v>2231190</v>
      </c>
      <c r="C934">
        <v>3.5000000000000001E-3</v>
      </c>
      <c r="D934">
        <v>3.5000000000000001E-3</v>
      </c>
    </row>
    <row r="935" spans="1:4">
      <c r="A935" t="s">
        <v>366</v>
      </c>
      <c r="B935">
        <v>1001516.59</v>
      </c>
      <c r="C935">
        <v>9.3000000000000005E-4</v>
      </c>
      <c r="D935">
        <v>9.3000000000000005E-4</v>
      </c>
    </row>
    <row r="936" spans="1:4">
      <c r="A936" t="s">
        <v>589</v>
      </c>
      <c r="B936">
        <v>4393374.5</v>
      </c>
      <c r="C936">
        <v>4.2999999999999999E-4</v>
      </c>
      <c r="D936">
        <v>4.2999999999999999E-4</v>
      </c>
    </row>
    <row r="937" spans="1:4">
      <c r="A937" t="s">
        <v>429</v>
      </c>
      <c r="B937">
        <v>105073.05</v>
      </c>
      <c r="C937">
        <v>7.3299999999999997E-3</v>
      </c>
      <c r="D937">
        <v>7.3299999999999997E-3</v>
      </c>
    </row>
    <row r="938" spans="1:4">
      <c r="A938" t="s">
        <v>429</v>
      </c>
      <c r="B938">
        <v>854819.22</v>
      </c>
      <c r="C938">
        <v>7.3299999999999997E-3</v>
      </c>
      <c r="D938">
        <v>7.3299999999999997E-3</v>
      </c>
    </row>
    <row r="939" spans="1:4">
      <c r="A939" t="s">
        <v>940</v>
      </c>
      <c r="B939">
        <v>19402802.280000001</v>
      </c>
      <c r="C939">
        <v>4.0000000000000002E-4</v>
      </c>
      <c r="D939">
        <v>4.0000000000000002E-4</v>
      </c>
    </row>
    <row r="940" spans="1:4">
      <c r="A940" t="s">
        <v>786</v>
      </c>
      <c r="B940">
        <v>7.75</v>
      </c>
      <c r="C940">
        <v>3.6000000000000002E-4</v>
      </c>
      <c r="D940">
        <v>3.6000000000000002E-4</v>
      </c>
    </row>
    <row r="941" spans="1:4">
      <c r="A941" t="s">
        <v>555</v>
      </c>
      <c r="B941">
        <v>1037</v>
      </c>
      <c r="C941">
        <v>9.3000000000000005E-4</v>
      </c>
      <c r="D941">
        <v>9.3000000000000005E-4</v>
      </c>
    </row>
    <row r="942" spans="1:4">
      <c r="A942" t="s">
        <v>633</v>
      </c>
      <c r="B942">
        <v>14764505.800000001</v>
      </c>
      <c r="C942">
        <v>2.6800000000000001E-3</v>
      </c>
      <c r="D942">
        <v>2.6800000000000001E-3</v>
      </c>
    </row>
    <row r="943" spans="1:4">
      <c r="A943" t="s">
        <v>257</v>
      </c>
      <c r="B943">
        <v>171100.83</v>
      </c>
      <c r="C943">
        <v>2.9999999999999997E-4</v>
      </c>
      <c r="D943">
        <v>2.9999999999999997E-4</v>
      </c>
    </row>
    <row r="944" spans="1:4">
      <c r="A944" t="s">
        <v>345</v>
      </c>
      <c r="B944">
        <v>828351.6</v>
      </c>
      <c r="C944">
        <v>4.0000000000000002E-4</v>
      </c>
      <c r="D944">
        <v>4.0000000000000002E-4</v>
      </c>
    </row>
    <row r="945" spans="1:4">
      <c r="A945" t="s">
        <v>691</v>
      </c>
      <c r="B945">
        <v>709131.51</v>
      </c>
      <c r="C945">
        <v>3.98E-3</v>
      </c>
      <c r="D945">
        <v>3.98E-3</v>
      </c>
    </row>
    <row r="946" spans="1:4">
      <c r="A946" t="s">
        <v>1306</v>
      </c>
      <c r="B946">
        <v>150000000</v>
      </c>
      <c r="C946">
        <v>2.9999999999999997E-4</v>
      </c>
      <c r="D946">
        <v>2.9999999999999997E-4</v>
      </c>
    </row>
    <row r="947" spans="1:4">
      <c r="A947" t="s">
        <v>586</v>
      </c>
      <c r="B947">
        <v>49648.23</v>
      </c>
      <c r="C947">
        <v>2.9999999999999997E-4</v>
      </c>
      <c r="D947">
        <v>2.9999999999999997E-4</v>
      </c>
    </row>
    <row r="948" spans="1:4">
      <c r="A948" t="s">
        <v>310</v>
      </c>
      <c r="B948">
        <v>2658648.85</v>
      </c>
      <c r="C948">
        <v>3.6000000000000002E-4</v>
      </c>
      <c r="D948">
        <v>3.6000000000000002E-4</v>
      </c>
    </row>
    <row r="949" spans="1:4">
      <c r="A949" t="s">
        <v>368</v>
      </c>
      <c r="B949">
        <v>11155950</v>
      </c>
      <c r="C949">
        <v>9.3000000000000005E-4</v>
      </c>
      <c r="D949">
        <v>9.3000000000000005E-4</v>
      </c>
    </row>
    <row r="950" spans="1:4">
      <c r="A950" t="s">
        <v>873</v>
      </c>
      <c r="B950">
        <v>223119</v>
      </c>
      <c r="C950">
        <v>2.9999999999999997E-4</v>
      </c>
      <c r="D950">
        <v>2.9999999999999997E-4</v>
      </c>
    </row>
    <row r="951" spans="1:4">
      <c r="A951" t="s">
        <v>267</v>
      </c>
      <c r="B951">
        <v>1056195.6100000001</v>
      </c>
      <c r="C951">
        <v>7.3299999999999997E-3</v>
      </c>
      <c r="D951">
        <v>7.3299999999999997E-3</v>
      </c>
    </row>
    <row r="952" spans="1:4">
      <c r="A952" t="s">
        <v>392</v>
      </c>
      <c r="B952">
        <v>643719.44999999995</v>
      </c>
      <c r="C952">
        <v>4.4999999999999999E-4</v>
      </c>
      <c r="D952">
        <v>4.4999999999999999E-4</v>
      </c>
    </row>
    <row r="953" spans="1:4">
      <c r="A953" t="s">
        <v>1079</v>
      </c>
      <c r="B953">
        <v>2767480</v>
      </c>
      <c r="C953">
        <v>5.5900000000000004E-3</v>
      </c>
      <c r="D953">
        <v>5.5900000000000004E-3</v>
      </c>
    </row>
    <row r="954" spans="1:4">
      <c r="A954" t="s">
        <v>241</v>
      </c>
      <c r="B954">
        <v>142433.51999999999</v>
      </c>
      <c r="C954">
        <v>2.6800000000000001E-3</v>
      </c>
      <c r="D954">
        <v>2.6800000000000001E-3</v>
      </c>
    </row>
    <row r="955" spans="1:4">
      <c r="A955" t="s">
        <v>586</v>
      </c>
      <c r="B955">
        <v>63598.82</v>
      </c>
      <c r="C955">
        <v>2.9999999999999997E-4</v>
      </c>
      <c r="D955">
        <v>2.9999999999999997E-4</v>
      </c>
    </row>
    <row r="956" spans="1:4">
      <c r="A956" t="s">
        <v>1637</v>
      </c>
      <c r="B956">
        <v>3696005.72</v>
      </c>
      <c r="C956">
        <v>5.4999999999999997E-3</v>
      </c>
      <c r="D956">
        <v>2.32E-3</v>
      </c>
    </row>
    <row r="957" spans="1:4">
      <c r="A957" t="s">
        <v>876</v>
      </c>
      <c r="B957">
        <v>74373000</v>
      </c>
      <c r="C957">
        <v>3.8999999999999999E-4</v>
      </c>
      <c r="D957">
        <v>3.8999999999999999E-4</v>
      </c>
    </row>
    <row r="958" spans="1:4">
      <c r="A958" t="s">
        <v>345</v>
      </c>
      <c r="B958">
        <v>1095922.08</v>
      </c>
      <c r="C958">
        <v>4.0000000000000002E-4</v>
      </c>
      <c r="D958">
        <v>4.0000000000000002E-4</v>
      </c>
    </row>
    <row r="959" spans="1:4">
      <c r="A959" t="s">
        <v>468</v>
      </c>
      <c r="B959">
        <v>162517.49</v>
      </c>
      <c r="C959">
        <v>1.33E-3</v>
      </c>
      <c r="D959">
        <v>1.1900000000000001E-3</v>
      </c>
    </row>
    <row r="960" spans="1:4">
      <c r="A960" t="s">
        <v>599</v>
      </c>
      <c r="B960">
        <v>2403846.92</v>
      </c>
      <c r="C960">
        <v>3.5000000000000001E-3</v>
      </c>
      <c r="D960">
        <v>3.5000000000000001E-3</v>
      </c>
    </row>
    <row r="961" spans="1:4">
      <c r="A961" t="s">
        <v>555</v>
      </c>
      <c r="B961">
        <v>2322240</v>
      </c>
      <c r="C961">
        <v>9.3000000000000005E-4</v>
      </c>
      <c r="D961">
        <v>9.3000000000000005E-4</v>
      </c>
    </row>
    <row r="962" spans="1:4">
      <c r="A962" t="s">
        <v>586</v>
      </c>
      <c r="B962">
        <v>32117.15</v>
      </c>
      <c r="C962">
        <v>2.9999999999999997E-4</v>
      </c>
      <c r="D962">
        <v>2.9999999999999997E-4</v>
      </c>
    </row>
    <row r="963" spans="1:4">
      <c r="A963" t="s">
        <v>915</v>
      </c>
      <c r="B963">
        <v>48568529.25</v>
      </c>
      <c r="C963">
        <v>1.34E-3</v>
      </c>
      <c r="D963">
        <v>1.34E-3</v>
      </c>
    </row>
    <row r="964" spans="1:4">
      <c r="A964" t="s">
        <v>227</v>
      </c>
      <c r="B964">
        <v>69831.789999999994</v>
      </c>
      <c r="C964">
        <v>2.9999999999999997E-4</v>
      </c>
      <c r="D964">
        <v>2.9999999999999997E-4</v>
      </c>
    </row>
    <row r="965" spans="1:4">
      <c r="A965" t="s">
        <v>286</v>
      </c>
      <c r="B965">
        <v>1026585.39</v>
      </c>
      <c r="C965">
        <v>7.3299999999999997E-3</v>
      </c>
      <c r="D965">
        <v>7.3299999999999997E-3</v>
      </c>
    </row>
    <row r="966" spans="1:4">
      <c r="A966" t="s">
        <v>247</v>
      </c>
      <c r="B966">
        <v>13964.81</v>
      </c>
      <c r="C966">
        <v>2.9999999999999997E-4</v>
      </c>
      <c r="D966">
        <v>2.9999999999999997E-4</v>
      </c>
    </row>
    <row r="967" spans="1:4">
      <c r="A967" t="s">
        <v>1171</v>
      </c>
      <c r="B967">
        <v>7396134.54</v>
      </c>
      <c r="C967">
        <v>4.45E-3</v>
      </c>
      <c r="D967">
        <v>4.45E-3</v>
      </c>
    </row>
    <row r="968" spans="1:4">
      <c r="A968" t="s">
        <v>300</v>
      </c>
      <c r="B968">
        <v>7437300</v>
      </c>
      <c r="C968">
        <v>3.1E-4</v>
      </c>
      <c r="D968">
        <v>3.1E-4</v>
      </c>
    </row>
    <row r="969" spans="1:4">
      <c r="A969" t="s">
        <v>890</v>
      </c>
      <c r="B969">
        <v>1455324486.8299999</v>
      </c>
      <c r="C969">
        <v>2.9999999999999997E-4</v>
      </c>
      <c r="D969">
        <v>2.9999999999999997E-4</v>
      </c>
    </row>
    <row r="970" spans="1:4">
      <c r="A970" t="s">
        <v>711</v>
      </c>
      <c r="B970">
        <v>3850256.55</v>
      </c>
      <c r="C970">
        <v>9.3000000000000005E-4</v>
      </c>
      <c r="D970">
        <v>9.3000000000000005E-4</v>
      </c>
    </row>
    <row r="971" spans="1:4">
      <c r="A971" t="s">
        <v>843</v>
      </c>
      <c r="B971">
        <v>629689.32999999996</v>
      </c>
      <c r="C971">
        <v>4.6999999999999999E-4</v>
      </c>
      <c r="D971">
        <v>4.6999999999999999E-4</v>
      </c>
    </row>
    <row r="972" spans="1:4">
      <c r="A972" t="s">
        <v>1486</v>
      </c>
      <c r="B972">
        <v>427942.24</v>
      </c>
      <c r="C972">
        <v>6.4799999999999996E-3</v>
      </c>
      <c r="D972">
        <v>6.4799999999999996E-3</v>
      </c>
    </row>
    <row r="973" spans="1:4">
      <c r="A973" t="s">
        <v>1076</v>
      </c>
      <c r="B973">
        <v>2919691.4</v>
      </c>
      <c r="C973">
        <v>2.9999999999999997E-4</v>
      </c>
      <c r="D973">
        <v>2.9999999999999997E-4</v>
      </c>
    </row>
    <row r="974" spans="1:4">
      <c r="A974" t="s">
        <v>326</v>
      </c>
      <c r="B974">
        <v>0.01</v>
      </c>
      <c r="C974">
        <v>2.9999999999999997E-4</v>
      </c>
      <c r="D974">
        <v>2.9999999999999997E-4</v>
      </c>
    </row>
    <row r="975" spans="1:4">
      <c r="A975" t="s">
        <v>572</v>
      </c>
      <c r="B975">
        <v>2231190</v>
      </c>
      <c r="C975">
        <v>2.65E-3</v>
      </c>
      <c r="D975">
        <v>2.65E-3</v>
      </c>
    </row>
    <row r="976" spans="1:4">
      <c r="A976" t="s">
        <v>247</v>
      </c>
      <c r="B976">
        <v>240883.94</v>
      </c>
      <c r="C976">
        <v>2.9999999999999997E-4</v>
      </c>
      <c r="D976">
        <v>2.9999999999999997E-4</v>
      </c>
    </row>
    <row r="977" spans="1:4">
      <c r="A977" t="s">
        <v>326</v>
      </c>
      <c r="B977">
        <v>0.44</v>
      </c>
      <c r="C977">
        <v>2.9999999999999997E-4</v>
      </c>
      <c r="D977">
        <v>2.9999999999999997E-4</v>
      </c>
    </row>
    <row r="978" spans="1:4">
      <c r="A978" t="s">
        <v>552</v>
      </c>
      <c r="B978">
        <v>787200</v>
      </c>
      <c r="C978">
        <v>1.0070000000000001E-2</v>
      </c>
      <c r="D978">
        <v>1.0070000000000001E-2</v>
      </c>
    </row>
    <row r="979" spans="1:4">
      <c r="A979" t="s">
        <v>330</v>
      </c>
      <c r="B979">
        <v>35893.480000000003</v>
      </c>
      <c r="C979">
        <v>2.9999999999999997E-4</v>
      </c>
      <c r="D979">
        <v>2.9999999999999997E-4</v>
      </c>
    </row>
    <row r="980" spans="1:4">
      <c r="A980" t="s">
        <v>554</v>
      </c>
      <c r="B980">
        <v>1239369.42</v>
      </c>
      <c r="C980">
        <v>1.5399999999999999E-3</v>
      </c>
      <c r="D980">
        <v>2.0200000000000001E-3</v>
      </c>
    </row>
    <row r="981" spans="1:4">
      <c r="A981" t="s">
        <v>347</v>
      </c>
      <c r="B981">
        <v>7197238.8300000001</v>
      </c>
      <c r="C981">
        <v>3.6000000000000002E-4</v>
      </c>
      <c r="D981">
        <v>3.6000000000000002E-4</v>
      </c>
    </row>
    <row r="982" spans="1:4">
      <c r="A982" t="s">
        <v>802</v>
      </c>
      <c r="B982">
        <v>122904.53</v>
      </c>
      <c r="C982">
        <v>2.0200000000000001E-3</v>
      </c>
      <c r="D982">
        <v>1.5399999999999999E-3</v>
      </c>
    </row>
    <row r="983" spans="1:4">
      <c r="A983" t="s">
        <v>286</v>
      </c>
      <c r="B983">
        <v>40565.56</v>
      </c>
      <c r="C983">
        <v>7.3299999999999997E-3</v>
      </c>
      <c r="D983">
        <v>7.3299999999999997E-3</v>
      </c>
    </row>
    <row r="984" spans="1:4">
      <c r="A984" t="s">
        <v>376</v>
      </c>
      <c r="B984">
        <v>3519731.97</v>
      </c>
      <c r="C984">
        <v>2.9999999999999997E-4</v>
      </c>
      <c r="D984">
        <v>2.9999999999999997E-4</v>
      </c>
    </row>
    <row r="985" spans="1:4">
      <c r="A985" t="s">
        <v>372</v>
      </c>
      <c r="B985">
        <v>14156.63</v>
      </c>
      <c r="C985">
        <v>6.7200000000000003E-3</v>
      </c>
      <c r="D985">
        <v>6.7200000000000003E-3</v>
      </c>
    </row>
    <row r="986" spans="1:4">
      <c r="A986" t="s">
        <v>568</v>
      </c>
      <c r="B986">
        <v>287019.53999999998</v>
      </c>
      <c r="C986">
        <v>3.5000000000000001E-3</v>
      </c>
      <c r="D986">
        <v>2.6800000000000001E-3</v>
      </c>
    </row>
    <row r="987" spans="1:4">
      <c r="A987" t="s">
        <v>360</v>
      </c>
      <c r="B987">
        <v>768122.93</v>
      </c>
      <c r="C987">
        <v>9.3000000000000005E-4</v>
      </c>
      <c r="D987">
        <v>3.6000000000000002E-4</v>
      </c>
    </row>
    <row r="988" spans="1:4">
      <c r="A988" t="s">
        <v>308</v>
      </c>
      <c r="B988">
        <v>1195424.75</v>
      </c>
      <c r="C988">
        <v>4.45E-3</v>
      </c>
      <c r="D988">
        <v>3.5000000000000001E-3</v>
      </c>
    </row>
    <row r="989" spans="1:4">
      <c r="A989" t="s">
        <v>405</v>
      </c>
      <c r="B989">
        <v>691875740.10000002</v>
      </c>
      <c r="C989">
        <v>5.0000000000000001E-4</v>
      </c>
      <c r="D989">
        <v>5.0000000000000001E-4</v>
      </c>
    </row>
    <row r="990" spans="1:4">
      <c r="A990" t="s">
        <v>1265</v>
      </c>
      <c r="B990">
        <v>378798.82</v>
      </c>
      <c r="C990">
        <v>9.3350000000000002E-2</v>
      </c>
      <c r="D990">
        <v>9.3350000000000002E-2</v>
      </c>
    </row>
    <row r="991" spans="1:4">
      <c r="A991" t="s">
        <v>1025</v>
      </c>
      <c r="B991">
        <v>11155950</v>
      </c>
      <c r="C991">
        <v>3.5000000000000001E-3</v>
      </c>
      <c r="D991">
        <v>2.9099999999999998E-3</v>
      </c>
    </row>
    <row r="992" spans="1:4">
      <c r="A992" t="s">
        <v>556</v>
      </c>
      <c r="B992">
        <v>141662.25</v>
      </c>
      <c r="C992">
        <v>4.45E-3</v>
      </c>
      <c r="D992">
        <v>3.5000000000000001E-3</v>
      </c>
    </row>
    <row r="993" spans="1:4">
      <c r="A993" t="s">
        <v>1082</v>
      </c>
      <c r="B993">
        <v>7277607.5599999996</v>
      </c>
      <c r="C993">
        <v>5.2999999999999998E-4</v>
      </c>
      <c r="D993">
        <v>5.2999999999999998E-4</v>
      </c>
    </row>
    <row r="994" spans="1:4">
      <c r="A994" t="s">
        <v>588</v>
      </c>
      <c r="B994">
        <v>8060285.5</v>
      </c>
      <c r="C994">
        <v>4.0000000000000002E-4</v>
      </c>
      <c r="D994">
        <v>4.0000000000000002E-4</v>
      </c>
    </row>
    <row r="995" spans="1:4">
      <c r="A995" t="s">
        <v>935</v>
      </c>
      <c r="B995">
        <v>164892.75</v>
      </c>
      <c r="C995">
        <v>4.7499999999999999E-3</v>
      </c>
      <c r="D995">
        <v>4.7499999999999999E-3</v>
      </c>
    </row>
    <row r="996" spans="1:4">
      <c r="A996" t="s">
        <v>586</v>
      </c>
      <c r="B996">
        <v>13509.65</v>
      </c>
      <c r="C996">
        <v>2.9999999999999997E-4</v>
      </c>
      <c r="D996">
        <v>2.9999999999999997E-4</v>
      </c>
    </row>
    <row r="997" spans="1:4">
      <c r="A997" t="s">
        <v>235</v>
      </c>
      <c r="B997">
        <v>87885</v>
      </c>
      <c r="C997">
        <v>2.2000000000000001E-3</v>
      </c>
      <c r="D997">
        <v>2.2000000000000001E-3</v>
      </c>
    </row>
    <row r="998" spans="1:4">
      <c r="A998" t="s">
        <v>699</v>
      </c>
      <c r="B998">
        <v>16098431.16</v>
      </c>
      <c r="C998">
        <v>9.8999999999999999E-4</v>
      </c>
      <c r="D998">
        <v>9.1E-4</v>
      </c>
    </row>
    <row r="999" spans="1:4">
      <c r="A999" t="s">
        <v>449</v>
      </c>
      <c r="B999">
        <v>16167854.710000001</v>
      </c>
      <c r="C999">
        <v>4.45E-3</v>
      </c>
      <c r="D999">
        <v>4.45E-3</v>
      </c>
    </row>
    <row r="1000" spans="1:4">
      <c r="A1000" t="s">
        <v>247</v>
      </c>
      <c r="B1000">
        <v>203167.44</v>
      </c>
      <c r="C1000">
        <v>2.9999999999999997E-4</v>
      </c>
      <c r="D1000">
        <v>2.9999999999999997E-4</v>
      </c>
    </row>
    <row r="1001" spans="1:4">
      <c r="A1001" t="s">
        <v>376</v>
      </c>
      <c r="B1001">
        <v>750289.9</v>
      </c>
      <c r="C1001">
        <v>2.9999999999999997E-4</v>
      </c>
      <c r="D1001">
        <v>2.9999999999999997E-4</v>
      </c>
    </row>
    <row r="1002" spans="1:4">
      <c r="A1002" t="s">
        <v>449</v>
      </c>
      <c r="B1002">
        <v>16548363.630000001</v>
      </c>
      <c r="C1002">
        <v>4.45E-3</v>
      </c>
      <c r="D1002">
        <v>4.45E-3</v>
      </c>
    </row>
    <row r="1003" spans="1:4">
      <c r="A1003" t="s">
        <v>586</v>
      </c>
      <c r="B1003">
        <v>59317.62</v>
      </c>
      <c r="C1003">
        <v>2.9999999999999997E-4</v>
      </c>
      <c r="D1003">
        <v>2.9999999999999997E-4</v>
      </c>
    </row>
    <row r="1004" spans="1:4">
      <c r="A1004" t="s">
        <v>644</v>
      </c>
      <c r="B1004">
        <v>909960.87</v>
      </c>
      <c r="C1004">
        <v>9.3000000000000005E-4</v>
      </c>
      <c r="D1004">
        <v>9.3000000000000005E-4</v>
      </c>
    </row>
    <row r="1005" spans="1:4">
      <c r="A1005" t="s">
        <v>398</v>
      </c>
      <c r="B1005">
        <v>5616961.2599999998</v>
      </c>
      <c r="C1005">
        <v>4.0999999999999999E-4</v>
      </c>
      <c r="D1005">
        <v>4.0999999999999999E-4</v>
      </c>
    </row>
    <row r="1006" spans="1:4">
      <c r="A1006" t="s">
        <v>241</v>
      </c>
      <c r="B1006">
        <v>752517.94</v>
      </c>
      <c r="C1006">
        <v>2.6800000000000001E-3</v>
      </c>
      <c r="D1006">
        <v>2.6800000000000001E-3</v>
      </c>
    </row>
    <row r="1007" spans="1:4">
      <c r="A1007" t="s">
        <v>1077</v>
      </c>
      <c r="B1007">
        <v>409271.64</v>
      </c>
      <c r="C1007">
        <v>5.0000000000000001E-4</v>
      </c>
      <c r="D1007">
        <v>5.0000000000000001E-4</v>
      </c>
    </row>
    <row r="1008" spans="1:4">
      <c r="A1008" t="s">
        <v>387</v>
      </c>
      <c r="B1008">
        <v>841060.42</v>
      </c>
      <c r="C1008">
        <v>2.9999999999999997E-4</v>
      </c>
      <c r="D1008">
        <v>2.9999999999999997E-4</v>
      </c>
    </row>
    <row r="1009" spans="1:4">
      <c r="A1009" t="s">
        <v>444</v>
      </c>
      <c r="B1009">
        <v>69095</v>
      </c>
      <c r="C1009">
        <v>1.5399999999999999E-3</v>
      </c>
      <c r="D1009">
        <v>1.5399999999999999E-3</v>
      </c>
    </row>
    <row r="1010" spans="1:4">
      <c r="A1010" t="s">
        <v>305</v>
      </c>
      <c r="B1010">
        <v>2699586.11</v>
      </c>
      <c r="C1010">
        <v>4.4000000000000002E-4</v>
      </c>
      <c r="D1010">
        <v>5.2999999999999998E-4</v>
      </c>
    </row>
    <row r="1011" spans="1:4">
      <c r="A1011" t="s">
        <v>1162</v>
      </c>
      <c r="B1011">
        <v>12783707.060000001</v>
      </c>
      <c r="C1011">
        <v>1.24E-3</v>
      </c>
      <c r="D1011">
        <v>1.1900000000000001E-3</v>
      </c>
    </row>
    <row r="1012" spans="1:4">
      <c r="A1012" t="s">
        <v>501</v>
      </c>
      <c r="B1012">
        <v>141114699.91999999</v>
      </c>
      <c r="C1012">
        <v>2.9999999999999997E-4</v>
      </c>
      <c r="D1012">
        <v>2.9999999999999997E-4</v>
      </c>
    </row>
    <row r="1013" spans="1:4">
      <c r="A1013" t="s">
        <v>284</v>
      </c>
      <c r="B1013">
        <v>518902.5</v>
      </c>
      <c r="C1013">
        <v>0.10478999999999999</v>
      </c>
      <c r="D1013">
        <v>0.10478999999999999</v>
      </c>
    </row>
    <row r="1014" spans="1:4">
      <c r="A1014" t="s">
        <v>227</v>
      </c>
      <c r="B1014">
        <v>60389.49</v>
      </c>
      <c r="C1014">
        <v>2.9999999999999997E-4</v>
      </c>
      <c r="D1014">
        <v>2.9999999999999997E-4</v>
      </c>
    </row>
    <row r="1015" spans="1:4">
      <c r="A1015" t="s">
        <v>327</v>
      </c>
      <c r="B1015">
        <v>40036.17</v>
      </c>
      <c r="C1015">
        <v>1.5399999999999999E-3</v>
      </c>
      <c r="D1015">
        <v>1.5399999999999999E-3</v>
      </c>
    </row>
    <row r="1016" spans="1:4">
      <c r="A1016" t="s">
        <v>382</v>
      </c>
      <c r="B1016">
        <v>70987124.129999995</v>
      </c>
      <c r="C1016">
        <v>2.9999999999999997E-4</v>
      </c>
      <c r="D1016">
        <v>2.9999999999999997E-4</v>
      </c>
    </row>
    <row r="1017" spans="1:4">
      <c r="A1017" t="s">
        <v>546</v>
      </c>
      <c r="B1017">
        <v>371865000</v>
      </c>
      <c r="C1017">
        <v>2.9999999999999997E-4</v>
      </c>
      <c r="D1017">
        <v>2.9999999999999997E-4</v>
      </c>
    </row>
    <row r="1018" spans="1:4">
      <c r="A1018" t="s">
        <v>569</v>
      </c>
      <c r="B1018">
        <v>2651990.7200000002</v>
      </c>
      <c r="C1018">
        <v>2.9999999999999997E-4</v>
      </c>
      <c r="D1018">
        <v>2.9999999999999997E-4</v>
      </c>
    </row>
    <row r="1019" spans="1:4">
      <c r="A1019" t="s">
        <v>1356</v>
      </c>
      <c r="B1019">
        <v>205485.39</v>
      </c>
      <c r="C1019">
        <v>1.11E-2</v>
      </c>
      <c r="D1019">
        <v>1.11E-2</v>
      </c>
    </row>
    <row r="1020" spans="1:4">
      <c r="A1020" t="s">
        <v>227</v>
      </c>
      <c r="B1020">
        <v>120102.63</v>
      </c>
      <c r="C1020">
        <v>2.9999999999999997E-4</v>
      </c>
      <c r="D1020">
        <v>2.9999999999999997E-4</v>
      </c>
    </row>
    <row r="1021" spans="1:4">
      <c r="A1021" t="s">
        <v>586</v>
      </c>
      <c r="B1021">
        <v>106466.93</v>
      </c>
      <c r="C1021">
        <v>2.9999999999999997E-4</v>
      </c>
      <c r="D1021">
        <v>2.9999999999999997E-4</v>
      </c>
    </row>
    <row r="1022" spans="1:4">
      <c r="A1022" t="s">
        <v>915</v>
      </c>
      <c r="B1022">
        <v>0</v>
      </c>
      <c r="C1022">
        <v>1.34E-3</v>
      </c>
      <c r="D1022">
        <v>1.34E-3</v>
      </c>
    </row>
    <row r="1023" spans="1:4">
      <c r="A1023" t="s">
        <v>586</v>
      </c>
      <c r="B1023">
        <v>34903.14</v>
      </c>
      <c r="C1023">
        <v>2.9999999999999997E-4</v>
      </c>
      <c r="D1023">
        <v>2.9999999999999997E-4</v>
      </c>
    </row>
    <row r="1024" spans="1:4">
      <c r="A1024" t="s">
        <v>586</v>
      </c>
      <c r="B1024">
        <v>22311.06</v>
      </c>
      <c r="C1024">
        <v>2.9999999999999997E-4</v>
      </c>
      <c r="D1024">
        <v>2.9999999999999997E-4</v>
      </c>
    </row>
    <row r="1025" spans="1:4">
      <c r="A1025" t="s">
        <v>278</v>
      </c>
      <c r="B1025">
        <v>196327.67999999999</v>
      </c>
      <c r="C1025">
        <v>2.9999999999999997E-4</v>
      </c>
      <c r="D1025">
        <v>2.9999999999999997E-4</v>
      </c>
    </row>
    <row r="1026" spans="1:4">
      <c r="A1026" t="s">
        <v>813</v>
      </c>
      <c r="B1026">
        <v>733533.51</v>
      </c>
      <c r="C1026">
        <v>3.6000000000000002E-4</v>
      </c>
      <c r="D1026">
        <v>3.6000000000000002E-4</v>
      </c>
    </row>
    <row r="1027" spans="1:4">
      <c r="A1027" t="s">
        <v>449</v>
      </c>
      <c r="B1027">
        <v>19376215.719999999</v>
      </c>
      <c r="C1027">
        <v>4.45E-3</v>
      </c>
      <c r="D1027">
        <v>4.45E-3</v>
      </c>
    </row>
    <row r="1028" spans="1:4">
      <c r="A1028" t="s">
        <v>396</v>
      </c>
      <c r="B1028">
        <v>1009.85</v>
      </c>
      <c r="C1028">
        <v>2.9999999999999997E-4</v>
      </c>
      <c r="D1028">
        <v>2.9999999999999997E-4</v>
      </c>
    </row>
    <row r="1029" spans="1:4">
      <c r="A1029" t="s">
        <v>359</v>
      </c>
      <c r="B1029">
        <v>20938.900000000001</v>
      </c>
      <c r="C1029">
        <v>7.9500000000000005E-3</v>
      </c>
      <c r="D1029">
        <v>7.9500000000000005E-3</v>
      </c>
    </row>
    <row r="1030" spans="1:4">
      <c r="A1030" t="s">
        <v>243</v>
      </c>
      <c r="B1030">
        <v>21940035</v>
      </c>
      <c r="C1030">
        <v>4.0999999999999999E-4</v>
      </c>
      <c r="D1030">
        <v>4.0999999999999999E-4</v>
      </c>
    </row>
    <row r="1031" spans="1:4">
      <c r="A1031" t="s">
        <v>396</v>
      </c>
      <c r="B1031">
        <v>3041.01</v>
      </c>
      <c r="C1031">
        <v>2.9999999999999997E-4</v>
      </c>
      <c r="D1031">
        <v>2.9999999999999997E-4</v>
      </c>
    </row>
    <row r="1032" spans="1:4">
      <c r="A1032" t="s">
        <v>1638</v>
      </c>
      <c r="B1032">
        <v>179069.1</v>
      </c>
      <c r="C1032">
        <v>2.6800000000000001E-3</v>
      </c>
      <c r="D1032">
        <v>1.1299999999999999E-3</v>
      </c>
    </row>
    <row r="1033" spans="1:4">
      <c r="A1033" t="s">
        <v>566</v>
      </c>
      <c r="B1033">
        <v>15397801.390000001</v>
      </c>
      <c r="C1033">
        <v>4.0000000000000002E-4</v>
      </c>
      <c r="D1033">
        <v>4.0000000000000002E-4</v>
      </c>
    </row>
    <row r="1034" spans="1:4">
      <c r="A1034" t="s">
        <v>666</v>
      </c>
      <c r="B1034">
        <v>247215.85</v>
      </c>
      <c r="C1034">
        <v>3.5000000000000001E-3</v>
      </c>
      <c r="D1034">
        <v>3.5000000000000001E-3</v>
      </c>
    </row>
    <row r="1035" spans="1:4">
      <c r="A1035" t="s">
        <v>478</v>
      </c>
      <c r="B1035">
        <v>5783150.4699999997</v>
      </c>
      <c r="C1035">
        <v>4.0999999999999999E-4</v>
      </c>
      <c r="D1035">
        <v>4.0999999999999999E-4</v>
      </c>
    </row>
    <row r="1036" spans="1:4">
      <c r="A1036" t="s">
        <v>532</v>
      </c>
      <c r="B1036">
        <v>2882330.42</v>
      </c>
      <c r="C1036">
        <v>2.9999999999999997E-4</v>
      </c>
      <c r="D1036">
        <v>2.9999999999999997E-4</v>
      </c>
    </row>
    <row r="1037" spans="1:4">
      <c r="A1037" t="s">
        <v>586</v>
      </c>
      <c r="B1037">
        <v>32351.040000000001</v>
      </c>
      <c r="C1037">
        <v>2.9999999999999997E-4</v>
      </c>
      <c r="D1037">
        <v>2.9999999999999997E-4</v>
      </c>
    </row>
    <row r="1038" spans="1:4">
      <c r="A1038" t="s">
        <v>1168</v>
      </c>
      <c r="B1038">
        <v>74373</v>
      </c>
      <c r="C1038">
        <v>2.9999999999999997E-4</v>
      </c>
      <c r="D1038">
        <v>2.9999999999999997E-4</v>
      </c>
    </row>
    <row r="1039" spans="1:4">
      <c r="A1039" t="s">
        <v>583</v>
      </c>
      <c r="B1039">
        <v>10481830.5</v>
      </c>
      <c r="C1039">
        <v>2.402E-2</v>
      </c>
      <c r="D1039">
        <v>2.402E-2</v>
      </c>
    </row>
    <row r="1040" spans="1:4">
      <c r="A1040" t="s">
        <v>396</v>
      </c>
      <c r="B1040">
        <v>8977.1200000000008</v>
      </c>
      <c r="C1040">
        <v>2.9999999999999997E-4</v>
      </c>
      <c r="D1040">
        <v>2.9999999999999997E-4</v>
      </c>
    </row>
    <row r="1041" spans="1:4">
      <c r="A1041" t="s">
        <v>443</v>
      </c>
      <c r="B1041">
        <v>37186500</v>
      </c>
      <c r="C1041">
        <v>1.5399999999999999E-3</v>
      </c>
      <c r="D1041">
        <v>1.5399999999999999E-3</v>
      </c>
    </row>
    <row r="1042" spans="1:4">
      <c r="A1042" t="s">
        <v>348</v>
      </c>
      <c r="B1042">
        <v>1317294.58</v>
      </c>
      <c r="C1042">
        <v>1.5339999999999999E-2</v>
      </c>
      <c r="D1042">
        <v>1.5339999999999999E-2</v>
      </c>
    </row>
    <row r="1043" spans="1:4">
      <c r="A1043" t="s">
        <v>333</v>
      </c>
      <c r="B1043">
        <v>1142994.1499999999</v>
      </c>
      <c r="C1043">
        <v>1.1900000000000001E-3</v>
      </c>
      <c r="D1043">
        <v>1.1900000000000001E-3</v>
      </c>
    </row>
    <row r="1044" spans="1:4">
      <c r="A1044" t="s">
        <v>871</v>
      </c>
      <c r="B1044">
        <v>372385.19</v>
      </c>
      <c r="C1044">
        <v>5.1999999999999995E-4</v>
      </c>
      <c r="D1044">
        <v>5.1999999999999995E-4</v>
      </c>
    </row>
    <row r="1045" spans="1:4">
      <c r="A1045" t="s">
        <v>227</v>
      </c>
      <c r="B1045">
        <v>60791.360000000001</v>
      </c>
      <c r="C1045">
        <v>2.9999999999999997E-4</v>
      </c>
      <c r="D1045">
        <v>2.9999999999999997E-4</v>
      </c>
    </row>
    <row r="1046" spans="1:4">
      <c r="A1046" t="s">
        <v>1009</v>
      </c>
      <c r="B1046">
        <v>167250</v>
      </c>
      <c r="C1046">
        <v>2.9999999999999997E-4</v>
      </c>
      <c r="D1046">
        <v>2.9999999999999997E-4</v>
      </c>
    </row>
    <row r="1047" spans="1:4">
      <c r="A1047" t="s">
        <v>586</v>
      </c>
      <c r="B1047">
        <v>13438.4</v>
      </c>
      <c r="C1047">
        <v>2.9999999999999997E-4</v>
      </c>
      <c r="D1047">
        <v>2.9999999999999997E-4</v>
      </c>
    </row>
    <row r="1048" spans="1:4">
      <c r="A1048" t="s">
        <v>827</v>
      </c>
      <c r="B1048">
        <v>2303807.7999999998</v>
      </c>
      <c r="C1048">
        <v>2.402E-2</v>
      </c>
      <c r="D1048">
        <v>1.5339999999999999E-2</v>
      </c>
    </row>
    <row r="1049" spans="1:4">
      <c r="A1049" t="s">
        <v>236</v>
      </c>
      <c r="B1049">
        <v>3448840.3</v>
      </c>
      <c r="C1049">
        <v>4.45E-3</v>
      </c>
      <c r="D1049">
        <v>3.5000000000000001E-3</v>
      </c>
    </row>
    <row r="1050" spans="1:4">
      <c r="A1050" t="s">
        <v>561</v>
      </c>
      <c r="B1050">
        <v>128065.29</v>
      </c>
      <c r="C1050">
        <v>2.0799999999999998E-3</v>
      </c>
      <c r="D1050">
        <v>2.0799999999999998E-3</v>
      </c>
    </row>
    <row r="1051" spans="1:4">
      <c r="A1051" t="s">
        <v>1080</v>
      </c>
      <c r="B1051">
        <v>2473435.25</v>
      </c>
      <c r="C1051">
        <v>4.0999999999999999E-4</v>
      </c>
      <c r="D1051">
        <v>4.0999999999999999E-4</v>
      </c>
    </row>
    <row r="1052" spans="1:4">
      <c r="A1052" t="s">
        <v>476</v>
      </c>
      <c r="B1052">
        <v>1447968.15</v>
      </c>
      <c r="C1052">
        <v>9.3000000000000005E-4</v>
      </c>
      <c r="D1052">
        <v>9.3000000000000005E-4</v>
      </c>
    </row>
    <row r="1053" spans="1:4">
      <c r="A1053" t="s">
        <v>273</v>
      </c>
      <c r="B1053">
        <v>3559671.15</v>
      </c>
      <c r="C1053">
        <v>4.4999999999999999E-4</v>
      </c>
      <c r="D1053">
        <v>4.4999999999999999E-4</v>
      </c>
    </row>
    <row r="1054" spans="1:4">
      <c r="A1054" t="s">
        <v>936</v>
      </c>
      <c r="B1054">
        <v>681146.01</v>
      </c>
      <c r="C1054">
        <v>6.8999999999999997E-4</v>
      </c>
      <c r="D1054">
        <v>6.8999999999999997E-4</v>
      </c>
    </row>
    <row r="1055" spans="1:4">
      <c r="A1055" t="s">
        <v>586</v>
      </c>
      <c r="B1055">
        <v>32533.55</v>
      </c>
      <c r="C1055">
        <v>2.9999999999999997E-4</v>
      </c>
      <c r="D1055">
        <v>2.9999999999999997E-4</v>
      </c>
    </row>
    <row r="1056" spans="1:4">
      <c r="A1056" t="s">
        <v>675</v>
      </c>
      <c r="B1056">
        <v>897293.96</v>
      </c>
      <c r="C1056">
        <v>1.146E-2</v>
      </c>
      <c r="D1056">
        <v>1.146E-2</v>
      </c>
    </row>
    <row r="1057" spans="1:4">
      <c r="A1057" t="s">
        <v>769</v>
      </c>
      <c r="B1057">
        <v>4313634</v>
      </c>
      <c r="C1057">
        <v>2.656E-2</v>
      </c>
      <c r="D1057">
        <v>2.656E-2</v>
      </c>
    </row>
    <row r="1058" spans="1:4">
      <c r="A1058" t="s">
        <v>303</v>
      </c>
      <c r="B1058">
        <v>1063750.1200000001</v>
      </c>
      <c r="C1058">
        <v>1.5339999999999999E-2</v>
      </c>
      <c r="D1058">
        <v>1.5339999999999999E-2</v>
      </c>
    </row>
    <row r="1059" spans="1:4">
      <c r="A1059" t="s">
        <v>1457</v>
      </c>
      <c r="B1059">
        <v>303286.25</v>
      </c>
      <c r="C1059">
        <v>5.0000000000000001E-4</v>
      </c>
      <c r="D1059" t="s">
        <v>298</v>
      </c>
    </row>
    <row r="1060" spans="1:4">
      <c r="A1060" t="s">
        <v>456</v>
      </c>
      <c r="B1060">
        <v>3594893.33</v>
      </c>
      <c r="C1060">
        <v>4.45E-3</v>
      </c>
      <c r="D1060">
        <v>3.5000000000000001E-3</v>
      </c>
    </row>
    <row r="1061" spans="1:4">
      <c r="A1061" t="s">
        <v>816</v>
      </c>
      <c r="B1061">
        <v>5848692.7199999997</v>
      </c>
      <c r="C1061">
        <v>2.402E-2</v>
      </c>
      <c r="D1061">
        <v>2.402E-2</v>
      </c>
    </row>
    <row r="1062" spans="1:4">
      <c r="A1062" t="s">
        <v>595</v>
      </c>
      <c r="B1062">
        <v>260751.67</v>
      </c>
      <c r="C1062">
        <v>0.19547999999999999</v>
      </c>
      <c r="D1062">
        <v>0.19547999999999999</v>
      </c>
    </row>
    <row r="1063" spans="1:4">
      <c r="A1063" t="s">
        <v>296</v>
      </c>
      <c r="B1063">
        <v>642497.6</v>
      </c>
      <c r="C1063">
        <v>1.5339999999999999E-2</v>
      </c>
      <c r="D1063">
        <v>1.5339999999999999E-2</v>
      </c>
    </row>
    <row r="1064" spans="1:4">
      <c r="A1064" t="s">
        <v>426</v>
      </c>
      <c r="B1064">
        <v>2264338.2999999998</v>
      </c>
      <c r="C1064">
        <v>3.8000000000000002E-4</v>
      </c>
      <c r="D1064">
        <v>3.8000000000000002E-4</v>
      </c>
    </row>
    <row r="1065" spans="1:4">
      <c r="A1065" t="s">
        <v>227</v>
      </c>
      <c r="B1065">
        <v>135831.16</v>
      </c>
      <c r="C1065">
        <v>2.9999999999999997E-4</v>
      </c>
      <c r="D1065">
        <v>2.9999999999999997E-4</v>
      </c>
    </row>
    <row r="1066" spans="1:4">
      <c r="A1066" t="s">
        <v>558</v>
      </c>
      <c r="B1066">
        <v>1422690.39</v>
      </c>
      <c r="C1066">
        <v>2.9999999999999997E-4</v>
      </c>
      <c r="D1066">
        <v>2.9999999999999997E-4</v>
      </c>
    </row>
    <row r="1067" spans="1:4">
      <c r="A1067" t="s">
        <v>398</v>
      </c>
      <c r="B1067">
        <v>272603.01</v>
      </c>
      <c r="C1067">
        <v>4.0999999999999999E-4</v>
      </c>
      <c r="D1067">
        <v>4.0999999999999999E-4</v>
      </c>
    </row>
    <row r="1068" spans="1:4">
      <c r="A1068" t="s">
        <v>254</v>
      </c>
      <c r="B1068">
        <v>319803.90000000002</v>
      </c>
      <c r="C1068">
        <v>1.5339999999999999E-2</v>
      </c>
      <c r="D1068">
        <v>1.5339999999999999E-2</v>
      </c>
    </row>
    <row r="1069" spans="1:4">
      <c r="A1069" t="s">
        <v>345</v>
      </c>
      <c r="B1069">
        <v>28825.24</v>
      </c>
      <c r="C1069">
        <v>4.0000000000000002E-4</v>
      </c>
      <c r="D1069">
        <v>4.0000000000000002E-4</v>
      </c>
    </row>
    <row r="1070" spans="1:4">
      <c r="A1070" t="s">
        <v>586</v>
      </c>
      <c r="B1070">
        <v>27516.98</v>
      </c>
      <c r="C1070">
        <v>2.9999999999999997E-4</v>
      </c>
      <c r="D1070">
        <v>2.9999999999999997E-4</v>
      </c>
    </row>
    <row r="1071" spans="1:4">
      <c r="A1071" t="s">
        <v>363</v>
      </c>
      <c r="B1071">
        <v>465032.12</v>
      </c>
      <c r="C1071">
        <v>4.0000000000000002E-4</v>
      </c>
      <c r="D1071">
        <v>4.0000000000000002E-4</v>
      </c>
    </row>
    <row r="1072" spans="1:4">
      <c r="A1072" t="s">
        <v>247</v>
      </c>
      <c r="B1072">
        <v>9740.49</v>
      </c>
      <c r="C1072">
        <v>2.9999999999999997E-4</v>
      </c>
      <c r="D1072">
        <v>2.9999999999999997E-4</v>
      </c>
    </row>
    <row r="1073" spans="1:4">
      <c r="A1073" t="s">
        <v>304</v>
      </c>
      <c r="B1073">
        <v>48151552.439999998</v>
      </c>
      <c r="C1073">
        <v>4.45E-3</v>
      </c>
      <c r="D1073">
        <v>3.5000000000000001E-3</v>
      </c>
    </row>
    <row r="1074" spans="1:4">
      <c r="A1074" t="s">
        <v>254</v>
      </c>
      <c r="B1074">
        <v>179610.79</v>
      </c>
      <c r="C1074">
        <v>1.5339999999999999E-2</v>
      </c>
      <c r="D1074">
        <v>1.5339999999999999E-2</v>
      </c>
    </row>
    <row r="1075" spans="1:4">
      <c r="A1075" t="s">
        <v>518</v>
      </c>
      <c r="B1075">
        <v>320044</v>
      </c>
      <c r="C1075">
        <v>2.9999999999999997E-4</v>
      </c>
      <c r="D1075">
        <v>2.9999999999999997E-4</v>
      </c>
    </row>
    <row r="1076" spans="1:4">
      <c r="A1076" t="s">
        <v>767</v>
      </c>
      <c r="B1076">
        <v>9817236</v>
      </c>
      <c r="C1076">
        <v>7.3299999999999997E-3</v>
      </c>
      <c r="D1076">
        <v>4.45E-3</v>
      </c>
    </row>
    <row r="1077" spans="1:4">
      <c r="A1077" t="s">
        <v>334</v>
      </c>
      <c r="B1077">
        <v>2834503.75</v>
      </c>
      <c r="C1077">
        <v>6.6E-4</v>
      </c>
      <c r="D1077">
        <v>5.0000000000000001E-4</v>
      </c>
    </row>
    <row r="1078" spans="1:4">
      <c r="A1078" t="s">
        <v>339</v>
      </c>
      <c r="B1078">
        <v>33241345.390000001</v>
      </c>
      <c r="C1078">
        <v>4.45E-3</v>
      </c>
      <c r="D1078">
        <v>3.5000000000000001E-3</v>
      </c>
    </row>
    <row r="1079" spans="1:4">
      <c r="A1079" t="s">
        <v>913</v>
      </c>
      <c r="B1079">
        <v>2082444</v>
      </c>
      <c r="C1079">
        <v>0.10893</v>
      </c>
      <c r="D1079">
        <v>3.6200000000000003E-2</v>
      </c>
    </row>
    <row r="1080" spans="1:4">
      <c r="A1080" t="s">
        <v>267</v>
      </c>
      <c r="B1080">
        <v>66443.77</v>
      </c>
      <c r="C1080">
        <v>7.3299999999999997E-3</v>
      </c>
      <c r="D1080">
        <v>7.3299999999999997E-3</v>
      </c>
    </row>
    <row r="1081" spans="1:4">
      <c r="A1081" t="s">
        <v>235</v>
      </c>
      <c r="B1081">
        <v>29728.51</v>
      </c>
      <c r="C1081">
        <v>2.2000000000000001E-3</v>
      </c>
      <c r="D1081">
        <v>2.2000000000000001E-3</v>
      </c>
    </row>
    <row r="1082" spans="1:4">
      <c r="A1082" t="s">
        <v>844</v>
      </c>
      <c r="B1082">
        <v>3243005.57</v>
      </c>
      <c r="C1082">
        <v>9.5499999999999995E-3</v>
      </c>
      <c r="D1082">
        <v>9.5499999999999995E-3</v>
      </c>
    </row>
    <row r="1083" spans="1:4">
      <c r="A1083" t="s">
        <v>1343</v>
      </c>
      <c r="B1083">
        <v>0.01</v>
      </c>
      <c r="C1083">
        <v>9.3000000000000005E-4</v>
      </c>
      <c r="D1083">
        <v>2.9999999999999997E-4</v>
      </c>
    </row>
    <row r="1084" spans="1:4">
      <c r="A1084" t="s">
        <v>372</v>
      </c>
      <c r="B1084">
        <v>547.1</v>
      </c>
      <c r="C1084">
        <v>6.7200000000000003E-3</v>
      </c>
      <c r="D1084">
        <v>6.7200000000000003E-3</v>
      </c>
    </row>
    <row r="1085" spans="1:4">
      <c r="A1085" t="s">
        <v>1038</v>
      </c>
      <c r="B1085">
        <v>321916.09000000003</v>
      </c>
      <c r="C1085">
        <v>2.9999999999999997E-4</v>
      </c>
      <c r="D1085">
        <v>2.9999999999999997E-4</v>
      </c>
    </row>
    <row r="1086" spans="1:4">
      <c r="A1086" t="s">
        <v>571</v>
      </c>
      <c r="B1086">
        <v>1056561.3899999999</v>
      </c>
      <c r="C1086">
        <v>4.0999999999999999E-4</v>
      </c>
      <c r="D1086">
        <v>4.0999999999999999E-4</v>
      </c>
    </row>
    <row r="1087" spans="1:4">
      <c r="A1087" t="s">
        <v>586</v>
      </c>
      <c r="B1087">
        <v>63208.01</v>
      </c>
      <c r="C1087">
        <v>2.9999999999999997E-4</v>
      </c>
      <c r="D1087">
        <v>2.9999999999999997E-4</v>
      </c>
    </row>
    <row r="1088" spans="1:4">
      <c r="A1088" t="s">
        <v>308</v>
      </c>
      <c r="B1088">
        <v>3666911</v>
      </c>
      <c r="C1088">
        <v>4.45E-3</v>
      </c>
      <c r="D1088">
        <v>3.5000000000000001E-3</v>
      </c>
    </row>
    <row r="1089" spans="1:4">
      <c r="A1089" t="s">
        <v>368</v>
      </c>
      <c r="B1089">
        <v>50000</v>
      </c>
      <c r="C1089">
        <v>9.3000000000000005E-4</v>
      </c>
      <c r="D1089">
        <v>9.3000000000000005E-4</v>
      </c>
    </row>
    <row r="1090" spans="1:4">
      <c r="A1090" t="s">
        <v>456</v>
      </c>
      <c r="B1090">
        <v>31859094.289999999</v>
      </c>
      <c r="C1090">
        <v>4.45E-3</v>
      </c>
      <c r="D1090">
        <v>3.5000000000000001E-3</v>
      </c>
    </row>
    <row r="1091" spans="1:4">
      <c r="A1091" t="s">
        <v>333</v>
      </c>
      <c r="B1091">
        <v>5391853.6100000003</v>
      </c>
      <c r="C1091">
        <v>1.1900000000000001E-3</v>
      </c>
      <c r="D1091">
        <v>1.1900000000000001E-3</v>
      </c>
    </row>
    <row r="1092" spans="1:4">
      <c r="A1092" t="s">
        <v>753</v>
      </c>
      <c r="B1092">
        <v>9248.23</v>
      </c>
      <c r="C1092">
        <v>1.07E-3</v>
      </c>
      <c r="D1092">
        <v>1.07E-3</v>
      </c>
    </row>
    <row r="1093" spans="1:4">
      <c r="A1093" t="s">
        <v>1422</v>
      </c>
      <c r="B1093">
        <v>123239.34</v>
      </c>
      <c r="C1093">
        <v>3.6200000000000003E-2</v>
      </c>
      <c r="D1093">
        <v>1.555E-2</v>
      </c>
    </row>
    <row r="1094" spans="1:4">
      <c r="A1094" t="s">
        <v>557</v>
      </c>
      <c r="B1094">
        <v>290340.28999999998</v>
      </c>
      <c r="C1094">
        <v>3.6200000000000003E-2</v>
      </c>
      <c r="D1094">
        <v>5.8680000000000003E-2</v>
      </c>
    </row>
    <row r="1095" spans="1:4">
      <c r="A1095" t="s">
        <v>421</v>
      </c>
      <c r="B1095">
        <v>844049.14</v>
      </c>
      <c r="C1095">
        <v>2.0200000000000001E-3</v>
      </c>
      <c r="D1095">
        <v>1.5399999999999999E-3</v>
      </c>
    </row>
    <row r="1096" spans="1:4">
      <c r="A1096" t="s">
        <v>1110</v>
      </c>
      <c r="B1096">
        <v>2974920</v>
      </c>
      <c r="C1096">
        <v>2.402E-2</v>
      </c>
      <c r="D1096">
        <v>2.402E-2</v>
      </c>
    </row>
    <row r="1097" spans="1:4">
      <c r="A1097" t="s">
        <v>543</v>
      </c>
      <c r="B1097">
        <v>971311.38</v>
      </c>
      <c r="C1097">
        <v>2.6800000000000001E-3</v>
      </c>
      <c r="D1097">
        <v>2.0200000000000001E-3</v>
      </c>
    </row>
    <row r="1098" spans="1:4">
      <c r="A1098" t="s">
        <v>440</v>
      </c>
      <c r="B1098">
        <v>928240.47</v>
      </c>
      <c r="C1098">
        <v>5.0000000000000001E-4</v>
      </c>
      <c r="D1098">
        <v>5.0000000000000001E-4</v>
      </c>
    </row>
    <row r="1099" spans="1:4">
      <c r="A1099" t="s">
        <v>408</v>
      </c>
      <c r="B1099">
        <v>257877.44</v>
      </c>
      <c r="C1099">
        <v>1.5399999999999999E-3</v>
      </c>
      <c r="D1099">
        <v>1.5399999999999999E-3</v>
      </c>
    </row>
    <row r="1100" spans="1:4">
      <c r="A1100" t="s">
        <v>227</v>
      </c>
      <c r="B1100">
        <v>84918.12</v>
      </c>
      <c r="C1100">
        <v>2.9999999999999997E-4</v>
      </c>
      <c r="D1100">
        <v>2.9999999999999997E-4</v>
      </c>
    </row>
    <row r="1101" spans="1:4">
      <c r="A1101" t="s">
        <v>363</v>
      </c>
      <c r="B1101">
        <v>761913.74</v>
      </c>
      <c r="C1101">
        <v>4.0000000000000002E-4</v>
      </c>
      <c r="D1101">
        <v>4.0000000000000002E-4</v>
      </c>
    </row>
    <row r="1102" spans="1:4">
      <c r="A1102" t="s">
        <v>328</v>
      </c>
      <c r="B1102">
        <v>112027.59</v>
      </c>
      <c r="C1102">
        <v>3.6000000000000002E-4</v>
      </c>
      <c r="D1102">
        <v>3.6000000000000002E-4</v>
      </c>
    </row>
    <row r="1103" spans="1:4">
      <c r="A1103" t="s">
        <v>1639</v>
      </c>
      <c r="B1103">
        <v>5332.66</v>
      </c>
      <c r="C1103">
        <v>2.6800000000000001E-3</v>
      </c>
      <c r="D1103" t="s">
        <v>298</v>
      </c>
    </row>
    <row r="1104" spans="1:4">
      <c r="A1104" t="s">
        <v>944</v>
      </c>
      <c r="B1104">
        <v>31831.64</v>
      </c>
      <c r="C1104">
        <v>9.7000000000000005E-4</v>
      </c>
      <c r="D1104">
        <v>7.9000000000000001E-4</v>
      </c>
    </row>
    <row r="1105" spans="1:4">
      <c r="A1105" t="s">
        <v>359</v>
      </c>
      <c r="B1105">
        <v>27354.41</v>
      </c>
      <c r="C1105">
        <v>7.9500000000000005E-3</v>
      </c>
      <c r="D1105">
        <v>7.9500000000000005E-3</v>
      </c>
    </row>
    <row r="1106" spans="1:4">
      <c r="A1106" t="s">
        <v>241</v>
      </c>
      <c r="B1106">
        <v>692561.87</v>
      </c>
      <c r="C1106">
        <v>2.6800000000000001E-3</v>
      </c>
      <c r="D1106">
        <v>2.6800000000000001E-3</v>
      </c>
    </row>
    <row r="1107" spans="1:4">
      <c r="A1107" t="s">
        <v>319</v>
      </c>
      <c r="B1107">
        <v>3718650</v>
      </c>
      <c r="C1107">
        <v>5.0000000000000001E-4</v>
      </c>
      <c r="D1107">
        <v>5.0000000000000001E-4</v>
      </c>
    </row>
    <row r="1108" spans="1:4">
      <c r="A1108" t="s">
        <v>769</v>
      </c>
      <c r="B1108">
        <v>162036.46</v>
      </c>
      <c r="C1108">
        <v>2.656E-2</v>
      </c>
      <c r="D1108">
        <v>2.656E-2</v>
      </c>
    </row>
    <row r="1109" spans="1:4">
      <c r="A1109" t="s">
        <v>956</v>
      </c>
      <c r="B1109">
        <v>1787523.5</v>
      </c>
      <c r="C1109">
        <v>1.031E-2</v>
      </c>
      <c r="D1109">
        <v>1.031E-2</v>
      </c>
    </row>
    <row r="1110" spans="1:4">
      <c r="A1110" t="s">
        <v>702</v>
      </c>
      <c r="B1110">
        <v>655762.06000000006</v>
      </c>
      <c r="C1110">
        <v>9.3000000000000005E-4</v>
      </c>
      <c r="D1110">
        <v>9.3000000000000005E-4</v>
      </c>
    </row>
    <row r="1111" spans="1:4">
      <c r="A1111" t="s">
        <v>356</v>
      </c>
      <c r="B1111">
        <v>89915.77</v>
      </c>
      <c r="C1111">
        <v>0.10893</v>
      </c>
      <c r="D1111">
        <v>0.10893</v>
      </c>
    </row>
    <row r="1112" spans="1:4">
      <c r="A1112" t="s">
        <v>740</v>
      </c>
      <c r="B1112">
        <v>582199.38</v>
      </c>
      <c r="C1112">
        <v>2.402E-2</v>
      </c>
      <c r="D1112">
        <v>0.19547999999999999</v>
      </c>
    </row>
    <row r="1113" spans="1:4">
      <c r="A1113" t="s">
        <v>1118</v>
      </c>
      <c r="B1113">
        <v>260305.5</v>
      </c>
      <c r="C1113">
        <v>4.0000000000000002E-4</v>
      </c>
      <c r="D1113">
        <v>2.9999999999999997E-4</v>
      </c>
    </row>
    <row r="1114" spans="1:4">
      <c r="A1114" t="s">
        <v>432</v>
      </c>
      <c r="B1114">
        <v>60.89</v>
      </c>
      <c r="C1114">
        <v>2.9999999999999997E-4</v>
      </c>
      <c r="D1114">
        <v>2.9999999999999997E-4</v>
      </c>
    </row>
    <row r="1115" spans="1:4">
      <c r="A1115" t="s">
        <v>404</v>
      </c>
      <c r="B1115">
        <v>2922458.88</v>
      </c>
      <c r="C1115">
        <v>5.1999999999999995E-4</v>
      </c>
      <c r="D1115">
        <v>5.1999999999999995E-4</v>
      </c>
    </row>
    <row r="1116" spans="1:4">
      <c r="A1116" t="s">
        <v>1183</v>
      </c>
      <c r="B1116">
        <v>4462380</v>
      </c>
      <c r="C1116">
        <v>7.9000000000000008E-3</v>
      </c>
      <c r="D1116">
        <v>7.9000000000000008E-3</v>
      </c>
    </row>
    <row r="1117" spans="1:4">
      <c r="A1117" t="s">
        <v>1106</v>
      </c>
      <c r="B1117">
        <v>194249.11</v>
      </c>
      <c r="C1117">
        <v>2.402E-2</v>
      </c>
      <c r="D1117">
        <v>2.402E-2</v>
      </c>
    </row>
    <row r="1118" spans="1:4">
      <c r="A1118" t="s">
        <v>394</v>
      </c>
      <c r="B1118">
        <v>859276.39</v>
      </c>
      <c r="C1118">
        <v>1.1900000000000001E-3</v>
      </c>
      <c r="D1118">
        <v>1.1900000000000001E-3</v>
      </c>
    </row>
    <row r="1119" spans="1:4">
      <c r="A1119" t="s">
        <v>1640</v>
      </c>
      <c r="B1119">
        <v>1447948.3</v>
      </c>
      <c r="C1119">
        <v>2.402E-2</v>
      </c>
      <c r="D1119">
        <v>6.5100000000000002E-3</v>
      </c>
    </row>
    <row r="1120" spans="1:4">
      <c r="A1120" t="s">
        <v>1296</v>
      </c>
      <c r="B1120">
        <v>5216522.22</v>
      </c>
      <c r="C1120">
        <v>4.4999999999999999E-4</v>
      </c>
      <c r="D1120">
        <v>1.07E-3</v>
      </c>
    </row>
    <row r="1121" spans="1:4">
      <c r="A1121" t="s">
        <v>1161</v>
      </c>
      <c r="B1121">
        <v>828915.61</v>
      </c>
      <c r="C1121">
        <v>4.0000000000000002E-4</v>
      </c>
      <c r="D1121">
        <v>4.0000000000000002E-4</v>
      </c>
    </row>
    <row r="1122" spans="1:4">
      <c r="A1122" t="s">
        <v>1079</v>
      </c>
      <c r="B1122">
        <v>3459350</v>
      </c>
      <c r="C1122">
        <v>5.5900000000000004E-3</v>
      </c>
      <c r="D1122">
        <v>5.5900000000000004E-3</v>
      </c>
    </row>
    <row r="1123" spans="1:4">
      <c r="A1123" t="s">
        <v>405</v>
      </c>
      <c r="B1123">
        <v>1562.73</v>
      </c>
      <c r="C1123">
        <v>5.0000000000000001E-4</v>
      </c>
      <c r="D1123">
        <v>5.0000000000000001E-4</v>
      </c>
    </row>
    <row r="1124" spans="1:4">
      <c r="A1124" t="s">
        <v>366</v>
      </c>
      <c r="B1124">
        <v>71944</v>
      </c>
      <c r="C1124">
        <v>9.3000000000000005E-4</v>
      </c>
      <c r="D1124">
        <v>9.3000000000000005E-4</v>
      </c>
    </row>
    <row r="1125" spans="1:4">
      <c r="A1125" t="s">
        <v>286</v>
      </c>
      <c r="B1125">
        <v>1441720.6</v>
      </c>
      <c r="C1125">
        <v>7.3299999999999997E-3</v>
      </c>
      <c r="D1125">
        <v>7.3299999999999997E-3</v>
      </c>
    </row>
    <row r="1126" spans="1:4">
      <c r="A1126" t="s">
        <v>1025</v>
      </c>
      <c r="B1126">
        <v>1016083.93</v>
      </c>
      <c r="C1126">
        <v>3.5000000000000001E-3</v>
      </c>
      <c r="D1126">
        <v>2.9099999999999998E-3</v>
      </c>
    </row>
    <row r="1127" spans="1:4">
      <c r="A1127" t="s">
        <v>814</v>
      </c>
      <c r="B1127">
        <v>168255.87</v>
      </c>
      <c r="C1127">
        <v>2.9999999999999997E-4</v>
      </c>
      <c r="D1127">
        <v>2.9999999999999997E-4</v>
      </c>
    </row>
    <row r="1128" spans="1:4">
      <c r="A1128" t="s">
        <v>303</v>
      </c>
      <c r="B1128">
        <v>391944.35</v>
      </c>
      <c r="C1128">
        <v>1.5339999999999999E-2</v>
      </c>
      <c r="D1128">
        <v>1.5339999999999999E-2</v>
      </c>
    </row>
    <row r="1129" spans="1:4">
      <c r="A1129" t="s">
        <v>961</v>
      </c>
      <c r="B1129">
        <v>767523075.48000002</v>
      </c>
      <c r="C1129">
        <v>4.0699999999999998E-3</v>
      </c>
      <c r="D1129">
        <v>4.0699999999999998E-3</v>
      </c>
    </row>
    <row r="1130" spans="1:4">
      <c r="A1130" t="s">
        <v>719</v>
      </c>
      <c r="B1130">
        <v>913268.4</v>
      </c>
      <c r="C1130">
        <v>9.3000000000000005E-4</v>
      </c>
      <c r="D1130">
        <v>9.3000000000000005E-4</v>
      </c>
    </row>
    <row r="1131" spans="1:4">
      <c r="A1131" t="s">
        <v>599</v>
      </c>
      <c r="B1131">
        <v>828678.84</v>
      </c>
      <c r="C1131">
        <v>3.5000000000000001E-3</v>
      </c>
      <c r="D1131">
        <v>3.5000000000000001E-3</v>
      </c>
    </row>
    <row r="1132" spans="1:4">
      <c r="A1132" t="s">
        <v>247</v>
      </c>
      <c r="B1132">
        <v>21542.639999999999</v>
      </c>
      <c r="C1132">
        <v>2.9999999999999997E-4</v>
      </c>
      <c r="D1132">
        <v>2.9999999999999997E-4</v>
      </c>
    </row>
    <row r="1133" spans="1:4">
      <c r="A1133" t="s">
        <v>257</v>
      </c>
      <c r="B1133">
        <v>227213.29</v>
      </c>
      <c r="C1133">
        <v>2.9999999999999997E-4</v>
      </c>
      <c r="D1133">
        <v>2.9999999999999997E-4</v>
      </c>
    </row>
    <row r="1134" spans="1:4">
      <c r="A1134" t="s">
        <v>586</v>
      </c>
      <c r="B1134">
        <v>7088075.5099999998</v>
      </c>
      <c r="C1134">
        <v>2.9999999999999997E-4</v>
      </c>
      <c r="D1134">
        <v>2.9999999999999997E-4</v>
      </c>
    </row>
    <row r="1135" spans="1:4">
      <c r="A1135" t="s">
        <v>1072</v>
      </c>
      <c r="B1135">
        <v>59498400</v>
      </c>
      <c r="C1135">
        <v>1.1900000000000001E-3</v>
      </c>
      <c r="D1135">
        <v>1.1900000000000001E-3</v>
      </c>
    </row>
    <row r="1136" spans="1:4">
      <c r="A1136" t="s">
        <v>908</v>
      </c>
      <c r="B1136">
        <v>1869880468.75</v>
      </c>
      <c r="C1136">
        <v>2.6800000000000001E-3</v>
      </c>
      <c r="D1136">
        <v>2.6800000000000001E-3</v>
      </c>
    </row>
    <row r="1137" spans="1:4">
      <c r="A1137" t="s">
        <v>822</v>
      </c>
      <c r="B1137">
        <v>20080710</v>
      </c>
      <c r="C1137">
        <v>5.0000000000000001E-4</v>
      </c>
      <c r="D1137">
        <v>3.6000000000000002E-4</v>
      </c>
    </row>
    <row r="1138" spans="1:4">
      <c r="A1138" t="s">
        <v>687</v>
      </c>
      <c r="B1138">
        <v>82915.48</v>
      </c>
      <c r="C1138">
        <v>3.6000000000000002E-4</v>
      </c>
      <c r="D1138">
        <v>3.5E-4</v>
      </c>
    </row>
    <row r="1139" spans="1:4">
      <c r="A1139" t="s">
        <v>234</v>
      </c>
      <c r="B1139">
        <v>494117.02</v>
      </c>
      <c r="C1139">
        <v>4.0000000000000002E-4</v>
      </c>
      <c r="D1139">
        <v>4.0000000000000002E-4</v>
      </c>
    </row>
    <row r="1140" spans="1:4">
      <c r="A1140" t="s">
        <v>1641</v>
      </c>
      <c r="B1140">
        <v>475971.66</v>
      </c>
      <c r="C1140">
        <v>2.3600000000000001E-3</v>
      </c>
      <c r="D1140" t="s">
        <v>298</v>
      </c>
    </row>
    <row r="1141" spans="1:4">
      <c r="A1141" t="s">
        <v>918</v>
      </c>
      <c r="B1141">
        <v>34717690.659999996</v>
      </c>
      <c r="C1141">
        <v>2.9999999999999997E-4</v>
      </c>
      <c r="D1141">
        <v>3.5E-4</v>
      </c>
    </row>
    <row r="1142" spans="1:4">
      <c r="A1142" t="s">
        <v>351</v>
      </c>
      <c r="B1142">
        <v>1238156.3</v>
      </c>
      <c r="C1142">
        <v>4.0999999999999999E-4</v>
      </c>
      <c r="D1142">
        <v>4.0999999999999999E-4</v>
      </c>
    </row>
    <row r="1143" spans="1:4">
      <c r="A1143" t="s">
        <v>1287</v>
      </c>
      <c r="B1143">
        <v>1487460</v>
      </c>
      <c r="C1143">
        <v>4.5300000000000002E-3</v>
      </c>
      <c r="D1143">
        <v>2.6800000000000001E-3</v>
      </c>
    </row>
    <row r="1144" spans="1:4">
      <c r="A1144" t="s">
        <v>366</v>
      </c>
      <c r="B1144">
        <v>3148800</v>
      </c>
      <c r="C1144">
        <v>9.3000000000000005E-4</v>
      </c>
      <c r="D1144">
        <v>9.3000000000000005E-4</v>
      </c>
    </row>
    <row r="1145" spans="1:4">
      <c r="A1145" t="s">
        <v>240</v>
      </c>
      <c r="B1145">
        <v>2078356.46</v>
      </c>
      <c r="C1145">
        <v>9.3000000000000005E-4</v>
      </c>
      <c r="D1145">
        <v>3.6000000000000002E-4</v>
      </c>
    </row>
    <row r="1146" spans="1:4">
      <c r="A1146" t="s">
        <v>297</v>
      </c>
      <c r="B1146">
        <v>307854.48</v>
      </c>
      <c r="C1146">
        <v>1.5339999999999999E-2</v>
      </c>
      <c r="D1146">
        <v>1.5339999999999999E-2</v>
      </c>
    </row>
    <row r="1147" spans="1:4">
      <c r="A1147" t="s">
        <v>301</v>
      </c>
      <c r="B1147">
        <v>2231190</v>
      </c>
      <c r="C1147">
        <v>3.3800000000000002E-3</v>
      </c>
      <c r="D1147">
        <v>3.32E-3</v>
      </c>
    </row>
    <row r="1148" spans="1:4">
      <c r="A1148" t="s">
        <v>543</v>
      </c>
      <c r="B1148">
        <v>369291.69</v>
      </c>
      <c r="C1148">
        <v>2.6800000000000001E-3</v>
      </c>
      <c r="D1148">
        <v>2.0200000000000001E-3</v>
      </c>
    </row>
    <row r="1149" spans="1:4">
      <c r="A1149" t="s">
        <v>744</v>
      </c>
      <c r="B1149">
        <v>155859.13</v>
      </c>
      <c r="C1149">
        <v>1.3899999999999999E-2</v>
      </c>
      <c r="D1149">
        <v>1.3899999999999999E-2</v>
      </c>
    </row>
    <row r="1150" spans="1:4">
      <c r="A1150" t="s">
        <v>499</v>
      </c>
      <c r="B1150">
        <v>37387.51</v>
      </c>
      <c r="C1150">
        <v>1.7389999999999999E-2</v>
      </c>
      <c r="D1150">
        <v>1.7389999999999999E-2</v>
      </c>
    </row>
    <row r="1151" spans="1:4">
      <c r="A1151" t="s">
        <v>1019</v>
      </c>
      <c r="B1151">
        <v>711749.61</v>
      </c>
      <c r="C1151">
        <v>4.0999999999999999E-4</v>
      </c>
      <c r="D1151">
        <v>4.0999999999999999E-4</v>
      </c>
    </row>
    <row r="1152" spans="1:4">
      <c r="A1152" t="s">
        <v>586</v>
      </c>
      <c r="B1152">
        <v>58961.53</v>
      </c>
      <c r="C1152">
        <v>2.9999999999999997E-4</v>
      </c>
      <c r="D1152">
        <v>2.9999999999999997E-4</v>
      </c>
    </row>
    <row r="1153" spans="1:4">
      <c r="A1153" t="s">
        <v>570</v>
      </c>
      <c r="B1153">
        <v>476816.09</v>
      </c>
      <c r="C1153">
        <v>5.0000000000000001E-4</v>
      </c>
      <c r="D1153">
        <v>5.0000000000000001E-4</v>
      </c>
    </row>
    <row r="1154" spans="1:4">
      <c r="A1154" t="s">
        <v>1375</v>
      </c>
      <c r="B1154">
        <v>205267.45</v>
      </c>
      <c r="C1154">
        <v>2.9999999999999997E-4</v>
      </c>
      <c r="D1154">
        <v>2.9999999999999997E-4</v>
      </c>
    </row>
    <row r="1155" spans="1:4">
      <c r="A1155" t="s">
        <v>295</v>
      </c>
      <c r="B1155">
        <v>4030202.22</v>
      </c>
      <c r="C1155">
        <v>6.4000000000000005E-4</v>
      </c>
      <c r="D1155">
        <v>7.1000000000000002E-4</v>
      </c>
    </row>
    <row r="1156" spans="1:4">
      <c r="A1156" t="s">
        <v>227</v>
      </c>
      <c r="B1156">
        <v>63859.63</v>
      </c>
      <c r="C1156">
        <v>2.9999999999999997E-4</v>
      </c>
      <c r="D1156">
        <v>2.9999999999999997E-4</v>
      </c>
    </row>
    <row r="1157" spans="1:4">
      <c r="A1157" t="s">
        <v>646</v>
      </c>
      <c r="B1157">
        <v>2926580</v>
      </c>
      <c r="C1157">
        <v>5.0000000000000001E-4</v>
      </c>
      <c r="D1157">
        <v>5.0000000000000001E-4</v>
      </c>
    </row>
    <row r="1158" spans="1:4">
      <c r="A1158" t="s">
        <v>245</v>
      </c>
      <c r="B1158">
        <v>15.18</v>
      </c>
      <c r="C1158">
        <v>9.3000000000000005E-4</v>
      </c>
      <c r="D1158">
        <v>9.3000000000000005E-4</v>
      </c>
    </row>
    <row r="1159" spans="1:4">
      <c r="A1159" t="s">
        <v>230</v>
      </c>
      <c r="B1159">
        <v>937710.41</v>
      </c>
      <c r="C1159">
        <v>3.5000000000000001E-3</v>
      </c>
      <c r="D1159">
        <v>2.6800000000000001E-3</v>
      </c>
    </row>
    <row r="1160" spans="1:4">
      <c r="A1160" t="s">
        <v>1333</v>
      </c>
      <c r="B1160">
        <v>14219.45</v>
      </c>
      <c r="C1160">
        <v>2.6800000000000001E-3</v>
      </c>
      <c r="D1160">
        <v>2.0200000000000001E-3</v>
      </c>
    </row>
    <row r="1161" spans="1:4">
      <c r="A1161" t="s">
        <v>453</v>
      </c>
      <c r="B1161">
        <v>544693.59</v>
      </c>
      <c r="C1161">
        <v>1.1900000000000001E-3</v>
      </c>
      <c r="D1161">
        <v>1.1900000000000001E-3</v>
      </c>
    </row>
    <row r="1162" spans="1:4">
      <c r="A1162" t="s">
        <v>653</v>
      </c>
      <c r="B1162">
        <v>18593250</v>
      </c>
      <c r="C1162">
        <v>5.0000000000000001E-4</v>
      </c>
      <c r="D1162">
        <v>5.0000000000000001E-4</v>
      </c>
    </row>
    <row r="1163" spans="1:4">
      <c r="A1163" t="s">
        <v>645</v>
      </c>
      <c r="B1163">
        <v>296397.11</v>
      </c>
      <c r="C1163">
        <v>9.3000000000000005E-4</v>
      </c>
      <c r="D1163">
        <v>9.3000000000000005E-4</v>
      </c>
    </row>
    <row r="1164" spans="1:4">
      <c r="A1164" t="s">
        <v>575</v>
      </c>
      <c r="B1164">
        <v>939115.31</v>
      </c>
      <c r="C1164">
        <v>2.402E-2</v>
      </c>
      <c r="D1164">
        <v>1.5339999999999999E-2</v>
      </c>
    </row>
    <row r="1165" spans="1:4">
      <c r="A1165" t="s">
        <v>295</v>
      </c>
      <c r="B1165">
        <v>4671565.16</v>
      </c>
      <c r="C1165">
        <v>6.4000000000000005E-4</v>
      </c>
      <c r="D1165">
        <v>7.1000000000000002E-4</v>
      </c>
    </row>
    <row r="1166" spans="1:4">
      <c r="A1166" t="s">
        <v>778</v>
      </c>
      <c r="B1166">
        <v>516757.7</v>
      </c>
      <c r="C1166">
        <v>9.3000000000000005E-4</v>
      </c>
      <c r="D1166">
        <v>9.3000000000000005E-4</v>
      </c>
    </row>
    <row r="1167" spans="1:4">
      <c r="A1167" t="s">
        <v>323</v>
      </c>
      <c r="B1167">
        <v>472268.55</v>
      </c>
      <c r="C1167">
        <v>2.4709999999999999E-2</v>
      </c>
      <c r="D1167">
        <v>2.104E-2</v>
      </c>
    </row>
    <row r="1168" spans="1:4">
      <c r="A1168" t="s">
        <v>840</v>
      </c>
      <c r="B1168">
        <v>6808000.7999999998</v>
      </c>
      <c r="C1168">
        <v>2.4910000000000002E-2</v>
      </c>
      <c r="D1168">
        <v>2.4910000000000002E-2</v>
      </c>
    </row>
    <row r="1169" spans="1:4">
      <c r="A1169" t="s">
        <v>671</v>
      </c>
      <c r="B1169">
        <v>100000000</v>
      </c>
      <c r="C1169">
        <v>3.6000000000000002E-4</v>
      </c>
      <c r="D1169">
        <v>3.6000000000000002E-4</v>
      </c>
    </row>
    <row r="1170" spans="1:4">
      <c r="A1170" t="s">
        <v>247</v>
      </c>
      <c r="B1170">
        <v>8828.2900000000009</v>
      </c>
      <c r="C1170">
        <v>2.9999999999999997E-4</v>
      </c>
      <c r="D1170">
        <v>2.9999999999999997E-4</v>
      </c>
    </row>
    <row r="1171" spans="1:4">
      <c r="A1171" t="s">
        <v>919</v>
      </c>
      <c r="B1171">
        <v>1487922.2</v>
      </c>
      <c r="C1171">
        <v>5.1999999999999995E-4</v>
      </c>
      <c r="D1171">
        <v>5.1999999999999995E-4</v>
      </c>
    </row>
    <row r="1172" spans="1:4">
      <c r="A1172" t="s">
        <v>375</v>
      </c>
      <c r="B1172">
        <v>478414.44</v>
      </c>
      <c r="C1172">
        <v>2.2100000000000002E-3</v>
      </c>
      <c r="D1172">
        <v>1.5399999999999999E-3</v>
      </c>
    </row>
    <row r="1173" spans="1:4">
      <c r="A1173" t="s">
        <v>343</v>
      </c>
      <c r="B1173">
        <v>61212.2</v>
      </c>
      <c r="C1173">
        <v>2.9999999999999997E-4</v>
      </c>
      <c r="D1173">
        <v>2.9999999999999997E-4</v>
      </c>
    </row>
    <row r="1174" spans="1:4">
      <c r="A1174" t="s">
        <v>753</v>
      </c>
      <c r="B1174">
        <v>163262.5</v>
      </c>
      <c r="C1174">
        <v>1.07E-3</v>
      </c>
      <c r="D1174">
        <v>1.07E-3</v>
      </c>
    </row>
    <row r="1175" spans="1:4">
      <c r="A1175" t="s">
        <v>273</v>
      </c>
      <c r="B1175">
        <v>503386.56</v>
      </c>
      <c r="C1175">
        <v>4.4999999999999999E-4</v>
      </c>
      <c r="D1175">
        <v>4.4999999999999999E-4</v>
      </c>
    </row>
    <row r="1176" spans="1:4">
      <c r="A1176" t="s">
        <v>229</v>
      </c>
      <c r="B1176">
        <v>1378964.67</v>
      </c>
      <c r="C1176">
        <v>2.402E-2</v>
      </c>
      <c r="D1176">
        <v>1.5890000000000001E-2</v>
      </c>
    </row>
    <row r="1177" spans="1:4">
      <c r="A1177" t="s">
        <v>401</v>
      </c>
      <c r="B1177">
        <v>15767.08</v>
      </c>
      <c r="C1177">
        <v>2.9999999999999997E-4</v>
      </c>
      <c r="D1177">
        <v>2.9999999999999997E-4</v>
      </c>
    </row>
    <row r="1178" spans="1:4">
      <c r="A1178" t="s">
        <v>416</v>
      </c>
      <c r="B1178">
        <v>34928323.57</v>
      </c>
      <c r="C1178">
        <v>1.5339999999999999E-2</v>
      </c>
      <c r="D1178">
        <v>1.5339999999999999E-2</v>
      </c>
    </row>
    <row r="1179" spans="1:4">
      <c r="A1179" t="s">
        <v>1620</v>
      </c>
      <c r="B1179">
        <v>7.0000000000000007E-2</v>
      </c>
      <c r="C1179">
        <v>5.0000000000000001E-4</v>
      </c>
      <c r="D1179" t="s">
        <v>298</v>
      </c>
    </row>
    <row r="1180" spans="1:4">
      <c r="A1180" t="s">
        <v>330</v>
      </c>
      <c r="B1180">
        <v>570071.11</v>
      </c>
      <c r="C1180">
        <v>2.9999999999999997E-4</v>
      </c>
      <c r="D1180">
        <v>2.9999999999999997E-4</v>
      </c>
    </row>
    <row r="1181" spans="1:4">
      <c r="A1181" t="s">
        <v>228</v>
      </c>
      <c r="B1181">
        <v>7690.93</v>
      </c>
      <c r="C1181">
        <v>3.6000000000000002E-4</v>
      </c>
      <c r="D1181">
        <v>4.6000000000000001E-4</v>
      </c>
    </row>
    <row r="1182" spans="1:4">
      <c r="A1182" t="s">
        <v>266</v>
      </c>
      <c r="B1182">
        <v>8993406.2799999993</v>
      </c>
      <c r="C1182">
        <v>7.3299999999999997E-3</v>
      </c>
      <c r="D1182">
        <v>7.3299999999999997E-3</v>
      </c>
    </row>
    <row r="1183" spans="1:4">
      <c r="A1183" t="s">
        <v>986</v>
      </c>
      <c r="B1183">
        <v>3348000</v>
      </c>
      <c r="C1183">
        <v>1.97E-3</v>
      </c>
      <c r="D1183">
        <v>1.97E-3</v>
      </c>
    </row>
    <row r="1184" spans="1:4">
      <c r="A1184" t="s">
        <v>624</v>
      </c>
      <c r="B1184">
        <v>213153.02</v>
      </c>
      <c r="C1184">
        <v>2.402E-2</v>
      </c>
      <c r="D1184">
        <v>1.5339999999999999E-2</v>
      </c>
    </row>
    <row r="1185" spans="1:4">
      <c r="A1185" t="s">
        <v>586</v>
      </c>
      <c r="B1185">
        <v>20258.830000000002</v>
      </c>
      <c r="C1185">
        <v>2.9999999999999997E-4</v>
      </c>
      <c r="D1185">
        <v>2.9999999999999997E-4</v>
      </c>
    </row>
    <row r="1186" spans="1:4">
      <c r="A1186" t="s">
        <v>911</v>
      </c>
      <c r="B1186">
        <v>418.35</v>
      </c>
      <c r="C1186">
        <v>2.9999999999999997E-4</v>
      </c>
      <c r="D1186">
        <v>5.0000000000000001E-4</v>
      </c>
    </row>
    <row r="1187" spans="1:4">
      <c r="A1187" t="s">
        <v>488</v>
      </c>
      <c r="B1187">
        <v>1034630.7</v>
      </c>
      <c r="C1187">
        <v>4.0000000000000002E-4</v>
      </c>
      <c r="D1187">
        <v>4.0000000000000002E-4</v>
      </c>
    </row>
    <row r="1188" spans="1:4">
      <c r="A1188" t="s">
        <v>227</v>
      </c>
      <c r="B1188">
        <v>55992.67</v>
      </c>
      <c r="C1188">
        <v>2.9999999999999997E-4</v>
      </c>
      <c r="D1188">
        <v>2.9999999999999997E-4</v>
      </c>
    </row>
    <row r="1189" spans="1:4">
      <c r="A1189" t="s">
        <v>227</v>
      </c>
      <c r="B1189">
        <v>23243.33</v>
      </c>
      <c r="C1189">
        <v>2.9999999999999997E-4</v>
      </c>
      <c r="D1189">
        <v>2.9999999999999997E-4</v>
      </c>
    </row>
    <row r="1190" spans="1:4">
      <c r="A1190" t="s">
        <v>986</v>
      </c>
      <c r="B1190">
        <v>1918700.8</v>
      </c>
      <c r="C1190">
        <v>1.97E-3</v>
      </c>
      <c r="D1190">
        <v>1.97E-3</v>
      </c>
    </row>
    <row r="1191" spans="1:4">
      <c r="A1191" t="s">
        <v>787</v>
      </c>
      <c r="B1191">
        <v>57224.07</v>
      </c>
      <c r="C1191">
        <v>7.1000000000000002E-4</v>
      </c>
      <c r="D1191">
        <v>1.6800000000000001E-3</v>
      </c>
    </row>
    <row r="1192" spans="1:4">
      <c r="A1192" t="s">
        <v>1289</v>
      </c>
      <c r="B1192">
        <v>0</v>
      </c>
      <c r="C1192">
        <v>2.6800000000000001E-3</v>
      </c>
      <c r="D1192">
        <v>2.6800000000000001E-3</v>
      </c>
    </row>
    <row r="1193" spans="1:4">
      <c r="A1193" t="s">
        <v>827</v>
      </c>
      <c r="B1193">
        <v>1165759.5900000001</v>
      </c>
      <c r="C1193">
        <v>2.402E-2</v>
      </c>
      <c r="D1193">
        <v>1.5339999999999999E-2</v>
      </c>
    </row>
    <row r="1194" spans="1:4">
      <c r="A1194" t="s">
        <v>933</v>
      </c>
      <c r="B1194">
        <v>11067192.060000001</v>
      </c>
      <c r="C1194">
        <v>5.7800000000000004E-3</v>
      </c>
      <c r="D1194">
        <v>5.7800000000000004E-3</v>
      </c>
    </row>
    <row r="1195" spans="1:4">
      <c r="A1195" t="s">
        <v>1163</v>
      </c>
      <c r="B1195">
        <v>368060.66</v>
      </c>
      <c r="C1195">
        <v>2.402E-2</v>
      </c>
      <c r="D1195">
        <v>1.5339999999999999E-2</v>
      </c>
    </row>
    <row r="1196" spans="1:4">
      <c r="A1196" t="s">
        <v>244</v>
      </c>
      <c r="B1196">
        <v>18350000</v>
      </c>
      <c r="C1196">
        <v>7.1000000000000002E-4</v>
      </c>
      <c r="D1196">
        <v>7.1000000000000002E-4</v>
      </c>
    </row>
    <row r="1197" spans="1:4">
      <c r="A1197" t="s">
        <v>267</v>
      </c>
      <c r="B1197">
        <v>66572.69</v>
      </c>
      <c r="C1197">
        <v>7.3299999999999997E-3</v>
      </c>
      <c r="D1197">
        <v>7.3299999999999997E-3</v>
      </c>
    </row>
    <row r="1198" spans="1:4">
      <c r="A1198" t="s">
        <v>1121</v>
      </c>
      <c r="B1198">
        <v>85827352.239999995</v>
      </c>
      <c r="C1198">
        <v>3.6000000000000002E-4</v>
      </c>
      <c r="D1198">
        <v>3.6000000000000002E-4</v>
      </c>
    </row>
    <row r="1199" spans="1:4">
      <c r="A1199" t="s">
        <v>369</v>
      </c>
      <c r="B1199">
        <v>1227154.5</v>
      </c>
      <c r="C1199">
        <v>1.5339999999999999E-2</v>
      </c>
      <c r="D1199">
        <v>1.031E-2</v>
      </c>
    </row>
    <row r="1200" spans="1:4">
      <c r="A1200" t="s">
        <v>444</v>
      </c>
      <c r="B1200">
        <v>66736.2</v>
      </c>
      <c r="C1200">
        <v>1.5399999999999999E-3</v>
      </c>
      <c r="D1200">
        <v>1.5399999999999999E-3</v>
      </c>
    </row>
    <row r="1201" spans="1:4">
      <c r="A1201" t="s">
        <v>440</v>
      </c>
      <c r="B1201">
        <v>11872489.199999999</v>
      </c>
      <c r="C1201">
        <v>5.0000000000000001E-4</v>
      </c>
      <c r="D1201">
        <v>5.0000000000000001E-4</v>
      </c>
    </row>
    <row r="1202" spans="1:4">
      <c r="A1202" t="s">
        <v>227</v>
      </c>
      <c r="B1202">
        <v>143943.06</v>
      </c>
      <c r="C1202">
        <v>2.9999999999999997E-4</v>
      </c>
      <c r="D1202">
        <v>2.9999999999999997E-4</v>
      </c>
    </row>
    <row r="1203" spans="1:4">
      <c r="A1203" t="s">
        <v>377</v>
      </c>
      <c r="B1203">
        <v>878211.26</v>
      </c>
      <c r="C1203">
        <v>1.031E-2</v>
      </c>
      <c r="D1203">
        <v>1.031E-2</v>
      </c>
    </row>
    <row r="1204" spans="1:4">
      <c r="A1204" t="s">
        <v>280</v>
      </c>
      <c r="B1204">
        <v>348183.58</v>
      </c>
      <c r="C1204">
        <v>2.6800000000000001E-3</v>
      </c>
      <c r="D1204">
        <v>2.0200000000000001E-3</v>
      </c>
    </row>
    <row r="1205" spans="1:4">
      <c r="A1205" t="s">
        <v>1642</v>
      </c>
      <c r="B1205">
        <v>658540897.63999999</v>
      </c>
      <c r="C1205">
        <v>2.9999999999999997E-4</v>
      </c>
      <c r="D1205">
        <v>2.9999999999999997E-4</v>
      </c>
    </row>
    <row r="1206" spans="1:4">
      <c r="A1206" t="s">
        <v>504</v>
      </c>
      <c r="B1206">
        <v>543718.68999999994</v>
      </c>
      <c r="C1206">
        <v>2.402E-2</v>
      </c>
      <c r="D1206">
        <v>2.402E-2</v>
      </c>
    </row>
    <row r="1207" spans="1:4">
      <c r="A1207" t="s">
        <v>385</v>
      </c>
      <c r="B1207">
        <v>20756100</v>
      </c>
      <c r="C1207">
        <v>9.3000000000000005E-4</v>
      </c>
      <c r="D1207">
        <v>7.2999999999999996E-4</v>
      </c>
    </row>
    <row r="1208" spans="1:4">
      <c r="A1208" t="s">
        <v>1312</v>
      </c>
      <c r="B1208">
        <v>860374.94</v>
      </c>
      <c r="C1208">
        <v>2.6800000000000001E-3</v>
      </c>
      <c r="D1208">
        <v>2.0200000000000001E-3</v>
      </c>
    </row>
    <row r="1209" spans="1:4">
      <c r="A1209" t="s">
        <v>710</v>
      </c>
      <c r="B1209">
        <v>2082444</v>
      </c>
      <c r="C1209">
        <v>2.0200000000000001E-3</v>
      </c>
      <c r="D1209">
        <v>1.5399999999999999E-3</v>
      </c>
    </row>
    <row r="1210" spans="1:4">
      <c r="A1210" t="s">
        <v>985</v>
      </c>
      <c r="B1210">
        <v>265273.02</v>
      </c>
      <c r="C1210">
        <v>9.3000000000000005E-4</v>
      </c>
      <c r="D1210">
        <v>3.6000000000000002E-4</v>
      </c>
    </row>
    <row r="1211" spans="1:4">
      <c r="A1211" t="s">
        <v>703</v>
      </c>
      <c r="B1211">
        <v>6605534.8300000001</v>
      </c>
      <c r="C1211">
        <v>9.3000000000000005E-4</v>
      </c>
      <c r="D1211">
        <v>9.3000000000000005E-4</v>
      </c>
    </row>
    <row r="1212" spans="1:4">
      <c r="A1212" t="s">
        <v>478</v>
      </c>
      <c r="B1212">
        <v>7762913.5499999998</v>
      </c>
      <c r="C1212">
        <v>4.0999999999999999E-4</v>
      </c>
      <c r="D1212">
        <v>4.0999999999999999E-4</v>
      </c>
    </row>
    <row r="1213" spans="1:4">
      <c r="A1213" t="s">
        <v>333</v>
      </c>
      <c r="B1213">
        <v>2199778.87</v>
      </c>
      <c r="C1213">
        <v>1.1900000000000001E-3</v>
      </c>
      <c r="D1213">
        <v>1.1900000000000001E-3</v>
      </c>
    </row>
    <row r="1214" spans="1:4">
      <c r="A1214" t="s">
        <v>334</v>
      </c>
      <c r="B1214">
        <v>201156420</v>
      </c>
      <c r="C1214">
        <v>6.6E-4</v>
      </c>
      <c r="D1214">
        <v>5.0000000000000001E-4</v>
      </c>
    </row>
    <row r="1215" spans="1:4">
      <c r="A1215" t="s">
        <v>247</v>
      </c>
      <c r="B1215">
        <v>16223.85</v>
      </c>
      <c r="C1215">
        <v>2.9999999999999997E-4</v>
      </c>
      <c r="D1215">
        <v>2.9999999999999997E-4</v>
      </c>
    </row>
    <row r="1216" spans="1:4">
      <c r="A1216" t="s">
        <v>657</v>
      </c>
      <c r="B1216">
        <v>185140.81</v>
      </c>
      <c r="C1216">
        <v>4.0000000000000002E-4</v>
      </c>
      <c r="D1216">
        <v>4.0000000000000002E-4</v>
      </c>
    </row>
    <row r="1217" spans="1:4">
      <c r="A1217" t="s">
        <v>292</v>
      </c>
      <c r="B1217">
        <v>691870</v>
      </c>
      <c r="C1217">
        <v>9.3350000000000002E-2</v>
      </c>
      <c r="D1217">
        <v>9.3350000000000002E-2</v>
      </c>
    </row>
    <row r="1218" spans="1:4">
      <c r="A1218" t="s">
        <v>586</v>
      </c>
      <c r="B1218">
        <v>16361.45</v>
      </c>
      <c r="C1218">
        <v>2.9999999999999997E-4</v>
      </c>
      <c r="D1218">
        <v>2.9999999999999997E-4</v>
      </c>
    </row>
    <row r="1219" spans="1:4">
      <c r="A1219" t="s">
        <v>347</v>
      </c>
      <c r="B1219">
        <v>1000000</v>
      </c>
      <c r="C1219">
        <v>3.6000000000000002E-4</v>
      </c>
      <c r="D1219">
        <v>3.6000000000000002E-4</v>
      </c>
    </row>
    <row r="1220" spans="1:4">
      <c r="A1220" t="s">
        <v>396</v>
      </c>
      <c r="B1220">
        <v>14604.45</v>
      </c>
      <c r="C1220">
        <v>2.9999999999999997E-4</v>
      </c>
      <c r="D1220">
        <v>2.9999999999999997E-4</v>
      </c>
    </row>
    <row r="1221" spans="1:4">
      <c r="A1221" t="s">
        <v>343</v>
      </c>
      <c r="B1221">
        <v>556157.13</v>
      </c>
      <c r="C1221">
        <v>2.9999999999999997E-4</v>
      </c>
      <c r="D1221">
        <v>2.9999999999999997E-4</v>
      </c>
    </row>
    <row r="1222" spans="1:4">
      <c r="A1222" t="s">
        <v>333</v>
      </c>
      <c r="B1222">
        <v>825023.84</v>
      </c>
      <c r="C1222">
        <v>1.1900000000000001E-3</v>
      </c>
      <c r="D1222">
        <v>1.1900000000000001E-3</v>
      </c>
    </row>
    <row r="1223" spans="1:4">
      <c r="A1223" t="s">
        <v>479</v>
      </c>
      <c r="B1223">
        <v>1747803.38</v>
      </c>
      <c r="C1223">
        <v>2.6800000000000001E-3</v>
      </c>
      <c r="D1223">
        <v>2.6800000000000001E-3</v>
      </c>
    </row>
    <row r="1224" spans="1:4">
      <c r="A1224" t="s">
        <v>586</v>
      </c>
      <c r="B1224">
        <v>76787.259999999995</v>
      </c>
      <c r="C1224">
        <v>2.9999999999999997E-4</v>
      </c>
      <c r="D1224">
        <v>2.9999999999999997E-4</v>
      </c>
    </row>
    <row r="1225" spans="1:4">
      <c r="A1225" t="s">
        <v>244</v>
      </c>
      <c r="B1225">
        <v>313500</v>
      </c>
      <c r="C1225">
        <v>7.1000000000000002E-4</v>
      </c>
      <c r="D1225">
        <v>7.1000000000000002E-4</v>
      </c>
    </row>
    <row r="1226" spans="1:4">
      <c r="A1226" t="s">
        <v>1643</v>
      </c>
      <c r="B1226">
        <v>242154.5</v>
      </c>
      <c r="C1226">
        <v>3.6000000000000002E-4</v>
      </c>
      <c r="D1226" t="s">
        <v>298</v>
      </c>
    </row>
    <row r="1227" spans="1:4">
      <c r="A1227" t="s">
        <v>264</v>
      </c>
      <c r="B1227">
        <v>137308.17000000001</v>
      </c>
      <c r="C1227">
        <v>2.9999999999999997E-4</v>
      </c>
      <c r="D1227">
        <v>2.9999999999999997E-4</v>
      </c>
    </row>
    <row r="1228" spans="1:4">
      <c r="A1228" t="s">
        <v>247</v>
      </c>
      <c r="B1228">
        <v>42232.85</v>
      </c>
      <c r="C1228">
        <v>2.9999999999999997E-4</v>
      </c>
      <c r="D1228">
        <v>2.9999999999999997E-4</v>
      </c>
    </row>
    <row r="1229" spans="1:4">
      <c r="A1229" t="s">
        <v>1039</v>
      </c>
      <c r="B1229">
        <v>415122</v>
      </c>
      <c r="C1229">
        <v>1.5399999999999999E-3</v>
      </c>
      <c r="D1229">
        <v>2.0200000000000001E-3</v>
      </c>
    </row>
    <row r="1230" spans="1:4">
      <c r="A1230" t="s">
        <v>685</v>
      </c>
      <c r="B1230">
        <v>1883301</v>
      </c>
      <c r="C1230">
        <v>1.1999999999999999E-3</v>
      </c>
      <c r="D1230">
        <v>1.56E-3</v>
      </c>
    </row>
    <row r="1231" spans="1:4">
      <c r="A1231" t="s">
        <v>975</v>
      </c>
      <c r="B1231">
        <v>1001523.78</v>
      </c>
      <c r="C1231">
        <v>2.2890000000000001E-2</v>
      </c>
      <c r="D1231">
        <v>2.2890000000000001E-2</v>
      </c>
    </row>
    <row r="1232" spans="1:4">
      <c r="A1232" t="s">
        <v>1159</v>
      </c>
      <c r="B1232">
        <v>8927198.6099999994</v>
      </c>
      <c r="C1232">
        <v>9.3000000000000005E-4</v>
      </c>
      <c r="D1232">
        <v>9.3000000000000005E-4</v>
      </c>
    </row>
    <row r="1233" spans="1:4">
      <c r="A1233" t="s">
        <v>517</v>
      </c>
      <c r="B1233">
        <v>193369.8</v>
      </c>
      <c r="C1233">
        <v>1.5339999999999999E-2</v>
      </c>
      <c r="D1233">
        <v>1.5339999999999999E-2</v>
      </c>
    </row>
    <row r="1234" spans="1:4">
      <c r="A1234" t="s">
        <v>586</v>
      </c>
      <c r="B1234">
        <v>68520.34</v>
      </c>
      <c r="C1234">
        <v>2.9999999999999997E-4</v>
      </c>
      <c r="D1234">
        <v>2.9999999999999997E-4</v>
      </c>
    </row>
    <row r="1235" spans="1:4">
      <c r="A1235" t="s">
        <v>257</v>
      </c>
      <c r="B1235">
        <v>342048.07</v>
      </c>
      <c r="C1235">
        <v>2.9999999999999997E-4</v>
      </c>
      <c r="D1235">
        <v>2.9999999999999997E-4</v>
      </c>
    </row>
    <row r="1236" spans="1:4">
      <c r="A1236" t="s">
        <v>436</v>
      </c>
      <c r="B1236">
        <v>1940695.35</v>
      </c>
      <c r="C1236">
        <v>2.9999999999999997E-4</v>
      </c>
      <c r="D1236">
        <v>4.4999999999999999E-4</v>
      </c>
    </row>
    <row r="1237" spans="1:4">
      <c r="A1237" t="s">
        <v>586</v>
      </c>
      <c r="B1237">
        <v>100141.23</v>
      </c>
      <c r="C1237">
        <v>2.9999999999999997E-4</v>
      </c>
      <c r="D1237">
        <v>2.9999999999999997E-4</v>
      </c>
    </row>
    <row r="1238" spans="1:4">
      <c r="A1238" t="s">
        <v>287</v>
      </c>
      <c r="B1238">
        <v>4863154.2300000004</v>
      </c>
      <c r="C1238">
        <v>7.3299999999999997E-3</v>
      </c>
      <c r="D1238">
        <v>7.3299999999999997E-3</v>
      </c>
    </row>
    <row r="1239" spans="1:4">
      <c r="A1239" t="s">
        <v>831</v>
      </c>
      <c r="B1239">
        <v>586090.55000000005</v>
      </c>
      <c r="C1239">
        <v>1.031E-2</v>
      </c>
      <c r="D1239">
        <v>1.031E-2</v>
      </c>
    </row>
    <row r="1240" spans="1:4">
      <c r="A1240" t="s">
        <v>506</v>
      </c>
      <c r="B1240">
        <v>0</v>
      </c>
      <c r="C1240">
        <v>2.9999999999999997E-4</v>
      </c>
      <c r="D1240">
        <v>2.9999999999999997E-4</v>
      </c>
    </row>
    <row r="1241" spans="1:4">
      <c r="A1241" t="s">
        <v>586</v>
      </c>
      <c r="B1241">
        <v>12672.69</v>
      </c>
      <c r="C1241">
        <v>2.9999999999999997E-4</v>
      </c>
      <c r="D1241">
        <v>2.9999999999999997E-4</v>
      </c>
    </row>
    <row r="1242" spans="1:4">
      <c r="A1242" t="s">
        <v>310</v>
      </c>
      <c r="B1242">
        <v>1573.37</v>
      </c>
      <c r="C1242">
        <v>3.6000000000000002E-4</v>
      </c>
      <c r="D1242">
        <v>3.6000000000000002E-4</v>
      </c>
    </row>
    <row r="1243" spans="1:4">
      <c r="A1243" t="s">
        <v>257</v>
      </c>
      <c r="B1243">
        <v>130958.74</v>
      </c>
      <c r="C1243">
        <v>2.9999999999999997E-4</v>
      </c>
      <c r="D1243">
        <v>2.9999999999999997E-4</v>
      </c>
    </row>
    <row r="1244" spans="1:4">
      <c r="A1244" t="s">
        <v>829</v>
      </c>
      <c r="B1244">
        <v>7437300</v>
      </c>
      <c r="C1244">
        <v>5.0000000000000001E-4</v>
      </c>
      <c r="D1244">
        <v>5.0000000000000001E-4</v>
      </c>
    </row>
    <row r="1245" spans="1:4">
      <c r="A1245" t="s">
        <v>787</v>
      </c>
      <c r="B1245">
        <v>435273.93</v>
      </c>
      <c r="C1245">
        <v>7.1000000000000002E-4</v>
      </c>
      <c r="D1245">
        <v>1.6800000000000001E-3</v>
      </c>
    </row>
    <row r="1246" spans="1:4">
      <c r="A1246" t="s">
        <v>444</v>
      </c>
      <c r="B1246">
        <v>20345.759999999998</v>
      </c>
      <c r="C1246">
        <v>1.5399999999999999E-3</v>
      </c>
      <c r="D1246">
        <v>1.5399999999999999E-3</v>
      </c>
    </row>
    <row r="1247" spans="1:4">
      <c r="A1247" t="s">
        <v>487</v>
      </c>
      <c r="B1247">
        <v>15601.88</v>
      </c>
      <c r="C1247">
        <v>5.0000000000000001E-4</v>
      </c>
      <c r="D1247">
        <v>3.6000000000000002E-4</v>
      </c>
    </row>
    <row r="1248" spans="1:4">
      <c r="A1248" t="s">
        <v>304</v>
      </c>
      <c r="B1248">
        <v>1897704.14</v>
      </c>
      <c r="C1248">
        <v>4.45E-3</v>
      </c>
      <c r="D1248">
        <v>3.5000000000000001E-3</v>
      </c>
    </row>
    <row r="1249" spans="1:4">
      <c r="A1249" t="s">
        <v>448</v>
      </c>
      <c r="B1249">
        <v>1013219.85</v>
      </c>
      <c r="C1249">
        <v>6.3000000000000003E-4</v>
      </c>
      <c r="D1249">
        <v>4.0000000000000002E-4</v>
      </c>
    </row>
    <row r="1250" spans="1:4">
      <c r="A1250" t="s">
        <v>434</v>
      </c>
      <c r="B1250">
        <v>7867451.1200000001</v>
      </c>
      <c r="C1250">
        <v>7.3299999999999997E-3</v>
      </c>
      <c r="D1250">
        <v>4.45E-3</v>
      </c>
    </row>
    <row r="1251" spans="1:4">
      <c r="A1251" t="s">
        <v>401</v>
      </c>
      <c r="B1251">
        <v>198373.69</v>
      </c>
      <c r="C1251">
        <v>2.9999999999999997E-4</v>
      </c>
      <c r="D1251">
        <v>2.9999999999999997E-4</v>
      </c>
    </row>
    <row r="1252" spans="1:4">
      <c r="A1252" t="s">
        <v>227</v>
      </c>
      <c r="B1252">
        <v>66221.39</v>
      </c>
      <c r="C1252">
        <v>2.9999999999999997E-4</v>
      </c>
      <c r="D1252">
        <v>2.9999999999999997E-4</v>
      </c>
    </row>
    <row r="1253" spans="1:4">
      <c r="A1253" t="s">
        <v>586</v>
      </c>
      <c r="B1253">
        <v>124941.99</v>
      </c>
      <c r="C1253">
        <v>2.9999999999999997E-4</v>
      </c>
      <c r="D1253">
        <v>2.9999999999999997E-4</v>
      </c>
    </row>
    <row r="1254" spans="1:4">
      <c r="A1254" t="s">
        <v>227</v>
      </c>
      <c r="B1254">
        <v>112703.62</v>
      </c>
      <c r="C1254">
        <v>2.9999999999999997E-4</v>
      </c>
      <c r="D1254">
        <v>2.9999999999999997E-4</v>
      </c>
    </row>
    <row r="1255" spans="1:4">
      <c r="A1255" t="s">
        <v>274</v>
      </c>
      <c r="B1255">
        <v>461762.62</v>
      </c>
      <c r="C1255">
        <v>3.5000000000000001E-3</v>
      </c>
      <c r="D1255">
        <v>3.5000000000000001E-3</v>
      </c>
    </row>
    <row r="1256" spans="1:4">
      <c r="A1256" t="s">
        <v>575</v>
      </c>
      <c r="B1256">
        <v>183738.5</v>
      </c>
      <c r="C1256">
        <v>2.402E-2</v>
      </c>
      <c r="D1256">
        <v>1.5339999999999999E-2</v>
      </c>
    </row>
    <row r="1257" spans="1:4">
      <c r="A1257" t="s">
        <v>682</v>
      </c>
      <c r="B1257">
        <v>797.72</v>
      </c>
      <c r="C1257">
        <v>4.0999999999999999E-4</v>
      </c>
      <c r="D1257">
        <v>4.0999999999999999E-4</v>
      </c>
    </row>
    <row r="1258" spans="1:4">
      <c r="A1258" t="s">
        <v>478</v>
      </c>
      <c r="B1258">
        <v>798141.23</v>
      </c>
      <c r="C1258">
        <v>4.0999999999999999E-4</v>
      </c>
      <c r="D1258">
        <v>4.0999999999999999E-4</v>
      </c>
    </row>
    <row r="1259" spans="1:4">
      <c r="A1259" t="s">
        <v>1614</v>
      </c>
      <c r="B1259">
        <v>765255.27</v>
      </c>
      <c r="C1259">
        <v>5.0000000000000001E-4</v>
      </c>
      <c r="D1259">
        <v>2.9999999999999997E-4</v>
      </c>
    </row>
    <row r="1260" spans="1:4">
      <c r="A1260" t="s">
        <v>820</v>
      </c>
      <c r="B1260">
        <v>472.02</v>
      </c>
      <c r="C1260">
        <v>1.8500000000000001E-3</v>
      </c>
      <c r="D1260">
        <v>1.8500000000000001E-3</v>
      </c>
    </row>
    <row r="1261" spans="1:4">
      <c r="A1261" t="s">
        <v>898</v>
      </c>
      <c r="B1261">
        <v>1176179</v>
      </c>
      <c r="C1261">
        <v>4.6999999999999999E-4</v>
      </c>
      <c r="D1261">
        <v>4.6999999999999999E-4</v>
      </c>
    </row>
    <row r="1262" spans="1:4">
      <c r="A1262" t="s">
        <v>392</v>
      </c>
      <c r="B1262">
        <v>7393467.5599999996</v>
      </c>
      <c r="C1262">
        <v>4.4999999999999999E-4</v>
      </c>
      <c r="D1262">
        <v>4.4999999999999999E-4</v>
      </c>
    </row>
    <row r="1263" spans="1:4">
      <c r="A1263" t="s">
        <v>332</v>
      </c>
      <c r="B1263">
        <v>3919443.55</v>
      </c>
      <c r="C1263">
        <v>5.1999999999999995E-4</v>
      </c>
      <c r="D1263">
        <v>5.1999999999999995E-4</v>
      </c>
    </row>
    <row r="1264" spans="1:4">
      <c r="A1264" t="s">
        <v>586</v>
      </c>
      <c r="B1264">
        <v>20976.27</v>
      </c>
      <c r="C1264">
        <v>2.9999999999999997E-4</v>
      </c>
      <c r="D1264">
        <v>2.9999999999999997E-4</v>
      </c>
    </row>
    <row r="1265" spans="1:4">
      <c r="A1265" t="s">
        <v>586</v>
      </c>
      <c r="B1265">
        <v>12338.32</v>
      </c>
      <c r="C1265">
        <v>2.9999999999999997E-4</v>
      </c>
      <c r="D1265">
        <v>2.9999999999999997E-4</v>
      </c>
    </row>
    <row r="1266" spans="1:4">
      <c r="A1266" t="s">
        <v>411</v>
      </c>
      <c r="B1266">
        <v>330</v>
      </c>
      <c r="C1266">
        <v>5.0000000000000001E-4</v>
      </c>
      <c r="D1266">
        <v>5.0000000000000001E-4</v>
      </c>
    </row>
    <row r="1267" spans="1:4">
      <c r="A1267" t="s">
        <v>1225</v>
      </c>
      <c r="B1267">
        <v>13166817.42</v>
      </c>
      <c r="C1267">
        <v>5.9000000000000003E-4</v>
      </c>
      <c r="D1267">
        <v>5.9000000000000003E-4</v>
      </c>
    </row>
    <row r="1268" spans="1:4">
      <c r="A1268" t="s">
        <v>528</v>
      </c>
      <c r="B1268">
        <v>41850</v>
      </c>
      <c r="C1268">
        <v>2.9999999999999997E-4</v>
      </c>
      <c r="D1268">
        <v>2.9999999999999997E-4</v>
      </c>
    </row>
    <row r="1269" spans="1:4">
      <c r="A1269" t="s">
        <v>847</v>
      </c>
      <c r="B1269">
        <v>7623507.9699999997</v>
      </c>
      <c r="C1269">
        <v>4.4999999999999999E-4</v>
      </c>
      <c r="D1269">
        <v>4.4999999999999999E-4</v>
      </c>
    </row>
    <row r="1270" spans="1:4">
      <c r="A1270" t="s">
        <v>1644</v>
      </c>
      <c r="B1270">
        <v>1388929.02</v>
      </c>
      <c r="C1270">
        <v>1.17E-3</v>
      </c>
      <c r="D1270" t="s">
        <v>298</v>
      </c>
    </row>
    <row r="1271" spans="1:4">
      <c r="A1271" t="s">
        <v>289</v>
      </c>
      <c r="B1271">
        <v>7075226.0300000003</v>
      </c>
      <c r="C1271">
        <v>2.9999999999999997E-4</v>
      </c>
      <c r="D1271">
        <v>2.9999999999999997E-4</v>
      </c>
    </row>
    <row r="1272" spans="1:4">
      <c r="A1272" t="s">
        <v>1409</v>
      </c>
      <c r="B1272">
        <v>6250.22</v>
      </c>
      <c r="C1272">
        <v>3.8999999999999999E-4</v>
      </c>
      <c r="D1272">
        <v>3.8999999999999999E-4</v>
      </c>
    </row>
    <row r="1273" spans="1:4">
      <c r="A1273" t="s">
        <v>567</v>
      </c>
      <c r="B1273">
        <v>0</v>
      </c>
      <c r="C1273">
        <v>2.9999999999999997E-4</v>
      </c>
      <c r="D1273">
        <v>2.9999999999999997E-4</v>
      </c>
    </row>
    <row r="1274" spans="1:4">
      <c r="A1274" t="s">
        <v>366</v>
      </c>
      <c r="B1274">
        <v>418500</v>
      </c>
      <c r="C1274">
        <v>9.3000000000000005E-4</v>
      </c>
      <c r="D1274">
        <v>9.3000000000000005E-4</v>
      </c>
    </row>
    <row r="1275" spans="1:4">
      <c r="A1275" t="s">
        <v>303</v>
      </c>
      <c r="B1275">
        <v>2035827.47</v>
      </c>
      <c r="C1275">
        <v>1.5339999999999999E-2</v>
      </c>
      <c r="D1275">
        <v>1.5339999999999999E-2</v>
      </c>
    </row>
    <row r="1276" spans="1:4">
      <c r="A1276" t="s">
        <v>1225</v>
      </c>
      <c r="B1276">
        <v>2743024.99</v>
      </c>
      <c r="C1276">
        <v>5.9000000000000003E-4</v>
      </c>
      <c r="D1276">
        <v>5.9000000000000003E-4</v>
      </c>
    </row>
    <row r="1277" spans="1:4">
      <c r="A1277" t="s">
        <v>395</v>
      </c>
      <c r="B1277">
        <v>81399096.730000004</v>
      </c>
      <c r="C1277">
        <v>2.9999999999999997E-4</v>
      </c>
      <c r="D1277">
        <v>2.9999999999999997E-4</v>
      </c>
    </row>
    <row r="1278" spans="1:4">
      <c r="A1278" t="s">
        <v>586</v>
      </c>
      <c r="B1278">
        <v>49632.83</v>
      </c>
      <c r="C1278">
        <v>2.9999999999999997E-4</v>
      </c>
      <c r="D1278">
        <v>2.9999999999999997E-4</v>
      </c>
    </row>
    <row r="1279" spans="1:4">
      <c r="A1279" t="s">
        <v>373</v>
      </c>
      <c r="B1279">
        <v>605386.25</v>
      </c>
      <c r="C1279">
        <v>2.402E-2</v>
      </c>
      <c r="D1279">
        <v>1.5339999999999999E-2</v>
      </c>
    </row>
    <row r="1280" spans="1:4">
      <c r="A1280" t="s">
        <v>986</v>
      </c>
      <c r="B1280">
        <v>5000000</v>
      </c>
      <c r="C1280">
        <v>1.97E-3</v>
      </c>
      <c r="D1280">
        <v>1.97E-3</v>
      </c>
    </row>
    <row r="1281" spans="1:4">
      <c r="A1281" t="s">
        <v>227</v>
      </c>
      <c r="B1281">
        <v>64539.99</v>
      </c>
      <c r="C1281">
        <v>2.9999999999999997E-4</v>
      </c>
      <c r="D1281">
        <v>2.9999999999999997E-4</v>
      </c>
    </row>
    <row r="1282" spans="1:4">
      <c r="A1282" t="s">
        <v>689</v>
      </c>
      <c r="B1282">
        <v>5009653.72</v>
      </c>
      <c r="C1282">
        <v>2.402E-2</v>
      </c>
      <c r="D1282">
        <v>1.5339999999999999E-2</v>
      </c>
    </row>
    <row r="1283" spans="1:4">
      <c r="A1283" t="s">
        <v>632</v>
      </c>
      <c r="B1283">
        <v>269969.40000000002</v>
      </c>
      <c r="C1283">
        <v>2.0200000000000001E-3</v>
      </c>
      <c r="D1283">
        <v>2.0200000000000001E-3</v>
      </c>
    </row>
    <row r="1284" spans="1:4">
      <c r="A1284" t="s">
        <v>1021</v>
      </c>
      <c r="B1284">
        <v>1.47</v>
      </c>
      <c r="C1284">
        <v>0.10893</v>
      </c>
      <c r="D1284">
        <v>3.6200000000000003E-2</v>
      </c>
    </row>
    <row r="1285" spans="1:4">
      <c r="A1285" t="s">
        <v>558</v>
      </c>
      <c r="B1285">
        <v>9411.84</v>
      </c>
      <c r="C1285">
        <v>2.9999999999999997E-4</v>
      </c>
      <c r="D1285">
        <v>2.9999999999999997E-4</v>
      </c>
    </row>
    <row r="1286" spans="1:4">
      <c r="A1286" t="s">
        <v>351</v>
      </c>
      <c r="B1286">
        <v>4131749.12</v>
      </c>
      <c r="C1286">
        <v>4.0999999999999999E-4</v>
      </c>
      <c r="D1286">
        <v>4.0999999999999999E-4</v>
      </c>
    </row>
    <row r="1287" spans="1:4">
      <c r="A1287" t="s">
        <v>488</v>
      </c>
      <c r="B1287">
        <v>735576.4</v>
      </c>
      <c r="C1287">
        <v>4.0000000000000002E-4</v>
      </c>
      <c r="D1287">
        <v>4.0000000000000002E-4</v>
      </c>
    </row>
    <row r="1288" spans="1:4">
      <c r="A1288" t="s">
        <v>484</v>
      </c>
      <c r="B1288">
        <v>3856343.75</v>
      </c>
      <c r="C1288">
        <v>4.4999999999999999E-4</v>
      </c>
      <c r="D1288">
        <v>4.4999999999999999E-4</v>
      </c>
    </row>
    <row r="1289" spans="1:4">
      <c r="A1289" t="s">
        <v>520</v>
      </c>
      <c r="B1289">
        <v>5396586</v>
      </c>
      <c r="C1289">
        <v>4.6100000000000004E-3</v>
      </c>
      <c r="D1289">
        <v>3.5000000000000001E-3</v>
      </c>
    </row>
    <row r="1290" spans="1:4">
      <c r="A1290" t="s">
        <v>1407</v>
      </c>
      <c r="B1290">
        <v>456779.63</v>
      </c>
      <c r="C1290">
        <v>1.47E-3</v>
      </c>
      <c r="D1290">
        <v>3.5000000000000001E-3</v>
      </c>
    </row>
    <row r="1291" spans="1:4">
      <c r="A1291" t="s">
        <v>524</v>
      </c>
      <c r="B1291">
        <v>1854221.68</v>
      </c>
      <c r="C1291">
        <v>3.4000000000000002E-4</v>
      </c>
      <c r="D1291">
        <v>4.2999999999999999E-4</v>
      </c>
    </row>
    <row r="1292" spans="1:4">
      <c r="A1292" t="s">
        <v>840</v>
      </c>
      <c r="B1292">
        <v>423891.45</v>
      </c>
      <c r="C1292">
        <v>2.4910000000000002E-2</v>
      </c>
      <c r="D1292">
        <v>2.4910000000000002E-2</v>
      </c>
    </row>
    <row r="1293" spans="1:4">
      <c r="A1293" t="s">
        <v>321</v>
      </c>
      <c r="B1293">
        <v>24743961.66</v>
      </c>
      <c r="C1293">
        <v>2.9999999999999997E-4</v>
      </c>
      <c r="D1293">
        <v>2.9999999999999997E-4</v>
      </c>
    </row>
    <row r="1294" spans="1:4">
      <c r="A1294" t="s">
        <v>1395</v>
      </c>
      <c r="B1294">
        <v>444143.61</v>
      </c>
      <c r="C1294">
        <v>4.5900000000000003E-3</v>
      </c>
      <c r="D1294">
        <v>4.5900000000000003E-3</v>
      </c>
    </row>
    <row r="1295" spans="1:4">
      <c r="A1295" t="s">
        <v>712</v>
      </c>
      <c r="B1295">
        <v>3330750.18</v>
      </c>
      <c r="C1295">
        <v>3.6000000000000002E-4</v>
      </c>
      <c r="D1295">
        <v>3.6000000000000002E-4</v>
      </c>
    </row>
    <row r="1296" spans="1:4">
      <c r="A1296" t="s">
        <v>559</v>
      </c>
      <c r="B1296">
        <v>2097318.6</v>
      </c>
      <c r="C1296">
        <v>1.5339999999999999E-2</v>
      </c>
      <c r="D1296">
        <v>1.5339999999999999E-2</v>
      </c>
    </row>
    <row r="1297" spans="1:4">
      <c r="A1297" t="s">
        <v>535</v>
      </c>
      <c r="B1297">
        <v>19723876.870000001</v>
      </c>
      <c r="C1297">
        <v>3.5000000000000001E-3</v>
      </c>
      <c r="D1297">
        <v>4.45E-3</v>
      </c>
    </row>
    <row r="1298" spans="1:4">
      <c r="A1298" t="s">
        <v>478</v>
      </c>
      <c r="B1298">
        <v>475929.86</v>
      </c>
      <c r="C1298">
        <v>4.0999999999999999E-4</v>
      </c>
      <c r="D1298">
        <v>4.0999999999999999E-4</v>
      </c>
    </row>
    <row r="1299" spans="1:4">
      <c r="A1299" t="s">
        <v>615</v>
      </c>
      <c r="B1299">
        <v>1018991.46</v>
      </c>
      <c r="C1299">
        <v>1.0399999999999999E-3</v>
      </c>
      <c r="D1299">
        <v>1.1800000000000001E-3</v>
      </c>
    </row>
    <row r="1300" spans="1:4">
      <c r="A1300" t="s">
        <v>1313</v>
      </c>
      <c r="B1300">
        <v>92244.19</v>
      </c>
      <c r="C1300">
        <v>3.6200000000000003E-2</v>
      </c>
      <c r="D1300">
        <v>2.402E-2</v>
      </c>
    </row>
    <row r="1301" spans="1:4">
      <c r="A1301" t="s">
        <v>1066</v>
      </c>
      <c r="B1301">
        <v>3640974.84</v>
      </c>
      <c r="C1301">
        <v>9.3000000000000005E-4</v>
      </c>
      <c r="D1301">
        <v>3.6000000000000002E-4</v>
      </c>
    </row>
    <row r="1302" spans="1:4">
      <c r="A1302" t="s">
        <v>227</v>
      </c>
      <c r="B1302">
        <v>51950.67</v>
      </c>
      <c r="C1302">
        <v>2.9999999999999997E-4</v>
      </c>
      <c r="D1302">
        <v>2.9999999999999997E-4</v>
      </c>
    </row>
    <row r="1303" spans="1:4">
      <c r="A1303" t="s">
        <v>408</v>
      </c>
      <c r="B1303">
        <v>1186249.3500000001</v>
      </c>
      <c r="C1303">
        <v>1.5399999999999999E-3</v>
      </c>
      <c r="D1303">
        <v>1.5399999999999999E-3</v>
      </c>
    </row>
    <row r="1304" spans="1:4">
      <c r="A1304" t="s">
        <v>586</v>
      </c>
      <c r="B1304">
        <v>420935.49</v>
      </c>
      <c r="C1304">
        <v>2.9999999999999997E-4</v>
      </c>
      <c r="D1304">
        <v>2.9999999999999997E-4</v>
      </c>
    </row>
    <row r="1305" spans="1:4">
      <c r="A1305" t="s">
        <v>416</v>
      </c>
      <c r="B1305">
        <v>5002.01</v>
      </c>
      <c r="C1305">
        <v>1.5339999999999999E-2</v>
      </c>
      <c r="D1305">
        <v>1.5339999999999999E-2</v>
      </c>
    </row>
    <row r="1306" spans="1:4">
      <c r="A1306" t="s">
        <v>1645</v>
      </c>
      <c r="B1306">
        <v>24387725.629999999</v>
      </c>
      <c r="C1306">
        <v>3.6000000000000002E-4</v>
      </c>
      <c r="D1306" t="s">
        <v>298</v>
      </c>
    </row>
    <row r="1307" spans="1:4">
      <c r="A1307" t="s">
        <v>282</v>
      </c>
      <c r="B1307">
        <v>461619.47</v>
      </c>
      <c r="C1307">
        <v>1.031E-2</v>
      </c>
      <c r="D1307">
        <v>7.3299999999999997E-3</v>
      </c>
    </row>
    <row r="1308" spans="1:4">
      <c r="A1308" t="s">
        <v>287</v>
      </c>
      <c r="B1308">
        <v>4114582.16</v>
      </c>
      <c r="C1308">
        <v>7.3299999999999997E-3</v>
      </c>
      <c r="D1308">
        <v>7.3299999999999997E-3</v>
      </c>
    </row>
    <row r="1309" spans="1:4">
      <c r="A1309" t="s">
        <v>297</v>
      </c>
      <c r="B1309">
        <v>3679876.61</v>
      </c>
      <c r="C1309">
        <v>1.5339999999999999E-2</v>
      </c>
      <c r="D1309">
        <v>1.5339999999999999E-2</v>
      </c>
    </row>
    <row r="1310" spans="1:4">
      <c r="A1310" t="s">
        <v>276</v>
      </c>
      <c r="B1310">
        <v>1390775.1</v>
      </c>
      <c r="C1310">
        <v>4.4999999999999999E-4</v>
      </c>
      <c r="D1310">
        <v>4.4999999999999999E-4</v>
      </c>
    </row>
    <row r="1311" spans="1:4">
      <c r="A1311" t="s">
        <v>328</v>
      </c>
      <c r="B1311">
        <v>508524.45</v>
      </c>
      <c r="C1311">
        <v>3.6000000000000002E-4</v>
      </c>
      <c r="D1311">
        <v>3.6000000000000002E-4</v>
      </c>
    </row>
    <row r="1312" spans="1:4">
      <c r="A1312" t="s">
        <v>1646</v>
      </c>
      <c r="B1312">
        <v>6245510.4900000002</v>
      </c>
      <c r="C1312">
        <v>9.7999999999999997E-4</v>
      </c>
      <c r="D1312">
        <v>4.0999999999999999E-4</v>
      </c>
    </row>
    <row r="1313" spans="1:4">
      <c r="A1313" t="s">
        <v>387</v>
      </c>
      <c r="B1313">
        <v>4318.95</v>
      </c>
      <c r="C1313">
        <v>2.9999999999999997E-4</v>
      </c>
      <c r="D1313">
        <v>2.9999999999999997E-4</v>
      </c>
    </row>
    <row r="1314" spans="1:4">
      <c r="A1314" t="s">
        <v>308</v>
      </c>
      <c r="B1314">
        <v>650842.11</v>
      </c>
      <c r="C1314">
        <v>4.45E-3</v>
      </c>
      <c r="D1314">
        <v>3.5000000000000001E-3</v>
      </c>
    </row>
    <row r="1315" spans="1:4">
      <c r="A1315" t="s">
        <v>350</v>
      </c>
      <c r="B1315">
        <v>2738659.58</v>
      </c>
      <c r="C1315">
        <v>2.9999999999999997E-4</v>
      </c>
      <c r="D1315">
        <v>2.9999999999999997E-4</v>
      </c>
    </row>
    <row r="1316" spans="1:4">
      <c r="A1316" t="s">
        <v>350</v>
      </c>
      <c r="B1316">
        <v>25785.79</v>
      </c>
      <c r="C1316">
        <v>2.9999999999999997E-4</v>
      </c>
      <c r="D1316">
        <v>2.9999999999999997E-4</v>
      </c>
    </row>
    <row r="1317" spans="1:4">
      <c r="A1317" t="s">
        <v>396</v>
      </c>
      <c r="B1317">
        <v>7437.3</v>
      </c>
      <c r="C1317">
        <v>2.9999999999999997E-4</v>
      </c>
      <c r="D1317">
        <v>2.9999999999999997E-4</v>
      </c>
    </row>
    <row r="1318" spans="1:4">
      <c r="A1318" t="s">
        <v>307</v>
      </c>
      <c r="B1318">
        <v>1487460</v>
      </c>
      <c r="C1318">
        <v>2.6800000000000001E-3</v>
      </c>
      <c r="D1318">
        <v>3.5000000000000001E-3</v>
      </c>
    </row>
    <row r="1319" spans="1:4">
      <c r="A1319" t="s">
        <v>712</v>
      </c>
      <c r="B1319">
        <v>501578.95</v>
      </c>
      <c r="C1319">
        <v>3.6000000000000002E-4</v>
      </c>
      <c r="D1319">
        <v>3.6000000000000002E-4</v>
      </c>
    </row>
    <row r="1320" spans="1:4">
      <c r="A1320" t="s">
        <v>767</v>
      </c>
      <c r="B1320">
        <v>131080.78</v>
      </c>
      <c r="C1320">
        <v>7.3299999999999997E-3</v>
      </c>
      <c r="D1320">
        <v>4.45E-3</v>
      </c>
    </row>
    <row r="1321" spans="1:4">
      <c r="A1321" t="s">
        <v>430</v>
      </c>
      <c r="B1321">
        <v>371865000</v>
      </c>
      <c r="C1321">
        <v>9.3000000000000005E-4</v>
      </c>
      <c r="D1321">
        <v>9.3000000000000005E-4</v>
      </c>
    </row>
    <row r="1322" spans="1:4">
      <c r="A1322" t="s">
        <v>252</v>
      </c>
      <c r="B1322">
        <v>5009261.9400000004</v>
      </c>
      <c r="C1322">
        <v>1.0300000000000001E-3</v>
      </c>
      <c r="D1322">
        <v>7.7999999999999999E-4</v>
      </c>
    </row>
    <row r="1323" spans="1:4">
      <c r="A1323" t="s">
        <v>345</v>
      </c>
      <c r="B1323">
        <v>186804.9</v>
      </c>
      <c r="C1323">
        <v>4.0000000000000002E-4</v>
      </c>
      <c r="D1323">
        <v>4.0000000000000002E-4</v>
      </c>
    </row>
    <row r="1324" spans="1:4">
      <c r="A1324" t="s">
        <v>1177</v>
      </c>
      <c r="B1324">
        <v>172560.5</v>
      </c>
      <c r="C1324">
        <v>2.9999999999999997E-4</v>
      </c>
      <c r="D1324">
        <v>2.9999999999999997E-4</v>
      </c>
    </row>
    <row r="1325" spans="1:4">
      <c r="A1325" t="s">
        <v>1025</v>
      </c>
      <c r="B1325">
        <v>3459350</v>
      </c>
      <c r="C1325">
        <v>3.5000000000000001E-3</v>
      </c>
      <c r="D1325">
        <v>2.9099999999999998E-3</v>
      </c>
    </row>
    <row r="1326" spans="1:4">
      <c r="A1326" t="s">
        <v>227</v>
      </c>
      <c r="B1326">
        <v>159994.26999999999</v>
      </c>
      <c r="C1326">
        <v>2.9999999999999997E-4</v>
      </c>
      <c r="D1326">
        <v>2.9999999999999997E-4</v>
      </c>
    </row>
    <row r="1327" spans="1:4">
      <c r="A1327" t="s">
        <v>617</v>
      </c>
      <c r="B1327">
        <v>691870</v>
      </c>
      <c r="C1327">
        <v>6.0800000000000003E-3</v>
      </c>
      <c r="D1327">
        <v>3.8E-3</v>
      </c>
    </row>
    <row r="1328" spans="1:4">
      <c r="A1328" t="s">
        <v>943</v>
      </c>
      <c r="B1328">
        <v>721409.39</v>
      </c>
      <c r="C1328">
        <v>9.3000000000000005E-4</v>
      </c>
      <c r="D1328">
        <v>3.6000000000000002E-4</v>
      </c>
    </row>
    <row r="1329" spans="1:4">
      <c r="A1329" t="s">
        <v>1027</v>
      </c>
      <c r="B1329">
        <v>250.38</v>
      </c>
      <c r="C1329">
        <v>2.9999999999999997E-4</v>
      </c>
      <c r="D1329">
        <v>2.9999999999999997E-4</v>
      </c>
    </row>
    <row r="1330" spans="1:4">
      <c r="A1330" t="s">
        <v>339</v>
      </c>
      <c r="B1330">
        <v>8302440</v>
      </c>
      <c r="C1330">
        <v>4.45E-3</v>
      </c>
      <c r="D1330">
        <v>3.5000000000000001E-3</v>
      </c>
    </row>
    <row r="1331" spans="1:4">
      <c r="A1331" t="s">
        <v>1130</v>
      </c>
      <c r="B1331">
        <v>2082444</v>
      </c>
      <c r="C1331">
        <v>4.6100000000000004E-3</v>
      </c>
      <c r="D1331">
        <v>3.5000000000000001E-3</v>
      </c>
    </row>
    <row r="1332" spans="1:4">
      <c r="A1332" t="s">
        <v>249</v>
      </c>
      <c r="B1332">
        <v>1264046.49</v>
      </c>
      <c r="C1332">
        <v>4.45E-3</v>
      </c>
      <c r="D1332">
        <v>3.5000000000000001E-3</v>
      </c>
    </row>
    <row r="1333" spans="1:4">
      <c r="A1333" t="s">
        <v>943</v>
      </c>
      <c r="B1333">
        <v>20690.439999999999</v>
      </c>
      <c r="C1333">
        <v>9.3000000000000005E-4</v>
      </c>
      <c r="D1333">
        <v>3.6000000000000002E-4</v>
      </c>
    </row>
    <row r="1334" spans="1:4">
      <c r="A1334" t="s">
        <v>623</v>
      </c>
      <c r="B1334">
        <v>1606113.94</v>
      </c>
      <c r="C1334">
        <v>7.3299999999999997E-3</v>
      </c>
      <c r="D1334">
        <v>7.3299999999999997E-3</v>
      </c>
    </row>
    <row r="1335" spans="1:4">
      <c r="A1335" t="s">
        <v>1095</v>
      </c>
      <c r="B1335">
        <v>374064.9</v>
      </c>
      <c r="C1335">
        <v>7.1000000000000002E-4</v>
      </c>
      <c r="D1335">
        <v>7.1000000000000002E-4</v>
      </c>
    </row>
    <row r="1336" spans="1:4">
      <c r="A1336" t="s">
        <v>645</v>
      </c>
      <c r="B1336">
        <v>284192.52</v>
      </c>
      <c r="C1336">
        <v>9.3000000000000005E-4</v>
      </c>
      <c r="D1336">
        <v>9.3000000000000005E-4</v>
      </c>
    </row>
    <row r="1337" spans="1:4">
      <c r="A1337" t="s">
        <v>1273</v>
      </c>
      <c r="B1337">
        <v>109.26</v>
      </c>
      <c r="C1337">
        <v>1.1900000000000001E-3</v>
      </c>
      <c r="D1337">
        <v>9.3000000000000005E-4</v>
      </c>
    </row>
    <row r="1338" spans="1:4">
      <c r="A1338" t="s">
        <v>992</v>
      </c>
      <c r="B1338">
        <v>71620.28</v>
      </c>
      <c r="C1338">
        <v>2.2000000000000001E-3</v>
      </c>
      <c r="D1338">
        <v>2.2000000000000001E-3</v>
      </c>
    </row>
    <row r="1339" spans="1:4">
      <c r="A1339" t="s">
        <v>823</v>
      </c>
      <c r="B1339">
        <v>777197.85</v>
      </c>
      <c r="C1339">
        <v>2.6800000000000001E-3</v>
      </c>
      <c r="D1339">
        <v>2.0200000000000001E-3</v>
      </c>
    </row>
    <row r="1340" spans="1:4">
      <c r="A1340" t="s">
        <v>800</v>
      </c>
      <c r="B1340">
        <v>50310.29</v>
      </c>
      <c r="C1340">
        <v>1.5399999999999999E-3</v>
      </c>
      <c r="D1340">
        <v>1.5399999999999999E-3</v>
      </c>
    </row>
    <row r="1341" spans="1:4">
      <c r="A1341" t="s">
        <v>966</v>
      </c>
      <c r="B1341">
        <v>730714.72</v>
      </c>
      <c r="C1341">
        <v>3.5000000000000001E-3</v>
      </c>
      <c r="D1341">
        <v>3.5000000000000001E-3</v>
      </c>
    </row>
    <row r="1342" spans="1:4">
      <c r="A1342" t="s">
        <v>970</v>
      </c>
      <c r="B1342">
        <v>345935</v>
      </c>
      <c r="C1342">
        <v>2.6800000000000001E-3</v>
      </c>
      <c r="D1342">
        <v>2.6800000000000001E-3</v>
      </c>
    </row>
    <row r="1343" spans="1:4">
      <c r="A1343" t="s">
        <v>1289</v>
      </c>
      <c r="B1343">
        <v>5852640.7300000004</v>
      </c>
      <c r="C1343">
        <v>2.6800000000000001E-3</v>
      </c>
      <c r="D1343">
        <v>2.6800000000000001E-3</v>
      </c>
    </row>
    <row r="1344" spans="1:4">
      <c r="A1344" t="s">
        <v>676</v>
      </c>
      <c r="B1344">
        <v>271908.88</v>
      </c>
      <c r="C1344">
        <v>5.5000000000000003E-4</v>
      </c>
      <c r="D1344">
        <v>5.5000000000000003E-4</v>
      </c>
    </row>
    <row r="1345" spans="1:4">
      <c r="A1345" t="s">
        <v>383</v>
      </c>
      <c r="B1345">
        <v>194256.76</v>
      </c>
      <c r="C1345">
        <v>9.3000000000000005E-4</v>
      </c>
      <c r="D1345">
        <v>4.2999999999999999E-4</v>
      </c>
    </row>
    <row r="1346" spans="1:4">
      <c r="A1346" t="s">
        <v>539</v>
      </c>
      <c r="B1346">
        <v>39690000</v>
      </c>
      <c r="C1346">
        <v>9.3000000000000005E-4</v>
      </c>
      <c r="D1346">
        <v>9.3000000000000005E-4</v>
      </c>
    </row>
    <row r="1347" spans="1:4">
      <c r="A1347" t="s">
        <v>1429</v>
      </c>
      <c r="B1347">
        <v>702178.86</v>
      </c>
      <c r="C1347">
        <v>1.1900000000000001E-3</v>
      </c>
      <c r="D1347" t="s">
        <v>298</v>
      </c>
    </row>
    <row r="1348" spans="1:4">
      <c r="A1348" t="s">
        <v>627</v>
      </c>
      <c r="B1348">
        <v>605386.25</v>
      </c>
      <c r="C1348">
        <v>2.657E-2</v>
      </c>
      <c r="D1348">
        <v>2.657E-2</v>
      </c>
    </row>
    <row r="1349" spans="1:4">
      <c r="A1349" t="s">
        <v>586</v>
      </c>
      <c r="B1349">
        <v>108091.32</v>
      </c>
      <c r="C1349">
        <v>2.9999999999999997E-4</v>
      </c>
      <c r="D1349">
        <v>2.9999999999999997E-4</v>
      </c>
    </row>
    <row r="1350" spans="1:4">
      <c r="A1350" t="s">
        <v>420</v>
      </c>
      <c r="B1350">
        <v>2974920</v>
      </c>
      <c r="C1350">
        <v>3.5159999999999997E-2</v>
      </c>
      <c r="D1350">
        <v>3.5159999999999997E-2</v>
      </c>
    </row>
    <row r="1351" spans="1:4">
      <c r="A1351" t="s">
        <v>579</v>
      </c>
      <c r="B1351">
        <v>144671.1</v>
      </c>
      <c r="C1351">
        <v>9.3000000000000005E-4</v>
      </c>
      <c r="D1351">
        <v>9.3000000000000005E-4</v>
      </c>
    </row>
    <row r="1352" spans="1:4">
      <c r="A1352" t="s">
        <v>267</v>
      </c>
      <c r="B1352">
        <v>440753.41</v>
      </c>
      <c r="C1352">
        <v>7.3299999999999997E-3</v>
      </c>
      <c r="D1352">
        <v>7.3299999999999997E-3</v>
      </c>
    </row>
    <row r="1353" spans="1:4">
      <c r="A1353" t="s">
        <v>1383</v>
      </c>
      <c r="B1353">
        <v>795590.29</v>
      </c>
      <c r="C1353">
        <v>9.3350000000000002E-2</v>
      </c>
      <c r="D1353">
        <v>9.3350000000000002E-2</v>
      </c>
    </row>
    <row r="1354" spans="1:4">
      <c r="A1354" t="s">
        <v>428</v>
      </c>
      <c r="B1354">
        <v>553491.30000000005</v>
      </c>
      <c r="C1354">
        <v>1.73E-3</v>
      </c>
      <c r="D1354">
        <v>1.73E-3</v>
      </c>
    </row>
    <row r="1355" spans="1:4">
      <c r="A1355" t="s">
        <v>676</v>
      </c>
      <c r="B1355">
        <v>6642.25</v>
      </c>
      <c r="C1355">
        <v>5.5000000000000003E-4</v>
      </c>
      <c r="D1355">
        <v>5.5000000000000003E-4</v>
      </c>
    </row>
    <row r="1356" spans="1:4">
      <c r="A1356" t="s">
        <v>1306</v>
      </c>
      <c r="B1356">
        <v>30437.599999999999</v>
      </c>
      <c r="C1356">
        <v>2.9999999999999997E-4</v>
      </c>
      <c r="D1356">
        <v>2.9999999999999997E-4</v>
      </c>
    </row>
    <row r="1357" spans="1:4">
      <c r="A1357" t="s">
        <v>448</v>
      </c>
      <c r="B1357">
        <v>1405407.3</v>
      </c>
      <c r="C1357">
        <v>6.3000000000000003E-4</v>
      </c>
      <c r="D1357">
        <v>4.0000000000000002E-4</v>
      </c>
    </row>
    <row r="1358" spans="1:4">
      <c r="A1358" t="s">
        <v>227</v>
      </c>
      <c r="B1358">
        <v>81977.95</v>
      </c>
      <c r="C1358">
        <v>2.9999999999999997E-4</v>
      </c>
      <c r="D1358">
        <v>2.9999999999999997E-4</v>
      </c>
    </row>
    <row r="1359" spans="1:4">
      <c r="A1359" t="s">
        <v>227</v>
      </c>
      <c r="B1359">
        <v>84398.28</v>
      </c>
      <c r="C1359">
        <v>2.9999999999999997E-4</v>
      </c>
      <c r="D1359">
        <v>2.9999999999999997E-4</v>
      </c>
    </row>
    <row r="1360" spans="1:4">
      <c r="A1360" t="s">
        <v>268</v>
      </c>
      <c r="B1360">
        <v>4462.37</v>
      </c>
      <c r="C1360">
        <v>2.9999999999999997E-4</v>
      </c>
      <c r="D1360">
        <v>2.9999999999999997E-4</v>
      </c>
    </row>
    <row r="1361" spans="1:4">
      <c r="A1361" t="s">
        <v>1250</v>
      </c>
      <c r="B1361">
        <v>15650834.32</v>
      </c>
      <c r="C1361">
        <v>4.8999999999999998E-4</v>
      </c>
      <c r="D1361">
        <v>4.8999999999999998E-4</v>
      </c>
    </row>
    <row r="1362" spans="1:4">
      <c r="A1362" t="s">
        <v>332</v>
      </c>
      <c r="B1362">
        <v>483168.45</v>
      </c>
      <c r="C1362">
        <v>5.1999999999999995E-4</v>
      </c>
      <c r="D1362">
        <v>5.1999999999999995E-4</v>
      </c>
    </row>
    <row r="1363" spans="1:4">
      <c r="A1363" t="s">
        <v>247</v>
      </c>
      <c r="B1363">
        <v>311637.37</v>
      </c>
      <c r="C1363">
        <v>2.9999999999999997E-4</v>
      </c>
      <c r="D1363">
        <v>2.9999999999999997E-4</v>
      </c>
    </row>
    <row r="1364" spans="1:4">
      <c r="A1364" t="s">
        <v>439</v>
      </c>
      <c r="B1364">
        <v>103030571.29000001</v>
      </c>
      <c r="C1364">
        <v>2.9999999999999997E-4</v>
      </c>
      <c r="D1364">
        <v>2.9999999999999997E-4</v>
      </c>
    </row>
    <row r="1365" spans="1:4">
      <c r="A1365" t="s">
        <v>319</v>
      </c>
      <c r="B1365">
        <v>18806220.640000001</v>
      </c>
      <c r="C1365">
        <v>5.0000000000000001E-4</v>
      </c>
      <c r="D1365">
        <v>5.0000000000000001E-4</v>
      </c>
    </row>
    <row r="1366" spans="1:4">
      <c r="A1366" t="s">
        <v>711</v>
      </c>
      <c r="B1366">
        <v>1864589.65</v>
      </c>
      <c r="C1366">
        <v>9.3000000000000005E-4</v>
      </c>
      <c r="D1366">
        <v>9.3000000000000005E-4</v>
      </c>
    </row>
    <row r="1367" spans="1:4">
      <c r="A1367" t="s">
        <v>392</v>
      </c>
      <c r="B1367">
        <v>7411702.2800000003</v>
      </c>
      <c r="C1367">
        <v>4.4999999999999999E-4</v>
      </c>
      <c r="D1367">
        <v>4.4999999999999999E-4</v>
      </c>
    </row>
    <row r="1368" spans="1:4">
      <c r="A1368" t="s">
        <v>626</v>
      </c>
      <c r="B1368">
        <v>44162028.07</v>
      </c>
      <c r="C1368">
        <v>2.9999999999999997E-4</v>
      </c>
      <c r="D1368">
        <v>2.9999999999999997E-4</v>
      </c>
    </row>
    <row r="1369" spans="1:4">
      <c r="A1369" t="s">
        <v>401</v>
      </c>
      <c r="B1369">
        <v>334172.02</v>
      </c>
      <c r="C1369">
        <v>2.9999999999999997E-4</v>
      </c>
      <c r="D1369">
        <v>2.9999999999999997E-4</v>
      </c>
    </row>
    <row r="1370" spans="1:4">
      <c r="A1370" t="s">
        <v>772</v>
      </c>
      <c r="B1370">
        <v>220468269.75</v>
      </c>
      <c r="C1370">
        <v>5.0000000000000001E-4</v>
      </c>
      <c r="D1370">
        <v>3.6000000000000002E-4</v>
      </c>
    </row>
    <row r="1371" spans="1:4">
      <c r="A1371" t="s">
        <v>555</v>
      </c>
      <c r="B1371">
        <v>6728595.6500000004</v>
      </c>
      <c r="C1371">
        <v>9.3000000000000005E-4</v>
      </c>
      <c r="D1371">
        <v>9.3000000000000005E-4</v>
      </c>
    </row>
    <row r="1372" spans="1:4">
      <c r="A1372" t="s">
        <v>252</v>
      </c>
      <c r="B1372">
        <v>137403252.65000001</v>
      </c>
      <c r="C1372">
        <v>1.0300000000000001E-3</v>
      </c>
      <c r="D1372">
        <v>7.7999999999999999E-4</v>
      </c>
    </row>
    <row r="1373" spans="1:4">
      <c r="A1373" t="s">
        <v>456</v>
      </c>
      <c r="B1373">
        <v>1198297.78</v>
      </c>
      <c r="C1373">
        <v>4.45E-3</v>
      </c>
      <c r="D1373">
        <v>3.5000000000000001E-3</v>
      </c>
    </row>
    <row r="1374" spans="1:4">
      <c r="A1374" t="s">
        <v>586</v>
      </c>
      <c r="B1374">
        <v>31361.919999999998</v>
      </c>
      <c r="C1374">
        <v>2.9999999999999997E-4</v>
      </c>
      <c r="D1374">
        <v>2.9999999999999997E-4</v>
      </c>
    </row>
    <row r="1375" spans="1:4">
      <c r="A1375" t="s">
        <v>586</v>
      </c>
      <c r="B1375">
        <v>25665.16</v>
      </c>
      <c r="C1375">
        <v>2.9999999999999997E-4</v>
      </c>
      <c r="D1375">
        <v>2.9999999999999997E-4</v>
      </c>
    </row>
    <row r="1376" spans="1:4">
      <c r="A1376" t="s">
        <v>486</v>
      </c>
      <c r="B1376">
        <v>46991.79</v>
      </c>
      <c r="C1376">
        <v>1.1999999999999999E-3</v>
      </c>
      <c r="D1376">
        <v>1.07E-3</v>
      </c>
    </row>
    <row r="1377" spans="1:4">
      <c r="A1377" t="s">
        <v>1337</v>
      </c>
      <c r="B1377">
        <v>519779.1</v>
      </c>
      <c r="C1377">
        <v>8.0000000000000004E-4</v>
      </c>
      <c r="D1377">
        <v>8.0000000000000004E-4</v>
      </c>
    </row>
    <row r="1378" spans="1:4">
      <c r="A1378" t="s">
        <v>951</v>
      </c>
      <c r="B1378">
        <v>67586.31</v>
      </c>
      <c r="C1378">
        <v>2.9999999999999997E-4</v>
      </c>
      <c r="D1378">
        <v>2.9999999999999997E-4</v>
      </c>
    </row>
    <row r="1379" spans="1:4">
      <c r="A1379" t="s">
        <v>350</v>
      </c>
      <c r="B1379">
        <v>599446.38</v>
      </c>
      <c r="C1379">
        <v>2.9999999999999997E-4</v>
      </c>
      <c r="D1379">
        <v>2.9999999999999997E-4</v>
      </c>
    </row>
    <row r="1380" spans="1:4">
      <c r="A1380" t="s">
        <v>303</v>
      </c>
      <c r="B1380">
        <v>692423.5</v>
      </c>
      <c r="C1380">
        <v>1.5339999999999999E-2</v>
      </c>
      <c r="D1380">
        <v>1.5339999999999999E-2</v>
      </c>
    </row>
    <row r="1381" spans="1:4">
      <c r="A1381" t="s">
        <v>1617</v>
      </c>
      <c r="B1381">
        <v>453675.3</v>
      </c>
      <c r="C1381">
        <v>3.9500000000000004E-3</v>
      </c>
      <c r="D1381" t="s">
        <v>298</v>
      </c>
    </row>
    <row r="1382" spans="1:4">
      <c r="A1382" t="s">
        <v>328</v>
      </c>
      <c r="B1382">
        <v>3275089.43</v>
      </c>
      <c r="C1382">
        <v>3.6000000000000002E-4</v>
      </c>
      <c r="D1382">
        <v>3.6000000000000002E-4</v>
      </c>
    </row>
    <row r="1383" spans="1:4">
      <c r="A1383" t="s">
        <v>281</v>
      </c>
      <c r="B1383">
        <v>1512372.47</v>
      </c>
      <c r="C1383">
        <v>4.0000000000000002E-4</v>
      </c>
      <c r="D1383">
        <v>4.0000000000000002E-4</v>
      </c>
    </row>
    <row r="1384" spans="1:4">
      <c r="A1384" t="s">
        <v>458</v>
      </c>
      <c r="B1384">
        <v>0</v>
      </c>
      <c r="C1384">
        <v>2.9999999999999997E-4</v>
      </c>
      <c r="D1384">
        <v>5.0000000000000001E-4</v>
      </c>
    </row>
    <row r="1385" spans="1:4">
      <c r="A1385" t="s">
        <v>794</v>
      </c>
      <c r="B1385">
        <v>489418.96</v>
      </c>
      <c r="C1385">
        <v>2.4709999999999999E-2</v>
      </c>
      <c r="D1385">
        <v>2.104E-2</v>
      </c>
    </row>
    <row r="1386" spans="1:4">
      <c r="A1386" t="s">
        <v>227</v>
      </c>
      <c r="B1386">
        <v>112646.11</v>
      </c>
      <c r="C1386">
        <v>2.9999999999999997E-4</v>
      </c>
      <c r="D1386">
        <v>2.9999999999999997E-4</v>
      </c>
    </row>
    <row r="1387" spans="1:4">
      <c r="A1387" t="s">
        <v>495</v>
      </c>
      <c r="B1387">
        <v>5324511.3</v>
      </c>
      <c r="C1387">
        <v>1.1900000000000001E-3</v>
      </c>
      <c r="D1387">
        <v>1.1900000000000001E-3</v>
      </c>
    </row>
    <row r="1388" spans="1:4">
      <c r="A1388" t="s">
        <v>653</v>
      </c>
      <c r="B1388">
        <v>19399.79</v>
      </c>
      <c r="C1388">
        <v>5.0000000000000001E-4</v>
      </c>
      <c r="D1388">
        <v>5.0000000000000001E-4</v>
      </c>
    </row>
    <row r="1389" spans="1:4">
      <c r="A1389" t="s">
        <v>533</v>
      </c>
      <c r="B1389">
        <v>2168777.7799999998</v>
      </c>
      <c r="C1389">
        <v>2.9999999999999997E-4</v>
      </c>
      <c r="D1389">
        <v>2.9999999999999997E-4</v>
      </c>
    </row>
    <row r="1390" spans="1:4">
      <c r="A1390" t="s">
        <v>227</v>
      </c>
      <c r="B1390">
        <v>12770.25</v>
      </c>
      <c r="C1390">
        <v>2.9999999999999997E-4</v>
      </c>
      <c r="D1390">
        <v>2.9999999999999997E-4</v>
      </c>
    </row>
    <row r="1391" spans="1:4">
      <c r="A1391" t="s">
        <v>280</v>
      </c>
      <c r="B1391">
        <v>928337.33</v>
      </c>
      <c r="C1391">
        <v>2.6800000000000001E-3</v>
      </c>
      <c r="D1391">
        <v>2.0200000000000001E-3</v>
      </c>
    </row>
    <row r="1392" spans="1:4">
      <c r="A1392" t="s">
        <v>1054</v>
      </c>
      <c r="B1392">
        <v>3718650</v>
      </c>
      <c r="C1392">
        <v>2.9999999999999997E-4</v>
      </c>
      <c r="D1392">
        <v>2.9999999999999997E-4</v>
      </c>
    </row>
    <row r="1393" spans="1:4">
      <c r="A1393" t="s">
        <v>379</v>
      </c>
      <c r="B1393">
        <v>2767480</v>
      </c>
      <c r="C1393">
        <v>2.402E-2</v>
      </c>
      <c r="D1393">
        <v>2.402E-2</v>
      </c>
    </row>
    <row r="1394" spans="1:4">
      <c r="A1394" t="s">
        <v>631</v>
      </c>
      <c r="B1394">
        <v>325307.5</v>
      </c>
      <c r="C1394">
        <v>2.402E-2</v>
      </c>
      <c r="D1394">
        <v>2.402E-2</v>
      </c>
    </row>
    <row r="1395" spans="1:4">
      <c r="A1395" t="s">
        <v>348</v>
      </c>
      <c r="B1395">
        <v>8389274.4000000004</v>
      </c>
      <c r="C1395">
        <v>1.5339999999999999E-2</v>
      </c>
      <c r="D1395">
        <v>1.5339999999999999E-2</v>
      </c>
    </row>
    <row r="1396" spans="1:4">
      <c r="A1396" t="s">
        <v>230</v>
      </c>
      <c r="B1396">
        <v>144589.37</v>
      </c>
      <c r="C1396">
        <v>3.5000000000000001E-3</v>
      </c>
      <c r="D1396">
        <v>2.6800000000000001E-3</v>
      </c>
    </row>
    <row r="1397" spans="1:4">
      <c r="A1397" t="s">
        <v>586</v>
      </c>
      <c r="B1397">
        <v>79788.25</v>
      </c>
      <c r="C1397">
        <v>2.9999999999999997E-4</v>
      </c>
      <c r="D1397">
        <v>2.9999999999999997E-4</v>
      </c>
    </row>
    <row r="1398" spans="1:4">
      <c r="A1398" t="s">
        <v>241</v>
      </c>
      <c r="B1398">
        <v>579842.41</v>
      </c>
      <c r="C1398">
        <v>2.6800000000000001E-3</v>
      </c>
      <c r="D1398">
        <v>2.6800000000000001E-3</v>
      </c>
    </row>
    <row r="1399" spans="1:4">
      <c r="A1399" t="s">
        <v>586</v>
      </c>
      <c r="B1399">
        <v>33318.239999999998</v>
      </c>
      <c r="C1399">
        <v>2.9999999999999997E-4</v>
      </c>
      <c r="D1399">
        <v>2.9999999999999997E-4</v>
      </c>
    </row>
    <row r="1400" spans="1:4">
      <c r="A1400" t="s">
        <v>227</v>
      </c>
      <c r="B1400">
        <v>107583.34</v>
      </c>
      <c r="C1400">
        <v>2.9999999999999997E-4</v>
      </c>
      <c r="D1400">
        <v>2.9999999999999997E-4</v>
      </c>
    </row>
    <row r="1401" spans="1:4">
      <c r="A1401" t="s">
        <v>456</v>
      </c>
      <c r="B1401">
        <v>719856.27</v>
      </c>
      <c r="C1401">
        <v>4.45E-3</v>
      </c>
      <c r="D1401">
        <v>3.5000000000000001E-3</v>
      </c>
    </row>
    <row r="1402" spans="1:4">
      <c r="A1402" t="s">
        <v>321</v>
      </c>
      <c r="B1402">
        <v>1000000</v>
      </c>
      <c r="C1402">
        <v>2.9999999999999997E-4</v>
      </c>
      <c r="D1402">
        <v>2.9999999999999997E-4</v>
      </c>
    </row>
    <row r="1403" spans="1:4">
      <c r="A1403" t="s">
        <v>423</v>
      </c>
      <c r="B1403">
        <v>16062.11</v>
      </c>
      <c r="C1403">
        <v>2.6800000000000001E-3</v>
      </c>
      <c r="D1403">
        <v>2.6800000000000001E-3</v>
      </c>
    </row>
    <row r="1404" spans="1:4">
      <c r="A1404" t="s">
        <v>576</v>
      </c>
      <c r="B1404">
        <v>72163.38</v>
      </c>
      <c r="C1404">
        <v>7.3299999999999997E-3</v>
      </c>
      <c r="D1404">
        <v>7.3299999999999997E-3</v>
      </c>
    </row>
    <row r="1405" spans="1:4">
      <c r="A1405" t="s">
        <v>1039</v>
      </c>
      <c r="B1405">
        <v>518902.5</v>
      </c>
      <c r="C1405">
        <v>1.5399999999999999E-3</v>
      </c>
      <c r="D1405">
        <v>2.0200000000000001E-3</v>
      </c>
    </row>
    <row r="1406" spans="1:4">
      <c r="A1406" t="s">
        <v>481</v>
      </c>
      <c r="B1406">
        <v>30.13</v>
      </c>
      <c r="C1406">
        <v>2.0600000000000002E-3</v>
      </c>
      <c r="D1406">
        <v>2.0600000000000002E-3</v>
      </c>
    </row>
    <row r="1407" spans="1:4">
      <c r="A1407" t="s">
        <v>795</v>
      </c>
      <c r="B1407">
        <v>136915.54</v>
      </c>
      <c r="C1407">
        <v>5.6699999999999997E-3</v>
      </c>
      <c r="D1407">
        <v>5.6699999999999997E-3</v>
      </c>
    </row>
    <row r="1408" spans="1:4">
      <c r="A1408" t="s">
        <v>1218</v>
      </c>
      <c r="B1408">
        <v>461296.67</v>
      </c>
      <c r="C1408">
        <v>3.5000000000000001E-3</v>
      </c>
      <c r="D1408">
        <v>2.6800000000000001E-3</v>
      </c>
    </row>
    <row r="1409" spans="1:4">
      <c r="A1409" t="s">
        <v>1160</v>
      </c>
      <c r="B1409">
        <v>205225.94</v>
      </c>
      <c r="C1409">
        <v>2.128E-2</v>
      </c>
      <c r="D1409">
        <v>2.128E-2</v>
      </c>
    </row>
    <row r="1410" spans="1:4">
      <c r="A1410" t="s">
        <v>263</v>
      </c>
      <c r="B1410">
        <v>7185388.9800000004</v>
      </c>
      <c r="C1410">
        <v>4.1200000000000004E-3</v>
      </c>
      <c r="D1410">
        <v>4.1200000000000004E-3</v>
      </c>
    </row>
    <row r="1411" spans="1:4">
      <c r="A1411" t="s">
        <v>276</v>
      </c>
      <c r="B1411">
        <v>1098015.08</v>
      </c>
      <c r="C1411">
        <v>4.4999999999999999E-4</v>
      </c>
      <c r="D1411">
        <v>4.4999999999999999E-4</v>
      </c>
    </row>
    <row r="1412" spans="1:4">
      <c r="A1412" t="s">
        <v>1192</v>
      </c>
      <c r="B1412">
        <v>493162.23999999999</v>
      </c>
      <c r="C1412">
        <v>9.3000000000000005E-4</v>
      </c>
      <c r="D1412">
        <v>3.6000000000000002E-4</v>
      </c>
    </row>
    <row r="1413" spans="1:4">
      <c r="A1413" t="s">
        <v>1295</v>
      </c>
      <c r="B1413">
        <v>3691126.45</v>
      </c>
      <c r="C1413">
        <v>2.9999999999999997E-4</v>
      </c>
      <c r="D1413">
        <v>4.0000000000000002E-4</v>
      </c>
    </row>
    <row r="1414" spans="1:4">
      <c r="A1414" t="s">
        <v>778</v>
      </c>
      <c r="B1414">
        <v>407442.24</v>
      </c>
      <c r="C1414">
        <v>9.3000000000000005E-4</v>
      </c>
      <c r="D1414">
        <v>9.3000000000000005E-4</v>
      </c>
    </row>
    <row r="1415" spans="1:4">
      <c r="A1415" t="s">
        <v>227</v>
      </c>
      <c r="B1415">
        <v>104764.32</v>
      </c>
      <c r="C1415">
        <v>2.9999999999999997E-4</v>
      </c>
      <c r="D1415">
        <v>2.9999999999999997E-4</v>
      </c>
    </row>
    <row r="1416" spans="1:4">
      <c r="A1416" t="s">
        <v>252</v>
      </c>
      <c r="B1416">
        <v>209310.86</v>
      </c>
      <c r="C1416">
        <v>1.0300000000000001E-3</v>
      </c>
      <c r="D1416">
        <v>7.7999999999999999E-4</v>
      </c>
    </row>
    <row r="1417" spans="1:4">
      <c r="A1417" t="s">
        <v>801</v>
      </c>
      <c r="B1417">
        <v>44819498.469999999</v>
      </c>
      <c r="C1417">
        <v>2.9999999999999997E-4</v>
      </c>
      <c r="D1417">
        <v>2.9999999999999997E-4</v>
      </c>
    </row>
    <row r="1418" spans="1:4">
      <c r="A1418" t="s">
        <v>392</v>
      </c>
      <c r="B1418">
        <v>515299.79</v>
      </c>
      <c r="C1418">
        <v>4.4999999999999999E-4</v>
      </c>
      <c r="D1418">
        <v>4.4999999999999999E-4</v>
      </c>
    </row>
    <row r="1419" spans="1:4">
      <c r="A1419" t="s">
        <v>571</v>
      </c>
      <c r="B1419">
        <v>12214964.85</v>
      </c>
      <c r="C1419">
        <v>4.0999999999999999E-4</v>
      </c>
      <c r="D1419">
        <v>4.0999999999999999E-4</v>
      </c>
    </row>
    <row r="1420" spans="1:4">
      <c r="A1420" t="s">
        <v>227</v>
      </c>
      <c r="B1420">
        <v>70781.919999999998</v>
      </c>
      <c r="C1420">
        <v>2.9999999999999997E-4</v>
      </c>
      <c r="D1420">
        <v>2.9999999999999997E-4</v>
      </c>
    </row>
    <row r="1421" spans="1:4">
      <c r="A1421" t="s">
        <v>941</v>
      </c>
      <c r="B1421">
        <v>392678.55</v>
      </c>
      <c r="C1421">
        <v>9.3000000000000005E-4</v>
      </c>
      <c r="D1421">
        <v>9.3000000000000005E-4</v>
      </c>
    </row>
    <row r="1422" spans="1:4">
      <c r="A1422" t="s">
        <v>864</v>
      </c>
      <c r="B1422">
        <v>586289.80000000005</v>
      </c>
      <c r="C1422">
        <v>2.9999999999999997E-4</v>
      </c>
      <c r="D1422">
        <v>2.9999999999999997E-4</v>
      </c>
    </row>
    <row r="1423" spans="1:4">
      <c r="A1423" t="s">
        <v>762</v>
      </c>
      <c r="B1423">
        <v>300</v>
      </c>
      <c r="C1423">
        <v>8.0999999999999996E-4</v>
      </c>
      <c r="D1423">
        <v>8.0999999999999996E-4</v>
      </c>
    </row>
    <row r="1424" spans="1:4">
      <c r="A1424" t="s">
        <v>624</v>
      </c>
      <c r="B1424">
        <v>691870</v>
      </c>
      <c r="C1424">
        <v>2.402E-2</v>
      </c>
      <c r="D1424">
        <v>1.5339999999999999E-2</v>
      </c>
    </row>
    <row r="1425" spans="1:4">
      <c r="A1425" t="s">
        <v>303</v>
      </c>
      <c r="B1425">
        <v>119666.16</v>
      </c>
      <c r="C1425">
        <v>1.5339999999999999E-2</v>
      </c>
      <c r="D1425">
        <v>1.5339999999999999E-2</v>
      </c>
    </row>
    <row r="1426" spans="1:4">
      <c r="A1426" t="s">
        <v>304</v>
      </c>
      <c r="B1426">
        <v>3105072.75</v>
      </c>
      <c r="C1426">
        <v>4.45E-3</v>
      </c>
      <c r="D1426">
        <v>3.5000000000000001E-3</v>
      </c>
    </row>
    <row r="1427" spans="1:4">
      <c r="A1427" t="s">
        <v>469</v>
      </c>
      <c r="B1427">
        <v>260305.5</v>
      </c>
      <c r="C1427">
        <v>2.6800000000000001E-3</v>
      </c>
      <c r="D1427">
        <v>2.6800000000000001E-3</v>
      </c>
    </row>
    <row r="1428" spans="1:4">
      <c r="A1428" t="s">
        <v>481</v>
      </c>
      <c r="B1428">
        <v>777533.65</v>
      </c>
      <c r="C1428">
        <v>2.0600000000000002E-3</v>
      </c>
      <c r="D1428">
        <v>2.0600000000000002E-3</v>
      </c>
    </row>
    <row r="1429" spans="1:4">
      <c r="A1429" t="s">
        <v>936</v>
      </c>
      <c r="B1429">
        <v>410222.04</v>
      </c>
      <c r="C1429">
        <v>6.8999999999999997E-4</v>
      </c>
      <c r="D1429">
        <v>6.8999999999999997E-4</v>
      </c>
    </row>
    <row r="1430" spans="1:4">
      <c r="A1430" t="s">
        <v>247</v>
      </c>
      <c r="B1430">
        <v>49226.42</v>
      </c>
      <c r="C1430">
        <v>2.9999999999999997E-4</v>
      </c>
      <c r="D1430">
        <v>2.9999999999999997E-4</v>
      </c>
    </row>
    <row r="1431" spans="1:4">
      <c r="A1431" t="s">
        <v>894</v>
      </c>
      <c r="B1431">
        <v>2000000</v>
      </c>
      <c r="C1431">
        <v>2.9999999999999997E-4</v>
      </c>
      <c r="D1431">
        <v>2.9999999999999997E-4</v>
      </c>
    </row>
    <row r="1432" spans="1:4">
      <c r="A1432" t="s">
        <v>488</v>
      </c>
      <c r="B1432">
        <v>1111102.6100000001</v>
      </c>
      <c r="C1432">
        <v>4.0000000000000002E-4</v>
      </c>
      <c r="D1432">
        <v>4.0000000000000002E-4</v>
      </c>
    </row>
    <row r="1433" spans="1:4">
      <c r="A1433" t="s">
        <v>310</v>
      </c>
      <c r="B1433">
        <v>71693.070000000007</v>
      </c>
      <c r="C1433">
        <v>3.6000000000000002E-4</v>
      </c>
      <c r="D1433">
        <v>3.6000000000000002E-4</v>
      </c>
    </row>
    <row r="1434" spans="1:4">
      <c r="A1434" t="s">
        <v>1641</v>
      </c>
      <c r="B1434">
        <v>31906217.079999998</v>
      </c>
      <c r="C1434">
        <v>2.3600000000000001E-3</v>
      </c>
      <c r="D1434" t="s">
        <v>298</v>
      </c>
    </row>
    <row r="1435" spans="1:4">
      <c r="A1435" t="s">
        <v>235</v>
      </c>
      <c r="B1435">
        <v>56763.26</v>
      </c>
      <c r="C1435">
        <v>2.2000000000000001E-3</v>
      </c>
      <c r="D1435">
        <v>2.2000000000000001E-3</v>
      </c>
    </row>
    <row r="1436" spans="1:4">
      <c r="A1436" t="s">
        <v>1306</v>
      </c>
      <c r="B1436">
        <v>140000000</v>
      </c>
      <c r="C1436">
        <v>2.9999999999999997E-4</v>
      </c>
      <c r="D1436">
        <v>2.9999999999999997E-4</v>
      </c>
    </row>
    <row r="1437" spans="1:4">
      <c r="A1437" t="s">
        <v>267</v>
      </c>
      <c r="B1437">
        <v>1041372.77</v>
      </c>
      <c r="C1437">
        <v>7.3299999999999997E-3</v>
      </c>
      <c r="D1437">
        <v>7.3299999999999997E-3</v>
      </c>
    </row>
    <row r="1438" spans="1:4">
      <c r="A1438" t="s">
        <v>1534</v>
      </c>
      <c r="B1438">
        <v>648294.56999999995</v>
      </c>
      <c r="C1438">
        <v>2.402E-2</v>
      </c>
      <c r="D1438" t="s">
        <v>298</v>
      </c>
    </row>
    <row r="1439" spans="1:4">
      <c r="A1439" t="s">
        <v>373</v>
      </c>
      <c r="B1439">
        <v>0.01</v>
      </c>
      <c r="C1439">
        <v>2.402E-2</v>
      </c>
      <c r="D1439">
        <v>1.5339999999999999E-2</v>
      </c>
    </row>
    <row r="1440" spans="1:4">
      <c r="A1440" t="s">
        <v>660</v>
      </c>
      <c r="B1440">
        <v>664195.19999999995</v>
      </c>
      <c r="C1440">
        <v>2.6800000000000001E-3</v>
      </c>
      <c r="D1440">
        <v>2.6800000000000001E-3</v>
      </c>
    </row>
    <row r="1441" spans="1:4">
      <c r="A1441" t="s">
        <v>660</v>
      </c>
      <c r="B1441">
        <v>66419.520000000004</v>
      </c>
      <c r="C1441">
        <v>2.6800000000000001E-3</v>
      </c>
      <c r="D1441">
        <v>2.6800000000000001E-3</v>
      </c>
    </row>
    <row r="1442" spans="1:4">
      <c r="A1442" t="s">
        <v>305</v>
      </c>
      <c r="B1442">
        <v>1450542.54</v>
      </c>
      <c r="C1442">
        <v>4.4000000000000002E-4</v>
      </c>
      <c r="D1442">
        <v>5.2999999999999998E-4</v>
      </c>
    </row>
    <row r="1443" spans="1:4">
      <c r="A1443" t="s">
        <v>335</v>
      </c>
      <c r="B1443">
        <v>3625398.8</v>
      </c>
      <c r="C1443">
        <v>4.45E-3</v>
      </c>
      <c r="D1443">
        <v>3.5000000000000001E-3</v>
      </c>
    </row>
    <row r="1444" spans="1:4">
      <c r="A1444" t="s">
        <v>248</v>
      </c>
      <c r="B1444">
        <v>371865000</v>
      </c>
      <c r="C1444">
        <v>2.9999999999999997E-4</v>
      </c>
      <c r="D1444">
        <v>2.9999999999999997E-4</v>
      </c>
    </row>
    <row r="1445" spans="1:4">
      <c r="A1445" t="s">
        <v>252</v>
      </c>
      <c r="B1445">
        <v>8181030</v>
      </c>
      <c r="C1445">
        <v>1.0300000000000001E-3</v>
      </c>
      <c r="D1445">
        <v>7.7999999999999999E-4</v>
      </c>
    </row>
    <row r="1446" spans="1:4">
      <c r="A1446" t="s">
        <v>247</v>
      </c>
      <c r="B1446">
        <v>25011.42</v>
      </c>
      <c r="C1446">
        <v>2.9999999999999997E-4</v>
      </c>
      <c r="D1446">
        <v>2.9999999999999997E-4</v>
      </c>
    </row>
    <row r="1447" spans="1:4">
      <c r="A1447" t="s">
        <v>668</v>
      </c>
      <c r="B1447">
        <v>89668604.310000002</v>
      </c>
      <c r="C1447">
        <v>4.45E-3</v>
      </c>
      <c r="D1447">
        <v>3.5000000000000001E-3</v>
      </c>
    </row>
    <row r="1448" spans="1:4">
      <c r="A1448" t="s">
        <v>558</v>
      </c>
      <c r="B1448">
        <v>239093.17</v>
      </c>
      <c r="C1448">
        <v>2.9999999999999997E-4</v>
      </c>
      <c r="D1448">
        <v>2.9999999999999997E-4</v>
      </c>
    </row>
    <row r="1449" spans="1:4">
      <c r="A1449" t="s">
        <v>415</v>
      </c>
      <c r="B1449">
        <v>2746295.02</v>
      </c>
      <c r="C1449">
        <v>1.307E-2</v>
      </c>
      <c r="D1449">
        <v>1.307E-2</v>
      </c>
    </row>
    <row r="1450" spans="1:4">
      <c r="A1450" t="s">
        <v>366</v>
      </c>
      <c r="B1450">
        <v>2511000</v>
      </c>
      <c r="C1450">
        <v>9.3000000000000005E-4</v>
      </c>
      <c r="D1450">
        <v>9.3000000000000005E-4</v>
      </c>
    </row>
    <row r="1451" spans="1:4">
      <c r="A1451" t="s">
        <v>328</v>
      </c>
      <c r="B1451">
        <v>1383740</v>
      </c>
      <c r="C1451">
        <v>3.6000000000000002E-4</v>
      </c>
      <c r="D1451">
        <v>3.6000000000000002E-4</v>
      </c>
    </row>
    <row r="1452" spans="1:4">
      <c r="A1452" t="s">
        <v>645</v>
      </c>
      <c r="B1452">
        <v>123498.79</v>
      </c>
      <c r="C1452">
        <v>9.3000000000000005E-4</v>
      </c>
      <c r="D1452">
        <v>9.3000000000000005E-4</v>
      </c>
    </row>
    <row r="1453" spans="1:4">
      <c r="A1453" t="s">
        <v>1046</v>
      </c>
      <c r="B1453">
        <v>14310648.189999999</v>
      </c>
      <c r="C1453">
        <v>2.9999999999999997E-4</v>
      </c>
      <c r="D1453">
        <v>2.9999999999999997E-4</v>
      </c>
    </row>
    <row r="1454" spans="1:4">
      <c r="A1454" t="s">
        <v>227</v>
      </c>
      <c r="B1454">
        <v>6903.74</v>
      </c>
      <c r="C1454">
        <v>2.9999999999999997E-4</v>
      </c>
      <c r="D1454">
        <v>2.9999999999999997E-4</v>
      </c>
    </row>
    <row r="1455" spans="1:4">
      <c r="A1455" t="s">
        <v>297</v>
      </c>
      <c r="B1455">
        <v>59224.07</v>
      </c>
      <c r="C1455">
        <v>1.5339999999999999E-2</v>
      </c>
      <c r="D1455">
        <v>1.5339999999999999E-2</v>
      </c>
    </row>
    <row r="1456" spans="1:4">
      <c r="A1456" t="s">
        <v>339</v>
      </c>
      <c r="B1456">
        <v>21121932</v>
      </c>
      <c r="C1456">
        <v>4.45E-3</v>
      </c>
      <c r="D1456">
        <v>3.5000000000000001E-3</v>
      </c>
    </row>
    <row r="1457" spans="1:4">
      <c r="A1457" t="s">
        <v>980</v>
      </c>
      <c r="B1457">
        <v>75000000</v>
      </c>
      <c r="C1457">
        <v>4.2999999999999999E-4</v>
      </c>
      <c r="D1457">
        <v>4.2999999999999999E-4</v>
      </c>
    </row>
    <row r="1458" spans="1:4">
      <c r="A1458" t="s">
        <v>586</v>
      </c>
      <c r="B1458">
        <v>227325.32</v>
      </c>
      <c r="C1458">
        <v>2.9999999999999997E-4</v>
      </c>
      <c r="D1458">
        <v>2.9999999999999997E-4</v>
      </c>
    </row>
    <row r="1459" spans="1:4">
      <c r="A1459" t="s">
        <v>753</v>
      </c>
      <c r="B1459">
        <v>7244257.7000000002</v>
      </c>
      <c r="C1459">
        <v>1.07E-3</v>
      </c>
      <c r="D1459">
        <v>1.07E-3</v>
      </c>
    </row>
    <row r="1460" spans="1:4">
      <c r="A1460" t="s">
        <v>653</v>
      </c>
      <c r="B1460">
        <v>1387341.88</v>
      </c>
      <c r="C1460">
        <v>5.0000000000000001E-4</v>
      </c>
      <c r="D1460">
        <v>5.0000000000000001E-4</v>
      </c>
    </row>
    <row r="1461" spans="1:4">
      <c r="A1461" t="s">
        <v>579</v>
      </c>
      <c r="B1461">
        <v>5440500</v>
      </c>
      <c r="C1461">
        <v>9.3000000000000005E-4</v>
      </c>
      <c r="D1461">
        <v>9.3000000000000005E-4</v>
      </c>
    </row>
    <row r="1462" spans="1:4">
      <c r="A1462" t="s">
        <v>586</v>
      </c>
      <c r="B1462">
        <v>170254.65</v>
      </c>
      <c r="C1462">
        <v>2.9999999999999997E-4</v>
      </c>
      <c r="D1462">
        <v>2.9999999999999997E-4</v>
      </c>
    </row>
    <row r="1463" spans="1:4">
      <c r="A1463" t="s">
        <v>392</v>
      </c>
      <c r="B1463">
        <v>395606.22</v>
      </c>
      <c r="C1463">
        <v>4.4999999999999999E-4</v>
      </c>
      <c r="D1463">
        <v>4.4999999999999999E-4</v>
      </c>
    </row>
    <row r="1464" spans="1:4">
      <c r="A1464" t="s">
        <v>291</v>
      </c>
      <c r="B1464">
        <v>217368.2</v>
      </c>
      <c r="C1464">
        <v>1.25E-3</v>
      </c>
      <c r="D1464">
        <v>9.7999999999999997E-4</v>
      </c>
    </row>
    <row r="1465" spans="1:4">
      <c r="A1465" t="s">
        <v>345</v>
      </c>
      <c r="B1465">
        <v>378650.79</v>
      </c>
      <c r="C1465">
        <v>4.0000000000000002E-4</v>
      </c>
      <c r="D1465">
        <v>4.0000000000000002E-4</v>
      </c>
    </row>
    <row r="1466" spans="1:4">
      <c r="A1466" t="s">
        <v>545</v>
      </c>
      <c r="B1466">
        <v>3251246.93</v>
      </c>
      <c r="C1466">
        <v>2.928E-2</v>
      </c>
      <c r="D1466">
        <v>1.5339999999999999E-2</v>
      </c>
    </row>
    <row r="1467" spans="1:4">
      <c r="A1467" t="s">
        <v>638</v>
      </c>
      <c r="B1467">
        <v>96551198.069999993</v>
      </c>
      <c r="C1467">
        <v>1.34E-3</v>
      </c>
      <c r="D1467">
        <v>1.34E-3</v>
      </c>
    </row>
    <row r="1468" spans="1:4">
      <c r="A1468" t="s">
        <v>293</v>
      </c>
      <c r="B1468">
        <v>165541.79999999999</v>
      </c>
      <c r="C1468">
        <v>1.6199999999999999E-3</v>
      </c>
      <c r="D1468">
        <v>1.6199999999999999E-3</v>
      </c>
    </row>
    <row r="1469" spans="1:4">
      <c r="A1469" t="s">
        <v>1420</v>
      </c>
      <c r="B1469">
        <v>447226.43</v>
      </c>
      <c r="C1469">
        <v>3.5000000000000001E-3</v>
      </c>
      <c r="D1469">
        <v>2.6800000000000001E-3</v>
      </c>
    </row>
    <row r="1470" spans="1:4">
      <c r="A1470" t="s">
        <v>492</v>
      </c>
      <c r="B1470">
        <v>1185337.77</v>
      </c>
      <c r="C1470">
        <v>1.6650000000000002E-2</v>
      </c>
      <c r="D1470">
        <v>1.5339999999999999E-2</v>
      </c>
    </row>
    <row r="1471" spans="1:4">
      <c r="A1471" t="s">
        <v>740</v>
      </c>
      <c r="B1471">
        <v>2351408.0699999998</v>
      </c>
      <c r="C1471">
        <v>2.402E-2</v>
      </c>
      <c r="D1471">
        <v>0.19547999999999999</v>
      </c>
    </row>
    <row r="1472" spans="1:4">
      <c r="A1472" t="s">
        <v>326</v>
      </c>
      <c r="B1472">
        <v>53113.4</v>
      </c>
      <c r="C1472">
        <v>2.9999999999999997E-4</v>
      </c>
      <c r="D1472">
        <v>2.9999999999999997E-4</v>
      </c>
    </row>
    <row r="1473" spans="1:4">
      <c r="A1473" t="s">
        <v>887</v>
      </c>
      <c r="B1473">
        <v>1757349.8</v>
      </c>
      <c r="C1473">
        <v>2.0200000000000001E-3</v>
      </c>
      <c r="D1473">
        <v>1.5399999999999999E-3</v>
      </c>
    </row>
    <row r="1474" spans="1:4">
      <c r="A1474" t="s">
        <v>1317</v>
      </c>
      <c r="B1474">
        <v>25052266.699999999</v>
      </c>
      <c r="C1474">
        <v>8.3000000000000001E-4</v>
      </c>
      <c r="D1474">
        <v>8.3000000000000001E-4</v>
      </c>
    </row>
    <row r="1475" spans="1:4">
      <c r="A1475" t="s">
        <v>1136</v>
      </c>
      <c r="B1475">
        <v>2166936.84</v>
      </c>
      <c r="C1475">
        <v>8.5999999999999998E-4</v>
      </c>
      <c r="D1475">
        <v>8.5999999999999998E-4</v>
      </c>
    </row>
    <row r="1476" spans="1:4">
      <c r="A1476" t="s">
        <v>524</v>
      </c>
      <c r="B1476">
        <v>581168.77</v>
      </c>
      <c r="C1476">
        <v>3.4000000000000002E-4</v>
      </c>
      <c r="D1476">
        <v>4.2999999999999999E-4</v>
      </c>
    </row>
    <row r="1477" spans="1:4">
      <c r="A1477" t="s">
        <v>1341</v>
      </c>
      <c r="B1477">
        <v>1255500</v>
      </c>
      <c r="C1477">
        <v>2.9999999999999997E-4</v>
      </c>
      <c r="D1477">
        <v>2.9999999999999997E-4</v>
      </c>
    </row>
    <row r="1478" spans="1:4">
      <c r="A1478" t="s">
        <v>227</v>
      </c>
      <c r="B1478">
        <v>134968.20000000001</v>
      </c>
      <c r="C1478">
        <v>2.9999999999999997E-4</v>
      </c>
      <c r="D1478">
        <v>2.9999999999999997E-4</v>
      </c>
    </row>
    <row r="1479" spans="1:4">
      <c r="A1479" t="s">
        <v>368</v>
      </c>
      <c r="B1479">
        <v>104580.34</v>
      </c>
      <c r="C1479">
        <v>9.3000000000000005E-4</v>
      </c>
      <c r="D1479">
        <v>9.3000000000000005E-4</v>
      </c>
    </row>
    <row r="1480" spans="1:4">
      <c r="A1480" t="s">
        <v>278</v>
      </c>
      <c r="B1480">
        <v>236789.76000000001</v>
      </c>
      <c r="C1480">
        <v>2.9999999999999997E-4</v>
      </c>
      <c r="D1480">
        <v>4.0000000000000003E-5</v>
      </c>
    </row>
    <row r="1481" spans="1:4">
      <c r="A1481" t="s">
        <v>586</v>
      </c>
      <c r="B1481">
        <v>16785.37</v>
      </c>
      <c r="C1481">
        <v>2.9999999999999997E-4</v>
      </c>
      <c r="D1481">
        <v>2.9999999999999997E-4</v>
      </c>
    </row>
    <row r="1482" spans="1:4">
      <c r="A1482" t="s">
        <v>359</v>
      </c>
      <c r="B1482">
        <v>136160.99</v>
      </c>
      <c r="C1482">
        <v>7.9500000000000005E-3</v>
      </c>
      <c r="D1482">
        <v>7.9500000000000005E-3</v>
      </c>
    </row>
    <row r="1483" spans="1:4">
      <c r="A1483" t="s">
        <v>1421</v>
      </c>
      <c r="B1483">
        <v>743730</v>
      </c>
      <c r="C1483">
        <v>6.5700000000000003E-3</v>
      </c>
      <c r="D1483">
        <v>6.5700000000000003E-3</v>
      </c>
    </row>
    <row r="1484" spans="1:4">
      <c r="A1484" t="s">
        <v>662</v>
      </c>
      <c r="B1484">
        <v>273470.34000000003</v>
      </c>
      <c r="C1484">
        <v>7.2000000000000005E-4</v>
      </c>
      <c r="D1484">
        <v>7.1000000000000002E-4</v>
      </c>
    </row>
    <row r="1485" spans="1:4">
      <c r="A1485" t="s">
        <v>854</v>
      </c>
      <c r="B1485">
        <v>330386.95</v>
      </c>
      <c r="C1485">
        <v>2.402E-2</v>
      </c>
      <c r="D1485">
        <v>2.402E-2</v>
      </c>
    </row>
    <row r="1486" spans="1:4">
      <c r="A1486" t="s">
        <v>295</v>
      </c>
      <c r="B1486">
        <v>4339555.5599999996</v>
      </c>
      <c r="C1486">
        <v>6.4000000000000005E-4</v>
      </c>
      <c r="D1486">
        <v>7.1000000000000002E-4</v>
      </c>
    </row>
    <row r="1487" spans="1:4">
      <c r="A1487" t="s">
        <v>245</v>
      </c>
      <c r="B1487">
        <v>47.17</v>
      </c>
      <c r="C1487">
        <v>9.3000000000000005E-4</v>
      </c>
      <c r="D1487">
        <v>9.3000000000000005E-4</v>
      </c>
    </row>
    <row r="1488" spans="1:4">
      <c r="A1488" t="s">
        <v>359</v>
      </c>
      <c r="B1488">
        <v>29398.91</v>
      </c>
      <c r="C1488">
        <v>7.9500000000000005E-3</v>
      </c>
      <c r="D1488">
        <v>7.9500000000000005E-3</v>
      </c>
    </row>
    <row r="1489" spans="1:4">
      <c r="A1489" t="s">
        <v>586</v>
      </c>
      <c r="B1489">
        <v>543088.44999999995</v>
      </c>
      <c r="C1489">
        <v>2.9999999999999997E-4</v>
      </c>
      <c r="D1489">
        <v>2.9999999999999997E-4</v>
      </c>
    </row>
    <row r="1490" spans="1:4">
      <c r="A1490" t="s">
        <v>502</v>
      </c>
      <c r="B1490">
        <v>1980108731.72</v>
      </c>
      <c r="C1490">
        <v>6.4000000000000005E-4</v>
      </c>
      <c r="D1490">
        <v>6.4000000000000005E-4</v>
      </c>
    </row>
    <row r="1491" spans="1:4">
      <c r="A1491" t="s">
        <v>303</v>
      </c>
      <c r="B1491">
        <v>126434.1</v>
      </c>
      <c r="C1491">
        <v>1.5339999999999999E-2</v>
      </c>
      <c r="D1491">
        <v>1.5339999999999999E-2</v>
      </c>
    </row>
    <row r="1492" spans="1:4">
      <c r="A1492" t="s">
        <v>1647</v>
      </c>
      <c r="B1492">
        <v>1674</v>
      </c>
      <c r="C1492">
        <v>3.8999999999999999E-4</v>
      </c>
      <c r="D1492" t="s">
        <v>298</v>
      </c>
    </row>
    <row r="1493" spans="1:4">
      <c r="A1493" t="s">
        <v>267</v>
      </c>
      <c r="B1493">
        <v>159530.88</v>
      </c>
      <c r="C1493">
        <v>7.3299999999999997E-3</v>
      </c>
      <c r="D1493">
        <v>7.3299999999999997E-3</v>
      </c>
    </row>
    <row r="1494" spans="1:4">
      <c r="A1494" t="s">
        <v>394</v>
      </c>
      <c r="B1494">
        <v>47431.839999999997</v>
      </c>
      <c r="C1494">
        <v>1.1900000000000001E-3</v>
      </c>
      <c r="D1494">
        <v>1.1900000000000001E-3</v>
      </c>
    </row>
    <row r="1495" spans="1:4">
      <c r="A1495" t="s">
        <v>426</v>
      </c>
      <c r="B1495">
        <v>2462911.91</v>
      </c>
      <c r="C1495">
        <v>3.8000000000000002E-4</v>
      </c>
      <c r="D1495">
        <v>3.8000000000000002E-4</v>
      </c>
    </row>
    <row r="1496" spans="1:4">
      <c r="A1496" t="s">
        <v>1192</v>
      </c>
      <c r="B1496">
        <v>784105.61</v>
      </c>
      <c r="C1496">
        <v>9.3000000000000005E-4</v>
      </c>
      <c r="D1496">
        <v>3.6000000000000002E-4</v>
      </c>
    </row>
    <row r="1497" spans="1:4">
      <c r="A1497" t="s">
        <v>1507</v>
      </c>
      <c r="B1497">
        <v>1461229.44</v>
      </c>
      <c r="C1497">
        <v>1.1900000000000001E-3</v>
      </c>
      <c r="D1497" t="s">
        <v>298</v>
      </c>
    </row>
    <row r="1498" spans="1:4">
      <c r="A1498" t="s">
        <v>275</v>
      </c>
      <c r="B1498">
        <v>108635.77</v>
      </c>
      <c r="C1498">
        <v>4.4999999999999999E-4</v>
      </c>
      <c r="D1498">
        <v>4.4999999999999999E-4</v>
      </c>
    </row>
    <row r="1499" spans="1:4">
      <c r="A1499" t="s">
        <v>342</v>
      </c>
      <c r="B1499">
        <v>134655.98000000001</v>
      </c>
      <c r="C1499">
        <v>2.9999999999999997E-4</v>
      </c>
      <c r="D1499">
        <v>2.9999999999999997E-4</v>
      </c>
    </row>
    <row r="1500" spans="1:4">
      <c r="A1500" t="s">
        <v>458</v>
      </c>
      <c r="B1500">
        <v>11102264.550000001</v>
      </c>
      <c r="C1500">
        <v>2.9999999999999997E-4</v>
      </c>
      <c r="D1500">
        <v>5.0000000000000001E-4</v>
      </c>
    </row>
    <row r="1501" spans="1:4">
      <c r="A1501" t="s">
        <v>480</v>
      </c>
      <c r="B1501">
        <v>1656336.78</v>
      </c>
      <c r="C1501">
        <v>1.06E-2</v>
      </c>
      <c r="D1501">
        <v>7.6E-3</v>
      </c>
    </row>
    <row r="1502" spans="1:4">
      <c r="A1502" t="s">
        <v>362</v>
      </c>
      <c r="B1502">
        <v>1517930.54</v>
      </c>
      <c r="C1502">
        <v>9.3000000000000005E-4</v>
      </c>
      <c r="D1502">
        <v>3.6000000000000002E-4</v>
      </c>
    </row>
    <row r="1503" spans="1:4">
      <c r="A1503" t="s">
        <v>280</v>
      </c>
      <c r="B1503">
        <v>814330.99</v>
      </c>
      <c r="C1503">
        <v>2.6800000000000001E-3</v>
      </c>
      <c r="D1503">
        <v>2.0200000000000001E-3</v>
      </c>
    </row>
    <row r="1504" spans="1:4">
      <c r="A1504" t="s">
        <v>536</v>
      </c>
      <c r="B1504">
        <v>24320910.780000001</v>
      </c>
      <c r="C1504">
        <v>4.0079999999999998E-2</v>
      </c>
      <c r="D1504">
        <v>4.0079999999999998E-2</v>
      </c>
    </row>
    <row r="1505" spans="1:4">
      <c r="A1505" t="s">
        <v>254</v>
      </c>
      <c r="B1505">
        <v>121515.89</v>
      </c>
      <c r="C1505">
        <v>1.5339999999999999E-2</v>
      </c>
      <c r="D1505">
        <v>1.5339999999999999E-2</v>
      </c>
    </row>
    <row r="1506" spans="1:4">
      <c r="A1506" t="s">
        <v>1645</v>
      </c>
      <c r="B1506">
        <v>1292759.0900000001</v>
      </c>
      <c r="C1506">
        <v>3.6000000000000002E-4</v>
      </c>
      <c r="D1506" t="s">
        <v>298</v>
      </c>
    </row>
    <row r="1507" spans="1:4">
      <c r="A1507" t="s">
        <v>575</v>
      </c>
      <c r="B1507">
        <v>156581.20000000001</v>
      </c>
      <c r="C1507">
        <v>2.402E-2</v>
      </c>
      <c r="D1507">
        <v>1.5339999999999999E-2</v>
      </c>
    </row>
    <row r="1508" spans="1:4">
      <c r="A1508" t="s">
        <v>704</v>
      </c>
      <c r="B1508">
        <v>345935</v>
      </c>
      <c r="C1508">
        <v>1.031E-2</v>
      </c>
      <c r="D1508">
        <v>1.031E-2</v>
      </c>
    </row>
    <row r="1509" spans="1:4">
      <c r="A1509" t="s">
        <v>586</v>
      </c>
      <c r="B1509">
        <v>25918.63</v>
      </c>
      <c r="C1509">
        <v>2.9999999999999997E-4</v>
      </c>
      <c r="D1509">
        <v>2.9999999999999997E-4</v>
      </c>
    </row>
    <row r="1510" spans="1:4">
      <c r="A1510" t="s">
        <v>543</v>
      </c>
      <c r="B1510">
        <v>1438916.74</v>
      </c>
      <c r="C1510">
        <v>2.6800000000000001E-3</v>
      </c>
      <c r="D1510">
        <v>2.0200000000000001E-3</v>
      </c>
    </row>
    <row r="1511" spans="1:4">
      <c r="A1511" t="s">
        <v>1309</v>
      </c>
      <c r="B1511">
        <v>2131314.5</v>
      </c>
      <c r="C1511">
        <v>5.0000000000000001E-4</v>
      </c>
      <c r="D1511">
        <v>5.0000000000000001E-4</v>
      </c>
    </row>
    <row r="1512" spans="1:4">
      <c r="A1512" t="s">
        <v>524</v>
      </c>
      <c r="B1512">
        <v>1420524.3</v>
      </c>
      <c r="C1512">
        <v>3.4000000000000002E-4</v>
      </c>
      <c r="D1512">
        <v>4.2999999999999999E-4</v>
      </c>
    </row>
    <row r="1513" spans="1:4">
      <c r="A1513" t="s">
        <v>589</v>
      </c>
      <c r="B1513">
        <v>246589.39</v>
      </c>
      <c r="C1513">
        <v>4.2999999999999999E-4</v>
      </c>
      <c r="D1513">
        <v>4.2999999999999999E-4</v>
      </c>
    </row>
    <row r="1514" spans="1:4">
      <c r="A1514" t="s">
        <v>343</v>
      </c>
      <c r="B1514">
        <v>3624.96</v>
      </c>
      <c r="C1514">
        <v>2.9999999999999997E-4</v>
      </c>
      <c r="D1514">
        <v>2.9999999999999997E-4</v>
      </c>
    </row>
    <row r="1515" spans="1:4">
      <c r="A1515" t="s">
        <v>356</v>
      </c>
      <c r="B1515">
        <v>48244.08</v>
      </c>
      <c r="C1515">
        <v>0.10893</v>
      </c>
      <c r="D1515">
        <v>0.10893</v>
      </c>
    </row>
    <row r="1516" spans="1:4">
      <c r="A1516" t="s">
        <v>705</v>
      </c>
      <c r="B1516">
        <v>4581376.8</v>
      </c>
      <c r="C1516">
        <v>3.8999999999999999E-4</v>
      </c>
      <c r="D1516">
        <v>4.8000000000000001E-4</v>
      </c>
    </row>
    <row r="1517" spans="1:4">
      <c r="A1517" t="s">
        <v>234</v>
      </c>
      <c r="B1517">
        <v>494462.88</v>
      </c>
      <c r="C1517">
        <v>4.0000000000000002E-4</v>
      </c>
      <c r="D1517">
        <v>4.0000000000000002E-4</v>
      </c>
    </row>
    <row r="1518" spans="1:4">
      <c r="A1518" t="s">
        <v>319</v>
      </c>
      <c r="B1518">
        <v>43.61</v>
      </c>
      <c r="C1518">
        <v>5.0000000000000001E-4</v>
      </c>
      <c r="D1518">
        <v>5.0000000000000001E-4</v>
      </c>
    </row>
    <row r="1519" spans="1:4">
      <c r="A1519" t="s">
        <v>227</v>
      </c>
      <c r="B1519">
        <v>286160.21000000002</v>
      </c>
      <c r="C1519">
        <v>2.9999999999999997E-4</v>
      </c>
      <c r="D1519">
        <v>2.9999999999999997E-4</v>
      </c>
    </row>
    <row r="1520" spans="1:4">
      <c r="A1520" t="s">
        <v>499</v>
      </c>
      <c r="B1520">
        <v>16398.740000000002</v>
      </c>
      <c r="C1520">
        <v>1.7389999999999999E-2</v>
      </c>
      <c r="D1520">
        <v>1.7389999999999999E-2</v>
      </c>
    </row>
    <row r="1521" spans="1:4">
      <c r="A1521" t="s">
        <v>586</v>
      </c>
      <c r="B1521">
        <v>26475.8</v>
      </c>
      <c r="C1521">
        <v>2.9999999999999997E-4</v>
      </c>
      <c r="D1521">
        <v>2.9999999999999997E-4</v>
      </c>
    </row>
    <row r="1522" spans="1:4">
      <c r="A1522" t="s">
        <v>319</v>
      </c>
      <c r="B1522">
        <v>1222.56</v>
      </c>
      <c r="C1522">
        <v>5.0000000000000001E-4</v>
      </c>
      <c r="D1522">
        <v>5.0000000000000001E-4</v>
      </c>
    </row>
    <row r="1523" spans="1:4">
      <c r="A1523" t="s">
        <v>1361</v>
      </c>
      <c r="B1523">
        <v>83906.53</v>
      </c>
      <c r="C1523">
        <v>2.9999999999999997E-4</v>
      </c>
      <c r="D1523">
        <v>4.4999999999999999E-4</v>
      </c>
    </row>
    <row r="1524" spans="1:4">
      <c r="A1524" t="s">
        <v>344</v>
      </c>
      <c r="B1524">
        <v>247602</v>
      </c>
      <c r="C1524">
        <v>1.8239999999999999E-2</v>
      </c>
      <c r="D1524">
        <v>1.031E-2</v>
      </c>
    </row>
    <row r="1525" spans="1:4">
      <c r="A1525" t="s">
        <v>485</v>
      </c>
      <c r="B1525">
        <v>96684.9</v>
      </c>
      <c r="C1525">
        <v>0.19547999999999999</v>
      </c>
      <c r="D1525">
        <v>0.19547999999999999</v>
      </c>
    </row>
    <row r="1526" spans="1:4">
      <c r="A1526" t="s">
        <v>244</v>
      </c>
      <c r="B1526">
        <v>22311900</v>
      </c>
      <c r="C1526">
        <v>7.1000000000000002E-4</v>
      </c>
      <c r="D1526">
        <v>7.1000000000000002E-4</v>
      </c>
    </row>
    <row r="1527" spans="1:4">
      <c r="A1527" t="s">
        <v>586</v>
      </c>
      <c r="B1527">
        <v>17366.87</v>
      </c>
      <c r="C1527">
        <v>2.9999999999999997E-4</v>
      </c>
      <c r="D1527">
        <v>2.9999999999999997E-4</v>
      </c>
    </row>
    <row r="1528" spans="1:4">
      <c r="A1528" t="s">
        <v>1403</v>
      </c>
      <c r="B1528">
        <v>36540100.829999998</v>
      </c>
      <c r="C1528">
        <v>2.9999999999999997E-4</v>
      </c>
      <c r="D1528">
        <v>3.1E-4</v>
      </c>
    </row>
    <row r="1529" spans="1:4">
      <c r="A1529" t="s">
        <v>947</v>
      </c>
      <c r="B1529">
        <v>330000</v>
      </c>
      <c r="C1529">
        <v>9.3000000000000005E-4</v>
      </c>
      <c r="D1529">
        <v>9.3000000000000005E-4</v>
      </c>
    </row>
    <row r="1530" spans="1:4">
      <c r="A1530" t="s">
        <v>988</v>
      </c>
      <c r="B1530">
        <v>7437300</v>
      </c>
      <c r="C1530">
        <v>1.39E-3</v>
      </c>
      <c r="D1530">
        <v>1.39E-3</v>
      </c>
    </row>
    <row r="1531" spans="1:4">
      <c r="A1531" t="s">
        <v>1648</v>
      </c>
      <c r="B1531">
        <v>93457.8</v>
      </c>
      <c r="C1531">
        <v>1.528E-2</v>
      </c>
      <c r="D1531" t="s">
        <v>298</v>
      </c>
    </row>
    <row r="1532" spans="1:4">
      <c r="A1532" t="s">
        <v>826</v>
      </c>
      <c r="B1532">
        <v>6918700</v>
      </c>
      <c r="C1532">
        <v>1E-3</v>
      </c>
      <c r="D1532">
        <v>1E-3</v>
      </c>
    </row>
    <row r="1533" spans="1:4">
      <c r="A1533" t="s">
        <v>254</v>
      </c>
      <c r="B1533">
        <v>152211.4</v>
      </c>
      <c r="C1533">
        <v>1.5339999999999999E-2</v>
      </c>
      <c r="D1533">
        <v>1.5339999999999999E-2</v>
      </c>
    </row>
    <row r="1534" spans="1:4">
      <c r="A1534" t="s">
        <v>516</v>
      </c>
      <c r="B1534">
        <v>156795.91</v>
      </c>
      <c r="C1534">
        <v>3.9530000000000003E-2</v>
      </c>
      <c r="D1534">
        <v>3.4869999999999998E-2</v>
      </c>
    </row>
    <row r="1535" spans="1:4">
      <c r="A1535" t="s">
        <v>522</v>
      </c>
      <c r="B1535">
        <v>4253943.46</v>
      </c>
      <c r="C1535">
        <v>7.3299999999999997E-3</v>
      </c>
      <c r="D1535">
        <v>7.3299999999999997E-3</v>
      </c>
    </row>
    <row r="1536" spans="1:4">
      <c r="A1536" t="s">
        <v>713</v>
      </c>
      <c r="B1536">
        <v>818475.98</v>
      </c>
      <c r="C1536">
        <v>4.62E-3</v>
      </c>
      <c r="D1536">
        <v>1.068E-2</v>
      </c>
    </row>
    <row r="1537" spans="1:4">
      <c r="A1537" t="s">
        <v>345</v>
      </c>
      <c r="B1537">
        <v>1089936.31</v>
      </c>
      <c r="C1537">
        <v>4.0000000000000002E-4</v>
      </c>
      <c r="D1537">
        <v>4.0000000000000002E-4</v>
      </c>
    </row>
    <row r="1538" spans="1:4">
      <c r="A1538" t="s">
        <v>1006</v>
      </c>
      <c r="B1538">
        <v>414084.19</v>
      </c>
      <c r="C1538">
        <v>5.64E-3</v>
      </c>
      <c r="D1538">
        <v>1.332E-2</v>
      </c>
    </row>
    <row r="1539" spans="1:4">
      <c r="A1539" t="s">
        <v>490</v>
      </c>
      <c r="B1539">
        <v>2082444</v>
      </c>
      <c r="C1539">
        <v>2.0200000000000001E-3</v>
      </c>
      <c r="D1539">
        <v>1.5399999999999999E-3</v>
      </c>
    </row>
    <row r="1540" spans="1:4">
      <c r="A1540" t="s">
        <v>1360</v>
      </c>
      <c r="B1540">
        <v>1000000</v>
      </c>
      <c r="C1540">
        <v>2.9999999999999997E-4</v>
      </c>
      <c r="D1540">
        <v>2.9999999999999997E-4</v>
      </c>
    </row>
    <row r="1541" spans="1:4">
      <c r="A1541" t="s">
        <v>1306</v>
      </c>
      <c r="B1541">
        <v>501510659.85000002</v>
      </c>
      <c r="C1541">
        <v>2.9999999999999997E-4</v>
      </c>
      <c r="D1541">
        <v>2.9999999999999997E-4</v>
      </c>
    </row>
    <row r="1542" spans="1:4">
      <c r="A1542" t="s">
        <v>304</v>
      </c>
      <c r="B1542">
        <v>3576280.11</v>
      </c>
      <c r="C1542">
        <v>4.45E-3</v>
      </c>
      <c r="D1542">
        <v>3.5000000000000001E-3</v>
      </c>
    </row>
    <row r="1543" spans="1:4">
      <c r="A1543" t="s">
        <v>956</v>
      </c>
      <c r="B1543">
        <v>472627.81</v>
      </c>
      <c r="C1543">
        <v>1.031E-2</v>
      </c>
      <c r="D1543">
        <v>1.031E-2</v>
      </c>
    </row>
    <row r="1544" spans="1:4">
      <c r="A1544" t="s">
        <v>363</v>
      </c>
      <c r="B1544">
        <v>1744904.37</v>
      </c>
      <c r="C1544">
        <v>4.0000000000000002E-4</v>
      </c>
      <c r="D1544">
        <v>4.0000000000000002E-4</v>
      </c>
    </row>
    <row r="1545" spans="1:4">
      <c r="A1545" t="s">
        <v>268</v>
      </c>
      <c r="B1545">
        <v>6098.56</v>
      </c>
      <c r="C1545">
        <v>2.9999999999999997E-4</v>
      </c>
      <c r="D1545">
        <v>2.9999999999999997E-4</v>
      </c>
    </row>
    <row r="1546" spans="1:4">
      <c r="A1546" t="s">
        <v>532</v>
      </c>
      <c r="B1546">
        <v>2437520.2799999998</v>
      </c>
      <c r="C1546">
        <v>2.9999999999999997E-4</v>
      </c>
      <c r="D1546">
        <v>2.9999999999999997E-4</v>
      </c>
    </row>
    <row r="1547" spans="1:4">
      <c r="A1547" t="s">
        <v>1286</v>
      </c>
      <c r="B1547">
        <v>1290942.94</v>
      </c>
      <c r="C1547">
        <v>2.6800000000000001E-3</v>
      </c>
      <c r="D1547">
        <v>2.0200000000000001E-3</v>
      </c>
    </row>
    <row r="1548" spans="1:4">
      <c r="A1548" t="s">
        <v>929</v>
      </c>
      <c r="B1548">
        <v>69255085.060000002</v>
      </c>
      <c r="C1548">
        <v>9.3350000000000002E-2</v>
      </c>
      <c r="D1548">
        <v>9.3350000000000002E-2</v>
      </c>
    </row>
    <row r="1549" spans="1:4">
      <c r="A1549" t="s">
        <v>1297</v>
      </c>
      <c r="B1549">
        <v>180599.96</v>
      </c>
      <c r="C1549">
        <v>5.0000000000000001E-4</v>
      </c>
      <c r="D1549">
        <v>3.6000000000000002E-4</v>
      </c>
    </row>
    <row r="1550" spans="1:4">
      <c r="A1550" t="s">
        <v>431</v>
      </c>
      <c r="B1550">
        <v>2617929.6</v>
      </c>
      <c r="C1550">
        <v>5.2389999999999999E-2</v>
      </c>
      <c r="D1550">
        <v>2.9250000000000002E-2</v>
      </c>
    </row>
    <row r="1551" spans="1:4">
      <c r="A1551" t="s">
        <v>586</v>
      </c>
      <c r="B1551">
        <v>87352.3</v>
      </c>
      <c r="C1551">
        <v>2.9999999999999997E-4</v>
      </c>
      <c r="D1551">
        <v>2.9999999999999997E-4</v>
      </c>
    </row>
    <row r="1552" spans="1:4">
      <c r="A1552" t="s">
        <v>439</v>
      </c>
      <c r="B1552">
        <v>62736935.100000001</v>
      </c>
      <c r="C1552">
        <v>2.9999999999999997E-4</v>
      </c>
      <c r="D1552">
        <v>2.9999999999999997E-4</v>
      </c>
    </row>
    <row r="1553" spans="1:4">
      <c r="A1553" t="s">
        <v>247</v>
      </c>
      <c r="B1553">
        <v>160986.54</v>
      </c>
      <c r="C1553">
        <v>2.9999999999999997E-4</v>
      </c>
      <c r="D1553">
        <v>2.9999999999999997E-4</v>
      </c>
    </row>
    <row r="1554" spans="1:4">
      <c r="A1554" t="s">
        <v>440</v>
      </c>
      <c r="B1554">
        <v>183409.17</v>
      </c>
      <c r="C1554">
        <v>5.0000000000000001E-4</v>
      </c>
      <c r="D1554">
        <v>5.0000000000000001E-4</v>
      </c>
    </row>
    <row r="1555" spans="1:4">
      <c r="A1555" t="s">
        <v>864</v>
      </c>
      <c r="B1555">
        <v>7437300</v>
      </c>
      <c r="C1555">
        <v>2.9999999999999997E-4</v>
      </c>
      <c r="D1555">
        <v>2.9999999999999997E-4</v>
      </c>
    </row>
    <row r="1556" spans="1:4">
      <c r="A1556" t="s">
        <v>647</v>
      </c>
      <c r="B1556">
        <v>430177.49</v>
      </c>
      <c r="C1556">
        <v>4.6999999999999999E-4</v>
      </c>
      <c r="D1556">
        <v>4.6000000000000001E-4</v>
      </c>
    </row>
    <row r="1557" spans="1:4">
      <c r="A1557" t="s">
        <v>712</v>
      </c>
      <c r="B1557">
        <v>0.02</v>
      </c>
      <c r="C1557">
        <v>3.6000000000000002E-4</v>
      </c>
      <c r="D1557">
        <v>3.6000000000000002E-4</v>
      </c>
    </row>
    <row r="1558" spans="1:4">
      <c r="A1558" t="s">
        <v>389</v>
      </c>
      <c r="B1558">
        <v>0</v>
      </c>
      <c r="C1558">
        <v>5.0000000000000001E-4</v>
      </c>
      <c r="D1558">
        <v>5.0000000000000001E-4</v>
      </c>
    </row>
    <row r="1559" spans="1:4">
      <c r="A1559" t="s">
        <v>586</v>
      </c>
      <c r="B1559">
        <v>46302.01</v>
      </c>
      <c r="C1559">
        <v>2.9999999999999997E-4</v>
      </c>
      <c r="D1559">
        <v>2.9999999999999997E-4</v>
      </c>
    </row>
    <row r="1560" spans="1:4">
      <c r="A1560" t="s">
        <v>518</v>
      </c>
      <c r="B1560">
        <v>157440</v>
      </c>
      <c r="C1560">
        <v>2.9999999999999997E-4</v>
      </c>
      <c r="D1560">
        <v>2.9999999999999997E-4</v>
      </c>
    </row>
    <row r="1561" spans="1:4">
      <c r="A1561" t="s">
        <v>586</v>
      </c>
      <c r="B1561">
        <v>21057.11</v>
      </c>
      <c r="C1561">
        <v>2.9999999999999997E-4</v>
      </c>
      <c r="D1561">
        <v>2.9999999999999997E-4</v>
      </c>
    </row>
    <row r="1562" spans="1:4">
      <c r="A1562" t="s">
        <v>724</v>
      </c>
      <c r="B1562">
        <v>12762853.039999999</v>
      </c>
      <c r="C1562">
        <v>1.031E-2</v>
      </c>
      <c r="D1562">
        <v>1.031E-2</v>
      </c>
    </row>
    <row r="1563" spans="1:4">
      <c r="A1563" t="s">
        <v>1064</v>
      </c>
      <c r="B1563">
        <v>7738411.0499999998</v>
      </c>
      <c r="C1563">
        <v>2.9999999999999997E-4</v>
      </c>
      <c r="D1563">
        <v>2.9999999999999997E-4</v>
      </c>
    </row>
    <row r="1564" spans="1:4">
      <c r="A1564" t="s">
        <v>239</v>
      </c>
      <c r="B1564">
        <v>621014.55000000005</v>
      </c>
      <c r="C1564">
        <v>3.32E-3</v>
      </c>
      <c r="D1564">
        <v>3.5000000000000001E-3</v>
      </c>
    </row>
    <row r="1565" spans="1:4">
      <c r="A1565" t="s">
        <v>498</v>
      </c>
      <c r="B1565">
        <v>22311900</v>
      </c>
      <c r="C1565">
        <v>5.0000000000000001E-4</v>
      </c>
      <c r="D1565">
        <v>5.0000000000000001E-4</v>
      </c>
    </row>
    <row r="1566" spans="1:4">
      <c r="A1566" t="s">
        <v>227</v>
      </c>
      <c r="B1566">
        <v>163240.57</v>
      </c>
      <c r="C1566">
        <v>2.9999999999999997E-4</v>
      </c>
      <c r="D1566">
        <v>2.9999999999999997E-4</v>
      </c>
    </row>
    <row r="1567" spans="1:4">
      <c r="A1567" t="s">
        <v>247</v>
      </c>
      <c r="B1567">
        <v>10640.67</v>
      </c>
      <c r="C1567">
        <v>2.9999999999999997E-4</v>
      </c>
      <c r="D1567">
        <v>2.9999999999999997E-4</v>
      </c>
    </row>
    <row r="1568" spans="1:4">
      <c r="A1568" t="s">
        <v>342</v>
      </c>
      <c r="B1568">
        <v>585819.52</v>
      </c>
      <c r="C1568">
        <v>2.9999999999999997E-4</v>
      </c>
      <c r="D1568">
        <v>2.9999999999999997E-4</v>
      </c>
    </row>
    <row r="1569" spans="1:4">
      <c r="A1569" t="s">
        <v>351</v>
      </c>
      <c r="B1569">
        <v>1187248.92</v>
      </c>
      <c r="C1569">
        <v>4.0999999999999999E-4</v>
      </c>
      <c r="D1569">
        <v>4.0999999999999999E-4</v>
      </c>
    </row>
    <row r="1570" spans="1:4">
      <c r="A1570" t="s">
        <v>255</v>
      </c>
      <c r="B1570">
        <v>477296.16</v>
      </c>
      <c r="C1570">
        <v>1.5339999999999999E-2</v>
      </c>
      <c r="D1570">
        <v>1.5339999999999999E-2</v>
      </c>
    </row>
    <row r="1571" spans="1:4">
      <c r="A1571" t="s">
        <v>481</v>
      </c>
      <c r="B1571">
        <v>78187.98</v>
      </c>
      <c r="C1571">
        <v>2.0600000000000002E-3</v>
      </c>
      <c r="D1571">
        <v>2.0600000000000002E-3</v>
      </c>
    </row>
    <row r="1572" spans="1:4">
      <c r="A1572" t="s">
        <v>239</v>
      </c>
      <c r="B1572">
        <v>1115595</v>
      </c>
      <c r="C1572">
        <v>3.32E-3</v>
      </c>
      <c r="D1572">
        <v>3.5000000000000001E-3</v>
      </c>
    </row>
    <row r="1573" spans="1:4">
      <c r="A1573" t="s">
        <v>586</v>
      </c>
      <c r="B1573">
        <v>18436.39</v>
      </c>
      <c r="C1573">
        <v>2.9999999999999997E-4</v>
      </c>
      <c r="D1573">
        <v>2.9999999999999997E-4</v>
      </c>
    </row>
    <row r="1574" spans="1:4">
      <c r="A1574" t="s">
        <v>1064</v>
      </c>
      <c r="B1574">
        <v>92261588.950000003</v>
      </c>
      <c r="C1574">
        <v>2.9999999999999997E-4</v>
      </c>
      <c r="D1574">
        <v>2.9999999999999997E-4</v>
      </c>
    </row>
    <row r="1575" spans="1:4">
      <c r="A1575" t="s">
        <v>1081</v>
      </c>
      <c r="B1575">
        <v>698310.41</v>
      </c>
      <c r="C1575">
        <v>2.9999999999999997E-4</v>
      </c>
      <c r="D1575">
        <v>2.9999999999999997E-4</v>
      </c>
    </row>
    <row r="1576" spans="1:4">
      <c r="A1576" t="s">
        <v>1355</v>
      </c>
      <c r="B1576">
        <v>187048.09</v>
      </c>
      <c r="C1576">
        <v>9.3000000000000005E-4</v>
      </c>
      <c r="D1576">
        <v>2.9999999999999997E-4</v>
      </c>
    </row>
    <row r="1577" spans="1:4">
      <c r="A1577" t="s">
        <v>1376</v>
      </c>
      <c r="B1577">
        <v>2231190</v>
      </c>
      <c r="C1577">
        <v>7.5100000000000002E-3</v>
      </c>
      <c r="D1577">
        <v>7.5100000000000002E-3</v>
      </c>
    </row>
    <row r="1578" spans="1:4">
      <c r="A1578" t="s">
        <v>252</v>
      </c>
      <c r="B1578">
        <v>49252.15</v>
      </c>
      <c r="C1578">
        <v>1.0300000000000001E-3</v>
      </c>
      <c r="D1578">
        <v>7.7999999999999999E-4</v>
      </c>
    </row>
    <row r="1579" spans="1:4">
      <c r="A1579" t="s">
        <v>263</v>
      </c>
      <c r="B1579">
        <v>844467.11</v>
      </c>
      <c r="C1579">
        <v>4.1200000000000004E-3</v>
      </c>
      <c r="D1579">
        <v>4.1200000000000004E-3</v>
      </c>
    </row>
    <row r="1580" spans="1:4">
      <c r="A1580" t="s">
        <v>586</v>
      </c>
      <c r="B1580">
        <v>55588.99</v>
      </c>
      <c r="C1580">
        <v>2.9999999999999997E-4</v>
      </c>
      <c r="D1580">
        <v>2.9999999999999997E-4</v>
      </c>
    </row>
    <row r="1581" spans="1:4">
      <c r="A1581" t="s">
        <v>263</v>
      </c>
      <c r="B1581">
        <v>7428158.4400000004</v>
      </c>
      <c r="C1581">
        <v>4.1200000000000004E-3</v>
      </c>
      <c r="D1581">
        <v>4.1200000000000004E-3</v>
      </c>
    </row>
    <row r="1582" spans="1:4">
      <c r="A1582" t="s">
        <v>324</v>
      </c>
      <c r="B1582">
        <v>8881.06</v>
      </c>
      <c r="C1582">
        <v>2.402E-2</v>
      </c>
      <c r="D1582">
        <v>2.402E-2</v>
      </c>
    </row>
    <row r="1583" spans="1:4">
      <c r="A1583" t="s">
        <v>440</v>
      </c>
      <c r="B1583">
        <v>762769.38</v>
      </c>
      <c r="C1583">
        <v>5.0000000000000001E-4</v>
      </c>
      <c r="D1583">
        <v>5.0000000000000001E-4</v>
      </c>
    </row>
    <row r="1584" spans="1:4">
      <c r="A1584" t="s">
        <v>737</v>
      </c>
      <c r="B1584">
        <v>221893.78</v>
      </c>
      <c r="C1584">
        <v>2.656E-2</v>
      </c>
      <c r="D1584">
        <v>2.656E-2</v>
      </c>
    </row>
    <row r="1585" spans="1:4">
      <c r="A1585" t="s">
        <v>278</v>
      </c>
      <c r="B1585">
        <v>197699.76</v>
      </c>
      <c r="C1585">
        <v>2.9999999999999997E-4</v>
      </c>
      <c r="D1585">
        <v>4.0000000000000003E-5</v>
      </c>
    </row>
    <row r="1586" spans="1:4">
      <c r="A1586" t="s">
        <v>474</v>
      </c>
      <c r="B1586">
        <v>314019.77</v>
      </c>
      <c r="C1586">
        <v>6.4999999999999997E-4</v>
      </c>
      <c r="D1586">
        <v>6.4999999999999997E-4</v>
      </c>
    </row>
    <row r="1587" spans="1:4">
      <c r="A1587" t="s">
        <v>480</v>
      </c>
      <c r="B1587">
        <v>621000</v>
      </c>
      <c r="C1587">
        <v>1.06E-2</v>
      </c>
      <c r="D1587">
        <v>7.6E-3</v>
      </c>
    </row>
    <row r="1588" spans="1:4">
      <c r="A1588" t="s">
        <v>644</v>
      </c>
      <c r="B1588">
        <v>13964646.34</v>
      </c>
      <c r="C1588">
        <v>9.3000000000000005E-4</v>
      </c>
      <c r="D1588">
        <v>9.3000000000000005E-4</v>
      </c>
    </row>
    <row r="1589" spans="1:4">
      <c r="A1589" t="s">
        <v>1196</v>
      </c>
      <c r="B1589">
        <v>3718650</v>
      </c>
      <c r="C1589">
        <v>3.4000000000000002E-4</v>
      </c>
      <c r="D1589">
        <v>3.4000000000000002E-4</v>
      </c>
    </row>
    <row r="1590" spans="1:4">
      <c r="A1590" t="s">
        <v>1307</v>
      </c>
      <c r="B1590">
        <v>3585396.71</v>
      </c>
      <c r="C1590">
        <v>5.4599999999999996E-3</v>
      </c>
      <c r="D1590">
        <v>5.28E-3</v>
      </c>
    </row>
    <row r="1591" spans="1:4">
      <c r="A1591" t="s">
        <v>595</v>
      </c>
      <c r="B1591">
        <v>103257.99</v>
      </c>
      <c r="C1591">
        <v>0.19547999999999999</v>
      </c>
      <c r="D1591">
        <v>0.19547999999999999</v>
      </c>
    </row>
    <row r="1592" spans="1:4">
      <c r="A1592" t="s">
        <v>387</v>
      </c>
      <c r="B1592">
        <v>62007.97</v>
      </c>
      <c r="C1592">
        <v>2.9999999999999997E-4</v>
      </c>
      <c r="D1592">
        <v>2.9999999999999997E-4</v>
      </c>
    </row>
    <row r="1593" spans="1:4">
      <c r="A1593" t="s">
        <v>310</v>
      </c>
      <c r="B1593">
        <v>0.47</v>
      </c>
      <c r="C1593">
        <v>3.6000000000000002E-4</v>
      </c>
      <c r="D1593">
        <v>3.6000000000000002E-4</v>
      </c>
    </row>
    <row r="1594" spans="1:4">
      <c r="A1594" t="s">
        <v>394</v>
      </c>
      <c r="B1594">
        <v>5963389.29</v>
      </c>
      <c r="C1594">
        <v>1.1900000000000001E-3</v>
      </c>
      <c r="D1594">
        <v>1.1900000000000001E-3</v>
      </c>
    </row>
    <row r="1595" spans="1:4">
      <c r="A1595" t="s">
        <v>227</v>
      </c>
      <c r="B1595">
        <v>88943.24</v>
      </c>
      <c r="C1595">
        <v>2.9999999999999997E-4</v>
      </c>
      <c r="D1595">
        <v>2.9999999999999997E-4</v>
      </c>
    </row>
    <row r="1596" spans="1:4">
      <c r="A1596" t="s">
        <v>345</v>
      </c>
      <c r="B1596">
        <v>1668094.07</v>
      </c>
      <c r="C1596">
        <v>4.0000000000000002E-4</v>
      </c>
      <c r="D1596">
        <v>4.0000000000000002E-4</v>
      </c>
    </row>
    <row r="1597" spans="1:4">
      <c r="A1597" t="s">
        <v>1269</v>
      </c>
      <c r="B1597">
        <v>2125341.96</v>
      </c>
      <c r="C1597">
        <v>8.0999999999999996E-4</v>
      </c>
      <c r="D1597">
        <v>1.8400000000000001E-3</v>
      </c>
    </row>
    <row r="1598" spans="1:4">
      <c r="A1598" t="s">
        <v>305</v>
      </c>
      <c r="B1598">
        <v>799600.94</v>
      </c>
      <c r="C1598">
        <v>4.4000000000000002E-4</v>
      </c>
      <c r="D1598">
        <v>5.2999999999999998E-4</v>
      </c>
    </row>
    <row r="1599" spans="1:4">
      <c r="A1599" t="s">
        <v>541</v>
      </c>
      <c r="B1599">
        <v>2506299.0699999998</v>
      </c>
      <c r="C1599">
        <v>5.0000000000000001E-4</v>
      </c>
      <c r="D1599">
        <v>5.0000000000000001E-4</v>
      </c>
    </row>
    <row r="1600" spans="1:4">
      <c r="A1600" t="s">
        <v>535</v>
      </c>
      <c r="B1600">
        <v>1859325</v>
      </c>
      <c r="C1600">
        <v>3.5000000000000001E-3</v>
      </c>
      <c r="D1600">
        <v>4.45E-3</v>
      </c>
    </row>
    <row r="1601" spans="1:4">
      <c r="A1601" t="s">
        <v>789</v>
      </c>
      <c r="B1601">
        <v>45169.98</v>
      </c>
      <c r="C1601">
        <v>1.11E-2</v>
      </c>
      <c r="D1601">
        <v>1.11E-2</v>
      </c>
    </row>
    <row r="1602" spans="1:4">
      <c r="A1602" t="s">
        <v>586</v>
      </c>
      <c r="B1602">
        <v>329980.71000000002</v>
      </c>
      <c r="C1602">
        <v>2.9999999999999997E-4</v>
      </c>
      <c r="D1602">
        <v>2.9999999999999997E-4</v>
      </c>
    </row>
    <row r="1603" spans="1:4">
      <c r="A1603" t="s">
        <v>375</v>
      </c>
      <c r="B1603">
        <v>3718650</v>
      </c>
      <c r="C1603">
        <v>2.2100000000000002E-3</v>
      </c>
      <c r="D1603">
        <v>1.5399999999999999E-3</v>
      </c>
    </row>
    <row r="1604" spans="1:4">
      <c r="A1604" t="s">
        <v>343</v>
      </c>
      <c r="B1604">
        <v>270162719.47000003</v>
      </c>
      <c r="C1604">
        <v>2.9999999999999997E-4</v>
      </c>
      <c r="D1604">
        <v>2.9999999999999997E-4</v>
      </c>
    </row>
    <row r="1605" spans="1:4">
      <c r="A1605" t="s">
        <v>461</v>
      </c>
      <c r="B1605">
        <v>2009231.99</v>
      </c>
      <c r="C1605">
        <v>3.6000000000000002E-4</v>
      </c>
      <c r="D1605">
        <v>3.6000000000000002E-4</v>
      </c>
    </row>
    <row r="1606" spans="1:4">
      <c r="A1606" t="s">
        <v>430</v>
      </c>
      <c r="B1606">
        <v>1487460</v>
      </c>
      <c r="C1606">
        <v>9.3000000000000005E-4</v>
      </c>
      <c r="D1606">
        <v>9.3000000000000005E-4</v>
      </c>
    </row>
    <row r="1607" spans="1:4">
      <c r="A1607" t="s">
        <v>351</v>
      </c>
      <c r="B1607">
        <v>164111.56</v>
      </c>
      <c r="C1607">
        <v>4.0999999999999999E-4</v>
      </c>
      <c r="D1607">
        <v>4.0999999999999999E-4</v>
      </c>
    </row>
    <row r="1608" spans="1:4">
      <c r="A1608" t="s">
        <v>236</v>
      </c>
      <c r="B1608">
        <v>175938.63</v>
      </c>
      <c r="C1608">
        <v>4.45E-3</v>
      </c>
      <c r="D1608">
        <v>3.5000000000000001E-3</v>
      </c>
    </row>
    <row r="1609" spans="1:4">
      <c r="A1609" t="s">
        <v>552</v>
      </c>
      <c r="B1609">
        <v>7437300</v>
      </c>
      <c r="C1609">
        <v>1.0070000000000001E-2</v>
      </c>
      <c r="D1609">
        <v>1.0070000000000001E-2</v>
      </c>
    </row>
    <row r="1610" spans="1:4">
      <c r="A1610" t="s">
        <v>1073</v>
      </c>
      <c r="B1610">
        <v>319506.40999999997</v>
      </c>
      <c r="C1610">
        <v>3.6200000000000003E-2</v>
      </c>
      <c r="D1610">
        <v>3.6200000000000003E-2</v>
      </c>
    </row>
    <row r="1611" spans="1:4">
      <c r="A1611" t="s">
        <v>461</v>
      </c>
      <c r="B1611">
        <v>2211441.38</v>
      </c>
      <c r="C1611">
        <v>3.6000000000000002E-4</v>
      </c>
      <c r="D1611">
        <v>3.6000000000000002E-4</v>
      </c>
    </row>
    <row r="1612" spans="1:4">
      <c r="A1612" t="s">
        <v>834</v>
      </c>
      <c r="B1612">
        <v>175000</v>
      </c>
      <c r="C1612">
        <v>2.9999999999999997E-4</v>
      </c>
      <c r="D1612">
        <v>2.9999999999999997E-4</v>
      </c>
    </row>
    <row r="1613" spans="1:4">
      <c r="A1613" t="s">
        <v>235</v>
      </c>
      <c r="B1613">
        <v>73915.960000000006</v>
      </c>
      <c r="C1613">
        <v>2.2000000000000001E-3</v>
      </c>
      <c r="D1613">
        <v>2.2000000000000001E-3</v>
      </c>
    </row>
    <row r="1614" spans="1:4">
      <c r="A1614" t="s">
        <v>243</v>
      </c>
      <c r="B1614">
        <v>144006.43</v>
      </c>
      <c r="C1614">
        <v>4.0999999999999999E-4</v>
      </c>
      <c r="D1614">
        <v>4.0999999999999999E-4</v>
      </c>
    </row>
    <row r="1615" spans="1:4">
      <c r="A1615" t="s">
        <v>662</v>
      </c>
      <c r="B1615">
        <v>145101.67000000001</v>
      </c>
      <c r="C1615">
        <v>7.2000000000000005E-4</v>
      </c>
      <c r="D1615">
        <v>7.1000000000000002E-4</v>
      </c>
    </row>
    <row r="1616" spans="1:4">
      <c r="A1616" t="s">
        <v>396</v>
      </c>
      <c r="B1616">
        <v>634.51</v>
      </c>
      <c r="C1616">
        <v>2.9999999999999997E-4</v>
      </c>
      <c r="D1616">
        <v>2.9999999999999997E-4</v>
      </c>
    </row>
    <row r="1617" spans="1:4">
      <c r="A1617" t="s">
        <v>888</v>
      </c>
      <c r="B1617">
        <v>2082444</v>
      </c>
      <c r="C1617">
        <v>5.0000000000000001E-4</v>
      </c>
      <c r="D1617">
        <v>5.0000000000000001E-4</v>
      </c>
    </row>
    <row r="1618" spans="1:4">
      <c r="A1618" t="s">
        <v>510</v>
      </c>
      <c r="B1618">
        <v>0.13</v>
      </c>
      <c r="C1618">
        <v>8.4600000000000005E-3</v>
      </c>
      <c r="D1618">
        <v>5.3200000000000001E-3</v>
      </c>
    </row>
    <row r="1619" spans="1:4">
      <c r="A1619" t="s">
        <v>1060</v>
      </c>
      <c r="B1619">
        <v>325000</v>
      </c>
      <c r="C1619">
        <v>2.0200000000000001E-3</v>
      </c>
      <c r="D1619">
        <v>1.5399999999999999E-3</v>
      </c>
    </row>
    <row r="1620" spans="1:4">
      <c r="A1620" t="s">
        <v>522</v>
      </c>
      <c r="B1620">
        <v>609210.77</v>
      </c>
      <c r="C1620">
        <v>7.3299999999999997E-3</v>
      </c>
      <c r="D1620">
        <v>7.3299999999999997E-3</v>
      </c>
    </row>
    <row r="1621" spans="1:4">
      <c r="A1621" t="s">
        <v>370</v>
      </c>
      <c r="B1621">
        <v>24919.77</v>
      </c>
      <c r="C1621">
        <v>2.2499999999999999E-2</v>
      </c>
      <c r="D1621">
        <v>2.2499999999999999E-2</v>
      </c>
    </row>
    <row r="1622" spans="1:4">
      <c r="A1622" t="s">
        <v>559</v>
      </c>
      <c r="B1622">
        <v>520611</v>
      </c>
      <c r="C1622">
        <v>1.5339999999999999E-2</v>
      </c>
      <c r="D1622">
        <v>1.5339999999999999E-2</v>
      </c>
    </row>
    <row r="1623" spans="1:4">
      <c r="A1623" t="s">
        <v>247</v>
      </c>
      <c r="B1623">
        <v>22403.29</v>
      </c>
      <c r="C1623">
        <v>2.9999999999999997E-4</v>
      </c>
      <c r="D1623">
        <v>2.9999999999999997E-4</v>
      </c>
    </row>
    <row r="1624" spans="1:4">
      <c r="A1624" t="s">
        <v>586</v>
      </c>
      <c r="B1624">
        <v>16584.560000000001</v>
      </c>
      <c r="C1624">
        <v>2.9999999999999997E-4</v>
      </c>
      <c r="D1624">
        <v>2.9999999999999997E-4</v>
      </c>
    </row>
    <row r="1625" spans="1:4">
      <c r="A1625" t="s">
        <v>586</v>
      </c>
      <c r="B1625">
        <v>52440.97</v>
      </c>
      <c r="C1625">
        <v>2.9999999999999997E-4</v>
      </c>
      <c r="D1625">
        <v>2.9999999999999997E-4</v>
      </c>
    </row>
    <row r="1626" spans="1:4">
      <c r="A1626" t="s">
        <v>342</v>
      </c>
      <c r="B1626">
        <v>25990.58</v>
      </c>
      <c r="C1626">
        <v>2.9999999999999997E-4</v>
      </c>
      <c r="D1626">
        <v>2.9999999999999997E-4</v>
      </c>
    </row>
    <row r="1627" spans="1:4">
      <c r="A1627" t="s">
        <v>345</v>
      </c>
      <c r="B1627">
        <v>2150710.98</v>
      </c>
      <c r="C1627">
        <v>4.0000000000000002E-4</v>
      </c>
      <c r="D1627">
        <v>4.0000000000000002E-4</v>
      </c>
    </row>
    <row r="1628" spans="1:4">
      <c r="A1628" t="s">
        <v>348</v>
      </c>
      <c r="B1628">
        <v>34851187.799999997</v>
      </c>
      <c r="C1628">
        <v>1.5339999999999999E-2</v>
      </c>
      <c r="D1628">
        <v>1.5339999999999999E-2</v>
      </c>
    </row>
    <row r="1629" spans="1:4">
      <c r="A1629" t="s">
        <v>252</v>
      </c>
      <c r="B1629">
        <v>223388.01</v>
      </c>
      <c r="C1629">
        <v>1.0300000000000001E-3</v>
      </c>
      <c r="D1629">
        <v>7.7999999999999999E-4</v>
      </c>
    </row>
    <row r="1630" spans="1:4">
      <c r="A1630" t="s">
        <v>257</v>
      </c>
      <c r="B1630">
        <v>258075.81</v>
      </c>
      <c r="C1630">
        <v>2.9999999999999997E-4</v>
      </c>
      <c r="D1630">
        <v>2.9999999999999997E-4</v>
      </c>
    </row>
    <row r="1631" spans="1:4">
      <c r="A1631" t="s">
        <v>1649</v>
      </c>
      <c r="B1631">
        <v>9909532.8900000006</v>
      </c>
      <c r="C1631">
        <v>2.6800000000000001E-3</v>
      </c>
      <c r="D1631" t="s">
        <v>298</v>
      </c>
    </row>
    <row r="1632" spans="1:4">
      <c r="A1632" t="s">
        <v>685</v>
      </c>
      <c r="B1632">
        <v>8272458.9900000002</v>
      </c>
      <c r="C1632">
        <v>1.1999999999999999E-3</v>
      </c>
      <c r="D1632">
        <v>1.56E-3</v>
      </c>
    </row>
    <row r="1633" spans="1:4">
      <c r="A1633" t="s">
        <v>1620</v>
      </c>
      <c r="B1633">
        <v>16290119.130000001</v>
      </c>
      <c r="C1633">
        <v>5.0000000000000001E-4</v>
      </c>
      <c r="D1633" t="s">
        <v>298</v>
      </c>
    </row>
    <row r="1634" spans="1:4">
      <c r="A1634" t="s">
        <v>243</v>
      </c>
      <c r="B1634">
        <v>4819370.4000000004</v>
      </c>
      <c r="C1634">
        <v>4.0999999999999999E-4</v>
      </c>
      <c r="D1634">
        <v>4.0999999999999999E-4</v>
      </c>
    </row>
    <row r="1635" spans="1:4">
      <c r="A1635" t="s">
        <v>586</v>
      </c>
      <c r="B1635">
        <v>8665.4699999999993</v>
      </c>
      <c r="C1635">
        <v>2.9999999999999997E-4</v>
      </c>
      <c r="D1635">
        <v>2.9999999999999997E-4</v>
      </c>
    </row>
    <row r="1636" spans="1:4">
      <c r="A1636" t="s">
        <v>586</v>
      </c>
      <c r="B1636">
        <v>24325.38</v>
      </c>
      <c r="C1636">
        <v>2.9999999999999997E-4</v>
      </c>
      <c r="D1636">
        <v>2.9999999999999997E-4</v>
      </c>
    </row>
    <row r="1637" spans="1:4">
      <c r="A1637" t="s">
        <v>239</v>
      </c>
      <c r="B1637">
        <v>743730</v>
      </c>
      <c r="C1637">
        <v>3.32E-3</v>
      </c>
      <c r="D1637">
        <v>3.5000000000000001E-3</v>
      </c>
    </row>
    <row r="1638" spans="1:4">
      <c r="A1638" t="s">
        <v>845</v>
      </c>
      <c r="B1638">
        <v>188.67</v>
      </c>
      <c r="C1638">
        <v>1.5399999999999999E-3</v>
      </c>
      <c r="D1638">
        <v>1.25E-3</v>
      </c>
    </row>
    <row r="1639" spans="1:4">
      <c r="A1639" t="s">
        <v>418</v>
      </c>
      <c r="B1639">
        <v>4807081.07</v>
      </c>
      <c r="C1639">
        <v>2.9399999999999999E-3</v>
      </c>
      <c r="D1639">
        <v>2.9399999999999999E-3</v>
      </c>
    </row>
    <row r="1640" spans="1:4">
      <c r="A1640" t="s">
        <v>860</v>
      </c>
      <c r="B1640">
        <v>656294635.35000002</v>
      </c>
      <c r="C1640">
        <v>1.9E-3</v>
      </c>
      <c r="D1640">
        <v>1.9E-3</v>
      </c>
    </row>
    <row r="1641" spans="1:4">
      <c r="A1641" t="s">
        <v>718</v>
      </c>
      <c r="B1641">
        <v>517190.40000000002</v>
      </c>
      <c r="C1641">
        <v>2.9999999999999997E-4</v>
      </c>
      <c r="D1641">
        <v>2.9999999999999997E-4</v>
      </c>
    </row>
    <row r="1642" spans="1:4">
      <c r="A1642" t="s">
        <v>231</v>
      </c>
      <c r="B1642">
        <v>240495.67</v>
      </c>
      <c r="C1642">
        <v>3.5000000000000001E-3</v>
      </c>
      <c r="D1642">
        <v>2.6800000000000001E-3</v>
      </c>
    </row>
    <row r="1643" spans="1:4">
      <c r="A1643" t="s">
        <v>227</v>
      </c>
      <c r="B1643">
        <v>73743.09</v>
      </c>
      <c r="C1643">
        <v>2.9999999999999997E-4</v>
      </c>
      <c r="D1643">
        <v>2.9999999999999997E-4</v>
      </c>
    </row>
    <row r="1644" spans="1:4">
      <c r="A1644" t="s">
        <v>920</v>
      </c>
      <c r="B1644">
        <v>388.97</v>
      </c>
      <c r="C1644">
        <v>2.98E-3</v>
      </c>
      <c r="D1644">
        <v>7.0699999999999999E-3</v>
      </c>
    </row>
    <row r="1645" spans="1:4">
      <c r="A1645" t="s">
        <v>430</v>
      </c>
      <c r="B1645">
        <v>209250</v>
      </c>
      <c r="C1645">
        <v>9.3000000000000005E-4</v>
      </c>
      <c r="D1645">
        <v>9.3000000000000005E-4</v>
      </c>
    </row>
    <row r="1646" spans="1:4">
      <c r="A1646" t="s">
        <v>1032</v>
      </c>
      <c r="B1646">
        <v>179010.75</v>
      </c>
      <c r="C1646">
        <v>9.3000000000000005E-4</v>
      </c>
      <c r="D1646">
        <v>4.8000000000000001E-4</v>
      </c>
    </row>
    <row r="1647" spans="1:4">
      <c r="A1647" t="s">
        <v>686</v>
      </c>
      <c r="B1647">
        <v>381087.25</v>
      </c>
      <c r="C1647">
        <v>1.619E-2</v>
      </c>
      <c r="D1647">
        <v>1.619E-2</v>
      </c>
    </row>
    <row r="1648" spans="1:4">
      <c r="A1648" t="s">
        <v>539</v>
      </c>
      <c r="B1648">
        <v>2126826.83</v>
      </c>
      <c r="C1648">
        <v>9.3000000000000005E-4</v>
      </c>
      <c r="D1648">
        <v>9.3000000000000005E-4</v>
      </c>
    </row>
    <row r="1649" spans="1:4">
      <c r="A1649" t="s">
        <v>1299</v>
      </c>
      <c r="B1649">
        <v>1041686.83</v>
      </c>
      <c r="C1649">
        <v>7.3299999999999997E-3</v>
      </c>
      <c r="D1649">
        <v>7.3299999999999997E-3</v>
      </c>
    </row>
    <row r="1650" spans="1:4">
      <c r="A1650" t="s">
        <v>1173</v>
      </c>
      <c r="B1650">
        <v>2082444</v>
      </c>
      <c r="C1650">
        <v>6.3000000000000003E-4</v>
      </c>
      <c r="D1650">
        <v>6.3000000000000003E-4</v>
      </c>
    </row>
    <row r="1651" spans="1:4">
      <c r="A1651" t="s">
        <v>515</v>
      </c>
      <c r="B1651">
        <v>421532.8</v>
      </c>
      <c r="C1651">
        <v>4.4999999999999999E-4</v>
      </c>
      <c r="D1651">
        <v>4.4999999999999999E-4</v>
      </c>
    </row>
    <row r="1652" spans="1:4">
      <c r="A1652" t="s">
        <v>444</v>
      </c>
      <c r="B1652">
        <v>68347.070000000007</v>
      </c>
      <c r="C1652">
        <v>1.5399999999999999E-3</v>
      </c>
      <c r="D1652">
        <v>1.5399999999999999E-3</v>
      </c>
    </row>
    <row r="1653" spans="1:4">
      <c r="A1653" t="s">
        <v>1176</v>
      </c>
      <c r="B1653">
        <v>3718650</v>
      </c>
      <c r="C1653">
        <v>1.5339999999999999E-2</v>
      </c>
      <c r="D1653">
        <v>1.031E-2</v>
      </c>
    </row>
    <row r="1654" spans="1:4">
      <c r="A1654" t="s">
        <v>1170</v>
      </c>
      <c r="B1654">
        <v>3946999.95</v>
      </c>
      <c r="C1654">
        <v>4.0000000000000002E-4</v>
      </c>
      <c r="D1654">
        <v>4.0000000000000002E-4</v>
      </c>
    </row>
    <row r="1655" spans="1:4">
      <c r="A1655" t="s">
        <v>1121</v>
      </c>
      <c r="B1655">
        <v>371.86</v>
      </c>
      <c r="C1655">
        <v>3.6000000000000002E-4</v>
      </c>
      <c r="D1655">
        <v>3.6000000000000002E-4</v>
      </c>
    </row>
    <row r="1656" spans="1:4">
      <c r="A1656" t="s">
        <v>1011</v>
      </c>
      <c r="B1656">
        <v>970342.49</v>
      </c>
      <c r="C1656">
        <v>2.402E-2</v>
      </c>
      <c r="D1656">
        <v>1.5339999999999999E-2</v>
      </c>
    </row>
    <row r="1657" spans="1:4">
      <c r="A1657" t="s">
        <v>586</v>
      </c>
      <c r="B1657">
        <v>14868.32</v>
      </c>
      <c r="C1657">
        <v>2.9999999999999997E-4</v>
      </c>
      <c r="D1657">
        <v>2.9999999999999997E-4</v>
      </c>
    </row>
    <row r="1658" spans="1:4">
      <c r="A1658" t="s">
        <v>555</v>
      </c>
      <c r="B1658">
        <v>33480000</v>
      </c>
      <c r="C1658">
        <v>9.3000000000000005E-4</v>
      </c>
      <c r="D1658">
        <v>9.3000000000000005E-4</v>
      </c>
    </row>
    <row r="1659" spans="1:4">
      <c r="A1659" t="s">
        <v>467</v>
      </c>
      <c r="B1659">
        <v>11799702.529999999</v>
      </c>
      <c r="C1659">
        <v>9.7000000000000005E-4</v>
      </c>
      <c r="D1659">
        <v>7.9000000000000001E-4</v>
      </c>
    </row>
    <row r="1660" spans="1:4">
      <c r="A1660" t="s">
        <v>1437</v>
      </c>
      <c r="B1660">
        <v>4047742.54</v>
      </c>
      <c r="C1660">
        <v>5.1999999999999995E-4</v>
      </c>
      <c r="D1660">
        <v>2.9999999999999997E-4</v>
      </c>
    </row>
    <row r="1661" spans="1:4">
      <c r="A1661" t="s">
        <v>641</v>
      </c>
      <c r="B1661">
        <v>471246.49</v>
      </c>
      <c r="C1661">
        <v>3.6000000000000002E-4</v>
      </c>
      <c r="D1661">
        <v>3.6000000000000002E-4</v>
      </c>
    </row>
    <row r="1662" spans="1:4">
      <c r="A1662" t="s">
        <v>1192</v>
      </c>
      <c r="B1662">
        <v>604142.19999999995</v>
      </c>
      <c r="C1662">
        <v>9.3000000000000005E-4</v>
      </c>
      <c r="D1662">
        <v>3.6000000000000002E-4</v>
      </c>
    </row>
    <row r="1663" spans="1:4">
      <c r="A1663" t="s">
        <v>553</v>
      </c>
      <c r="B1663">
        <v>17296750</v>
      </c>
      <c r="C1663">
        <v>2.6800000000000001E-3</v>
      </c>
      <c r="D1663">
        <v>2.6800000000000001E-3</v>
      </c>
    </row>
    <row r="1664" spans="1:4">
      <c r="A1664" t="s">
        <v>1160</v>
      </c>
      <c r="B1664">
        <v>234253.34</v>
      </c>
      <c r="C1664">
        <v>2.128E-2</v>
      </c>
      <c r="D1664">
        <v>2.128E-2</v>
      </c>
    </row>
    <row r="1665" spans="1:4">
      <c r="A1665" t="s">
        <v>722</v>
      </c>
      <c r="B1665">
        <v>2250000</v>
      </c>
      <c r="C1665">
        <v>2.9999999999999997E-4</v>
      </c>
      <c r="D1665">
        <v>2.9999999999999997E-4</v>
      </c>
    </row>
    <row r="1666" spans="1:4">
      <c r="A1666" t="s">
        <v>1443</v>
      </c>
      <c r="B1666">
        <v>260305500</v>
      </c>
      <c r="C1666">
        <v>3.6200000000000003E-2</v>
      </c>
      <c r="D1666">
        <v>1.555E-2</v>
      </c>
    </row>
    <row r="1667" spans="1:4">
      <c r="A1667" t="s">
        <v>712</v>
      </c>
      <c r="B1667">
        <v>5551259.25</v>
      </c>
      <c r="C1667">
        <v>3.6000000000000002E-4</v>
      </c>
      <c r="D1667">
        <v>3.6000000000000002E-4</v>
      </c>
    </row>
    <row r="1668" spans="1:4">
      <c r="A1668" t="s">
        <v>278</v>
      </c>
      <c r="B1668">
        <v>314257.32</v>
      </c>
      <c r="C1668">
        <v>2.9999999999999997E-4</v>
      </c>
      <c r="D1668">
        <v>4.0000000000000003E-5</v>
      </c>
    </row>
    <row r="1669" spans="1:4">
      <c r="A1669" t="s">
        <v>267</v>
      </c>
      <c r="B1669">
        <v>407911.83</v>
      </c>
      <c r="C1669">
        <v>7.3299999999999997E-3</v>
      </c>
      <c r="D1669">
        <v>7.3299999999999997E-3</v>
      </c>
    </row>
    <row r="1670" spans="1:4">
      <c r="A1670" t="s">
        <v>248</v>
      </c>
      <c r="B1670">
        <v>2558067564.4499998</v>
      </c>
      <c r="C1670">
        <v>2.9999999999999997E-4</v>
      </c>
      <c r="D1670">
        <v>2.9999999999999997E-4</v>
      </c>
    </row>
    <row r="1671" spans="1:4">
      <c r="A1671" t="s">
        <v>473</v>
      </c>
      <c r="B1671">
        <v>3236936.08</v>
      </c>
      <c r="C1671">
        <v>1.5339999999999999E-2</v>
      </c>
      <c r="D1671">
        <v>1.031E-2</v>
      </c>
    </row>
    <row r="1672" spans="1:4">
      <c r="A1672" t="s">
        <v>685</v>
      </c>
      <c r="B1672">
        <v>4318893.66</v>
      </c>
      <c r="C1672">
        <v>1.1999999999999999E-3</v>
      </c>
      <c r="D1672">
        <v>1.56E-3</v>
      </c>
    </row>
    <row r="1673" spans="1:4">
      <c r="A1673" t="s">
        <v>336</v>
      </c>
      <c r="B1673">
        <v>3026981.1</v>
      </c>
      <c r="C1673">
        <v>1.65E-3</v>
      </c>
      <c r="D1673">
        <v>1.65E-3</v>
      </c>
    </row>
    <row r="1674" spans="1:4">
      <c r="A1674" t="s">
        <v>854</v>
      </c>
      <c r="B1674">
        <v>786932.94</v>
      </c>
      <c r="C1674">
        <v>2.402E-2</v>
      </c>
      <c r="D1674">
        <v>2.402E-2</v>
      </c>
    </row>
    <row r="1675" spans="1:4">
      <c r="A1675" t="s">
        <v>586</v>
      </c>
      <c r="B1675">
        <v>66095.199999999997</v>
      </c>
      <c r="C1675">
        <v>2.9999999999999997E-4</v>
      </c>
      <c r="D1675">
        <v>2.9999999999999997E-4</v>
      </c>
    </row>
    <row r="1676" spans="1:4">
      <c r="A1676" t="s">
        <v>368</v>
      </c>
      <c r="B1676">
        <v>7437300</v>
      </c>
      <c r="C1676">
        <v>9.3000000000000005E-4</v>
      </c>
      <c r="D1676">
        <v>9.3000000000000005E-4</v>
      </c>
    </row>
    <row r="1677" spans="1:4">
      <c r="A1677" t="s">
        <v>681</v>
      </c>
      <c r="B1677">
        <v>148500.64000000001</v>
      </c>
      <c r="C1677">
        <v>1.031E-2</v>
      </c>
      <c r="D1677">
        <v>7.3299999999999997E-3</v>
      </c>
    </row>
    <row r="1678" spans="1:4">
      <c r="A1678" t="s">
        <v>1232</v>
      </c>
      <c r="B1678">
        <v>8100</v>
      </c>
      <c r="C1678">
        <v>5.0000000000000001E-4</v>
      </c>
      <c r="D1678">
        <v>5.0000000000000001E-4</v>
      </c>
    </row>
    <row r="1679" spans="1:4">
      <c r="A1679" t="s">
        <v>586</v>
      </c>
      <c r="B1679">
        <v>42418.7</v>
      </c>
      <c r="C1679">
        <v>2.9999999999999997E-4</v>
      </c>
      <c r="D1679">
        <v>2.9999999999999997E-4</v>
      </c>
    </row>
    <row r="1680" spans="1:4">
      <c r="A1680" t="s">
        <v>586</v>
      </c>
      <c r="B1680">
        <v>20067.759999999998</v>
      </c>
      <c r="C1680">
        <v>2.9999999999999997E-4</v>
      </c>
      <c r="D1680">
        <v>2.9999999999999997E-4</v>
      </c>
    </row>
    <row r="1681" spans="1:4">
      <c r="A1681" t="s">
        <v>320</v>
      </c>
      <c r="B1681">
        <v>353737.12</v>
      </c>
      <c r="C1681">
        <v>5.0000000000000001E-4</v>
      </c>
      <c r="D1681">
        <v>5.0000000000000001E-4</v>
      </c>
    </row>
    <row r="1682" spans="1:4">
      <c r="A1682" t="s">
        <v>1650</v>
      </c>
      <c r="B1682">
        <v>600397.87</v>
      </c>
      <c r="C1682">
        <v>4.6000000000000001E-4</v>
      </c>
      <c r="D1682" t="s">
        <v>298</v>
      </c>
    </row>
    <row r="1683" spans="1:4">
      <c r="A1683" t="s">
        <v>227</v>
      </c>
      <c r="B1683">
        <v>5861.36</v>
      </c>
      <c r="C1683">
        <v>2.9999999999999997E-4</v>
      </c>
      <c r="D1683">
        <v>2.9999999999999997E-4</v>
      </c>
    </row>
    <row r="1684" spans="1:4">
      <c r="A1684" t="s">
        <v>584</v>
      </c>
      <c r="B1684">
        <v>632133.93999999994</v>
      </c>
      <c r="C1684">
        <v>9.4500000000000001E-3</v>
      </c>
      <c r="D1684">
        <v>9.4500000000000001E-3</v>
      </c>
    </row>
    <row r="1685" spans="1:4">
      <c r="A1685" t="s">
        <v>321</v>
      </c>
      <c r="B1685">
        <v>4530308.67</v>
      </c>
      <c r="C1685">
        <v>2.9999999999999997E-4</v>
      </c>
      <c r="D1685">
        <v>2.9999999999999997E-4</v>
      </c>
    </row>
    <row r="1686" spans="1:4">
      <c r="A1686" t="s">
        <v>406</v>
      </c>
      <c r="B1686">
        <v>398096.73</v>
      </c>
      <c r="C1686">
        <v>7.3299999999999997E-3</v>
      </c>
      <c r="D1686">
        <v>7.3299999999999997E-3</v>
      </c>
    </row>
    <row r="1687" spans="1:4">
      <c r="A1687" t="s">
        <v>1059</v>
      </c>
      <c r="B1687">
        <v>429997.2</v>
      </c>
      <c r="C1687">
        <v>2.2499999999999999E-2</v>
      </c>
      <c r="D1687">
        <v>2.2499999999999999E-2</v>
      </c>
    </row>
    <row r="1688" spans="1:4">
      <c r="A1688" t="s">
        <v>814</v>
      </c>
      <c r="B1688">
        <v>880722.84</v>
      </c>
      <c r="C1688">
        <v>2.9999999999999997E-4</v>
      </c>
      <c r="D1688">
        <v>2.9999999999999997E-4</v>
      </c>
    </row>
    <row r="1689" spans="1:4">
      <c r="A1689" t="s">
        <v>579</v>
      </c>
      <c r="B1689">
        <v>1171800</v>
      </c>
      <c r="C1689">
        <v>9.3000000000000005E-4</v>
      </c>
      <c r="D1689">
        <v>9.3000000000000005E-4</v>
      </c>
    </row>
    <row r="1690" spans="1:4">
      <c r="A1690" t="s">
        <v>387</v>
      </c>
      <c r="B1690">
        <v>207859.89</v>
      </c>
      <c r="C1690">
        <v>2.9999999999999997E-4</v>
      </c>
      <c r="D1690">
        <v>2.9999999999999997E-4</v>
      </c>
    </row>
    <row r="1691" spans="1:4">
      <c r="A1691" t="s">
        <v>1371</v>
      </c>
      <c r="B1691">
        <v>39255.300000000003</v>
      </c>
      <c r="C1691">
        <v>7.1000000000000002E-4</v>
      </c>
      <c r="D1691">
        <v>7.1000000000000002E-4</v>
      </c>
    </row>
    <row r="1692" spans="1:4">
      <c r="A1692" t="s">
        <v>247</v>
      </c>
      <c r="B1692">
        <v>33499.050000000003</v>
      </c>
      <c r="C1692">
        <v>2.9999999999999997E-4</v>
      </c>
      <c r="D1692">
        <v>2.9999999999999997E-4</v>
      </c>
    </row>
    <row r="1693" spans="1:4">
      <c r="A1693" t="s">
        <v>574</v>
      </c>
      <c r="B1693">
        <v>1362292.03</v>
      </c>
      <c r="C1693">
        <v>4.0000000000000002E-4</v>
      </c>
      <c r="D1693">
        <v>4.0000000000000002E-4</v>
      </c>
    </row>
    <row r="1694" spans="1:4">
      <c r="A1694" t="s">
        <v>557</v>
      </c>
      <c r="B1694">
        <v>72585.070000000007</v>
      </c>
      <c r="C1694">
        <v>3.6200000000000003E-2</v>
      </c>
      <c r="D1694">
        <v>5.8680000000000003E-2</v>
      </c>
    </row>
    <row r="1695" spans="1:4">
      <c r="A1695" t="s">
        <v>333</v>
      </c>
      <c r="B1695">
        <v>2859269.98</v>
      </c>
      <c r="C1695">
        <v>1.1900000000000001E-3</v>
      </c>
      <c r="D1695">
        <v>1.1900000000000001E-3</v>
      </c>
    </row>
    <row r="1696" spans="1:4">
      <c r="A1696" t="s">
        <v>667</v>
      </c>
      <c r="B1696">
        <v>4638133.74</v>
      </c>
      <c r="C1696">
        <v>4.45E-3</v>
      </c>
      <c r="D1696">
        <v>3.5000000000000001E-3</v>
      </c>
    </row>
    <row r="1697" spans="1:4">
      <c r="A1697" t="s">
        <v>1130</v>
      </c>
      <c r="B1697">
        <v>874113.31</v>
      </c>
      <c r="C1697">
        <v>4.6100000000000004E-3</v>
      </c>
      <c r="D1697">
        <v>3.5000000000000001E-3</v>
      </c>
    </row>
    <row r="1698" spans="1:4">
      <c r="A1698" t="s">
        <v>710</v>
      </c>
      <c r="B1698">
        <v>474715.42</v>
      </c>
      <c r="C1698">
        <v>2.0200000000000001E-3</v>
      </c>
      <c r="D1698">
        <v>1.5399999999999999E-3</v>
      </c>
    </row>
    <row r="1699" spans="1:4">
      <c r="A1699" t="s">
        <v>366</v>
      </c>
      <c r="B1699">
        <v>1477594.6</v>
      </c>
      <c r="C1699">
        <v>9.3000000000000005E-4</v>
      </c>
      <c r="D1699">
        <v>9.3000000000000005E-4</v>
      </c>
    </row>
    <row r="1700" spans="1:4">
      <c r="A1700" t="s">
        <v>1141</v>
      </c>
      <c r="B1700">
        <v>679944.38</v>
      </c>
      <c r="C1700">
        <v>1.5399999999999999E-3</v>
      </c>
      <c r="D1700">
        <v>1.5399999999999999E-3</v>
      </c>
    </row>
    <row r="1701" spans="1:4">
      <c r="A1701" t="s">
        <v>290</v>
      </c>
      <c r="B1701">
        <v>1487460</v>
      </c>
      <c r="C1701">
        <v>9.3000000000000005E-4</v>
      </c>
      <c r="D1701">
        <v>9.3000000000000005E-4</v>
      </c>
    </row>
    <row r="1702" spans="1:4">
      <c r="A1702" t="s">
        <v>236</v>
      </c>
      <c r="B1702">
        <v>2709579.08</v>
      </c>
      <c r="C1702">
        <v>4.45E-3</v>
      </c>
      <c r="D1702">
        <v>3.5000000000000001E-3</v>
      </c>
    </row>
    <row r="1703" spans="1:4">
      <c r="A1703" t="s">
        <v>234</v>
      </c>
      <c r="B1703">
        <v>3273115.13</v>
      </c>
      <c r="C1703">
        <v>4.0000000000000002E-4</v>
      </c>
      <c r="D1703">
        <v>4.0000000000000002E-4</v>
      </c>
    </row>
    <row r="1704" spans="1:4">
      <c r="A1704" t="s">
        <v>362</v>
      </c>
      <c r="B1704">
        <v>520363.04</v>
      </c>
      <c r="C1704">
        <v>9.3000000000000005E-4</v>
      </c>
      <c r="D1704">
        <v>3.6000000000000002E-4</v>
      </c>
    </row>
    <row r="1705" spans="1:4">
      <c r="A1705" t="s">
        <v>429</v>
      </c>
      <c r="B1705">
        <v>152610.60999999999</v>
      </c>
      <c r="C1705">
        <v>7.3299999999999997E-3</v>
      </c>
      <c r="D1705">
        <v>7.3299999999999997E-3</v>
      </c>
    </row>
    <row r="1706" spans="1:4">
      <c r="A1706" t="s">
        <v>646</v>
      </c>
      <c r="B1706">
        <v>3663018.99</v>
      </c>
      <c r="C1706">
        <v>5.0000000000000001E-4</v>
      </c>
      <c r="D1706">
        <v>5.0000000000000001E-4</v>
      </c>
    </row>
    <row r="1707" spans="1:4">
      <c r="A1707" t="s">
        <v>242</v>
      </c>
      <c r="B1707">
        <v>3718650</v>
      </c>
      <c r="C1707">
        <v>8.9999999999999998E-4</v>
      </c>
      <c r="D1707">
        <v>1.25E-3</v>
      </c>
    </row>
    <row r="1708" spans="1:4">
      <c r="A1708" t="s">
        <v>753</v>
      </c>
      <c r="B1708">
        <v>11849660.949999999</v>
      </c>
      <c r="C1708">
        <v>1.07E-3</v>
      </c>
      <c r="D1708">
        <v>1.07E-3</v>
      </c>
    </row>
    <row r="1709" spans="1:4">
      <c r="A1709" t="s">
        <v>350</v>
      </c>
      <c r="B1709">
        <v>106989.39</v>
      </c>
      <c r="C1709">
        <v>2.9999999999999997E-4</v>
      </c>
      <c r="D1709">
        <v>2.9999999999999997E-4</v>
      </c>
    </row>
    <row r="1710" spans="1:4">
      <c r="A1710" t="s">
        <v>286</v>
      </c>
      <c r="B1710">
        <v>7720809.8799999999</v>
      </c>
      <c r="C1710">
        <v>7.3299999999999997E-3</v>
      </c>
      <c r="D1710">
        <v>7.3299999999999997E-3</v>
      </c>
    </row>
    <row r="1711" spans="1:4">
      <c r="A1711" t="s">
        <v>1056</v>
      </c>
      <c r="B1711">
        <v>130958.58</v>
      </c>
      <c r="C1711">
        <v>2.9999999999999997E-4</v>
      </c>
      <c r="D1711">
        <v>2.9999999999999997E-4</v>
      </c>
    </row>
    <row r="1712" spans="1:4">
      <c r="A1712" t="s">
        <v>586</v>
      </c>
      <c r="B1712">
        <v>35575.300000000003</v>
      </c>
      <c r="C1712">
        <v>2.9999999999999997E-4</v>
      </c>
      <c r="D1712">
        <v>2.9999999999999997E-4</v>
      </c>
    </row>
    <row r="1713" spans="1:4">
      <c r="A1713" t="s">
        <v>314</v>
      </c>
      <c r="B1713">
        <v>122737.74</v>
      </c>
      <c r="C1713">
        <v>1.6160000000000001E-2</v>
      </c>
      <c r="D1713">
        <v>1.6160000000000001E-2</v>
      </c>
    </row>
    <row r="1714" spans="1:4">
      <c r="A1714" t="s">
        <v>578</v>
      </c>
      <c r="B1714">
        <v>3718650</v>
      </c>
      <c r="C1714">
        <v>1.07E-3</v>
      </c>
      <c r="D1714">
        <v>1.2999999999999999E-3</v>
      </c>
    </row>
    <row r="1715" spans="1:4">
      <c r="A1715" t="s">
        <v>1548</v>
      </c>
      <c r="B1715">
        <v>110491.64</v>
      </c>
      <c r="C1715">
        <v>5.0000000000000001E-4</v>
      </c>
      <c r="D1715" t="s">
        <v>298</v>
      </c>
    </row>
    <row r="1716" spans="1:4">
      <c r="A1716" t="s">
        <v>1214</v>
      </c>
      <c r="B1716">
        <v>14874600</v>
      </c>
      <c r="C1716">
        <v>2.0200000000000001E-3</v>
      </c>
      <c r="D1716">
        <v>1.5399999999999999E-3</v>
      </c>
    </row>
    <row r="1717" spans="1:4">
      <c r="A1717" t="s">
        <v>1100</v>
      </c>
      <c r="B1717">
        <v>5000</v>
      </c>
      <c r="C1717">
        <v>1.5399999999999999E-3</v>
      </c>
      <c r="D1717">
        <v>1.5399999999999999E-3</v>
      </c>
    </row>
    <row r="1718" spans="1:4">
      <c r="A1718" t="s">
        <v>304</v>
      </c>
      <c r="B1718">
        <v>3839878.5</v>
      </c>
      <c r="C1718">
        <v>4.45E-3</v>
      </c>
      <c r="D1718">
        <v>3.5000000000000001E-3</v>
      </c>
    </row>
    <row r="1719" spans="1:4">
      <c r="A1719" t="s">
        <v>456</v>
      </c>
      <c r="B1719">
        <v>42235603.840000004</v>
      </c>
      <c r="C1719">
        <v>4.45E-3</v>
      </c>
      <c r="D1719">
        <v>3.5000000000000001E-3</v>
      </c>
    </row>
    <row r="1720" spans="1:4">
      <c r="A1720" t="s">
        <v>238</v>
      </c>
      <c r="B1720">
        <v>561393.69999999995</v>
      </c>
      <c r="C1720">
        <v>3.8999999999999999E-4</v>
      </c>
      <c r="D1720">
        <v>3.8999999999999999E-4</v>
      </c>
    </row>
    <row r="1721" spans="1:4">
      <c r="A1721" t="s">
        <v>329</v>
      </c>
      <c r="B1721">
        <v>5052089.54</v>
      </c>
      <c r="C1721">
        <v>3.6000000000000002E-4</v>
      </c>
      <c r="D1721">
        <v>2.9999999999999997E-4</v>
      </c>
    </row>
    <row r="1722" spans="1:4">
      <c r="A1722" t="s">
        <v>641</v>
      </c>
      <c r="B1722">
        <v>165.03</v>
      </c>
      <c r="C1722">
        <v>3.6000000000000002E-4</v>
      </c>
      <c r="D1722">
        <v>3.6000000000000002E-4</v>
      </c>
    </row>
    <row r="1723" spans="1:4">
      <c r="A1723" t="s">
        <v>1302</v>
      </c>
      <c r="B1723">
        <v>1699274.3</v>
      </c>
      <c r="C1723">
        <v>2.0200000000000001E-3</v>
      </c>
      <c r="D1723">
        <v>2.0200000000000001E-3</v>
      </c>
    </row>
    <row r="1724" spans="1:4">
      <c r="A1724" t="s">
        <v>499</v>
      </c>
      <c r="B1724">
        <v>191922.54</v>
      </c>
      <c r="C1724">
        <v>1.7389999999999999E-2</v>
      </c>
      <c r="D1724">
        <v>1.7389999999999999E-2</v>
      </c>
    </row>
    <row r="1725" spans="1:4">
      <c r="A1725" t="s">
        <v>908</v>
      </c>
      <c r="B1725">
        <v>3837646.8</v>
      </c>
      <c r="C1725">
        <v>2.6800000000000001E-3</v>
      </c>
      <c r="D1725">
        <v>2.6800000000000001E-3</v>
      </c>
    </row>
    <row r="1726" spans="1:4">
      <c r="A1726" t="s">
        <v>778</v>
      </c>
      <c r="B1726">
        <v>692485.76</v>
      </c>
      <c r="C1726">
        <v>9.3000000000000005E-4</v>
      </c>
      <c r="D1726">
        <v>9.3000000000000005E-4</v>
      </c>
    </row>
    <row r="1727" spans="1:4">
      <c r="A1727" t="s">
        <v>776</v>
      </c>
      <c r="B1727">
        <v>2161401.88</v>
      </c>
      <c r="C1727">
        <v>1.17E-3</v>
      </c>
      <c r="D1727">
        <v>1.17E-3</v>
      </c>
    </row>
    <row r="1728" spans="1:4">
      <c r="A1728" t="s">
        <v>586</v>
      </c>
      <c r="B1728">
        <v>229383.08</v>
      </c>
      <c r="C1728">
        <v>2.9999999999999997E-4</v>
      </c>
      <c r="D1728">
        <v>2.9999999999999997E-4</v>
      </c>
    </row>
    <row r="1729" spans="1:4">
      <c r="A1729" t="s">
        <v>227</v>
      </c>
      <c r="B1729">
        <v>109769.53</v>
      </c>
      <c r="C1729">
        <v>2.9999999999999997E-4</v>
      </c>
      <c r="D1729">
        <v>2.9999999999999997E-4</v>
      </c>
    </row>
    <row r="1730" spans="1:4">
      <c r="A1730" t="s">
        <v>267</v>
      </c>
      <c r="B1730">
        <v>1043393.24</v>
      </c>
      <c r="C1730">
        <v>7.3299999999999997E-3</v>
      </c>
      <c r="D1730">
        <v>7.3299999999999997E-3</v>
      </c>
    </row>
    <row r="1731" spans="1:4">
      <c r="A1731" t="s">
        <v>701</v>
      </c>
      <c r="B1731">
        <v>11260470.09</v>
      </c>
      <c r="C1731">
        <v>2.6800000000000001E-3</v>
      </c>
      <c r="D1731">
        <v>2.0200000000000001E-3</v>
      </c>
    </row>
    <row r="1732" spans="1:4">
      <c r="A1732" t="s">
        <v>749</v>
      </c>
      <c r="B1732">
        <v>2324.38</v>
      </c>
      <c r="C1732">
        <v>3.2000000000000003E-4</v>
      </c>
      <c r="D1732">
        <v>2.9999999999999997E-4</v>
      </c>
    </row>
    <row r="1733" spans="1:4">
      <c r="A1733" t="s">
        <v>586</v>
      </c>
      <c r="B1733">
        <v>191756.64</v>
      </c>
      <c r="C1733">
        <v>2.9999999999999997E-4</v>
      </c>
      <c r="D1733">
        <v>2.9999999999999997E-4</v>
      </c>
    </row>
    <row r="1734" spans="1:4">
      <c r="A1734" t="s">
        <v>1253</v>
      </c>
      <c r="B1734">
        <v>0</v>
      </c>
      <c r="C1734">
        <v>8.4000000000000003E-4</v>
      </c>
      <c r="D1734">
        <v>8.4000000000000003E-4</v>
      </c>
    </row>
    <row r="1735" spans="1:4">
      <c r="A1735" t="s">
        <v>586</v>
      </c>
      <c r="B1735">
        <v>17105.16</v>
      </c>
      <c r="C1735">
        <v>2.9999999999999997E-4</v>
      </c>
      <c r="D1735">
        <v>2.9999999999999997E-4</v>
      </c>
    </row>
    <row r="1736" spans="1:4">
      <c r="A1736" t="s">
        <v>401</v>
      </c>
      <c r="B1736">
        <v>8550282.3000000007</v>
      </c>
      <c r="C1736">
        <v>2.9999999999999997E-4</v>
      </c>
      <c r="D1736">
        <v>2.9999999999999997E-4</v>
      </c>
    </row>
    <row r="1737" spans="1:4">
      <c r="A1737" t="s">
        <v>295</v>
      </c>
      <c r="B1737">
        <v>276037.92</v>
      </c>
      <c r="C1737">
        <v>6.4000000000000005E-4</v>
      </c>
      <c r="D1737">
        <v>7.1000000000000002E-4</v>
      </c>
    </row>
    <row r="1738" spans="1:4">
      <c r="A1738" t="s">
        <v>1651</v>
      </c>
      <c r="B1738">
        <v>133127.67000000001</v>
      </c>
      <c r="C1738">
        <v>3.6000000000000002E-4</v>
      </c>
      <c r="D1738">
        <v>2.9999999999999997E-4</v>
      </c>
    </row>
    <row r="1739" spans="1:4">
      <c r="A1739" t="s">
        <v>829</v>
      </c>
      <c r="B1739">
        <v>22311900</v>
      </c>
      <c r="C1739">
        <v>5.0000000000000001E-4</v>
      </c>
      <c r="D1739">
        <v>5.0000000000000001E-4</v>
      </c>
    </row>
    <row r="1740" spans="1:4">
      <c r="A1740" t="s">
        <v>291</v>
      </c>
      <c r="B1740">
        <v>16010.84</v>
      </c>
      <c r="C1740">
        <v>1.25E-3</v>
      </c>
      <c r="D1740">
        <v>9.7999999999999997E-4</v>
      </c>
    </row>
    <row r="1741" spans="1:4">
      <c r="A1741" t="s">
        <v>320</v>
      </c>
      <c r="B1741">
        <v>44040.55</v>
      </c>
      <c r="C1741">
        <v>5.0000000000000001E-4</v>
      </c>
      <c r="D1741">
        <v>5.0000000000000001E-4</v>
      </c>
    </row>
    <row r="1742" spans="1:4">
      <c r="A1742" t="s">
        <v>693</v>
      </c>
      <c r="B1742">
        <v>651902.47</v>
      </c>
      <c r="C1742">
        <v>1.1900000000000001E-3</v>
      </c>
      <c r="D1742">
        <v>1.1900000000000001E-3</v>
      </c>
    </row>
    <row r="1743" spans="1:4">
      <c r="A1743" t="s">
        <v>586</v>
      </c>
      <c r="B1743">
        <v>18326.689999999999</v>
      </c>
      <c r="C1743">
        <v>2.9999999999999997E-4</v>
      </c>
      <c r="D1743">
        <v>2.9999999999999997E-4</v>
      </c>
    </row>
    <row r="1744" spans="1:4">
      <c r="A1744" t="s">
        <v>267</v>
      </c>
      <c r="B1744">
        <v>66443.78</v>
      </c>
      <c r="C1744">
        <v>7.3299999999999997E-3</v>
      </c>
      <c r="D1744">
        <v>7.3299999999999997E-3</v>
      </c>
    </row>
    <row r="1745" spans="1:4">
      <c r="A1745" t="s">
        <v>235</v>
      </c>
      <c r="B1745">
        <v>149617.68</v>
      </c>
      <c r="C1745">
        <v>2.2000000000000001E-3</v>
      </c>
      <c r="D1745">
        <v>2.2000000000000001E-3</v>
      </c>
    </row>
    <row r="1746" spans="1:4">
      <c r="A1746" t="s">
        <v>586</v>
      </c>
      <c r="B1746">
        <v>47581.17</v>
      </c>
      <c r="C1746">
        <v>2.9999999999999997E-4</v>
      </c>
      <c r="D1746">
        <v>2.9999999999999997E-4</v>
      </c>
    </row>
    <row r="1747" spans="1:4">
      <c r="A1747" t="s">
        <v>351</v>
      </c>
      <c r="B1747">
        <v>2245118.15</v>
      </c>
      <c r="C1747">
        <v>4.0999999999999999E-4</v>
      </c>
      <c r="D1747">
        <v>4.0999999999999999E-4</v>
      </c>
    </row>
    <row r="1748" spans="1:4">
      <c r="A1748" t="s">
        <v>575</v>
      </c>
      <c r="B1748">
        <v>1156529.8999999999</v>
      </c>
      <c r="C1748">
        <v>2.402E-2</v>
      </c>
      <c r="D1748">
        <v>1.5339999999999999E-2</v>
      </c>
    </row>
    <row r="1749" spans="1:4">
      <c r="A1749" t="s">
        <v>255</v>
      </c>
      <c r="B1749">
        <v>7332.43</v>
      </c>
      <c r="C1749">
        <v>1.5339999999999999E-2</v>
      </c>
      <c r="D1749">
        <v>1.5339999999999999E-2</v>
      </c>
    </row>
    <row r="1750" spans="1:4">
      <c r="A1750" t="s">
        <v>278</v>
      </c>
      <c r="B1750">
        <v>260564.38</v>
      </c>
      <c r="C1750">
        <v>2.9999999999999997E-4</v>
      </c>
      <c r="D1750">
        <v>4.0000000000000003E-5</v>
      </c>
    </row>
    <row r="1751" spans="1:4">
      <c r="A1751" t="s">
        <v>586</v>
      </c>
      <c r="B1751">
        <v>156520.03</v>
      </c>
      <c r="C1751">
        <v>2.9999999999999997E-4</v>
      </c>
      <c r="D1751">
        <v>2.9999999999999997E-4</v>
      </c>
    </row>
    <row r="1752" spans="1:4">
      <c r="A1752" t="s">
        <v>247</v>
      </c>
      <c r="B1752">
        <v>6516.54</v>
      </c>
      <c r="C1752">
        <v>2.9999999999999997E-4</v>
      </c>
      <c r="D1752">
        <v>2.9999999999999997E-4</v>
      </c>
    </row>
    <row r="1753" spans="1:4">
      <c r="A1753" t="s">
        <v>440</v>
      </c>
      <c r="B1753">
        <v>2337126.9</v>
      </c>
      <c r="C1753">
        <v>5.0000000000000001E-4</v>
      </c>
      <c r="D1753">
        <v>5.0000000000000001E-4</v>
      </c>
    </row>
    <row r="1754" spans="1:4">
      <c r="A1754" t="s">
        <v>908</v>
      </c>
      <c r="B1754">
        <v>3919554.25</v>
      </c>
      <c r="C1754">
        <v>2.6800000000000001E-3</v>
      </c>
      <c r="D1754">
        <v>2.6800000000000001E-3</v>
      </c>
    </row>
    <row r="1755" spans="1:4">
      <c r="A1755" t="s">
        <v>271</v>
      </c>
      <c r="B1755">
        <v>351122.55</v>
      </c>
      <c r="C1755">
        <v>4.9480000000000003E-2</v>
      </c>
      <c r="D1755">
        <v>4.9480000000000003E-2</v>
      </c>
    </row>
    <row r="1756" spans="1:4">
      <c r="A1756" t="s">
        <v>319</v>
      </c>
      <c r="B1756">
        <v>211497.8</v>
      </c>
      <c r="C1756">
        <v>5.0000000000000001E-4</v>
      </c>
      <c r="D1756">
        <v>5.0000000000000001E-4</v>
      </c>
    </row>
    <row r="1757" spans="1:4">
      <c r="A1757" t="s">
        <v>586</v>
      </c>
      <c r="B1757">
        <v>8365.4500000000007</v>
      </c>
      <c r="C1757">
        <v>2.9999999999999997E-4</v>
      </c>
      <c r="D1757">
        <v>2.9999999999999997E-4</v>
      </c>
    </row>
    <row r="1758" spans="1:4">
      <c r="A1758" t="s">
        <v>426</v>
      </c>
      <c r="B1758">
        <v>2009522.58</v>
      </c>
      <c r="C1758">
        <v>3.8000000000000002E-4</v>
      </c>
      <c r="D1758">
        <v>3.8000000000000002E-4</v>
      </c>
    </row>
    <row r="1759" spans="1:4">
      <c r="A1759" t="s">
        <v>471</v>
      </c>
      <c r="B1759">
        <v>6693570</v>
      </c>
      <c r="C1759">
        <v>7.3299999999999997E-3</v>
      </c>
      <c r="D1759">
        <v>7.3299999999999997E-3</v>
      </c>
    </row>
    <row r="1760" spans="1:4">
      <c r="A1760" t="s">
        <v>229</v>
      </c>
      <c r="B1760">
        <v>918215.27</v>
      </c>
      <c r="C1760">
        <v>2.402E-2</v>
      </c>
      <c r="D1760">
        <v>1.5890000000000001E-2</v>
      </c>
    </row>
    <row r="1761" spans="1:4">
      <c r="A1761" t="s">
        <v>857</v>
      </c>
      <c r="B1761">
        <v>3005076.79</v>
      </c>
      <c r="C1761">
        <v>4.2000000000000002E-4</v>
      </c>
      <c r="D1761">
        <v>5.1999999999999995E-4</v>
      </c>
    </row>
    <row r="1762" spans="1:4">
      <c r="A1762" t="s">
        <v>347</v>
      </c>
      <c r="B1762">
        <v>62919.56</v>
      </c>
      <c r="C1762">
        <v>3.6000000000000002E-4</v>
      </c>
      <c r="D1762">
        <v>3.6000000000000002E-4</v>
      </c>
    </row>
    <row r="1763" spans="1:4">
      <c r="A1763" t="s">
        <v>833</v>
      </c>
      <c r="B1763">
        <v>743730</v>
      </c>
      <c r="C1763">
        <v>8.4999999999999995E-4</v>
      </c>
      <c r="D1763">
        <v>8.4999999999999995E-4</v>
      </c>
    </row>
    <row r="1764" spans="1:4">
      <c r="A1764" t="s">
        <v>1014</v>
      </c>
      <c r="B1764">
        <v>8857824.3000000007</v>
      </c>
      <c r="C1764">
        <v>2.2300000000000002E-3</v>
      </c>
      <c r="D1764">
        <v>2.2300000000000002E-3</v>
      </c>
    </row>
    <row r="1765" spans="1:4">
      <c r="A1765" t="s">
        <v>236</v>
      </c>
      <c r="B1765">
        <v>4764036.8099999996</v>
      </c>
      <c r="C1765">
        <v>4.45E-3</v>
      </c>
      <c r="D1765">
        <v>3.5000000000000001E-3</v>
      </c>
    </row>
    <row r="1766" spans="1:4">
      <c r="A1766" t="s">
        <v>351</v>
      </c>
      <c r="B1766">
        <v>1324239.18</v>
      </c>
      <c r="C1766">
        <v>4.0999999999999999E-4</v>
      </c>
      <c r="D1766">
        <v>4.0999999999999999E-4</v>
      </c>
    </row>
    <row r="1767" spans="1:4">
      <c r="A1767" t="s">
        <v>586</v>
      </c>
      <c r="B1767">
        <v>116761.26</v>
      </c>
      <c r="C1767">
        <v>2.9999999999999997E-4</v>
      </c>
      <c r="D1767">
        <v>2.9999999999999997E-4</v>
      </c>
    </row>
    <row r="1768" spans="1:4">
      <c r="A1768" t="s">
        <v>753</v>
      </c>
      <c r="B1768">
        <v>1062712.3200000001</v>
      </c>
      <c r="C1768">
        <v>1.07E-3</v>
      </c>
      <c r="D1768">
        <v>1.07E-3</v>
      </c>
    </row>
    <row r="1769" spans="1:4">
      <c r="A1769" t="s">
        <v>1615</v>
      </c>
      <c r="B1769">
        <v>0.01</v>
      </c>
      <c r="C1769">
        <v>0.19547999999999999</v>
      </c>
      <c r="D1769">
        <v>0.19547999999999999</v>
      </c>
    </row>
    <row r="1770" spans="1:4">
      <c r="A1770" t="s">
        <v>278</v>
      </c>
      <c r="B1770">
        <v>260564.38</v>
      </c>
      <c r="C1770">
        <v>2.9999999999999997E-4</v>
      </c>
      <c r="D1770">
        <v>2.9999999999999997E-4</v>
      </c>
    </row>
    <row r="1771" spans="1:4">
      <c r="A1771" t="s">
        <v>376</v>
      </c>
      <c r="B1771">
        <v>11101.81</v>
      </c>
      <c r="C1771">
        <v>2.9999999999999997E-4</v>
      </c>
      <c r="D1771">
        <v>2.9999999999999997E-4</v>
      </c>
    </row>
    <row r="1772" spans="1:4">
      <c r="A1772" t="s">
        <v>1019</v>
      </c>
      <c r="B1772">
        <v>1508819.93</v>
      </c>
      <c r="C1772">
        <v>4.0999999999999999E-4</v>
      </c>
      <c r="D1772">
        <v>4.0999999999999999E-4</v>
      </c>
    </row>
    <row r="1773" spans="1:4">
      <c r="A1773" t="s">
        <v>586</v>
      </c>
      <c r="B1773">
        <v>337271.45</v>
      </c>
      <c r="C1773">
        <v>2.9999999999999997E-4</v>
      </c>
      <c r="D1773">
        <v>2.9999999999999997E-4</v>
      </c>
    </row>
    <row r="1774" spans="1:4">
      <c r="A1774" t="s">
        <v>586</v>
      </c>
      <c r="B1774">
        <v>41967.42</v>
      </c>
      <c r="C1774">
        <v>2.9999999999999997E-4</v>
      </c>
      <c r="D1774">
        <v>2.9999999999999997E-4</v>
      </c>
    </row>
    <row r="1775" spans="1:4">
      <c r="A1775" t="s">
        <v>374</v>
      </c>
      <c r="B1775">
        <v>409644.57</v>
      </c>
      <c r="C1775">
        <v>5.0000000000000001E-4</v>
      </c>
      <c r="D1775">
        <v>5.0000000000000001E-4</v>
      </c>
    </row>
    <row r="1776" spans="1:4">
      <c r="A1776" t="s">
        <v>657</v>
      </c>
      <c r="B1776">
        <v>165145.76999999999</v>
      </c>
      <c r="C1776">
        <v>4.0000000000000002E-4</v>
      </c>
      <c r="D1776">
        <v>4.0000000000000002E-4</v>
      </c>
    </row>
    <row r="1777" spans="1:4">
      <c r="A1777" t="s">
        <v>470</v>
      </c>
      <c r="B1777">
        <v>7875.76</v>
      </c>
      <c r="C1777">
        <v>2.179E-2</v>
      </c>
      <c r="D1777">
        <v>1.5339999999999999E-2</v>
      </c>
    </row>
    <row r="1778" spans="1:4">
      <c r="A1778" t="s">
        <v>1614</v>
      </c>
      <c r="B1778">
        <v>470947.33</v>
      </c>
      <c r="C1778">
        <v>5.0000000000000001E-4</v>
      </c>
      <c r="D1778">
        <v>2.9999999999999997E-4</v>
      </c>
    </row>
    <row r="1779" spans="1:4">
      <c r="A1779" t="s">
        <v>227</v>
      </c>
      <c r="B1779">
        <v>37622.050000000003</v>
      </c>
      <c r="C1779">
        <v>2.9999999999999997E-4</v>
      </c>
      <c r="D1779">
        <v>2.9999999999999997E-4</v>
      </c>
    </row>
    <row r="1780" spans="1:4">
      <c r="A1780" t="s">
        <v>468</v>
      </c>
      <c r="B1780">
        <v>137292.07</v>
      </c>
      <c r="C1780">
        <v>1.33E-3</v>
      </c>
      <c r="D1780">
        <v>1.1900000000000001E-3</v>
      </c>
    </row>
    <row r="1781" spans="1:4">
      <c r="A1781" t="s">
        <v>267</v>
      </c>
      <c r="B1781">
        <v>437430.84</v>
      </c>
      <c r="C1781">
        <v>7.3299999999999997E-3</v>
      </c>
      <c r="D1781">
        <v>7.3299999999999997E-3</v>
      </c>
    </row>
    <row r="1782" spans="1:4">
      <c r="A1782" t="s">
        <v>478</v>
      </c>
      <c r="B1782">
        <v>650477.79</v>
      </c>
      <c r="C1782">
        <v>4.0999999999999999E-4</v>
      </c>
      <c r="D1782">
        <v>4.0999999999999999E-4</v>
      </c>
    </row>
    <row r="1783" spans="1:4">
      <c r="A1783" t="s">
        <v>618</v>
      </c>
      <c r="B1783">
        <v>7437300</v>
      </c>
      <c r="C1783">
        <v>3.2000000000000003E-4</v>
      </c>
      <c r="D1783">
        <v>3.5E-4</v>
      </c>
    </row>
    <row r="1784" spans="1:4">
      <c r="A1784" t="s">
        <v>1348</v>
      </c>
      <c r="B1784">
        <v>32307804.91</v>
      </c>
      <c r="C1784">
        <v>1.5339999999999999E-2</v>
      </c>
      <c r="D1784">
        <v>1.5339999999999999E-2</v>
      </c>
    </row>
    <row r="1785" spans="1:4">
      <c r="A1785" t="s">
        <v>247</v>
      </c>
      <c r="B1785">
        <v>849815.93</v>
      </c>
      <c r="C1785">
        <v>2.9999999999999997E-4</v>
      </c>
      <c r="D1785">
        <v>2.9999999999999997E-4</v>
      </c>
    </row>
    <row r="1786" spans="1:4">
      <c r="A1786" t="s">
        <v>1007</v>
      </c>
      <c r="B1786">
        <v>3049293</v>
      </c>
      <c r="C1786">
        <v>8.43E-3</v>
      </c>
      <c r="D1786">
        <v>8.43E-3</v>
      </c>
    </row>
    <row r="1787" spans="1:4">
      <c r="A1787" t="s">
        <v>398</v>
      </c>
      <c r="B1787">
        <v>3323383.71</v>
      </c>
      <c r="C1787">
        <v>4.0999999999999999E-4</v>
      </c>
      <c r="D1787">
        <v>4.0999999999999999E-4</v>
      </c>
    </row>
    <row r="1788" spans="1:4">
      <c r="A1788" t="s">
        <v>546</v>
      </c>
      <c r="B1788">
        <v>1413087</v>
      </c>
      <c r="C1788">
        <v>2.9999999999999997E-4</v>
      </c>
      <c r="D1788">
        <v>2.9999999999999997E-4</v>
      </c>
    </row>
    <row r="1789" spans="1:4">
      <c r="A1789" t="s">
        <v>418</v>
      </c>
      <c r="B1789">
        <v>8251810.6100000003</v>
      </c>
      <c r="C1789">
        <v>2.9399999999999999E-3</v>
      </c>
      <c r="D1789">
        <v>2.9399999999999999E-3</v>
      </c>
    </row>
    <row r="1790" spans="1:4">
      <c r="A1790" t="s">
        <v>326</v>
      </c>
      <c r="B1790">
        <v>80.900000000000006</v>
      </c>
      <c r="C1790">
        <v>2.9999999999999997E-4</v>
      </c>
      <c r="D1790">
        <v>2.9999999999999997E-4</v>
      </c>
    </row>
    <row r="1791" spans="1:4">
      <c r="A1791" t="s">
        <v>532</v>
      </c>
      <c r="B1791">
        <v>1398961.14</v>
      </c>
      <c r="C1791">
        <v>2.9999999999999997E-4</v>
      </c>
      <c r="D1791">
        <v>2.9999999999999997E-4</v>
      </c>
    </row>
    <row r="1792" spans="1:4">
      <c r="A1792" t="s">
        <v>487</v>
      </c>
      <c r="B1792">
        <v>222087.36</v>
      </c>
      <c r="C1792">
        <v>5.0000000000000001E-4</v>
      </c>
      <c r="D1792">
        <v>3.6000000000000002E-4</v>
      </c>
    </row>
    <row r="1793" spans="1:4">
      <c r="A1793" t="s">
        <v>388</v>
      </c>
      <c r="B1793">
        <v>426878.27</v>
      </c>
      <c r="C1793">
        <v>2.9999999999999997E-4</v>
      </c>
      <c r="D1793">
        <v>2.9999999999999997E-4</v>
      </c>
    </row>
    <row r="1794" spans="1:4">
      <c r="A1794" t="s">
        <v>537</v>
      </c>
      <c r="B1794">
        <v>528865.43000000005</v>
      </c>
      <c r="C1794">
        <v>7.3299999999999997E-3</v>
      </c>
      <c r="D1794">
        <v>7.3299999999999997E-3</v>
      </c>
    </row>
    <row r="1795" spans="1:4">
      <c r="A1795" t="s">
        <v>549</v>
      </c>
      <c r="B1795">
        <v>594984</v>
      </c>
      <c r="C1795">
        <v>1.1900000000000001E-3</v>
      </c>
      <c r="D1795">
        <v>9.3000000000000005E-4</v>
      </c>
    </row>
    <row r="1796" spans="1:4">
      <c r="A1796" t="s">
        <v>392</v>
      </c>
      <c r="B1796">
        <v>3995231.54</v>
      </c>
      <c r="C1796">
        <v>4.4999999999999999E-4</v>
      </c>
      <c r="D1796">
        <v>4.4999999999999999E-4</v>
      </c>
    </row>
    <row r="1797" spans="1:4">
      <c r="A1797" t="s">
        <v>268</v>
      </c>
      <c r="B1797">
        <v>11899.63</v>
      </c>
      <c r="C1797">
        <v>2.9999999999999997E-4</v>
      </c>
      <c r="D1797">
        <v>2.9999999999999997E-4</v>
      </c>
    </row>
    <row r="1798" spans="1:4">
      <c r="A1798" t="s">
        <v>993</v>
      </c>
      <c r="B1798">
        <v>200185.67</v>
      </c>
      <c r="C1798">
        <v>1.031E-2</v>
      </c>
      <c r="D1798">
        <v>1.031E-2</v>
      </c>
    </row>
    <row r="1799" spans="1:4">
      <c r="A1799" t="s">
        <v>1281</v>
      </c>
      <c r="B1799">
        <v>743730</v>
      </c>
      <c r="C1799">
        <v>4.3600000000000002E-3</v>
      </c>
      <c r="D1799">
        <v>1.031E-2</v>
      </c>
    </row>
    <row r="1800" spans="1:4">
      <c r="A1800" t="s">
        <v>264</v>
      </c>
      <c r="B1800">
        <v>1084.58</v>
      </c>
      <c r="C1800">
        <v>2.9999999999999997E-4</v>
      </c>
      <c r="D1800">
        <v>2.9999999999999997E-4</v>
      </c>
    </row>
    <row r="1801" spans="1:4">
      <c r="A1801" t="s">
        <v>359</v>
      </c>
      <c r="B1801">
        <v>166804.95000000001</v>
      </c>
      <c r="C1801">
        <v>7.9500000000000005E-3</v>
      </c>
      <c r="D1801">
        <v>7.9500000000000005E-3</v>
      </c>
    </row>
    <row r="1802" spans="1:4">
      <c r="A1802" t="s">
        <v>911</v>
      </c>
      <c r="B1802">
        <v>0</v>
      </c>
      <c r="C1802">
        <v>2.9999999999999997E-4</v>
      </c>
      <c r="D1802">
        <v>5.0000000000000001E-4</v>
      </c>
    </row>
    <row r="1803" spans="1:4">
      <c r="A1803" t="s">
        <v>342</v>
      </c>
      <c r="B1803">
        <v>24835.439999999999</v>
      </c>
      <c r="C1803">
        <v>2.9999999999999997E-4</v>
      </c>
      <c r="D1803">
        <v>2.9999999999999997E-4</v>
      </c>
    </row>
    <row r="1804" spans="1:4">
      <c r="A1804" t="s">
        <v>1652</v>
      </c>
      <c r="B1804">
        <v>158532.07</v>
      </c>
      <c r="C1804">
        <v>2.2890000000000001E-2</v>
      </c>
      <c r="D1804" t="s">
        <v>298</v>
      </c>
    </row>
    <row r="1805" spans="1:4">
      <c r="A1805" t="s">
        <v>313</v>
      </c>
      <c r="B1805">
        <v>333174.63</v>
      </c>
      <c r="C1805">
        <v>2.1090000000000001E-2</v>
      </c>
      <c r="D1805">
        <v>2.1090000000000001E-2</v>
      </c>
    </row>
    <row r="1806" spans="1:4">
      <c r="A1806" t="s">
        <v>257</v>
      </c>
      <c r="B1806">
        <v>175840.77</v>
      </c>
      <c r="C1806">
        <v>2.9999999999999997E-4</v>
      </c>
      <c r="D1806">
        <v>2.9999999999999997E-4</v>
      </c>
    </row>
    <row r="1807" spans="1:4">
      <c r="A1807" t="s">
        <v>327</v>
      </c>
      <c r="B1807">
        <v>44144.19</v>
      </c>
      <c r="C1807">
        <v>1.5399999999999999E-3</v>
      </c>
      <c r="D1807">
        <v>1.5399999999999999E-3</v>
      </c>
    </row>
    <row r="1808" spans="1:4">
      <c r="A1808" t="s">
        <v>291</v>
      </c>
      <c r="B1808">
        <v>472131.33</v>
      </c>
      <c r="C1808">
        <v>1.25E-3</v>
      </c>
      <c r="D1808">
        <v>9.7999999999999997E-4</v>
      </c>
    </row>
    <row r="1809" spans="1:4">
      <c r="A1809" t="s">
        <v>424</v>
      </c>
      <c r="B1809">
        <v>95579.56</v>
      </c>
      <c r="C1809">
        <v>7.2000000000000005E-4</v>
      </c>
      <c r="D1809">
        <v>7.1000000000000002E-4</v>
      </c>
    </row>
    <row r="1810" spans="1:4">
      <c r="A1810" t="s">
        <v>527</v>
      </c>
      <c r="B1810">
        <v>653290.93999999994</v>
      </c>
      <c r="C1810">
        <v>1.1900000000000001E-3</v>
      </c>
      <c r="D1810">
        <v>1.1900000000000001E-3</v>
      </c>
    </row>
    <row r="1811" spans="1:4">
      <c r="A1811" t="s">
        <v>714</v>
      </c>
      <c r="B1811">
        <v>57267210</v>
      </c>
      <c r="C1811">
        <v>2.6800000000000001E-3</v>
      </c>
      <c r="D1811">
        <v>2.6800000000000001E-3</v>
      </c>
    </row>
    <row r="1812" spans="1:4">
      <c r="A1812" t="s">
        <v>684</v>
      </c>
      <c r="B1812">
        <v>5520835.2699999996</v>
      </c>
      <c r="C1812">
        <v>3.6000000000000002E-4</v>
      </c>
      <c r="D1812">
        <v>3.6000000000000002E-4</v>
      </c>
    </row>
    <row r="1813" spans="1:4">
      <c r="A1813" t="s">
        <v>565</v>
      </c>
      <c r="B1813">
        <v>50626.3</v>
      </c>
      <c r="C1813">
        <v>2.2890000000000001E-2</v>
      </c>
      <c r="D1813">
        <v>2.2890000000000001E-2</v>
      </c>
    </row>
    <row r="1814" spans="1:4">
      <c r="A1814" t="s">
        <v>444</v>
      </c>
      <c r="B1814">
        <v>58566.76</v>
      </c>
      <c r="C1814">
        <v>1.5399999999999999E-3</v>
      </c>
      <c r="D1814">
        <v>1.5399999999999999E-3</v>
      </c>
    </row>
    <row r="1815" spans="1:4">
      <c r="A1815" t="s">
        <v>800</v>
      </c>
      <c r="B1815">
        <v>102039.83</v>
      </c>
      <c r="C1815">
        <v>1.5399999999999999E-3</v>
      </c>
      <c r="D1815">
        <v>1.5399999999999999E-3</v>
      </c>
    </row>
    <row r="1816" spans="1:4">
      <c r="A1816" t="s">
        <v>544</v>
      </c>
      <c r="B1816">
        <v>418500</v>
      </c>
      <c r="C1816">
        <v>2.9999999999999997E-4</v>
      </c>
      <c r="D1816">
        <v>2.9999999999999997E-4</v>
      </c>
    </row>
    <row r="1817" spans="1:4">
      <c r="A1817" t="s">
        <v>308</v>
      </c>
      <c r="B1817">
        <v>3085740.2</v>
      </c>
      <c r="C1817">
        <v>4.45E-3</v>
      </c>
      <c r="D1817">
        <v>3.5000000000000001E-3</v>
      </c>
    </row>
    <row r="1818" spans="1:4">
      <c r="A1818" t="s">
        <v>351</v>
      </c>
      <c r="B1818">
        <v>1190293.1499999999</v>
      </c>
      <c r="C1818">
        <v>4.0999999999999999E-4</v>
      </c>
      <c r="D1818">
        <v>4.0999999999999999E-4</v>
      </c>
    </row>
    <row r="1819" spans="1:4">
      <c r="A1819" t="s">
        <v>227</v>
      </c>
      <c r="B1819">
        <v>112876.21</v>
      </c>
      <c r="C1819">
        <v>2.9999999999999997E-4</v>
      </c>
      <c r="D1819">
        <v>2.9999999999999997E-4</v>
      </c>
    </row>
    <row r="1820" spans="1:4">
      <c r="A1820" t="s">
        <v>565</v>
      </c>
      <c r="B1820">
        <v>262221.65000000002</v>
      </c>
      <c r="C1820">
        <v>2.2890000000000001E-2</v>
      </c>
      <c r="D1820">
        <v>2.2890000000000001E-2</v>
      </c>
    </row>
    <row r="1821" spans="1:4">
      <c r="A1821" t="s">
        <v>586</v>
      </c>
      <c r="B1821">
        <v>48200.83</v>
      </c>
      <c r="C1821">
        <v>2.9999999999999997E-4</v>
      </c>
      <c r="D1821">
        <v>2.9999999999999997E-4</v>
      </c>
    </row>
    <row r="1822" spans="1:4">
      <c r="A1822" t="s">
        <v>717</v>
      </c>
      <c r="B1822">
        <v>439916.29</v>
      </c>
      <c r="C1822">
        <v>2.402E-2</v>
      </c>
      <c r="D1822">
        <v>1.5339999999999999E-2</v>
      </c>
    </row>
    <row r="1823" spans="1:4">
      <c r="A1823" t="s">
        <v>767</v>
      </c>
      <c r="B1823">
        <v>16619.54</v>
      </c>
      <c r="C1823">
        <v>7.3299999999999997E-3</v>
      </c>
      <c r="D1823">
        <v>4.45E-3</v>
      </c>
    </row>
    <row r="1824" spans="1:4">
      <c r="A1824" t="s">
        <v>368</v>
      </c>
      <c r="B1824">
        <v>1065422.32</v>
      </c>
      <c r="C1824">
        <v>9.3000000000000005E-4</v>
      </c>
      <c r="D1824">
        <v>9.3000000000000005E-4</v>
      </c>
    </row>
    <row r="1825" spans="1:4">
      <c r="A1825" t="s">
        <v>1339</v>
      </c>
      <c r="B1825">
        <v>290054.7</v>
      </c>
      <c r="C1825">
        <v>9.7000000000000005E-4</v>
      </c>
      <c r="D1825">
        <v>7.9000000000000001E-4</v>
      </c>
    </row>
    <row r="1826" spans="1:4">
      <c r="A1826" t="s">
        <v>828</v>
      </c>
      <c r="B1826">
        <v>256856.74</v>
      </c>
      <c r="C1826">
        <v>0.16461000000000001</v>
      </c>
      <c r="D1826">
        <v>0.16461000000000001</v>
      </c>
    </row>
    <row r="1827" spans="1:4">
      <c r="A1827" t="s">
        <v>311</v>
      </c>
      <c r="B1827">
        <v>10378050</v>
      </c>
      <c r="C1827">
        <v>1.515E-2</v>
      </c>
      <c r="D1827">
        <v>1.515E-2</v>
      </c>
    </row>
    <row r="1828" spans="1:4">
      <c r="A1828" t="s">
        <v>247</v>
      </c>
      <c r="B1828">
        <v>14859.83</v>
      </c>
      <c r="C1828">
        <v>2.9999999999999997E-4</v>
      </c>
      <c r="D1828">
        <v>2.9999999999999997E-4</v>
      </c>
    </row>
    <row r="1829" spans="1:4">
      <c r="A1829" t="s">
        <v>227</v>
      </c>
      <c r="B1829">
        <v>79599.61</v>
      </c>
      <c r="C1829">
        <v>2.9999999999999997E-4</v>
      </c>
      <c r="D1829">
        <v>2.9999999999999997E-4</v>
      </c>
    </row>
    <row r="1830" spans="1:4">
      <c r="A1830" t="s">
        <v>713</v>
      </c>
      <c r="B1830">
        <v>2193088.9</v>
      </c>
      <c r="C1830">
        <v>4.62E-3</v>
      </c>
      <c r="D1830">
        <v>1.068E-2</v>
      </c>
    </row>
    <row r="1831" spans="1:4">
      <c r="A1831" t="s">
        <v>811</v>
      </c>
      <c r="B1831">
        <v>371865</v>
      </c>
      <c r="C1831">
        <v>4.45E-3</v>
      </c>
      <c r="D1831">
        <v>3.5000000000000001E-3</v>
      </c>
    </row>
    <row r="1832" spans="1:4">
      <c r="A1832" t="s">
        <v>267</v>
      </c>
      <c r="B1832">
        <v>1054150.3500000001</v>
      </c>
      <c r="C1832">
        <v>7.3299999999999997E-3</v>
      </c>
      <c r="D1832">
        <v>7.3299999999999997E-3</v>
      </c>
    </row>
    <row r="1833" spans="1:4">
      <c r="A1833" t="s">
        <v>327</v>
      </c>
      <c r="B1833">
        <v>285597.68</v>
      </c>
      <c r="C1833">
        <v>1.5399999999999999E-3</v>
      </c>
      <c r="D1833">
        <v>1.5399999999999999E-3</v>
      </c>
    </row>
    <row r="1834" spans="1:4">
      <c r="A1834" t="s">
        <v>254</v>
      </c>
      <c r="B1834">
        <v>118996.8</v>
      </c>
      <c r="C1834">
        <v>1.5339999999999999E-2</v>
      </c>
      <c r="D1834">
        <v>1.5339999999999999E-2</v>
      </c>
    </row>
    <row r="1835" spans="1:4">
      <c r="A1835" t="s">
        <v>1163</v>
      </c>
      <c r="B1835">
        <v>350629.68</v>
      </c>
      <c r="C1835">
        <v>2.402E-2</v>
      </c>
      <c r="D1835">
        <v>1.5339999999999999E-2</v>
      </c>
    </row>
    <row r="1836" spans="1:4">
      <c r="A1836" t="s">
        <v>586</v>
      </c>
      <c r="B1836">
        <v>267732.83</v>
      </c>
      <c r="C1836">
        <v>2.9999999999999997E-4</v>
      </c>
      <c r="D1836">
        <v>2.9999999999999997E-4</v>
      </c>
    </row>
    <row r="1837" spans="1:4">
      <c r="A1837" t="s">
        <v>586</v>
      </c>
      <c r="B1837">
        <v>17268.759999999998</v>
      </c>
      <c r="C1837">
        <v>2.9999999999999997E-4</v>
      </c>
      <c r="D1837">
        <v>2.9999999999999997E-4</v>
      </c>
    </row>
    <row r="1838" spans="1:4">
      <c r="A1838" t="s">
        <v>1621</v>
      </c>
      <c r="B1838">
        <v>691870</v>
      </c>
      <c r="C1838">
        <v>5.9500000000000004E-3</v>
      </c>
      <c r="D1838" t="s">
        <v>298</v>
      </c>
    </row>
    <row r="1839" spans="1:4">
      <c r="A1839" t="s">
        <v>767</v>
      </c>
      <c r="B1839">
        <v>133779.4</v>
      </c>
      <c r="C1839">
        <v>7.3299999999999997E-3</v>
      </c>
      <c r="D1839">
        <v>4.45E-3</v>
      </c>
    </row>
    <row r="1840" spans="1:4">
      <c r="A1840" t="s">
        <v>319</v>
      </c>
      <c r="B1840">
        <v>1806000</v>
      </c>
      <c r="C1840">
        <v>5.0000000000000001E-4</v>
      </c>
      <c r="D1840">
        <v>5.0000000000000001E-4</v>
      </c>
    </row>
    <row r="1841" spans="1:4">
      <c r="A1841" t="s">
        <v>345</v>
      </c>
      <c r="B1841">
        <v>760538.72</v>
      </c>
      <c r="C1841">
        <v>4.0000000000000002E-4</v>
      </c>
      <c r="D1841">
        <v>4.0000000000000002E-4</v>
      </c>
    </row>
    <row r="1842" spans="1:4">
      <c r="A1842" t="s">
        <v>1376</v>
      </c>
      <c r="B1842">
        <v>1541</v>
      </c>
      <c r="C1842">
        <v>7.5100000000000002E-3</v>
      </c>
      <c r="D1842">
        <v>7.5100000000000002E-3</v>
      </c>
    </row>
    <row r="1843" spans="1:4">
      <c r="A1843" t="s">
        <v>555</v>
      </c>
      <c r="B1843">
        <v>2511000</v>
      </c>
      <c r="C1843">
        <v>9.3000000000000005E-4</v>
      </c>
      <c r="D1843">
        <v>9.3000000000000005E-4</v>
      </c>
    </row>
    <row r="1844" spans="1:4">
      <c r="A1844" t="s">
        <v>319</v>
      </c>
      <c r="B1844">
        <v>1361069.2</v>
      </c>
      <c r="C1844">
        <v>5.0000000000000001E-4</v>
      </c>
      <c r="D1844">
        <v>5.0000000000000001E-4</v>
      </c>
    </row>
    <row r="1845" spans="1:4">
      <c r="A1845" t="s">
        <v>326</v>
      </c>
      <c r="B1845">
        <v>6920029.9800000004</v>
      </c>
      <c r="C1845">
        <v>2.9999999999999997E-4</v>
      </c>
      <c r="D1845">
        <v>2.9999999999999997E-4</v>
      </c>
    </row>
    <row r="1846" spans="1:4">
      <c r="A1846" t="s">
        <v>1614</v>
      </c>
      <c r="B1846">
        <v>15941468</v>
      </c>
      <c r="C1846">
        <v>5.0000000000000001E-4</v>
      </c>
      <c r="D1846">
        <v>2.9999999999999997E-4</v>
      </c>
    </row>
    <row r="1847" spans="1:4">
      <c r="A1847" t="s">
        <v>586</v>
      </c>
      <c r="B1847">
        <v>25430.67</v>
      </c>
      <c r="C1847">
        <v>2.9999999999999997E-4</v>
      </c>
      <c r="D1847">
        <v>2.9999999999999997E-4</v>
      </c>
    </row>
    <row r="1848" spans="1:4">
      <c r="A1848" t="s">
        <v>586</v>
      </c>
      <c r="B1848">
        <v>70651.72</v>
      </c>
      <c r="C1848">
        <v>2.9999999999999997E-4</v>
      </c>
      <c r="D1848">
        <v>2.9999999999999997E-4</v>
      </c>
    </row>
    <row r="1849" spans="1:4">
      <c r="A1849" t="s">
        <v>1103</v>
      </c>
      <c r="B1849">
        <v>60594.36</v>
      </c>
      <c r="C1849">
        <v>8.4200000000000004E-3</v>
      </c>
      <c r="D1849">
        <v>1.9789999999999999E-2</v>
      </c>
    </row>
    <row r="1850" spans="1:4">
      <c r="A1850" t="s">
        <v>496</v>
      </c>
      <c r="B1850">
        <v>5257910.79</v>
      </c>
      <c r="C1850">
        <v>2.9999999999999997E-4</v>
      </c>
      <c r="D1850">
        <v>2.9999999999999997E-4</v>
      </c>
    </row>
    <row r="1851" spans="1:4">
      <c r="A1851" t="s">
        <v>460</v>
      </c>
      <c r="B1851">
        <v>125968</v>
      </c>
      <c r="C1851">
        <v>9.3000000000000005E-4</v>
      </c>
      <c r="D1851">
        <v>9.3000000000000005E-4</v>
      </c>
    </row>
    <row r="1852" spans="1:4">
      <c r="A1852" t="s">
        <v>295</v>
      </c>
      <c r="B1852">
        <v>4623.41</v>
      </c>
      <c r="C1852">
        <v>6.4000000000000005E-4</v>
      </c>
      <c r="D1852">
        <v>7.1000000000000002E-4</v>
      </c>
    </row>
    <row r="1853" spans="1:4">
      <c r="A1853" t="s">
        <v>615</v>
      </c>
      <c r="B1853">
        <v>2727629.77</v>
      </c>
      <c r="C1853">
        <v>1.0399999999999999E-3</v>
      </c>
      <c r="D1853">
        <v>1.1800000000000001E-3</v>
      </c>
    </row>
    <row r="1854" spans="1:4">
      <c r="A1854" t="s">
        <v>1121</v>
      </c>
      <c r="B1854">
        <v>1875826.65</v>
      </c>
      <c r="C1854">
        <v>3.6000000000000002E-4</v>
      </c>
      <c r="D1854">
        <v>3.6000000000000002E-4</v>
      </c>
    </row>
    <row r="1855" spans="1:4">
      <c r="A1855" t="s">
        <v>586</v>
      </c>
      <c r="B1855">
        <v>97308.77</v>
      </c>
      <c r="C1855">
        <v>2.9999999999999997E-4</v>
      </c>
      <c r="D1855">
        <v>2.9999999999999997E-4</v>
      </c>
    </row>
    <row r="1856" spans="1:4">
      <c r="A1856" t="s">
        <v>553</v>
      </c>
      <c r="B1856">
        <v>170552.16</v>
      </c>
      <c r="C1856">
        <v>2.6800000000000001E-3</v>
      </c>
      <c r="D1856">
        <v>2.6800000000000001E-3</v>
      </c>
    </row>
    <row r="1857" spans="1:4">
      <c r="A1857" t="s">
        <v>586</v>
      </c>
      <c r="B1857">
        <v>22489.56</v>
      </c>
      <c r="C1857">
        <v>2.9999999999999997E-4</v>
      </c>
      <c r="D1857">
        <v>2.9999999999999997E-4</v>
      </c>
    </row>
    <row r="1858" spans="1:4">
      <c r="A1858" t="s">
        <v>319</v>
      </c>
      <c r="B1858">
        <v>74373</v>
      </c>
      <c r="C1858">
        <v>5.0000000000000001E-4</v>
      </c>
      <c r="D1858">
        <v>5.0000000000000001E-4</v>
      </c>
    </row>
    <row r="1859" spans="1:4">
      <c r="A1859" t="s">
        <v>975</v>
      </c>
      <c r="B1859">
        <v>1411496.87</v>
      </c>
      <c r="C1859">
        <v>2.2890000000000001E-2</v>
      </c>
      <c r="D1859">
        <v>2.2890000000000001E-2</v>
      </c>
    </row>
    <row r="1860" spans="1:4">
      <c r="A1860" t="s">
        <v>715</v>
      </c>
      <c r="B1860">
        <v>2974920</v>
      </c>
      <c r="C1860">
        <v>2.6800000000000001E-3</v>
      </c>
      <c r="D1860">
        <v>2.6800000000000001E-3</v>
      </c>
    </row>
    <row r="1861" spans="1:4">
      <c r="A1861" t="s">
        <v>824</v>
      </c>
      <c r="B1861">
        <v>1031780.96</v>
      </c>
      <c r="C1861">
        <v>2.402E-2</v>
      </c>
      <c r="D1861">
        <v>2.402E-2</v>
      </c>
    </row>
    <row r="1862" spans="1:4">
      <c r="A1862" t="s">
        <v>1163</v>
      </c>
      <c r="B1862">
        <v>2179361.1</v>
      </c>
      <c r="C1862">
        <v>2.402E-2</v>
      </c>
      <c r="D1862">
        <v>1.5339999999999999E-2</v>
      </c>
    </row>
    <row r="1863" spans="1:4">
      <c r="A1863" t="s">
        <v>335</v>
      </c>
      <c r="B1863">
        <v>1354116.65</v>
      </c>
      <c r="C1863">
        <v>4.45E-3</v>
      </c>
      <c r="D1863">
        <v>3.5000000000000001E-3</v>
      </c>
    </row>
    <row r="1864" spans="1:4">
      <c r="A1864" t="s">
        <v>753</v>
      </c>
      <c r="B1864">
        <v>523396.2</v>
      </c>
      <c r="C1864">
        <v>1.07E-3</v>
      </c>
      <c r="D1864">
        <v>1.07E-3</v>
      </c>
    </row>
    <row r="1865" spans="1:4">
      <c r="A1865" t="s">
        <v>444</v>
      </c>
      <c r="B1865">
        <v>103671.22</v>
      </c>
      <c r="C1865">
        <v>1.5399999999999999E-3</v>
      </c>
      <c r="D1865">
        <v>1.5399999999999999E-3</v>
      </c>
    </row>
    <row r="1866" spans="1:4">
      <c r="A1866" t="s">
        <v>491</v>
      </c>
      <c r="B1866">
        <v>951560.4</v>
      </c>
      <c r="C1866">
        <v>2.9999999999999997E-4</v>
      </c>
      <c r="D1866">
        <v>2.9999999999999997E-4</v>
      </c>
    </row>
    <row r="1867" spans="1:4">
      <c r="A1867" t="s">
        <v>272</v>
      </c>
      <c r="B1867">
        <v>1826536.8</v>
      </c>
      <c r="C1867">
        <v>4.0000000000000002E-4</v>
      </c>
      <c r="D1867">
        <v>4.0000000000000002E-4</v>
      </c>
    </row>
    <row r="1868" spans="1:4">
      <c r="A1868" t="s">
        <v>829</v>
      </c>
      <c r="B1868">
        <v>228423.46</v>
      </c>
      <c r="C1868">
        <v>5.0000000000000001E-4</v>
      </c>
      <c r="D1868">
        <v>5.0000000000000001E-4</v>
      </c>
    </row>
    <row r="1869" spans="1:4">
      <c r="A1869" t="s">
        <v>345</v>
      </c>
      <c r="B1869">
        <v>88354.68</v>
      </c>
      <c r="C1869">
        <v>4.0000000000000002E-4</v>
      </c>
      <c r="D1869">
        <v>4.0000000000000002E-4</v>
      </c>
    </row>
    <row r="1870" spans="1:4">
      <c r="A1870" t="s">
        <v>539</v>
      </c>
      <c r="B1870">
        <v>744662.86</v>
      </c>
      <c r="C1870">
        <v>9.3000000000000005E-4</v>
      </c>
      <c r="D1870">
        <v>9.3000000000000005E-4</v>
      </c>
    </row>
    <row r="1871" spans="1:4">
      <c r="A1871" t="s">
        <v>300</v>
      </c>
      <c r="B1871">
        <v>33568766.090000004</v>
      </c>
      <c r="C1871">
        <v>3.1E-4</v>
      </c>
      <c r="D1871">
        <v>3.1E-4</v>
      </c>
    </row>
    <row r="1872" spans="1:4">
      <c r="A1872" t="s">
        <v>268</v>
      </c>
      <c r="B1872">
        <v>8180.99</v>
      </c>
      <c r="C1872">
        <v>2.9999999999999997E-4</v>
      </c>
      <c r="D1872">
        <v>2.9999999999999997E-4</v>
      </c>
    </row>
    <row r="1873" spans="1:4">
      <c r="A1873" t="s">
        <v>304</v>
      </c>
      <c r="B1873">
        <v>105715.12</v>
      </c>
      <c r="C1873">
        <v>4.45E-3</v>
      </c>
      <c r="D1873">
        <v>3.5000000000000001E-3</v>
      </c>
    </row>
    <row r="1874" spans="1:4">
      <c r="A1874" t="s">
        <v>227</v>
      </c>
      <c r="B1874">
        <v>246233.54</v>
      </c>
      <c r="C1874">
        <v>2.9999999999999997E-4</v>
      </c>
      <c r="D1874">
        <v>2.9999999999999997E-4</v>
      </c>
    </row>
    <row r="1875" spans="1:4">
      <c r="A1875" t="s">
        <v>753</v>
      </c>
      <c r="B1875">
        <v>1554395.7</v>
      </c>
      <c r="C1875">
        <v>1.07E-3</v>
      </c>
      <c r="D1875">
        <v>1.07E-3</v>
      </c>
    </row>
    <row r="1876" spans="1:4">
      <c r="A1876" t="s">
        <v>889</v>
      </c>
      <c r="B1876">
        <v>6956106.6900000004</v>
      </c>
      <c r="C1876">
        <v>2.9999999999999997E-4</v>
      </c>
      <c r="D1876">
        <v>2.9999999999999997E-4</v>
      </c>
    </row>
    <row r="1877" spans="1:4">
      <c r="A1877" t="s">
        <v>586</v>
      </c>
      <c r="B1877">
        <v>81552.61</v>
      </c>
      <c r="C1877">
        <v>2.9999999999999997E-4</v>
      </c>
      <c r="D1877">
        <v>2.9999999999999997E-4</v>
      </c>
    </row>
    <row r="1878" spans="1:4">
      <c r="A1878" t="s">
        <v>351</v>
      </c>
      <c r="B1878">
        <v>97498.74</v>
      </c>
      <c r="C1878">
        <v>4.0999999999999999E-4</v>
      </c>
      <c r="D1878">
        <v>4.0999999999999999E-4</v>
      </c>
    </row>
    <row r="1879" spans="1:4">
      <c r="A1879" t="s">
        <v>479</v>
      </c>
      <c r="B1879">
        <v>1164417.21</v>
      </c>
      <c r="C1879">
        <v>2.6800000000000001E-3</v>
      </c>
      <c r="D1879">
        <v>2.6800000000000001E-3</v>
      </c>
    </row>
    <row r="1880" spans="1:4">
      <c r="A1880" t="s">
        <v>586</v>
      </c>
      <c r="B1880">
        <v>26996.39</v>
      </c>
      <c r="C1880">
        <v>2.9999999999999997E-4</v>
      </c>
      <c r="D1880">
        <v>2.9999999999999997E-4</v>
      </c>
    </row>
    <row r="1881" spans="1:4">
      <c r="A1881" t="s">
        <v>334</v>
      </c>
      <c r="B1881">
        <v>167400</v>
      </c>
      <c r="C1881">
        <v>6.6E-4</v>
      </c>
      <c r="D1881">
        <v>5.0000000000000001E-4</v>
      </c>
    </row>
    <row r="1882" spans="1:4">
      <c r="A1882" t="s">
        <v>1125</v>
      </c>
      <c r="B1882">
        <v>3619344.94</v>
      </c>
      <c r="C1882">
        <v>4.0000000000000001E-3</v>
      </c>
      <c r="D1882">
        <v>4.0000000000000001E-3</v>
      </c>
    </row>
    <row r="1883" spans="1:4">
      <c r="A1883" t="s">
        <v>304</v>
      </c>
      <c r="B1883">
        <v>32275.5</v>
      </c>
      <c r="C1883">
        <v>4.45E-3</v>
      </c>
      <c r="D1883">
        <v>3.5000000000000001E-3</v>
      </c>
    </row>
    <row r="1884" spans="1:4">
      <c r="A1884" t="s">
        <v>333</v>
      </c>
      <c r="B1884">
        <v>240078.89</v>
      </c>
      <c r="C1884">
        <v>1.1900000000000001E-3</v>
      </c>
      <c r="D1884">
        <v>1.1900000000000001E-3</v>
      </c>
    </row>
    <row r="1885" spans="1:4">
      <c r="A1885" t="s">
        <v>685</v>
      </c>
      <c r="B1885">
        <v>29628034.16</v>
      </c>
      <c r="C1885">
        <v>1.1999999999999999E-3</v>
      </c>
      <c r="D1885">
        <v>1.56E-3</v>
      </c>
    </row>
    <row r="1886" spans="1:4">
      <c r="A1886" t="s">
        <v>550</v>
      </c>
      <c r="B1886">
        <v>721418.1</v>
      </c>
      <c r="C1886">
        <v>1.5399999999999999E-3</v>
      </c>
      <c r="D1886">
        <v>1.5399999999999999E-3</v>
      </c>
    </row>
    <row r="1887" spans="1:4">
      <c r="A1887" t="s">
        <v>537</v>
      </c>
      <c r="B1887">
        <v>724041.95</v>
      </c>
      <c r="C1887">
        <v>7.3299999999999997E-3</v>
      </c>
      <c r="D1887">
        <v>7.3299999999999997E-3</v>
      </c>
    </row>
    <row r="1888" spans="1:4">
      <c r="A1888" t="s">
        <v>257</v>
      </c>
      <c r="B1888">
        <v>85041.96</v>
      </c>
      <c r="C1888">
        <v>2.9999999999999997E-4</v>
      </c>
      <c r="D1888">
        <v>2.9999999999999997E-4</v>
      </c>
    </row>
    <row r="1889" spans="1:4">
      <c r="A1889" t="s">
        <v>721</v>
      </c>
      <c r="B1889">
        <v>104686.85</v>
      </c>
      <c r="C1889">
        <v>2.9999999999999997E-4</v>
      </c>
      <c r="D1889">
        <v>2.9999999999999997E-4</v>
      </c>
    </row>
    <row r="1890" spans="1:4">
      <c r="A1890" t="s">
        <v>496</v>
      </c>
      <c r="B1890">
        <v>2082444</v>
      </c>
      <c r="C1890">
        <v>2.9999999999999997E-4</v>
      </c>
      <c r="D1890">
        <v>2.9999999999999997E-4</v>
      </c>
    </row>
    <row r="1891" spans="1:4">
      <c r="A1891" t="s">
        <v>310</v>
      </c>
      <c r="B1891">
        <v>87745.46</v>
      </c>
      <c r="C1891">
        <v>3.6000000000000002E-4</v>
      </c>
      <c r="D1891">
        <v>3.6000000000000002E-4</v>
      </c>
    </row>
    <row r="1892" spans="1:4">
      <c r="A1892" t="s">
        <v>426</v>
      </c>
      <c r="B1892">
        <v>2480395.46</v>
      </c>
      <c r="C1892">
        <v>3.8000000000000002E-4</v>
      </c>
      <c r="D1892">
        <v>3.8000000000000002E-4</v>
      </c>
    </row>
    <row r="1893" spans="1:4">
      <c r="A1893" t="s">
        <v>292</v>
      </c>
      <c r="B1893">
        <v>515616.12</v>
      </c>
      <c r="C1893">
        <v>9.3350000000000002E-2</v>
      </c>
      <c r="D1893">
        <v>9.3350000000000002E-2</v>
      </c>
    </row>
    <row r="1894" spans="1:4">
      <c r="A1894" t="s">
        <v>1335</v>
      </c>
      <c r="B1894">
        <v>11253826.359999999</v>
      </c>
      <c r="C1894">
        <v>1.055E-2</v>
      </c>
      <c r="D1894">
        <v>2.4719999999999999E-2</v>
      </c>
    </row>
    <row r="1895" spans="1:4">
      <c r="A1895" t="s">
        <v>745</v>
      </c>
      <c r="B1895">
        <v>1472585.4</v>
      </c>
      <c r="C1895">
        <v>4.0999999999999999E-4</v>
      </c>
      <c r="D1895">
        <v>4.0999999999999999E-4</v>
      </c>
    </row>
    <row r="1896" spans="1:4">
      <c r="A1896" t="s">
        <v>385</v>
      </c>
      <c r="B1896">
        <v>200807.1</v>
      </c>
      <c r="C1896">
        <v>9.3000000000000005E-4</v>
      </c>
      <c r="D1896">
        <v>7.2999999999999996E-4</v>
      </c>
    </row>
    <row r="1897" spans="1:4">
      <c r="A1897" t="s">
        <v>1067</v>
      </c>
      <c r="B1897">
        <v>8994310</v>
      </c>
      <c r="C1897">
        <v>9.3000000000000005E-4</v>
      </c>
      <c r="D1897">
        <v>9.3000000000000005E-4</v>
      </c>
    </row>
    <row r="1898" spans="1:4">
      <c r="A1898" t="s">
        <v>1199</v>
      </c>
      <c r="B1898">
        <v>3718650</v>
      </c>
      <c r="C1898">
        <v>4.6899999999999997E-3</v>
      </c>
      <c r="D1898">
        <v>4.6899999999999997E-3</v>
      </c>
    </row>
    <row r="1899" spans="1:4">
      <c r="A1899" t="s">
        <v>376</v>
      </c>
      <c r="B1899">
        <v>138932.48000000001</v>
      </c>
      <c r="C1899">
        <v>2.9999999999999997E-4</v>
      </c>
      <c r="D1899">
        <v>2.9999999999999997E-4</v>
      </c>
    </row>
    <row r="1900" spans="1:4">
      <c r="A1900" t="s">
        <v>345</v>
      </c>
      <c r="B1900">
        <v>579180.78</v>
      </c>
      <c r="C1900">
        <v>4.0000000000000002E-4</v>
      </c>
      <c r="D1900">
        <v>4.0000000000000002E-4</v>
      </c>
    </row>
    <row r="1901" spans="1:4">
      <c r="A1901" t="s">
        <v>666</v>
      </c>
      <c r="B1901">
        <v>905065.27</v>
      </c>
      <c r="C1901">
        <v>3.5000000000000001E-3</v>
      </c>
      <c r="D1901">
        <v>3.5000000000000001E-3</v>
      </c>
    </row>
    <row r="1902" spans="1:4">
      <c r="A1902" t="s">
        <v>753</v>
      </c>
      <c r="B1902">
        <v>2016897.91</v>
      </c>
      <c r="C1902">
        <v>1.07E-3</v>
      </c>
      <c r="D1902">
        <v>1.07E-3</v>
      </c>
    </row>
    <row r="1903" spans="1:4">
      <c r="A1903" t="s">
        <v>362</v>
      </c>
      <c r="B1903">
        <v>761057</v>
      </c>
      <c r="C1903">
        <v>9.3000000000000005E-4</v>
      </c>
      <c r="D1903">
        <v>3.6000000000000002E-4</v>
      </c>
    </row>
    <row r="1904" spans="1:4">
      <c r="A1904" t="s">
        <v>287</v>
      </c>
      <c r="B1904">
        <v>3718650</v>
      </c>
      <c r="C1904">
        <v>7.3299999999999997E-3</v>
      </c>
      <c r="D1904">
        <v>7.3299999999999997E-3</v>
      </c>
    </row>
    <row r="1905" spans="1:4">
      <c r="A1905" t="s">
        <v>291</v>
      </c>
      <c r="B1905">
        <v>24685.83</v>
      </c>
      <c r="C1905">
        <v>1.25E-3</v>
      </c>
      <c r="D1905">
        <v>9.7999999999999997E-4</v>
      </c>
    </row>
    <row r="1906" spans="1:4">
      <c r="A1906" t="s">
        <v>555</v>
      </c>
      <c r="B1906">
        <v>100000000</v>
      </c>
      <c r="C1906">
        <v>9.3000000000000005E-4</v>
      </c>
      <c r="D1906">
        <v>9.3000000000000005E-4</v>
      </c>
    </row>
    <row r="1907" spans="1:4">
      <c r="A1907" t="s">
        <v>586</v>
      </c>
      <c r="B1907">
        <v>67676.91</v>
      </c>
      <c r="C1907">
        <v>2.9999999999999997E-4</v>
      </c>
      <c r="D1907">
        <v>2.9999999999999997E-4</v>
      </c>
    </row>
    <row r="1908" spans="1:4">
      <c r="A1908" t="s">
        <v>656</v>
      </c>
      <c r="B1908">
        <v>161381.97</v>
      </c>
      <c r="C1908">
        <v>7.9399999999999991E-3</v>
      </c>
      <c r="D1908">
        <v>7.9399999999999991E-3</v>
      </c>
    </row>
    <row r="1909" spans="1:4">
      <c r="A1909" t="s">
        <v>516</v>
      </c>
      <c r="B1909">
        <v>6310113.8499999996</v>
      </c>
      <c r="C1909">
        <v>3.9530000000000003E-2</v>
      </c>
      <c r="D1909">
        <v>3.4869999999999998E-2</v>
      </c>
    </row>
    <row r="1910" spans="1:4">
      <c r="A1910" t="s">
        <v>531</v>
      </c>
      <c r="B1910">
        <v>2231190</v>
      </c>
      <c r="C1910">
        <v>6.4000000000000005E-4</v>
      </c>
      <c r="D1910">
        <v>6.4000000000000005E-4</v>
      </c>
    </row>
    <row r="1911" spans="1:4">
      <c r="A1911" t="s">
        <v>345</v>
      </c>
      <c r="B1911">
        <v>1478680.27</v>
      </c>
      <c r="C1911">
        <v>4.0000000000000002E-4</v>
      </c>
      <c r="D1911">
        <v>4.0000000000000002E-4</v>
      </c>
    </row>
    <row r="1912" spans="1:4">
      <c r="A1912" t="s">
        <v>1293</v>
      </c>
      <c r="B1912">
        <v>743730</v>
      </c>
      <c r="C1912">
        <v>1.5200000000000001E-3</v>
      </c>
      <c r="D1912">
        <v>1.5200000000000001E-3</v>
      </c>
    </row>
    <row r="1913" spans="1:4">
      <c r="A1913" t="s">
        <v>626</v>
      </c>
      <c r="B1913">
        <v>151096186.80000001</v>
      </c>
      <c r="C1913">
        <v>2.9999999999999997E-4</v>
      </c>
      <c r="D1913">
        <v>2.9999999999999997E-4</v>
      </c>
    </row>
    <row r="1914" spans="1:4">
      <c r="A1914" t="s">
        <v>254</v>
      </c>
      <c r="B1914">
        <v>1054063.94</v>
      </c>
      <c r="C1914">
        <v>1.5339999999999999E-2</v>
      </c>
      <c r="D1914">
        <v>1.5339999999999999E-2</v>
      </c>
    </row>
    <row r="1915" spans="1:4">
      <c r="A1915" t="s">
        <v>292</v>
      </c>
      <c r="B1915">
        <v>258483.36</v>
      </c>
      <c r="C1915">
        <v>9.3350000000000002E-2</v>
      </c>
      <c r="D1915">
        <v>9.3350000000000002E-2</v>
      </c>
    </row>
    <row r="1916" spans="1:4">
      <c r="A1916" t="s">
        <v>586</v>
      </c>
      <c r="B1916">
        <v>124865.01</v>
      </c>
      <c r="C1916">
        <v>2.9999999999999997E-4</v>
      </c>
      <c r="D1916">
        <v>2.9999999999999997E-4</v>
      </c>
    </row>
    <row r="1917" spans="1:4">
      <c r="A1917" t="s">
        <v>884</v>
      </c>
      <c r="B1917">
        <v>13626051.220000001</v>
      </c>
      <c r="C1917">
        <v>2.402E-2</v>
      </c>
      <c r="D1917">
        <v>2.402E-2</v>
      </c>
    </row>
    <row r="1918" spans="1:4">
      <c r="A1918" t="s">
        <v>404</v>
      </c>
      <c r="B1918">
        <v>558006.99</v>
      </c>
      <c r="C1918">
        <v>5.1999999999999995E-4</v>
      </c>
      <c r="D1918">
        <v>5.1999999999999995E-4</v>
      </c>
    </row>
    <row r="1919" spans="1:4">
      <c r="A1919" t="s">
        <v>326</v>
      </c>
      <c r="B1919">
        <v>1800000000</v>
      </c>
      <c r="C1919">
        <v>2.9999999999999997E-4</v>
      </c>
      <c r="D1919">
        <v>2.9999999999999997E-4</v>
      </c>
    </row>
    <row r="1920" spans="1:4">
      <c r="A1920" t="s">
        <v>267</v>
      </c>
      <c r="B1920">
        <v>981723.6</v>
      </c>
      <c r="C1920">
        <v>7.3299999999999997E-3</v>
      </c>
      <c r="D1920">
        <v>7.3299999999999997E-3</v>
      </c>
    </row>
    <row r="1921" spans="1:4">
      <c r="A1921" t="s">
        <v>398</v>
      </c>
      <c r="B1921">
        <v>963083.04</v>
      </c>
      <c r="C1921">
        <v>4.0999999999999999E-4</v>
      </c>
      <c r="D1921">
        <v>4.0999999999999999E-4</v>
      </c>
    </row>
    <row r="1922" spans="1:4">
      <c r="A1922" t="s">
        <v>488</v>
      </c>
      <c r="B1922">
        <v>1107723.24</v>
      </c>
      <c r="C1922">
        <v>4.0000000000000002E-4</v>
      </c>
      <c r="D1922">
        <v>4.0000000000000002E-4</v>
      </c>
    </row>
    <row r="1923" spans="1:4">
      <c r="A1923" t="s">
        <v>401</v>
      </c>
      <c r="B1923">
        <v>5215056.03</v>
      </c>
      <c r="C1923">
        <v>2.9999999999999997E-4</v>
      </c>
      <c r="D1923">
        <v>2.9999999999999997E-4</v>
      </c>
    </row>
    <row r="1924" spans="1:4">
      <c r="A1924" t="s">
        <v>432</v>
      </c>
      <c r="B1924">
        <v>96445.4</v>
      </c>
      <c r="C1924">
        <v>2.9999999999999997E-4</v>
      </c>
      <c r="D1924">
        <v>2.9999999999999997E-4</v>
      </c>
    </row>
    <row r="1925" spans="1:4">
      <c r="A1925" t="s">
        <v>227</v>
      </c>
      <c r="B1925">
        <v>111840.66</v>
      </c>
      <c r="C1925">
        <v>2.9999999999999997E-4</v>
      </c>
      <c r="D1925">
        <v>2.9999999999999997E-4</v>
      </c>
    </row>
    <row r="1926" spans="1:4">
      <c r="A1926" t="s">
        <v>319</v>
      </c>
      <c r="B1926">
        <v>753785.84</v>
      </c>
      <c r="C1926">
        <v>5.0000000000000001E-4</v>
      </c>
      <c r="D1926">
        <v>5.0000000000000001E-4</v>
      </c>
    </row>
    <row r="1927" spans="1:4">
      <c r="A1927" t="s">
        <v>609</v>
      </c>
      <c r="B1927">
        <v>730614.72</v>
      </c>
      <c r="C1927">
        <v>4.4999999999999999E-4</v>
      </c>
      <c r="D1927">
        <v>4.4999999999999999E-4</v>
      </c>
    </row>
    <row r="1928" spans="1:4">
      <c r="A1928" t="s">
        <v>586</v>
      </c>
      <c r="B1928">
        <v>23529.62</v>
      </c>
      <c r="C1928">
        <v>2.9999999999999997E-4</v>
      </c>
      <c r="D1928">
        <v>2.9999999999999997E-4</v>
      </c>
    </row>
    <row r="1929" spans="1:4">
      <c r="A1929" t="s">
        <v>494</v>
      </c>
      <c r="B1929">
        <v>500000</v>
      </c>
      <c r="C1929">
        <v>5.0000000000000001E-4</v>
      </c>
      <c r="D1929">
        <v>5.0000000000000001E-4</v>
      </c>
    </row>
    <row r="1930" spans="1:4">
      <c r="A1930" t="s">
        <v>589</v>
      </c>
      <c r="B1930">
        <v>26422.52</v>
      </c>
      <c r="C1930">
        <v>4.2999999999999999E-4</v>
      </c>
      <c r="D1930">
        <v>4.2999999999999999E-4</v>
      </c>
    </row>
    <row r="1931" spans="1:4">
      <c r="A1931" t="s">
        <v>401</v>
      </c>
      <c r="B1931">
        <v>16406.68</v>
      </c>
      <c r="C1931">
        <v>2.9999999999999997E-4</v>
      </c>
      <c r="D1931">
        <v>2.9999999999999997E-4</v>
      </c>
    </row>
    <row r="1932" spans="1:4">
      <c r="A1932" t="s">
        <v>529</v>
      </c>
      <c r="B1932">
        <v>22311900</v>
      </c>
      <c r="C1932">
        <v>3.2000000000000003E-4</v>
      </c>
      <c r="D1932">
        <v>2.9999999999999997E-4</v>
      </c>
    </row>
    <row r="1933" spans="1:4">
      <c r="A1933" t="s">
        <v>396</v>
      </c>
      <c r="B1933">
        <v>1500000</v>
      </c>
      <c r="C1933">
        <v>2.9999999999999997E-4</v>
      </c>
      <c r="D1933">
        <v>2.9999999999999997E-4</v>
      </c>
    </row>
    <row r="1934" spans="1:4">
      <c r="A1934" t="s">
        <v>401</v>
      </c>
      <c r="B1934">
        <v>124269.85</v>
      </c>
      <c r="C1934">
        <v>2.9999999999999997E-4</v>
      </c>
      <c r="D1934">
        <v>2.9999999999999997E-4</v>
      </c>
    </row>
    <row r="1935" spans="1:4">
      <c r="A1935" t="s">
        <v>335</v>
      </c>
      <c r="B1935">
        <v>41239665</v>
      </c>
      <c r="C1935">
        <v>4.45E-3</v>
      </c>
      <c r="D1935">
        <v>3.5000000000000001E-3</v>
      </c>
    </row>
    <row r="1936" spans="1:4">
      <c r="A1936" t="s">
        <v>639</v>
      </c>
      <c r="B1936">
        <v>307735303.77999997</v>
      </c>
      <c r="C1936">
        <v>3.7000000000000002E-3</v>
      </c>
      <c r="D1936">
        <v>3.7000000000000002E-3</v>
      </c>
    </row>
    <row r="1937" spans="1:4">
      <c r="A1937" t="s">
        <v>390</v>
      </c>
      <c r="B1937">
        <v>500</v>
      </c>
      <c r="C1937">
        <v>4.45E-3</v>
      </c>
      <c r="D1937">
        <v>3.5000000000000001E-3</v>
      </c>
    </row>
    <row r="1938" spans="1:4">
      <c r="A1938" t="s">
        <v>741</v>
      </c>
      <c r="B1938">
        <v>1598219.7</v>
      </c>
      <c r="C1938">
        <v>2.9999999999999997E-4</v>
      </c>
      <c r="D1938">
        <v>2.9999999999999997E-4</v>
      </c>
    </row>
    <row r="1939" spans="1:4">
      <c r="A1939" t="s">
        <v>337</v>
      </c>
      <c r="B1939">
        <v>39752.07</v>
      </c>
      <c r="C1939">
        <v>1.031E-2</v>
      </c>
      <c r="D1939">
        <v>7.3299999999999997E-3</v>
      </c>
    </row>
    <row r="1940" spans="1:4">
      <c r="A1940" t="s">
        <v>342</v>
      </c>
      <c r="B1940">
        <v>631279.85</v>
      </c>
      <c r="C1940">
        <v>2.9999999999999997E-4</v>
      </c>
      <c r="D1940">
        <v>2.9999999999999997E-4</v>
      </c>
    </row>
    <row r="1941" spans="1:4">
      <c r="A1941" t="s">
        <v>345</v>
      </c>
      <c r="B1941">
        <v>544490.06999999995</v>
      </c>
      <c r="C1941">
        <v>4.0000000000000002E-4</v>
      </c>
      <c r="D1941">
        <v>4.0000000000000002E-4</v>
      </c>
    </row>
    <row r="1942" spans="1:4">
      <c r="A1942" t="s">
        <v>379</v>
      </c>
      <c r="B1942">
        <v>1118863.9099999999</v>
      </c>
      <c r="C1942">
        <v>2.402E-2</v>
      </c>
      <c r="D1942">
        <v>2.402E-2</v>
      </c>
    </row>
    <row r="1943" spans="1:4">
      <c r="A1943" t="s">
        <v>575</v>
      </c>
      <c r="B1943">
        <v>29749200</v>
      </c>
      <c r="C1943">
        <v>2.402E-2</v>
      </c>
      <c r="D1943">
        <v>1.5339999999999999E-2</v>
      </c>
    </row>
    <row r="1944" spans="1:4">
      <c r="A1944" t="s">
        <v>586</v>
      </c>
      <c r="B1944">
        <v>15706.99</v>
      </c>
      <c r="C1944">
        <v>2.9999999999999997E-4</v>
      </c>
      <c r="D1944">
        <v>2.9999999999999997E-4</v>
      </c>
    </row>
    <row r="1945" spans="1:4">
      <c r="A1945" t="s">
        <v>584</v>
      </c>
      <c r="B1945">
        <v>193972.22</v>
      </c>
      <c r="C1945">
        <v>9.4500000000000001E-3</v>
      </c>
      <c r="D1945">
        <v>9.4500000000000001E-3</v>
      </c>
    </row>
    <row r="1946" spans="1:4">
      <c r="A1946" t="s">
        <v>974</v>
      </c>
      <c r="B1946">
        <v>839977.43</v>
      </c>
      <c r="C1946">
        <v>3.5500000000000002E-3</v>
      </c>
      <c r="D1946">
        <v>3.5500000000000002E-3</v>
      </c>
    </row>
    <row r="1947" spans="1:4">
      <c r="A1947" t="s">
        <v>1653</v>
      </c>
      <c r="B1947">
        <v>62268300</v>
      </c>
      <c r="C1947">
        <v>3.0999999999999999E-3</v>
      </c>
      <c r="D1947">
        <v>3.0999999999999999E-3</v>
      </c>
    </row>
    <row r="1948" spans="1:4">
      <c r="A1948" t="s">
        <v>238</v>
      </c>
      <c r="B1948">
        <v>624094.41</v>
      </c>
      <c r="C1948">
        <v>3.8999999999999999E-4</v>
      </c>
      <c r="D1948">
        <v>3.8999999999999999E-4</v>
      </c>
    </row>
    <row r="1949" spans="1:4">
      <c r="A1949" t="s">
        <v>243</v>
      </c>
      <c r="B1949">
        <v>2242887.7599999998</v>
      </c>
      <c r="C1949">
        <v>4.0999999999999999E-4</v>
      </c>
      <c r="D1949">
        <v>4.0999999999999999E-4</v>
      </c>
    </row>
    <row r="1950" spans="1:4">
      <c r="A1950" t="s">
        <v>574</v>
      </c>
      <c r="B1950">
        <v>694464.51</v>
      </c>
      <c r="C1950">
        <v>4.0000000000000002E-4</v>
      </c>
      <c r="D1950">
        <v>4.0000000000000002E-4</v>
      </c>
    </row>
    <row r="1951" spans="1:4">
      <c r="A1951" t="s">
        <v>793</v>
      </c>
      <c r="B1951">
        <v>1255500</v>
      </c>
      <c r="C1951">
        <v>2.9999999999999997E-4</v>
      </c>
      <c r="D1951">
        <v>2.9999999999999997E-4</v>
      </c>
    </row>
    <row r="1952" spans="1:4">
      <c r="A1952" t="s">
        <v>308</v>
      </c>
      <c r="B1952">
        <v>41639292.509999998</v>
      </c>
      <c r="C1952">
        <v>4.45E-3</v>
      </c>
      <c r="D1952">
        <v>3.5000000000000001E-3</v>
      </c>
    </row>
    <row r="1953" spans="1:4">
      <c r="A1953" t="s">
        <v>532</v>
      </c>
      <c r="B1953">
        <v>50944.46</v>
      </c>
      <c r="C1953">
        <v>2.9999999999999997E-4</v>
      </c>
      <c r="D1953">
        <v>2.9999999999999997E-4</v>
      </c>
    </row>
    <row r="1954" spans="1:4">
      <c r="A1954" t="s">
        <v>967</v>
      </c>
      <c r="B1954">
        <v>248405.82</v>
      </c>
      <c r="C1954">
        <v>1.1900000000000001E-3</v>
      </c>
      <c r="D1954">
        <v>1.1900000000000001E-3</v>
      </c>
    </row>
    <row r="1955" spans="1:4">
      <c r="A1955" t="s">
        <v>586</v>
      </c>
      <c r="B1955">
        <v>27168.41</v>
      </c>
      <c r="C1955">
        <v>2.9999999999999997E-4</v>
      </c>
      <c r="D1955">
        <v>2.9999999999999997E-4</v>
      </c>
    </row>
    <row r="1956" spans="1:4">
      <c r="A1956" t="s">
        <v>586</v>
      </c>
      <c r="B1956">
        <v>42439.07</v>
      </c>
      <c r="C1956">
        <v>2.9999999999999997E-4</v>
      </c>
      <c r="D1956">
        <v>2.9999999999999997E-4</v>
      </c>
    </row>
    <row r="1957" spans="1:4">
      <c r="A1957" t="s">
        <v>486</v>
      </c>
      <c r="B1957">
        <v>29503.13</v>
      </c>
      <c r="C1957">
        <v>1.1999999999999999E-3</v>
      </c>
      <c r="D1957">
        <v>1.07E-3</v>
      </c>
    </row>
    <row r="1958" spans="1:4">
      <c r="A1958" t="s">
        <v>266</v>
      </c>
      <c r="B1958">
        <v>10532493.859999999</v>
      </c>
      <c r="C1958">
        <v>7.3299999999999997E-3</v>
      </c>
      <c r="D1958">
        <v>7.3299999999999997E-3</v>
      </c>
    </row>
    <row r="1959" spans="1:4">
      <c r="A1959" t="s">
        <v>372</v>
      </c>
      <c r="B1959">
        <v>587940.36</v>
      </c>
      <c r="C1959">
        <v>6.7200000000000003E-3</v>
      </c>
      <c r="D1959">
        <v>6.7200000000000003E-3</v>
      </c>
    </row>
    <row r="1960" spans="1:4">
      <c r="A1960" t="s">
        <v>589</v>
      </c>
      <c r="B1960">
        <v>1570544.9</v>
      </c>
      <c r="C1960">
        <v>4.2999999999999999E-4</v>
      </c>
      <c r="D1960">
        <v>4.2999999999999999E-4</v>
      </c>
    </row>
    <row r="1961" spans="1:4">
      <c r="A1961" t="s">
        <v>343</v>
      </c>
      <c r="B1961">
        <v>369.39</v>
      </c>
      <c r="C1961">
        <v>2.9999999999999997E-4</v>
      </c>
      <c r="D1961">
        <v>2.9999999999999997E-4</v>
      </c>
    </row>
    <row r="1962" spans="1:4">
      <c r="A1962" t="s">
        <v>319</v>
      </c>
      <c r="B1962">
        <v>205392.12</v>
      </c>
      <c r="C1962">
        <v>5.0000000000000001E-4</v>
      </c>
      <c r="D1962">
        <v>5.0000000000000001E-4</v>
      </c>
    </row>
    <row r="1963" spans="1:4">
      <c r="A1963" t="s">
        <v>586</v>
      </c>
      <c r="B1963">
        <v>6396.8</v>
      </c>
      <c r="C1963">
        <v>2.9999999999999997E-4</v>
      </c>
      <c r="D1963">
        <v>2.9999999999999997E-4</v>
      </c>
    </row>
    <row r="1964" spans="1:4">
      <c r="A1964" t="s">
        <v>227</v>
      </c>
      <c r="B1964">
        <v>146186.79</v>
      </c>
      <c r="C1964">
        <v>2.9999999999999997E-4</v>
      </c>
      <c r="D1964">
        <v>2.9999999999999997E-4</v>
      </c>
    </row>
    <row r="1965" spans="1:4">
      <c r="A1965" t="s">
        <v>1128</v>
      </c>
      <c r="B1965">
        <v>561590.52</v>
      </c>
      <c r="C1965">
        <v>1.6979999999999999E-2</v>
      </c>
      <c r="D1965">
        <v>1.6979999999999999E-2</v>
      </c>
    </row>
    <row r="1966" spans="1:4">
      <c r="A1966" t="s">
        <v>268</v>
      </c>
      <c r="B1966">
        <v>13788.69</v>
      </c>
      <c r="C1966">
        <v>2.9999999999999997E-4</v>
      </c>
      <c r="D1966">
        <v>2.9999999999999997E-4</v>
      </c>
    </row>
    <row r="1967" spans="1:4">
      <c r="A1967" t="s">
        <v>1468</v>
      </c>
      <c r="B1967">
        <v>5087113.2</v>
      </c>
      <c r="C1967">
        <v>2.402E-2</v>
      </c>
      <c r="D1967">
        <v>1.0240000000000001E-2</v>
      </c>
    </row>
    <row r="1968" spans="1:4">
      <c r="A1968" t="s">
        <v>286</v>
      </c>
      <c r="B1968">
        <v>2418981.8199999998</v>
      </c>
      <c r="C1968">
        <v>7.3299999999999997E-3</v>
      </c>
      <c r="D1968">
        <v>7.3299999999999997E-3</v>
      </c>
    </row>
    <row r="1969" spans="1:4">
      <c r="A1969" t="s">
        <v>1304</v>
      </c>
      <c r="B1969">
        <v>3718650</v>
      </c>
      <c r="C1969">
        <v>2.402E-2</v>
      </c>
      <c r="D1969">
        <v>2.402E-2</v>
      </c>
    </row>
    <row r="1970" spans="1:4">
      <c r="A1970" t="s">
        <v>668</v>
      </c>
      <c r="B1970">
        <v>4843090</v>
      </c>
      <c r="C1970">
        <v>4.45E-3</v>
      </c>
      <c r="D1970">
        <v>3.5000000000000001E-3</v>
      </c>
    </row>
    <row r="1971" spans="1:4">
      <c r="A1971" t="s">
        <v>688</v>
      </c>
      <c r="B1971">
        <v>110629.84</v>
      </c>
      <c r="C1971">
        <v>3.1099999999999999E-3</v>
      </c>
      <c r="D1971">
        <v>3.1099999999999999E-3</v>
      </c>
    </row>
    <row r="1972" spans="1:4">
      <c r="A1972" t="s">
        <v>394</v>
      </c>
      <c r="B1972">
        <v>6875714.6699999999</v>
      </c>
      <c r="C1972">
        <v>1.1900000000000001E-3</v>
      </c>
      <c r="D1972">
        <v>1.1900000000000001E-3</v>
      </c>
    </row>
    <row r="1973" spans="1:4">
      <c r="A1973" t="s">
        <v>928</v>
      </c>
      <c r="B1973">
        <v>165398.10999999999</v>
      </c>
      <c r="C1973">
        <v>2.0809999999999999E-2</v>
      </c>
      <c r="D1973">
        <v>2.588E-2</v>
      </c>
    </row>
    <row r="1974" spans="1:4">
      <c r="A1974" t="s">
        <v>430</v>
      </c>
      <c r="B1974">
        <v>19298593.050000001</v>
      </c>
      <c r="C1974">
        <v>9.3000000000000005E-4</v>
      </c>
      <c r="D1974">
        <v>9.3000000000000005E-4</v>
      </c>
    </row>
    <row r="1975" spans="1:4">
      <c r="A1975" t="s">
        <v>252</v>
      </c>
      <c r="B1975">
        <v>20612.810000000001</v>
      </c>
      <c r="C1975">
        <v>1.0300000000000001E-3</v>
      </c>
      <c r="D1975">
        <v>7.7999999999999999E-4</v>
      </c>
    </row>
    <row r="1976" spans="1:4">
      <c r="A1976" t="s">
        <v>553</v>
      </c>
      <c r="B1976">
        <v>14529270</v>
      </c>
      <c r="C1976">
        <v>2.6800000000000001E-3</v>
      </c>
      <c r="D1976">
        <v>2.6800000000000001E-3</v>
      </c>
    </row>
    <row r="1977" spans="1:4">
      <c r="A1977" t="s">
        <v>789</v>
      </c>
      <c r="B1977">
        <v>227997.13</v>
      </c>
      <c r="C1977">
        <v>1.11E-2</v>
      </c>
      <c r="D1977">
        <v>1.11E-2</v>
      </c>
    </row>
    <row r="1978" spans="1:4">
      <c r="A1978" t="s">
        <v>611</v>
      </c>
      <c r="B1978">
        <v>166861.65</v>
      </c>
      <c r="C1978">
        <v>4.2000000000000002E-4</v>
      </c>
      <c r="D1978">
        <v>4.2000000000000002E-4</v>
      </c>
    </row>
    <row r="1979" spans="1:4">
      <c r="A1979" t="s">
        <v>1444</v>
      </c>
      <c r="B1979">
        <v>3093160.37</v>
      </c>
      <c r="C1979">
        <v>9.3000000000000005E-4</v>
      </c>
      <c r="D1979" t="s">
        <v>298</v>
      </c>
    </row>
    <row r="1980" spans="1:4">
      <c r="A1980" t="s">
        <v>1373</v>
      </c>
      <c r="B1980">
        <v>575193.04</v>
      </c>
      <c r="C1980">
        <v>3.4000000000000002E-4</v>
      </c>
      <c r="D1980">
        <v>8.0000000000000004E-4</v>
      </c>
    </row>
    <row r="1981" spans="1:4">
      <c r="A1981" t="s">
        <v>1058</v>
      </c>
      <c r="B1981">
        <v>58812.69</v>
      </c>
      <c r="C1981">
        <v>1.6000000000000001E-3</v>
      </c>
      <c r="D1981">
        <v>3.8500000000000001E-3</v>
      </c>
    </row>
    <row r="1982" spans="1:4">
      <c r="A1982" t="s">
        <v>358</v>
      </c>
      <c r="B1982">
        <v>77956.800000000003</v>
      </c>
      <c r="C1982">
        <v>1.5339999999999999E-2</v>
      </c>
      <c r="D1982">
        <v>1.5339999999999999E-2</v>
      </c>
    </row>
    <row r="1983" spans="1:4">
      <c r="A1983" t="s">
        <v>1654</v>
      </c>
      <c r="B1983">
        <v>161560.47</v>
      </c>
      <c r="C1983">
        <v>1.5339999999999999E-2</v>
      </c>
      <c r="D1983" t="s">
        <v>298</v>
      </c>
    </row>
    <row r="1984" spans="1:4">
      <c r="A1984" t="s">
        <v>488</v>
      </c>
      <c r="B1984">
        <v>1026752.38</v>
      </c>
      <c r="C1984">
        <v>4.0000000000000002E-4</v>
      </c>
      <c r="D1984">
        <v>4.0000000000000002E-4</v>
      </c>
    </row>
    <row r="1985" spans="1:4">
      <c r="A1985" t="s">
        <v>698</v>
      </c>
      <c r="B1985">
        <v>2242934.61</v>
      </c>
      <c r="C1985">
        <v>3.8999999999999999E-4</v>
      </c>
      <c r="D1985">
        <v>9.3000000000000005E-4</v>
      </c>
    </row>
    <row r="1986" spans="1:4">
      <c r="A1986" t="s">
        <v>1411</v>
      </c>
      <c r="B1986">
        <v>28261740</v>
      </c>
      <c r="C1986">
        <v>2.402E-2</v>
      </c>
      <c r="D1986">
        <v>2.402E-2</v>
      </c>
    </row>
    <row r="1987" spans="1:4">
      <c r="A1987" t="s">
        <v>554</v>
      </c>
      <c r="B1987">
        <v>1348093.4</v>
      </c>
      <c r="C1987">
        <v>1.5399999999999999E-3</v>
      </c>
      <c r="D1987">
        <v>2.0200000000000001E-3</v>
      </c>
    </row>
    <row r="1988" spans="1:4">
      <c r="A1988" t="s">
        <v>227</v>
      </c>
      <c r="B1988">
        <v>10724.62</v>
      </c>
      <c r="C1988">
        <v>2.9999999999999997E-4</v>
      </c>
      <c r="D1988">
        <v>2.9999999999999997E-4</v>
      </c>
    </row>
    <row r="1989" spans="1:4">
      <c r="A1989" t="s">
        <v>336</v>
      </c>
      <c r="B1989">
        <v>989187.6</v>
      </c>
      <c r="C1989">
        <v>1.65E-3</v>
      </c>
      <c r="D1989">
        <v>1.65E-3</v>
      </c>
    </row>
    <row r="1990" spans="1:4">
      <c r="A1990" t="s">
        <v>398</v>
      </c>
      <c r="B1990">
        <v>493971.1</v>
      </c>
      <c r="C1990">
        <v>4.0999999999999999E-4</v>
      </c>
      <c r="D1990">
        <v>4.0999999999999999E-4</v>
      </c>
    </row>
    <row r="1991" spans="1:4">
      <c r="A1991" t="s">
        <v>487</v>
      </c>
      <c r="B1991">
        <v>12255.65</v>
      </c>
      <c r="C1991">
        <v>5.0000000000000001E-4</v>
      </c>
      <c r="D1991">
        <v>3.6000000000000002E-4</v>
      </c>
    </row>
    <row r="1992" spans="1:4">
      <c r="A1992" t="s">
        <v>372</v>
      </c>
      <c r="B1992">
        <v>3647.46</v>
      </c>
      <c r="C1992">
        <v>6.7200000000000003E-3</v>
      </c>
      <c r="D1992">
        <v>6.7200000000000003E-3</v>
      </c>
    </row>
    <row r="1993" spans="1:4">
      <c r="A1993" t="s">
        <v>276</v>
      </c>
      <c r="B1993">
        <v>2682282.62</v>
      </c>
      <c r="C1993">
        <v>4.4999999999999999E-4</v>
      </c>
      <c r="D1993">
        <v>4.4999999999999999E-4</v>
      </c>
    </row>
    <row r="1994" spans="1:4">
      <c r="A1994" t="s">
        <v>394</v>
      </c>
      <c r="B1994">
        <v>190232.49</v>
      </c>
      <c r="C1994">
        <v>1.1900000000000001E-3</v>
      </c>
      <c r="D1994">
        <v>1.1900000000000001E-3</v>
      </c>
    </row>
    <row r="1995" spans="1:4">
      <c r="A1995" t="s">
        <v>246</v>
      </c>
      <c r="B1995">
        <v>17565830.859999999</v>
      </c>
      <c r="C1995">
        <v>2.9999999999999997E-4</v>
      </c>
      <c r="D1995">
        <v>2.9999999999999997E-4</v>
      </c>
    </row>
    <row r="1996" spans="1:4">
      <c r="A1996" t="s">
        <v>238</v>
      </c>
      <c r="B1996">
        <v>1270349.43</v>
      </c>
      <c r="C1996">
        <v>3.8999999999999999E-4</v>
      </c>
      <c r="D1996">
        <v>3.8999999999999999E-4</v>
      </c>
    </row>
    <row r="1997" spans="1:4">
      <c r="A1997" t="s">
        <v>304</v>
      </c>
      <c r="B1997">
        <v>32194086.68</v>
      </c>
      <c r="C1997">
        <v>4.45E-3</v>
      </c>
      <c r="D1997">
        <v>3.5000000000000001E-3</v>
      </c>
    </row>
    <row r="1998" spans="1:4">
      <c r="A1998" t="s">
        <v>564</v>
      </c>
      <c r="B1998">
        <v>0.05</v>
      </c>
      <c r="C1998">
        <v>3.6200000000000003E-2</v>
      </c>
      <c r="D1998">
        <v>3.6200000000000003E-2</v>
      </c>
    </row>
    <row r="1999" spans="1:4">
      <c r="A1999" t="s">
        <v>1655</v>
      </c>
      <c r="B1999">
        <v>361953.17</v>
      </c>
      <c r="C1999">
        <v>1.66E-3</v>
      </c>
      <c r="D1999" t="s">
        <v>298</v>
      </c>
    </row>
    <row r="2000" spans="1:4">
      <c r="A2000" t="s">
        <v>879</v>
      </c>
      <c r="B2000">
        <v>3099577.6</v>
      </c>
      <c r="C2000">
        <v>1.5339999999999999E-2</v>
      </c>
      <c r="D2000">
        <v>1.5339999999999999E-2</v>
      </c>
    </row>
    <row r="2001" spans="1:4">
      <c r="A2001" t="s">
        <v>227</v>
      </c>
      <c r="B2001">
        <v>63661.77</v>
      </c>
      <c r="C2001">
        <v>2.9999999999999997E-4</v>
      </c>
      <c r="D2001">
        <v>2.9999999999999997E-4</v>
      </c>
    </row>
    <row r="2002" spans="1:4">
      <c r="A2002" t="s">
        <v>339</v>
      </c>
      <c r="B2002">
        <v>65996439.350000001</v>
      </c>
      <c r="C2002">
        <v>4.45E-3</v>
      </c>
      <c r="D2002">
        <v>3.5000000000000001E-3</v>
      </c>
    </row>
    <row r="2003" spans="1:4">
      <c r="A2003" t="s">
        <v>926</v>
      </c>
      <c r="B2003">
        <v>6349.74</v>
      </c>
      <c r="C2003">
        <v>2.0200000000000001E-3</v>
      </c>
      <c r="D2003">
        <v>1.5399999999999999E-3</v>
      </c>
    </row>
    <row r="2004" spans="1:4">
      <c r="A2004" t="s">
        <v>783</v>
      </c>
      <c r="B2004">
        <v>418581.35</v>
      </c>
      <c r="C2004">
        <v>1.11E-2</v>
      </c>
      <c r="D2004">
        <v>1.11E-2</v>
      </c>
    </row>
    <row r="2005" spans="1:4">
      <c r="A2005" t="s">
        <v>289</v>
      </c>
      <c r="B2005">
        <v>182808.83</v>
      </c>
      <c r="C2005">
        <v>2.9999999999999997E-4</v>
      </c>
      <c r="D2005">
        <v>2.9999999999999997E-4</v>
      </c>
    </row>
    <row r="2006" spans="1:4">
      <c r="A2006" t="s">
        <v>342</v>
      </c>
      <c r="B2006">
        <v>53631.360000000001</v>
      </c>
      <c r="C2006">
        <v>2.9999999999999997E-4</v>
      </c>
      <c r="D2006">
        <v>2.9999999999999997E-4</v>
      </c>
    </row>
    <row r="2007" spans="1:4">
      <c r="A2007" t="s">
        <v>1196</v>
      </c>
      <c r="B2007">
        <v>7437300</v>
      </c>
      <c r="C2007">
        <v>3.4000000000000002E-4</v>
      </c>
      <c r="D2007">
        <v>3.4000000000000002E-4</v>
      </c>
    </row>
    <row r="2008" spans="1:4">
      <c r="A2008" t="s">
        <v>327</v>
      </c>
      <c r="B2008">
        <v>25029.83</v>
      </c>
      <c r="C2008">
        <v>1.5399999999999999E-3</v>
      </c>
      <c r="D2008">
        <v>1.5399999999999999E-3</v>
      </c>
    </row>
    <row r="2009" spans="1:4">
      <c r="A2009" t="s">
        <v>351</v>
      </c>
      <c r="B2009">
        <v>162502.97</v>
      </c>
      <c r="C2009">
        <v>4.0999999999999999E-4</v>
      </c>
      <c r="D2009">
        <v>4.0999999999999999E-4</v>
      </c>
    </row>
    <row r="2010" spans="1:4">
      <c r="A2010" t="s">
        <v>345</v>
      </c>
      <c r="B2010">
        <v>491067.52</v>
      </c>
      <c r="C2010">
        <v>4.0000000000000002E-4</v>
      </c>
      <c r="D2010">
        <v>4.0000000000000002E-4</v>
      </c>
    </row>
    <row r="2011" spans="1:4">
      <c r="A2011" t="s">
        <v>244</v>
      </c>
      <c r="B2011">
        <v>30266.49</v>
      </c>
      <c r="C2011">
        <v>7.1000000000000002E-4</v>
      </c>
      <c r="D2011">
        <v>7.1000000000000002E-4</v>
      </c>
    </row>
    <row r="2012" spans="1:4">
      <c r="A2012" t="s">
        <v>1308</v>
      </c>
      <c r="B2012">
        <v>171790000</v>
      </c>
      <c r="C2012">
        <v>5.0000000000000001E-4</v>
      </c>
      <c r="D2012">
        <v>5.0000000000000001E-4</v>
      </c>
    </row>
    <row r="2013" spans="1:4">
      <c r="A2013" t="s">
        <v>1656</v>
      </c>
      <c r="B2013">
        <v>6440701.7999999998</v>
      </c>
      <c r="C2013">
        <v>6.6600000000000001E-3</v>
      </c>
      <c r="D2013" t="s">
        <v>298</v>
      </c>
    </row>
    <row r="2014" spans="1:4">
      <c r="A2014" t="s">
        <v>1308</v>
      </c>
      <c r="B2014">
        <v>0.02</v>
      </c>
      <c r="C2014">
        <v>5.0000000000000001E-4</v>
      </c>
      <c r="D2014">
        <v>5.0000000000000001E-4</v>
      </c>
    </row>
    <row r="2015" spans="1:4">
      <c r="A2015" t="s">
        <v>396</v>
      </c>
      <c r="B2015">
        <v>1227.1099999999999</v>
      </c>
      <c r="C2015">
        <v>2.9999999999999997E-4</v>
      </c>
      <c r="D2015">
        <v>2.9999999999999997E-4</v>
      </c>
    </row>
    <row r="2016" spans="1:4">
      <c r="A2016" t="s">
        <v>308</v>
      </c>
      <c r="B2016">
        <v>1729675</v>
      </c>
      <c r="C2016">
        <v>4.45E-3</v>
      </c>
      <c r="D2016">
        <v>3.5000000000000001E-3</v>
      </c>
    </row>
    <row r="2017" spans="1:4">
      <c r="A2017" t="s">
        <v>359</v>
      </c>
      <c r="B2017">
        <v>115063.94</v>
      </c>
      <c r="C2017">
        <v>7.9500000000000005E-3</v>
      </c>
      <c r="D2017">
        <v>7.9500000000000005E-3</v>
      </c>
    </row>
    <row r="2018" spans="1:4">
      <c r="A2018" t="s">
        <v>227</v>
      </c>
      <c r="B2018">
        <v>89167.47</v>
      </c>
      <c r="C2018">
        <v>2.9999999999999997E-4</v>
      </c>
      <c r="D2018">
        <v>2.9999999999999997E-4</v>
      </c>
    </row>
    <row r="2019" spans="1:4">
      <c r="A2019" t="s">
        <v>253</v>
      </c>
      <c r="B2019">
        <v>271884.02</v>
      </c>
      <c r="C2019">
        <v>9.3000000000000005E-4</v>
      </c>
      <c r="D2019">
        <v>3.6000000000000002E-4</v>
      </c>
    </row>
    <row r="2020" spans="1:4">
      <c r="A2020" t="s">
        <v>235</v>
      </c>
      <c r="B2020">
        <v>157522.35999999999</v>
      </c>
      <c r="C2020">
        <v>2.2000000000000001E-3</v>
      </c>
      <c r="D2020">
        <v>2.2000000000000001E-3</v>
      </c>
    </row>
    <row r="2021" spans="1:4">
      <c r="A2021" t="s">
        <v>535</v>
      </c>
      <c r="B2021">
        <v>639949.92000000004</v>
      </c>
      <c r="C2021">
        <v>3.5000000000000001E-3</v>
      </c>
      <c r="D2021">
        <v>4.45E-3</v>
      </c>
    </row>
    <row r="2022" spans="1:4">
      <c r="A2022" t="s">
        <v>711</v>
      </c>
      <c r="B2022">
        <v>6313008.7699999996</v>
      </c>
      <c r="C2022">
        <v>9.3000000000000005E-4</v>
      </c>
      <c r="D2022">
        <v>9.3000000000000005E-4</v>
      </c>
    </row>
    <row r="2023" spans="1:4">
      <c r="A2023" t="s">
        <v>586</v>
      </c>
      <c r="B2023">
        <v>31480.91</v>
      </c>
      <c r="C2023">
        <v>2.9999999999999997E-4</v>
      </c>
      <c r="D2023">
        <v>2.9999999999999997E-4</v>
      </c>
    </row>
    <row r="2024" spans="1:4">
      <c r="A2024" t="s">
        <v>676</v>
      </c>
      <c r="B2024">
        <v>1231325.71</v>
      </c>
      <c r="C2024">
        <v>5.5000000000000003E-4</v>
      </c>
      <c r="D2024">
        <v>5.5000000000000003E-4</v>
      </c>
    </row>
    <row r="2025" spans="1:4">
      <c r="A2025" t="s">
        <v>752</v>
      </c>
      <c r="B2025">
        <v>1663341420.8399999</v>
      </c>
      <c r="C2025">
        <v>2.9999999999999997E-4</v>
      </c>
      <c r="D2025">
        <v>2.9999999999999997E-4</v>
      </c>
    </row>
    <row r="2026" spans="1:4">
      <c r="A2026" t="s">
        <v>418</v>
      </c>
      <c r="B2026">
        <v>629427.62</v>
      </c>
      <c r="C2026">
        <v>2.9399999999999999E-3</v>
      </c>
      <c r="D2026">
        <v>2.9399999999999999E-3</v>
      </c>
    </row>
    <row r="2027" spans="1:4">
      <c r="A2027" t="s">
        <v>249</v>
      </c>
      <c r="B2027">
        <v>4819957.95</v>
      </c>
      <c r="C2027">
        <v>4.45E-3</v>
      </c>
      <c r="D2027">
        <v>3.5000000000000001E-3</v>
      </c>
    </row>
    <row r="2028" spans="1:4">
      <c r="A2028" t="s">
        <v>810</v>
      </c>
      <c r="B2028">
        <v>41.8</v>
      </c>
      <c r="C2028">
        <v>2.9999999999999997E-4</v>
      </c>
      <c r="D2028">
        <v>2.9999999999999997E-4</v>
      </c>
    </row>
    <row r="2029" spans="1:4">
      <c r="A2029" t="s">
        <v>227</v>
      </c>
      <c r="B2029">
        <v>80946.41</v>
      </c>
      <c r="C2029">
        <v>2.9999999999999997E-4</v>
      </c>
      <c r="D2029">
        <v>2.9999999999999997E-4</v>
      </c>
    </row>
    <row r="2030" spans="1:4">
      <c r="A2030" t="s">
        <v>1435</v>
      </c>
      <c r="B2030">
        <v>13444734.58</v>
      </c>
      <c r="C2030">
        <v>2.9999999999999997E-4</v>
      </c>
      <c r="D2030">
        <v>2.9999999999999997E-4</v>
      </c>
    </row>
    <row r="2031" spans="1:4">
      <c r="A2031" t="s">
        <v>626</v>
      </c>
      <c r="B2031">
        <v>5571898.7300000004</v>
      </c>
      <c r="C2031">
        <v>2.9999999999999997E-4</v>
      </c>
      <c r="D2031">
        <v>2.9999999999999997E-4</v>
      </c>
    </row>
    <row r="2032" spans="1:4">
      <c r="A2032" t="s">
        <v>363</v>
      </c>
      <c r="B2032">
        <v>2423236.69</v>
      </c>
      <c r="C2032">
        <v>4.0000000000000002E-4</v>
      </c>
      <c r="D2032">
        <v>4.0000000000000002E-4</v>
      </c>
    </row>
    <row r="2033" spans="1:4">
      <c r="A2033" t="s">
        <v>1625</v>
      </c>
      <c r="B2033">
        <v>1459020.18</v>
      </c>
      <c r="C2033">
        <v>2.9999999999999997E-4</v>
      </c>
      <c r="D2033" t="s">
        <v>298</v>
      </c>
    </row>
    <row r="2034" spans="1:4">
      <c r="A2034" t="s">
        <v>252</v>
      </c>
      <c r="B2034">
        <v>105788.13</v>
      </c>
      <c r="C2034">
        <v>1.0300000000000001E-3</v>
      </c>
      <c r="D2034">
        <v>7.7999999999999999E-4</v>
      </c>
    </row>
    <row r="2035" spans="1:4">
      <c r="A2035" t="s">
        <v>231</v>
      </c>
      <c r="B2035">
        <v>1282716.74</v>
      </c>
      <c r="C2035">
        <v>3.5000000000000001E-3</v>
      </c>
      <c r="D2035">
        <v>2.6800000000000001E-3</v>
      </c>
    </row>
    <row r="2036" spans="1:4">
      <c r="A2036" t="s">
        <v>1414</v>
      </c>
      <c r="B2036">
        <v>470561.4</v>
      </c>
      <c r="C2036">
        <v>9.3000000000000005E-4</v>
      </c>
      <c r="D2036">
        <v>9.3000000000000005E-4</v>
      </c>
    </row>
    <row r="2037" spans="1:4">
      <c r="A2037" t="s">
        <v>522</v>
      </c>
      <c r="B2037">
        <v>12975184.23</v>
      </c>
      <c r="C2037">
        <v>7.3299999999999997E-3</v>
      </c>
      <c r="D2037">
        <v>7.3299999999999997E-3</v>
      </c>
    </row>
    <row r="2038" spans="1:4">
      <c r="A2038" t="s">
        <v>257</v>
      </c>
      <c r="B2038">
        <v>339997.65</v>
      </c>
      <c r="C2038">
        <v>2.9999999999999997E-4</v>
      </c>
      <c r="D2038">
        <v>2.9999999999999997E-4</v>
      </c>
    </row>
    <row r="2039" spans="1:4">
      <c r="A2039" t="s">
        <v>955</v>
      </c>
      <c r="B2039">
        <v>7437300</v>
      </c>
      <c r="C2039">
        <v>1.5140000000000001E-2</v>
      </c>
      <c r="D2039">
        <v>1.5140000000000001E-2</v>
      </c>
    </row>
    <row r="2040" spans="1:4">
      <c r="A2040" t="s">
        <v>427</v>
      </c>
      <c r="B2040">
        <v>134085.95000000001</v>
      </c>
      <c r="C2040">
        <v>2.9999999999999997E-4</v>
      </c>
      <c r="D2040">
        <v>2.9999999999999997E-4</v>
      </c>
    </row>
    <row r="2041" spans="1:4">
      <c r="A2041" t="s">
        <v>398</v>
      </c>
      <c r="B2041">
        <v>69761874</v>
      </c>
      <c r="C2041">
        <v>4.0999999999999999E-4</v>
      </c>
      <c r="D2041">
        <v>4.0999999999999999E-4</v>
      </c>
    </row>
    <row r="2042" spans="1:4">
      <c r="A2042" t="s">
        <v>1657</v>
      </c>
      <c r="B2042">
        <v>1250900.96</v>
      </c>
      <c r="C2042">
        <v>4.0000000000000002E-4</v>
      </c>
      <c r="D2042" t="s">
        <v>298</v>
      </c>
    </row>
    <row r="2043" spans="1:4">
      <c r="A2043" t="s">
        <v>1185</v>
      </c>
      <c r="B2043">
        <v>3004669.2</v>
      </c>
      <c r="C2043">
        <v>4.2000000000000002E-4</v>
      </c>
      <c r="D2043">
        <v>4.2000000000000002E-4</v>
      </c>
    </row>
    <row r="2044" spans="1:4">
      <c r="A2044" t="s">
        <v>1248</v>
      </c>
      <c r="B2044">
        <v>589155.93000000005</v>
      </c>
      <c r="C2044">
        <v>9.3000000000000005E-4</v>
      </c>
      <c r="D2044">
        <v>9.3000000000000005E-4</v>
      </c>
    </row>
    <row r="2045" spans="1:4">
      <c r="A2045" t="s">
        <v>278</v>
      </c>
      <c r="B2045">
        <v>197699.76</v>
      </c>
      <c r="C2045">
        <v>2.9999999999999997E-4</v>
      </c>
      <c r="D2045">
        <v>2.9999999999999997E-4</v>
      </c>
    </row>
    <row r="2046" spans="1:4">
      <c r="A2046" t="s">
        <v>586</v>
      </c>
      <c r="B2046">
        <v>4425.0200000000004</v>
      </c>
      <c r="C2046">
        <v>2.9999999999999997E-4</v>
      </c>
      <c r="D2046">
        <v>2.9999999999999997E-4</v>
      </c>
    </row>
    <row r="2047" spans="1:4">
      <c r="A2047" t="s">
        <v>540</v>
      </c>
      <c r="B2047">
        <v>216140.19</v>
      </c>
      <c r="C2047">
        <v>7.3299999999999997E-3</v>
      </c>
      <c r="D2047">
        <v>7.3299999999999997E-3</v>
      </c>
    </row>
    <row r="2048" spans="1:4">
      <c r="A2048" t="s">
        <v>892</v>
      </c>
      <c r="B2048">
        <v>951171.17</v>
      </c>
      <c r="C2048">
        <v>2.402E-2</v>
      </c>
      <c r="D2048">
        <v>2.402E-2</v>
      </c>
    </row>
    <row r="2049" spans="1:4">
      <c r="A2049" t="s">
        <v>440</v>
      </c>
      <c r="B2049">
        <v>2231190</v>
      </c>
      <c r="C2049">
        <v>5.0000000000000001E-4</v>
      </c>
      <c r="D2049">
        <v>5.0000000000000001E-4</v>
      </c>
    </row>
    <row r="2050" spans="1:4">
      <c r="A2050" t="s">
        <v>1658</v>
      </c>
      <c r="B2050">
        <v>182755.76</v>
      </c>
      <c r="C2050">
        <v>2.9999999999999997E-4</v>
      </c>
      <c r="D2050">
        <v>2.9999999999999997E-4</v>
      </c>
    </row>
    <row r="2051" spans="1:4">
      <c r="A2051" t="s">
        <v>586</v>
      </c>
      <c r="B2051">
        <v>57221.2</v>
      </c>
      <c r="C2051">
        <v>2.9999999999999997E-4</v>
      </c>
      <c r="D2051">
        <v>2.9999999999999997E-4</v>
      </c>
    </row>
    <row r="2052" spans="1:4">
      <c r="A2052" t="s">
        <v>444</v>
      </c>
      <c r="B2052">
        <v>16016.29</v>
      </c>
      <c r="C2052">
        <v>1.5399999999999999E-3</v>
      </c>
      <c r="D2052">
        <v>1.5399999999999999E-3</v>
      </c>
    </row>
    <row r="2053" spans="1:4">
      <c r="A2053" t="s">
        <v>317</v>
      </c>
      <c r="B2053">
        <v>312380</v>
      </c>
      <c r="C2053">
        <v>3.6200000000000003E-2</v>
      </c>
      <c r="D2053">
        <v>2.402E-2</v>
      </c>
    </row>
    <row r="2054" spans="1:4">
      <c r="A2054" t="s">
        <v>586</v>
      </c>
      <c r="B2054">
        <v>12645.9</v>
      </c>
      <c r="C2054">
        <v>2.9999999999999997E-4</v>
      </c>
      <c r="D2054">
        <v>2.9999999999999997E-4</v>
      </c>
    </row>
    <row r="2055" spans="1:4">
      <c r="A2055" t="s">
        <v>1145</v>
      </c>
      <c r="B2055">
        <v>594302.55000000005</v>
      </c>
      <c r="C2055">
        <v>1.357E-2</v>
      </c>
      <c r="D2055">
        <v>1.357E-2</v>
      </c>
    </row>
    <row r="2056" spans="1:4">
      <c r="A2056" t="s">
        <v>349</v>
      </c>
      <c r="B2056">
        <v>185630.74</v>
      </c>
      <c r="C2056">
        <v>1.89E-3</v>
      </c>
      <c r="D2056">
        <v>1.89E-3</v>
      </c>
    </row>
    <row r="2057" spans="1:4">
      <c r="A2057" t="s">
        <v>1054</v>
      </c>
      <c r="B2057">
        <v>54626.94</v>
      </c>
      <c r="C2057">
        <v>2.9999999999999997E-4</v>
      </c>
      <c r="D2057">
        <v>2.9999999999999997E-4</v>
      </c>
    </row>
    <row r="2058" spans="1:4">
      <c r="A2058" t="s">
        <v>612</v>
      </c>
      <c r="B2058">
        <v>1921256.51</v>
      </c>
      <c r="C2058">
        <v>1.1900000000000001E-3</v>
      </c>
      <c r="D2058">
        <v>1.1900000000000001E-3</v>
      </c>
    </row>
    <row r="2059" spans="1:4">
      <c r="A2059" t="s">
        <v>1659</v>
      </c>
      <c r="B2059">
        <v>5848218.5899999999</v>
      </c>
      <c r="C2059">
        <v>1.7389999999999999E-2</v>
      </c>
      <c r="D2059">
        <v>7.3899999999999999E-3</v>
      </c>
    </row>
    <row r="2060" spans="1:4">
      <c r="A2060" t="s">
        <v>723</v>
      </c>
      <c r="B2060">
        <v>21275.84</v>
      </c>
      <c r="C2060">
        <v>3.5000000000000001E-3</v>
      </c>
      <c r="D2060">
        <v>3.5000000000000001E-3</v>
      </c>
    </row>
    <row r="2061" spans="1:4">
      <c r="A2061" t="s">
        <v>811</v>
      </c>
      <c r="B2061">
        <v>8994310</v>
      </c>
      <c r="C2061">
        <v>4.45E-3</v>
      </c>
      <c r="D2061">
        <v>3.5000000000000001E-3</v>
      </c>
    </row>
    <row r="2062" spans="1:4">
      <c r="A2062" t="s">
        <v>620</v>
      </c>
      <c r="B2062">
        <v>738404.89</v>
      </c>
      <c r="C2062">
        <v>2.6800000000000001E-3</v>
      </c>
      <c r="D2062">
        <v>2.6800000000000001E-3</v>
      </c>
    </row>
    <row r="2063" spans="1:4">
      <c r="A2063" t="s">
        <v>595</v>
      </c>
      <c r="B2063">
        <v>4933975.62</v>
      </c>
      <c r="C2063">
        <v>0.19547999999999999</v>
      </c>
      <c r="D2063">
        <v>0.19547999999999999</v>
      </c>
    </row>
    <row r="2064" spans="1:4">
      <c r="A2064" t="s">
        <v>578</v>
      </c>
      <c r="B2064">
        <v>46494.47</v>
      </c>
      <c r="C2064">
        <v>1.07E-3</v>
      </c>
      <c r="D2064">
        <v>1.2999999999999999E-3</v>
      </c>
    </row>
    <row r="2065" spans="1:4">
      <c r="A2065" t="s">
        <v>1306</v>
      </c>
      <c r="B2065">
        <v>350000000</v>
      </c>
      <c r="C2065">
        <v>2.9999999999999997E-4</v>
      </c>
      <c r="D2065">
        <v>2.9999999999999997E-4</v>
      </c>
    </row>
    <row r="2066" spans="1:4">
      <c r="A2066" t="s">
        <v>1095</v>
      </c>
      <c r="B2066">
        <v>381997.5</v>
      </c>
      <c r="C2066">
        <v>7.1000000000000002E-4</v>
      </c>
      <c r="D2066">
        <v>7.1000000000000002E-4</v>
      </c>
    </row>
    <row r="2067" spans="1:4">
      <c r="A2067" t="s">
        <v>305</v>
      </c>
      <c r="B2067">
        <v>673039.65</v>
      </c>
      <c r="C2067">
        <v>4.4000000000000002E-4</v>
      </c>
      <c r="D2067">
        <v>5.2999999999999998E-4</v>
      </c>
    </row>
    <row r="2068" spans="1:4">
      <c r="A2068" t="s">
        <v>558</v>
      </c>
      <c r="B2068">
        <v>13392.59</v>
      </c>
      <c r="C2068">
        <v>2.9999999999999997E-4</v>
      </c>
      <c r="D2068">
        <v>2.9999999999999997E-4</v>
      </c>
    </row>
    <row r="2069" spans="1:4">
      <c r="A2069" t="s">
        <v>350</v>
      </c>
      <c r="B2069">
        <v>879731.44</v>
      </c>
      <c r="C2069">
        <v>2.9999999999999997E-4</v>
      </c>
      <c r="D2069">
        <v>2.9999999999999997E-4</v>
      </c>
    </row>
    <row r="2070" spans="1:4">
      <c r="A2070" t="s">
        <v>825</v>
      </c>
      <c r="B2070">
        <v>4152515.25</v>
      </c>
      <c r="C2070">
        <v>1.031E-2</v>
      </c>
      <c r="D2070">
        <v>7.6899999999999998E-3</v>
      </c>
    </row>
    <row r="2071" spans="1:4">
      <c r="A2071" t="s">
        <v>586</v>
      </c>
      <c r="B2071">
        <v>15292.38</v>
      </c>
      <c r="C2071">
        <v>2.9999999999999997E-4</v>
      </c>
      <c r="D2071">
        <v>2.9999999999999997E-4</v>
      </c>
    </row>
    <row r="2072" spans="1:4">
      <c r="A2072" t="s">
        <v>319</v>
      </c>
      <c r="B2072">
        <v>430.18</v>
      </c>
      <c r="C2072">
        <v>5.0000000000000001E-4</v>
      </c>
      <c r="D2072">
        <v>5.0000000000000001E-4</v>
      </c>
    </row>
    <row r="2073" spans="1:4">
      <c r="A2073" t="s">
        <v>586</v>
      </c>
      <c r="B2073">
        <v>14762.49</v>
      </c>
      <c r="C2073">
        <v>2.9999999999999997E-4</v>
      </c>
      <c r="D2073">
        <v>2.9999999999999997E-4</v>
      </c>
    </row>
    <row r="2074" spans="1:4">
      <c r="A2074" t="s">
        <v>1189</v>
      </c>
      <c r="B2074">
        <v>1754756.56</v>
      </c>
      <c r="C2074">
        <v>2.1800000000000001E-3</v>
      </c>
      <c r="D2074">
        <v>1.6900000000000001E-3</v>
      </c>
    </row>
    <row r="2075" spans="1:4">
      <c r="A2075" t="s">
        <v>1015</v>
      </c>
      <c r="B2075">
        <v>185828.38</v>
      </c>
      <c r="C2075">
        <v>1.7799999999999999E-3</v>
      </c>
      <c r="D2075">
        <v>1.75E-3</v>
      </c>
    </row>
    <row r="2076" spans="1:4">
      <c r="A2076" t="s">
        <v>230</v>
      </c>
      <c r="B2076">
        <v>761388.37</v>
      </c>
      <c r="C2076">
        <v>3.5000000000000001E-3</v>
      </c>
      <c r="D2076">
        <v>2.6800000000000001E-3</v>
      </c>
    </row>
    <row r="2077" spans="1:4">
      <c r="A2077" t="s">
        <v>1144</v>
      </c>
      <c r="B2077">
        <v>3718650</v>
      </c>
      <c r="C2077">
        <v>7.3299999999999997E-3</v>
      </c>
      <c r="D2077">
        <v>7.3299999999999997E-3</v>
      </c>
    </row>
    <row r="2078" spans="1:4">
      <c r="A2078" t="s">
        <v>335</v>
      </c>
      <c r="B2078">
        <v>44957712.600000001</v>
      </c>
      <c r="C2078">
        <v>4.45E-3</v>
      </c>
      <c r="D2078">
        <v>3.5000000000000001E-3</v>
      </c>
    </row>
    <row r="2079" spans="1:4">
      <c r="A2079" t="s">
        <v>236</v>
      </c>
      <c r="B2079">
        <v>1222759.28</v>
      </c>
      <c r="C2079">
        <v>4.45E-3</v>
      </c>
      <c r="D2079">
        <v>3.5000000000000001E-3</v>
      </c>
    </row>
    <row r="2080" spans="1:4">
      <c r="A2080" t="s">
        <v>1231</v>
      </c>
      <c r="B2080">
        <v>1599381737.5799999</v>
      </c>
      <c r="C2080">
        <v>2.9999999999999997E-4</v>
      </c>
      <c r="D2080">
        <v>2.9999999999999997E-4</v>
      </c>
    </row>
    <row r="2081" spans="1:4">
      <c r="A2081" t="s">
        <v>334</v>
      </c>
      <c r="B2081">
        <v>78730193.489999995</v>
      </c>
      <c r="C2081">
        <v>6.6E-4</v>
      </c>
      <c r="D2081">
        <v>5.0000000000000001E-4</v>
      </c>
    </row>
    <row r="2082" spans="1:4">
      <c r="A2082" t="s">
        <v>1066</v>
      </c>
      <c r="B2082">
        <v>299849.03000000003</v>
      </c>
      <c r="C2082">
        <v>9.3000000000000005E-4</v>
      </c>
      <c r="D2082">
        <v>3.6000000000000002E-4</v>
      </c>
    </row>
    <row r="2083" spans="1:4">
      <c r="A2083" t="s">
        <v>249</v>
      </c>
      <c r="B2083">
        <v>3002715.8</v>
      </c>
      <c r="C2083">
        <v>4.45E-3</v>
      </c>
      <c r="D2083">
        <v>3.5000000000000001E-3</v>
      </c>
    </row>
    <row r="2084" spans="1:4">
      <c r="A2084" t="s">
        <v>247</v>
      </c>
      <c r="B2084">
        <v>68899.820000000007</v>
      </c>
      <c r="C2084">
        <v>2.9999999999999997E-4</v>
      </c>
      <c r="D2084">
        <v>2.9999999999999997E-4</v>
      </c>
    </row>
    <row r="2085" spans="1:4">
      <c r="A2085" t="s">
        <v>492</v>
      </c>
      <c r="B2085">
        <v>336699.23</v>
      </c>
      <c r="C2085">
        <v>1.6650000000000002E-2</v>
      </c>
      <c r="D2085">
        <v>1.5339999999999999E-2</v>
      </c>
    </row>
    <row r="2086" spans="1:4">
      <c r="A2086" t="s">
        <v>925</v>
      </c>
      <c r="B2086">
        <v>0</v>
      </c>
      <c r="C2086">
        <v>2.9999999999999997E-4</v>
      </c>
      <c r="D2086">
        <v>2.9999999999999997E-4</v>
      </c>
    </row>
    <row r="2087" spans="1:4">
      <c r="A2087" t="s">
        <v>333</v>
      </c>
      <c r="B2087">
        <v>1398061.71</v>
      </c>
      <c r="C2087">
        <v>1.1900000000000001E-3</v>
      </c>
      <c r="D2087">
        <v>1.1900000000000001E-3</v>
      </c>
    </row>
    <row r="2088" spans="1:4">
      <c r="A2088" t="s">
        <v>358</v>
      </c>
      <c r="B2088">
        <v>11283.85</v>
      </c>
      <c r="C2088">
        <v>1.5339999999999999E-2</v>
      </c>
      <c r="D2088">
        <v>1.5339999999999999E-2</v>
      </c>
    </row>
    <row r="2089" spans="1:4">
      <c r="A2089" t="s">
        <v>240</v>
      </c>
      <c r="B2089">
        <v>140431.1</v>
      </c>
      <c r="C2089">
        <v>9.3000000000000005E-4</v>
      </c>
      <c r="D2089">
        <v>3.6000000000000002E-4</v>
      </c>
    </row>
    <row r="2090" spans="1:4">
      <c r="A2090" t="s">
        <v>566</v>
      </c>
      <c r="B2090">
        <v>11758330.65</v>
      </c>
      <c r="C2090">
        <v>4.0000000000000002E-4</v>
      </c>
      <c r="D2090">
        <v>4.0000000000000002E-4</v>
      </c>
    </row>
    <row r="2091" spans="1:4">
      <c r="A2091" t="s">
        <v>350</v>
      </c>
      <c r="B2091">
        <v>172388.82</v>
      </c>
      <c r="C2091">
        <v>2.9999999999999997E-4</v>
      </c>
      <c r="D2091">
        <v>2.9999999999999997E-4</v>
      </c>
    </row>
    <row r="2092" spans="1:4">
      <c r="A2092" t="s">
        <v>419</v>
      </c>
      <c r="B2092">
        <v>369348.5</v>
      </c>
      <c r="C2092">
        <v>2.6800000000000001E-3</v>
      </c>
      <c r="D2092">
        <v>9.3000000000000005E-4</v>
      </c>
    </row>
    <row r="2093" spans="1:4">
      <c r="A2093" t="s">
        <v>280</v>
      </c>
      <c r="B2093">
        <v>211193.32</v>
      </c>
      <c r="C2093">
        <v>2.6800000000000001E-3</v>
      </c>
      <c r="D2093">
        <v>2.0200000000000001E-3</v>
      </c>
    </row>
    <row r="2094" spans="1:4">
      <c r="A2094" t="s">
        <v>444</v>
      </c>
      <c r="B2094">
        <v>29986.9</v>
      </c>
      <c r="C2094">
        <v>1.5399999999999999E-3</v>
      </c>
      <c r="D2094">
        <v>1.5399999999999999E-3</v>
      </c>
    </row>
    <row r="2095" spans="1:4">
      <c r="A2095" t="s">
        <v>589</v>
      </c>
      <c r="B2095">
        <v>924857.22</v>
      </c>
      <c r="C2095">
        <v>4.2999999999999999E-4</v>
      </c>
      <c r="D2095">
        <v>4.2999999999999999E-4</v>
      </c>
    </row>
    <row r="2096" spans="1:4">
      <c r="A2096" t="s">
        <v>568</v>
      </c>
      <c r="B2096">
        <v>136586.01</v>
      </c>
      <c r="C2096">
        <v>3.5000000000000001E-3</v>
      </c>
      <c r="D2096">
        <v>2.6800000000000001E-3</v>
      </c>
    </row>
    <row r="2097" spans="1:4">
      <c r="A2097" t="s">
        <v>275</v>
      </c>
      <c r="B2097">
        <v>126778.05</v>
      </c>
      <c r="C2097">
        <v>4.4999999999999999E-4</v>
      </c>
      <c r="D2097">
        <v>4.4999999999999999E-4</v>
      </c>
    </row>
    <row r="2098" spans="1:4">
      <c r="A2098" t="s">
        <v>558</v>
      </c>
      <c r="B2098">
        <v>729840.66</v>
      </c>
      <c r="C2098">
        <v>2.9999999999999997E-4</v>
      </c>
      <c r="D2098">
        <v>2.9999999999999997E-4</v>
      </c>
    </row>
    <row r="2099" spans="1:4">
      <c r="A2099" t="s">
        <v>529</v>
      </c>
      <c r="B2099">
        <v>2062500</v>
      </c>
      <c r="C2099">
        <v>3.2000000000000003E-4</v>
      </c>
      <c r="D2099">
        <v>2.9999999999999997E-4</v>
      </c>
    </row>
    <row r="2100" spans="1:4">
      <c r="A2100" t="s">
        <v>760</v>
      </c>
      <c r="B2100">
        <v>513713.47</v>
      </c>
      <c r="C2100">
        <v>4.0000000000000002E-4</v>
      </c>
      <c r="D2100">
        <v>4.0000000000000002E-4</v>
      </c>
    </row>
    <row r="2101" spans="1:4">
      <c r="A2101" t="s">
        <v>558</v>
      </c>
      <c r="B2101">
        <v>3585.31</v>
      </c>
      <c r="C2101">
        <v>2.9999999999999997E-4</v>
      </c>
      <c r="D2101">
        <v>2.9999999999999997E-4</v>
      </c>
    </row>
    <row r="2102" spans="1:4">
      <c r="A2102" t="s">
        <v>1317</v>
      </c>
      <c r="B2102">
        <v>1361946.16</v>
      </c>
      <c r="C2102">
        <v>8.3000000000000001E-4</v>
      </c>
      <c r="D2102">
        <v>8.3000000000000001E-4</v>
      </c>
    </row>
    <row r="2103" spans="1:4">
      <c r="A2103" t="s">
        <v>257</v>
      </c>
      <c r="B2103">
        <v>1373219.01</v>
      </c>
      <c r="C2103">
        <v>2.9999999999999997E-4</v>
      </c>
      <c r="D2103">
        <v>2.9999999999999997E-4</v>
      </c>
    </row>
    <row r="2104" spans="1:4">
      <c r="A2104" t="s">
        <v>249</v>
      </c>
      <c r="B2104">
        <v>16247228.09</v>
      </c>
      <c r="C2104">
        <v>4.45E-3</v>
      </c>
      <c r="D2104">
        <v>3.5000000000000001E-3</v>
      </c>
    </row>
    <row r="2105" spans="1:4">
      <c r="A2105" t="s">
        <v>244</v>
      </c>
      <c r="B2105">
        <v>40362.230000000003</v>
      </c>
      <c r="C2105">
        <v>7.1000000000000002E-4</v>
      </c>
      <c r="D2105">
        <v>7.1000000000000002E-4</v>
      </c>
    </row>
    <row r="2106" spans="1:4">
      <c r="A2106" t="s">
        <v>305</v>
      </c>
      <c r="B2106">
        <v>1311882.24</v>
      </c>
      <c r="C2106">
        <v>4.4000000000000002E-4</v>
      </c>
      <c r="D2106">
        <v>5.2999999999999998E-4</v>
      </c>
    </row>
    <row r="2107" spans="1:4">
      <c r="A2107" t="s">
        <v>738</v>
      </c>
      <c r="B2107">
        <v>22681.599999999999</v>
      </c>
      <c r="C2107">
        <v>2.9999999999999997E-4</v>
      </c>
      <c r="D2107">
        <v>2.9999999999999997E-4</v>
      </c>
    </row>
    <row r="2108" spans="1:4">
      <c r="A2108" t="s">
        <v>281</v>
      </c>
      <c r="B2108">
        <v>13653879.75</v>
      </c>
      <c r="C2108">
        <v>4.0000000000000002E-4</v>
      </c>
      <c r="D2108">
        <v>4.0000000000000002E-4</v>
      </c>
    </row>
    <row r="2109" spans="1:4">
      <c r="A2109" t="s">
        <v>554</v>
      </c>
      <c r="B2109">
        <v>1356570.2</v>
      </c>
      <c r="C2109">
        <v>1.5399999999999999E-3</v>
      </c>
      <c r="D2109">
        <v>2.0200000000000001E-3</v>
      </c>
    </row>
    <row r="2110" spans="1:4">
      <c r="A2110" t="s">
        <v>874</v>
      </c>
      <c r="B2110">
        <v>11.75</v>
      </c>
      <c r="C2110">
        <v>4.4299999999999999E-3</v>
      </c>
      <c r="D2110">
        <v>4.4299999999999999E-3</v>
      </c>
    </row>
    <row r="2111" spans="1:4">
      <c r="A2111" t="s">
        <v>1060</v>
      </c>
      <c r="B2111">
        <v>418727.43</v>
      </c>
      <c r="C2111">
        <v>2.0200000000000001E-3</v>
      </c>
      <c r="D2111">
        <v>1.5399999999999999E-3</v>
      </c>
    </row>
    <row r="2112" spans="1:4">
      <c r="A2112" t="s">
        <v>347</v>
      </c>
      <c r="B2112">
        <v>0.01</v>
      </c>
      <c r="C2112">
        <v>3.6000000000000002E-4</v>
      </c>
      <c r="D2112">
        <v>3.6000000000000002E-4</v>
      </c>
    </row>
    <row r="2113" spans="1:4">
      <c r="A2113" t="s">
        <v>555</v>
      </c>
      <c r="B2113">
        <v>1212500</v>
      </c>
      <c r="C2113">
        <v>9.3000000000000005E-4</v>
      </c>
      <c r="D2113">
        <v>9.3000000000000005E-4</v>
      </c>
    </row>
    <row r="2114" spans="1:4">
      <c r="A2114" t="s">
        <v>358</v>
      </c>
      <c r="B2114">
        <v>207262.18</v>
      </c>
      <c r="C2114">
        <v>1.5339999999999999E-2</v>
      </c>
      <c r="D2114">
        <v>1.5339999999999999E-2</v>
      </c>
    </row>
    <row r="2115" spans="1:4">
      <c r="A2115" t="s">
        <v>1002</v>
      </c>
      <c r="B2115">
        <v>1004400</v>
      </c>
      <c r="C2115">
        <v>4.2000000000000002E-4</v>
      </c>
      <c r="D2115">
        <v>4.2000000000000002E-4</v>
      </c>
    </row>
    <row r="2116" spans="1:4">
      <c r="A2116" t="s">
        <v>322</v>
      </c>
      <c r="B2116">
        <v>52061100</v>
      </c>
      <c r="C2116">
        <v>3.0899999999999999E-3</v>
      </c>
      <c r="D2116">
        <v>7.3699999999999998E-3</v>
      </c>
    </row>
    <row r="2117" spans="1:4">
      <c r="A2117" t="s">
        <v>426</v>
      </c>
      <c r="B2117">
        <v>32431051.629999999</v>
      </c>
      <c r="C2117">
        <v>3.8000000000000002E-4</v>
      </c>
      <c r="D2117">
        <v>3.8000000000000002E-4</v>
      </c>
    </row>
    <row r="2118" spans="1:4">
      <c r="A2118" t="s">
        <v>319</v>
      </c>
      <c r="B2118">
        <v>3780.31</v>
      </c>
      <c r="C2118">
        <v>5.0000000000000001E-4</v>
      </c>
      <c r="D2118">
        <v>5.0000000000000001E-4</v>
      </c>
    </row>
    <row r="2119" spans="1:4">
      <c r="A2119" t="s">
        <v>334</v>
      </c>
      <c r="B2119">
        <v>116984.66</v>
      </c>
      <c r="C2119">
        <v>6.6E-4</v>
      </c>
      <c r="D2119">
        <v>5.0000000000000001E-4</v>
      </c>
    </row>
    <row r="2120" spans="1:4">
      <c r="A2120" t="s">
        <v>432</v>
      </c>
      <c r="B2120">
        <v>339435.91</v>
      </c>
      <c r="C2120">
        <v>2.9999999999999997E-4</v>
      </c>
      <c r="D2120">
        <v>2.9999999999999997E-4</v>
      </c>
    </row>
    <row r="2121" spans="1:4">
      <c r="A2121" t="s">
        <v>1016</v>
      </c>
      <c r="B2121">
        <v>17683.939999999999</v>
      </c>
      <c r="C2121">
        <v>2.9999999999999997E-4</v>
      </c>
      <c r="D2121">
        <v>2.9999999999999997E-4</v>
      </c>
    </row>
    <row r="2122" spans="1:4">
      <c r="A2122" t="s">
        <v>586</v>
      </c>
      <c r="B2122">
        <v>165802.85</v>
      </c>
      <c r="C2122">
        <v>2.9999999999999997E-4</v>
      </c>
      <c r="D2122">
        <v>2.9999999999999997E-4</v>
      </c>
    </row>
    <row r="2123" spans="1:4">
      <c r="A2123" t="s">
        <v>958</v>
      </c>
      <c r="B2123">
        <v>2082444</v>
      </c>
      <c r="C2123">
        <v>2.1800000000000001E-3</v>
      </c>
      <c r="D2123">
        <v>2.1800000000000001E-3</v>
      </c>
    </row>
    <row r="2124" spans="1:4">
      <c r="A2124" t="s">
        <v>267</v>
      </c>
      <c r="B2124">
        <v>129968</v>
      </c>
      <c r="C2124">
        <v>7.3299999999999997E-3</v>
      </c>
      <c r="D2124">
        <v>7.3299999999999997E-3</v>
      </c>
    </row>
    <row r="2125" spans="1:4">
      <c r="A2125" t="s">
        <v>478</v>
      </c>
      <c r="B2125">
        <v>5843580.7699999996</v>
      </c>
      <c r="C2125">
        <v>4.0999999999999999E-4</v>
      </c>
      <c r="D2125">
        <v>4.0999999999999999E-4</v>
      </c>
    </row>
    <row r="2126" spans="1:4">
      <c r="A2126" t="s">
        <v>257</v>
      </c>
      <c r="B2126">
        <v>113255.52</v>
      </c>
      <c r="C2126">
        <v>2.9999999999999997E-4</v>
      </c>
      <c r="D2126">
        <v>2.9999999999999997E-4</v>
      </c>
    </row>
    <row r="2127" spans="1:4">
      <c r="A2127" t="s">
        <v>623</v>
      </c>
      <c r="B2127">
        <v>4224981.38</v>
      </c>
      <c r="C2127">
        <v>7.3299999999999997E-3</v>
      </c>
      <c r="D2127">
        <v>7.3299999999999997E-3</v>
      </c>
    </row>
    <row r="2128" spans="1:4">
      <c r="A2128" t="s">
        <v>227</v>
      </c>
      <c r="B2128">
        <v>38838.080000000002</v>
      </c>
      <c r="C2128">
        <v>2.9999999999999997E-4</v>
      </c>
      <c r="D2128">
        <v>2.9999999999999997E-4</v>
      </c>
    </row>
    <row r="2129" spans="1:4">
      <c r="A2129" t="s">
        <v>278</v>
      </c>
      <c r="B2129">
        <v>1265483.1499999999</v>
      </c>
      <c r="C2129">
        <v>2.9999999999999997E-4</v>
      </c>
      <c r="D2129">
        <v>4.0000000000000003E-5</v>
      </c>
    </row>
    <row r="2130" spans="1:4">
      <c r="A2130" t="s">
        <v>1514</v>
      </c>
      <c r="B2130">
        <v>1212.1500000000001</v>
      </c>
      <c r="C2130">
        <v>1.47E-3</v>
      </c>
      <c r="D2130" t="s">
        <v>298</v>
      </c>
    </row>
    <row r="2131" spans="1:4">
      <c r="A2131" t="s">
        <v>530</v>
      </c>
      <c r="B2131">
        <v>3718650</v>
      </c>
      <c r="C2131">
        <v>5.0000000000000001E-4</v>
      </c>
      <c r="D2131">
        <v>3.6000000000000002E-4</v>
      </c>
    </row>
    <row r="2132" spans="1:4">
      <c r="A2132" t="s">
        <v>327</v>
      </c>
      <c r="B2132">
        <v>229288.43</v>
      </c>
      <c r="C2132">
        <v>1.5399999999999999E-3</v>
      </c>
      <c r="D2132">
        <v>1.5399999999999999E-3</v>
      </c>
    </row>
    <row r="2133" spans="1:4">
      <c r="A2133" t="s">
        <v>555</v>
      </c>
      <c r="B2133">
        <v>1013371.8</v>
      </c>
      <c r="C2133">
        <v>9.3000000000000005E-4</v>
      </c>
      <c r="D2133">
        <v>9.3000000000000005E-4</v>
      </c>
    </row>
    <row r="2134" spans="1:4">
      <c r="A2134" t="s">
        <v>351</v>
      </c>
      <c r="B2134">
        <v>664590.81000000006</v>
      </c>
      <c r="C2134">
        <v>4.0999999999999999E-4</v>
      </c>
      <c r="D2134">
        <v>4.0999999999999999E-4</v>
      </c>
    </row>
    <row r="2135" spans="1:4">
      <c r="A2135" t="s">
        <v>934</v>
      </c>
      <c r="B2135">
        <v>0.33</v>
      </c>
      <c r="C2135">
        <v>2.9999999999999997E-4</v>
      </c>
      <c r="D2135">
        <v>2.9999999999999997E-4</v>
      </c>
    </row>
    <row r="2136" spans="1:4">
      <c r="A2136" t="s">
        <v>639</v>
      </c>
      <c r="B2136">
        <v>437439.67</v>
      </c>
      <c r="C2136">
        <v>3.7000000000000002E-3</v>
      </c>
      <c r="D2136">
        <v>3.7000000000000002E-3</v>
      </c>
    </row>
    <row r="2137" spans="1:4">
      <c r="A2137" t="s">
        <v>271</v>
      </c>
      <c r="B2137">
        <v>846284.11</v>
      </c>
      <c r="C2137">
        <v>4.9480000000000003E-2</v>
      </c>
      <c r="D2137">
        <v>4.9480000000000003E-2</v>
      </c>
    </row>
    <row r="2138" spans="1:4">
      <c r="A2138" t="s">
        <v>1327</v>
      </c>
      <c r="B2138">
        <v>13944937.5</v>
      </c>
      <c r="C2138">
        <v>1.5399999999999999E-3</v>
      </c>
      <c r="D2138">
        <v>2.0200000000000001E-3</v>
      </c>
    </row>
    <row r="2139" spans="1:4">
      <c r="A2139" t="s">
        <v>430</v>
      </c>
      <c r="B2139">
        <v>104865679.84</v>
      </c>
      <c r="C2139">
        <v>9.3000000000000005E-4</v>
      </c>
      <c r="D2139">
        <v>9.3000000000000005E-4</v>
      </c>
    </row>
    <row r="2140" spans="1:4">
      <c r="A2140" t="s">
        <v>829</v>
      </c>
      <c r="B2140">
        <v>678547.57</v>
      </c>
      <c r="C2140">
        <v>5.0000000000000001E-4</v>
      </c>
      <c r="D2140">
        <v>5.0000000000000001E-4</v>
      </c>
    </row>
    <row r="2141" spans="1:4">
      <c r="A2141" t="s">
        <v>638</v>
      </c>
      <c r="B2141">
        <v>150000000</v>
      </c>
      <c r="C2141">
        <v>1.34E-3</v>
      </c>
      <c r="D2141">
        <v>1.34E-3</v>
      </c>
    </row>
    <row r="2142" spans="1:4">
      <c r="A2142" t="s">
        <v>1149</v>
      </c>
      <c r="B2142">
        <v>3390.41</v>
      </c>
      <c r="C2142">
        <v>2.6800000000000001E-3</v>
      </c>
      <c r="D2142">
        <v>2.6800000000000001E-3</v>
      </c>
    </row>
    <row r="2143" spans="1:4">
      <c r="A2143" t="s">
        <v>541</v>
      </c>
      <c r="B2143">
        <v>5012598.1500000004</v>
      </c>
      <c r="C2143">
        <v>5.0000000000000001E-4</v>
      </c>
      <c r="D2143">
        <v>5.0000000000000001E-4</v>
      </c>
    </row>
    <row r="2144" spans="1:4">
      <c r="A2144" t="s">
        <v>373</v>
      </c>
      <c r="B2144">
        <v>10272.19</v>
      </c>
      <c r="C2144">
        <v>2.402E-2</v>
      </c>
      <c r="D2144">
        <v>1.5339999999999999E-2</v>
      </c>
    </row>
    <row r="2145" spans="1:4">
      <c r="A2145" t="s">
        <v>522</v>
      </c>
      <c r="B2145">
        <v>20963240.07</v>
      </c>
      <c r="C2145">
        <v>7.3299999999999997E-3</v>
      </c>
      <c r="D2145">
        <v>7.3299999999999997E-3</v>
      </c>
    </row>
    <row r="2146" spans="1:4">
      <c r="A2146" t="s">
        <v>1370</v>
      </c>
      <c r="B2146">
        <v>43903869.359999999</v>
      </c>
      <c r="C2146">
        <v>1.1900000000000001E-3</v>
      </c>
      <c r="D2146">
        <v>9.3000000000000005E-4</v>
      </c>
    </row>
    <row r="2147" spans="1:4">
      <c r="A2147" t="s">
        <v>1327</v>
      </c>
      <c r="B2147">
        <v>2341948.1800000002</v>
      </c>
      <c r="C2147">
        <v>1.5399999999999999E-3</v>
      </c>
      <c r="D2147">
        <v>2.0200000000000001E-3</v>
      </c>
    </row>
    <row r="2148" spans="1:4">
      <c r="A2148" t="s">
        <v>319</v>
      </c>
      <c r="B2148">
        <v>121.87</v>
      </c>
      <c r="C2148">
        <v>5.0000000000000001E-4</v>
      </c>
      <c r="D2148">
        <v>5.0000000000000001E-4</v>
      </c>
    </row>
    <row r="2149" spans="1:4">
      <c r="A2149" t="s">
        <v>975</v>
      </c>
      <c r="B2149">
        <v>1003793.12</v>
      </c>
      <c r="C2149">
        <v>2.2890000000000001E-2</v>
      </c>
      <c r="D2149">
        <v>2.2890000000000001E-2</v>
      </c>
    </row>
    <row r="2150" spans="1:4">
      <c r="A2150" t="s">
        <v>1242</v>
      </c>
      <c r="B2150">
        <v>1091429.9099999999</v>
      </c>
      <c r="C2150">
        <v>2.656E-2</v>
      </c>
      <c r="D2150">
        <v>2.656E-2</v>
      </c>
    </row>
    <row r="2151" spans="1:4">
      <c r="A2151" t="s">
        <v>1455</v>
      </c>
      <c r="B2151">
        <v>8370649.04</v>
      </c>
      <c r="C2151">
        <v>1.1900000000000001E-3</v>
      </c>
      <c r="D2151" t="s">
        <v>298</v>
      </c>
    </row>
    <row r="2152" spans="1:4">
      <c r="A2152" t="s">
        <v>1660</v>
      </c>
      <c r="B2152">
        <v>366869.05</v>
      </c>
      <c r="C2152">
        <v>1.8E-3</v>
      </c>
      <c r="D2152">
        <v>9.8999999999999999E-4</v>
      </c>
    </row>
    <row r="2153" spans="1:4">
      <c r="A2153" t="s">
        <v>1378</v>
      </c>
      <c r="B2153">
        <v>1487460</v>
      </c>
      <c r="C2153">
        <v>7.2700000000000004E-3</v>
      </c>
      <c r="D2153">
        <v>4.28E-3</v>
      </c>
    </row>
    <row r="2154" spans="1:4">
      <c r="A2154" t="s">
        <v>343</v>
      </c>
      <c r="B2154">
        <v>2627099.73</v>
      </c>
      <c r="C2154">
        <v>2.9999999999999997E-4</v>
      </c>
      <c r="D2154">
        <v>2.9999999999999997E-4</v>
      </c>
    </row>
    <row r="2155" spans="1:4">
      <c r="A2155" t="s">
        <v>327</v>
      </c>
      <c r="B2155">
        <v>61823.76</v>
      </c>
      <c r="C2155">
        <v>1.5399999999999999E-3</v>
      </c>
      <c r="D2155">
        <v>1.5399999999999999E-3</v>
      </c>
    </row>
    <row r="2156" spans="1:4">
      <c r="A2156" t="s">
        <v>549</v>
      </c>
      <c r="B2156">
        <v>1710579</v>
      </c>
      <c r="C2156">
        <v>1.1900000000000001E-3</v>
      </c>
      <c r="D2156">
        <v>9.3000000000000005E-4</v>
      </c>
    </row>
    <row r="2157" spans="1:4">
      <c r="A2157" t="s">
        <v>706</v>
      </c>
      <c r="B2157">
        <v>0</v>
      </c>
      <c r="C2157">
        <v>4.0999999999999999E-4</v>
      </c>
      <c r="D2157">
        <v>3.6999999999999999E-4</v>
      </c>
    </row>
    <row r="2158" spans="1:4">
      <c r="A2158" t="s">
        <v>444</v>
      </c>
      <c r="B2158">
        <v>72489.31</v>
      </c>
      <c r="C2158">
        <v>1.5399999999999999E-3</v>
      </c>
      <c r="D2158">
        <v>1.5399999999999999E-3</v>
      </c>
    </row>
    <row r="2159" spans="1:4">
      <c r="A2159" t="s">
        <v>839</v>
      </c>
      <c r="B2159">
        <v>5206110</v>
      </c>
      <c r="C2159">
        <v>5.9000000000000003E-4</v>
      </c>
      <c r="D2159">
        <v>5.9000000000000003E-4</v>
      </c>
    </row>
    <row r="2160" spans="1:4">
      <c r="A2160" t="s">
        <v>267</v>
      </c>
      <c r="B2160">
        <v>415979.26</v>
      </c>
      <c r="C2160">
        <v>7.3299999999999997E-3</v>
      </c>
      <c r="D2160">
        <v>7.3299999999999997E-3</v>
      </c>
    </row>
    <row r="2161" spans="1:4">
      <c r="A2161" t="s">
        <v>568</v>
      </c>
      <c r="B2161">
        <v>194713.57</v>
      </c>
      <c r="C2161">
        <v>3.5000000000000001E-3</v>
      </c>
      <c r="D2161">
        <v>2.6800000000000001E-3</v>
      </c>
    </row>
    <row r="2162" spans="1:4">
      <c r="A2162" t="s">
        <v>266</v>
      </c>
      <c r="B2162">
        <v>14486075.449999999</v>
      </c>
      <c r="C2162">
        <v>7.3299999999999997E-3</v>
      </c>
      <c r="D2162">
        <v>7.3299999999999997E-3</v>
      </c>
    </row>
    <row r="2163" spans="1:4">
      <c r="A2163" t="s">
        <v>626</v>
      </c>
      <c r="B2163">
        <v>30207824.550000001</v>
      </c>
      <c r="C2163">
        <v>2.9999999999999997E-4</v>
      </c>
      <c r="D2163">
        <v>2.9999999999999997E-4</v>
      </c>
    </row>
    <row r="2164" spans="1:4">
      <c r="A2164" t="s">
        <v>278</v>
      </c>
      <c r="B2164">
        <v>226175.94</v>
      </c>
      <c r="C2164">
        <v>2.9999999999999997E-4</v>
      </c>
      <c r="D2164">
        <v>4.0000000000000003E-5</v>
      </c>
    </row>
    <row r="2165" spans="1:4">
      <c r="A2165" t="s">
        <v>635</v>
      </c>
      <c r="B2165">
        <v>67708.34</v>
      </c>
      <c r="C2165">
        <v>2.402E-2</v>
      </c>
      <c r="D2165">
        <v>1.5339999999999999E-2</v>
      </c>
    </row>
    <row r="2166" spans="1:4">
      <c r="A2166" t="s">
        <v>812</v>
      </c>
      <c r="B2166">
        <v>2511000</v>
      </c>
      <c r="C2166">
        <v>5.9000000000000003E-4</v>
      </c>
      <c r="D2166">
        <v>5.9000000000000003E-4</v>
      </c>
    </row>
    <row r="2167" spans="1:4">
      <c r="A2167" t="s">
        <v>858</v>
      </c>
      <c r="B2167">
        <v>418500</v>
      </c>
      <c r="C2167">
        <v>5.2599999999999999E-3</v>
      </c>
      <c r="D2167">
        <v>2.9399999999999999E-3</v>
      </c>
    </row>
    <row r="2168" spans="1:4">
      <c r="A2168" t="s">
        <v>1661</v>
      </c>
      <c r="B2168">
        <v>1027426.95</v>
      </c>
      <c r="C2168">
        <v>7.3299999999999997E-3</v>
      </c>
      <c r="D2168">
        <v>3.0999999999999999E-3</v>
      </c>
    </row>
    <row r="2169" spans="1:4">
      <c r="A2169" t="s">
        <v>227</v>
      </c>
      <c r="B2169">
        <v>61330.33</v>
      </c>
      <c r="C2169">
        <v>2.9999999999999997E-4</v>
      </c>
      <c r="D2169">
        <v>2.9999999999999997E-4</v>
      </c>
    </row>
    <row r="2170" spans="1:4">
      <c r="A2170" t="s">
        <v>486</v>
      </c>
      <c r="B2170">
        <v>2552850</v>
      </c>
      <c r="C2170">
        <v>1.1999999999999999E-3</v>
      </c>
      <c r="D2170">
        <v>1.07E-3</v>
      </c>
    </row>
    <row r="2171" spans="1:4">
      <c r="A2171" t="s">
        <v>586</v>
      </c>
      <c r="B2171">
        <v>32684.9</v>
      </c>
      <c r="C2171">
        <v>2.9999999999999997E-4</v>
      </c>
      <c r="D2171">
        <v>2.9999999999999997E-4</v>
      </c>
    </row>
    <row r="2172" spans="1:4">
      <c r="A2172" t="s">
        <v>1358</v>
      </c>
      <c r="B2172">
        <v>82500</v>
      </c>
      <c r="C2172">
        <v>1.8500000000000001E-3</v>
      </c>
      <c r="D2172">
        <v>1.8500000000000001E-3</v>
      </c>
    </row>
    <row r="2173" spans="1:4">
      <c r="A2173" t="s">
        <v>323</v>
      </c>
      <c r="B2173">
        <v>916612.91</v>
      </c>
      <c r="C2173">
        <v>2.4709999999999999E-2</v>
      </c>
      <c r="D2173">
        <v>2.104E-2</v>
      </c>
    </row>
    <row r="2174" spans="1:4">
      <c r="A2174" t="s">
        <v>456</v>
      </c>
      <c r="B2174">
        <v>3378021.66</v>
      </c>
      <c r="C2174">
        <v>4.45E-3</v>
      </c>
      <c r="D2174">
        <v>3.5000000000000001E-3</v>
      </c>
    </row>
    <row r="2175" spans="1:4">
      <c r="A2175" t="s">
        <v>310</v>
      </c>
      <c r="B2175">
        <v>20503.689999999999</v>
      </c>
      <c r="C2175">
        <v>3.6000000000000002E-4</v>
      </c>
      <c r="D2175">
        <v>3.6000000000000002E-4</v>
      </c>
    </row>
    <row r="2176" spans="1:4">
      <c r="A2176" t="s">
        <v>685</v>
      </c>
      <c r="B2176">
        <v>8265540.29</v>
      </c>
      <c r="C2176">
        <v>1.1999999999999999E-3</v>
      </c>
      <c r="D2176">
        <v>1.56E-3</v>
      </c>
    </row>
    <row r="2177" spans="1:4">
      <c r="A2177" t="s">
        <v>873</v>
      </c>
      <c r="B2177">
        <v>396875</v>
      </c>
      <c r="C2177">
        <v>2.9999999999999997E-4</v>
      </c>
      <c r="D2177">
        <v>2.9999999999999997E-4</v>
      </c>
    </row>
    <row r="2178" spans="1:4">
      <c r="A2178" t="s">
        <v>324</v>
      </c>
      <c r="B2178">
        <v>0</v>
      </c>
      <c r="C2178">
        <v>2.402E-2</v>
      </c>
      <c r="D2178">
        <v>2.402E-2</v>
      </c>
    </row>
    <row r="2179" spans="1:4">
      <c r="A2179" t="s">
        <v>749</v>
      </c>
      <c r="B2179">
        <v>0</v>
      </c>
      <c r="C2179">
        <v>3.2000000000000003E-4</v>
      </c>
      <c r="D2179">
        <v>2.9999999999999997E-4</v>
      </c>
    </row>
    <row r="2180" spans="1:4">
      <c r="A2180" t="s">
        <v>668</v>
      </c>
      <c r="B2180">
        <v>71307235.609999999</v>
      </c>
      <c r="C2180">
        <v>4.45E-3</v>
      </c>
      <c r="D2180">
        <v>3.5000000000000001E-3</v>
      </c>
    </row>
    <row r="2181" spans="1:4">
      <c r="A2181" t="s">
        <v>879</v>
      </c>
      <c r="B2181">
        <v>103645.27</v>
      </c>
      <c r="C2181">
        <v>1.5339999999999999E-2</v>
      </c>
      <c r="D2181">
        <v>1.5339999999999999E-2</v>
      </c>
    </row>
    <row r="2182" spans="1:4">
      <c r="A2182" t="s">
        <v>586</v>
      </c>
      <c r="B2182">
        <v>9929.76</v>
      </c>
      <c r="C2182">
        <v>2.9999999999999997E-4</v>
      </c>
      <c r="D2182">
        <v>2.9999999999999997E-4</v>
      </c>
    </row>
    <row r="2183" spans="1:4">
      <c r="A2183" t="s">
        <v>1662</v>
      </c>
      <c r="B2183">
        <v>41967817.640000001</v>
      </c>
      <c r="C2183">
        <v>4.45E-3</v>
      </c>
      <c r="D2183">
        <v>1.47E-3</v>
      </c>
    </row>
    <row r="2184" spans="1:4">
      <c r="A2184" t="s">
        <v>344</v>
      </c>
      <c r="B2184">
        <v>263243.98</v>
      </c>
      <c r="C2184">
        <v>1.8239999999999999E-2</v>
      </c>
      <c r="D2184">
        <v>1.031E-2</v>
      </c>
    </row>
    <row r="2185" spans="1:4">
      <c r="A2185" t="s">
        <v>1336</v>
      </c>
      <c r="B2185">
        <v>37186500</v>
      </c>
      <c r="C2185">
        <v>9.3000000000000005E-4</v>
      </c>
      <c r="D2185">
        <v>3.6000000000000002E-4</v>
      </c>
    </row>
    <row r="2186" spans="1:4">
      <c r="A2186" t="s">
        <v>744</v>
      </c>
      <c r="B2186">
        <v>236777.16</v>
      </c>
      <c r="C2186">
        <v>1.3899999999999999E-2</v>
      </c>
      <c r="D2186">
        <v>1.3899999999999999E-2</v>
      </c>
    </row>
    <row r="2187" spans="1:4">
      <c r="A2187" t="s">
        <v>268</v>
      </c>
      <c r="B2187">
        <v>9132.9599999999991</v>
      </c>
      <c r="C2187">
        <v>2.9999999999999997E-4</v>
      </c>
      <c r="D2187">
        <v>2.9999999999999997E-4</v>
      </c>
    </row>
    <row r="2188" spans="1:4">
      <c r="A2188" t="s">
        <v>834</v>
      </c>
      <c r="B2188">
        <v>60000000</v>
      </c>
      <c r="C2188">
        <v>2.9999999999999997E-4</v>
      </c>
      <c r="D2188">
        <v>2.9999999999999997E-4</v>
      </c>
    </row>
    <row r="2189" spans="1:4">
      <c r="A2189" t="s">
        <v>633</v>
      </c>
      <c r="B2189">
        <v>454146.44</v>
      </c>
      <c r="C2189">
        <v>2.6800000000000001E-3</v>
      </c>
      <c r="D2189">
        <v>2.6800000000000001E-3</v>
      </c>
    </row>
    <row r="2190" spans="1:4">
      <c r="A2190" t="s">
        <v>370</v>
      </c>
      <c r="B2190">
        <v>221398.39999999999</v>
      </c>
      <c r="C2190">
        <v>2.2499999999999999E-2</v>
      </c>
      <c r="D2190">
        <v>2.2499999999999999E-2</v>
      </c>
    </row>
    <row r="2191" spans="1:4">
      <c r="A2191" t="s">
        <v>391</v>
      </c>
      <c r="B2191">
        <v>732000</v>
      </c>
      <c r="C2191">
        <v>2.6800000000000001E-3</v>
      </c>
      <c r="D2191">
        <v>2.0200000000000001E-3</v>
      </c>
    </row>
    <row r="2192" spans="1:4">
      <c r="A2192" t="s">
        <v>266</v>
      </c>
      <c r="B2192">
        <v>1961451.45</v>
      </c>
      <c r="C2192">
        <v>7.3299999999999997E-3</v>
      </c>
      <c r="D2192">
        <v>7.3299999999999997E-3</v>
      </c>
    </row>
    <row r="2193" spans="1:4">
      <c r="A2193" t="s">
        <v>247</v>
      </c>
      <c r="B2193">
        <v>43239.54</v>
      </c>
      <c r="C2193">
        <v>2.9999999999999997E-4</v>
      </c>
      <c r="D2193">
        <v>2.9999999999999997E-4</v>
      </c>
    </row>
    <row r="2194" spans="1:4">
      <c r="A2194" t="s">
        <v>1636</v>
      </c>
      <c r="B2194">
        <v>697618.74</v>
      </c>
      <c r="C2194">
        <v>4.4999999999999999E-4</v>
      </c>
      <c r="D2194" t="s">
        <v>298</v>
      </c>
    </row>
    <row r="2195" spans="1:4">
      <c r="A2195" t="s">
        <v>956</v>
      </c>
      <c r="B2195">
        <v>5887086.2699999996</v>
      </c>
      <c r="C2195">
        <v>1.031E-2</v>
      </c>
      <c r="D2195">
        <v>1.031E-2</v>
      </c>
    </row>
    <row r="2196" spans="1:4">
      <c r="A2196" t="s">
        <v>856</v>
      </c>
      <c r="B2196">
        <v>11724539.720000001</v>
      </c>
      <c r="C2196">
        <v>4.0999999999999999E-4</v>
      </c>
      <c r="D2196">
        <v>4.0999999999999999E-4</v>
      </c>
    </row>
    <row r="2197" spans="1:4">
      <c r="A2197" t="s">
        <v>394</v>
      </c>
      <c r="B2197">
        <v>1935399.71</v>
      </c>
      <c r="C2197">
        <v>1.1900000000000001E-3</v>
      </c>
      <c r="D2197">
        <v>1.1900000000000001E-3</v>
      </c>
    </row>
    <row r="2198" spans="1:4">
      <c r="A2198" t="s">
        <v>959</v>
      </c>
      <c r="B2198">
        <v>452238.42</v>
      </c>
      <c r="C2198">
        <v>4.45E-3</v>
      </c>
      <c r="D2198">
        <v>3.5000000000000001E-3</v>
      </c>
    </row>
    <row r="2199" spans="1:4">
      <c r="A2199" t="s">
        <v>419</v>
      </c>
      <c r="B2199">
        <v>2944.34</v>
      </c>
      <c r="C2199">
        <v>2.6800000000000001E-3</v>
      </c>
      <c r="D2199">
        <v>9.3000000000000005E-4</v>
      </c>
    </row>
    <row r="2200" spans="1:4">
      <c r="A2200" t="s">
        <v>1058</v>
      </c>
      <c r="B2200">
        <v>341380.62</v>
      </c>
      <c r="C2200">
        <v>1.6000000000000001E-3</v>
      </c>
      <c r="D2200">
        <v>3.8500000000000001E-3</v>
      </c>
    </row>
    <row r="2201" spans="1:4">
      <c r="A2201" t="s">
        <v>1092</v>
      </c>
      <c r="B2201">
        <v>6321705</v>
      </c>
      <c r="C2201">
        <v>1.1900000000000001E-3</v>
      </c>
      <c r="D2201">
        <v>9.3000000000000005E-4</v>
      </c>
    </row>
    <row r="2202" spans="1:4">
      <c r="A2202" t="s">
        <v>768</v>
      </c>
      <c r="B2202">
        <v>16979872.789999999</v>
      </c>
      <c r="C2202">
        <v>5.6999999999999998E-4</v>
      </c>
      <c r="D2202">
        <v>5.6999999999999998E-4</v>
      </c>
    </row>
    <row r="2203" spans="1:4">
      <c r="A2203" t="s">
        <v>780</v>
      </c>
      <c r="B2203">
        <v>162000</v>
      </c>
      <c r="C2203">
        <v>5.0000000000000001E-4</v>
      </c>
      <c r="D2203">
        <v>5.0000000000000001E-4</v>
      </c>
    </row>
    <row r="2204" spans="1:4">
      <c r="A2204" t="s">
        <v>401</v>
      </c>
      <c r="B2204">
        <v>132852.49</v>
      </c>
      <c r="C2204">
        <v>2.9999999999999997E-4</v>
      </c>
      <c r="D2204">
        <v>2.9999999999999997E-4</v>
      </c>
    </row>
    <row r="2205" spans="1:4">
      <c r="A2205" t="s">
        <v>308</v>
      </c>
      <c r="B2205">
        <v>8994310</v>
      </c>
      <c r="C2205">
        <v>4.45E-3</v>
      </c>
      <c r="D2205">
        <v>3.5000000000000001E-3</v>
      </c>
    </row>
    <row r="2206" spans="1:4">
      <c r="A2206" t="s">
        <v>391</v>
      </c>
      <c r="B2206">
        <v>4099553.86</v>
      </c>
      <c r="C2206">
        <v>2.6800000000000001E-3</v>
      </c>
      <c r="D2206">
        <v>2.0200000000000001E-3</v>
      </c>
    </row>
    <row r="2207" spans="1:4">
      <c r="A2207" t="s">
        <v>247</v>
      </c>
      <c r="B2207">
        <v>67134.11</v>
      </c>
      <c r="C2207">
        <v>2.9999999999999997E-4</v>
      </c>
      <c r="D2207">
        <v>2.9999999999999997E-4</v>
      </c>
    </row>
    <row r="2208" spans="1:4">
      <c r="A2208" t="s">
        <v>479</v>
      </c>
      <c r="B2208">
        <v>1096809.75</v>
      </c>
      <c r="C2208">
        <v>2.6800000000000001E-3</v>
      </c>
      <c r="D2208">
        <v>2.6800000000000001E-3</v>
      </c>
    </row>
    <row r="2209" spans="1:4">
      <c r="A2209" t="s">
        <v>1350</v>
      </c>
      <c r="B2209">
        <v>234253.34</v>
      </c>
      <c r="C2209">
        <v>4.0400000000000002E-3</v>
      </c>
      <c r="D2209">
        <v>9.5499999999999995E-3</v>
      </c>
    </row>
    <row r="2210" spans="1:4">
      <c r="A2210" t="s">
        <v>319</v>
      </c>
      <c r="B2210">
        <v>359706.81</v>
      </c>
      <c r="C2210">
        <v>5.0000000000000001E-4</v>
      </c>
      <c r="D2210">
        <v>5.0000000000000001E-4</v>
      </c>
    </row>
    <row r="2211" spans="1:4">
      <c r="A2211" t="s">
        <v>245</v>
      </c>
      <c r="B2211">
        <v>2498.17</v>
      </c>
      <c r="C2211">
        <v>9.3000000000000005E-4</v>
      </c>
      <c r="D2211">
        <v>9.3000000000000005E-4</v>
      </c>
    </row>
    <row r="2212" spans="1:4">
      <c r="A2212" t="s">
        <v>252</v>
      </c>
      <c r="B2212">
        <v>8137535.8099999996</v>
      </c>
      <c r="C2212">
        <v>1.0300000000000001E-3</v>
      </c>
      <c r="D2212">
        <v>7.7999999999999999E-4</v>
      </c>
    </row>
    <row r="2213" spans="1:4">
      <c r="A2213" t="s">
        <v>867</v>
      </c>
      <c r="B2213">
        <v>945017.06</v>
      </c>
      <c r="C2213">
        <v>1.25E-3</v>
      </c>
      <c r="D2213">
        <v>1.25E-3</v>
      </c>
    </row>
    <row r="2214" spans="1:4">
      <c r="A2214" t="s">
        <v>235</v>
      </c>
      <c r="B2214">
        <v>165593.04999999999</v>
      </c>
      <c r="C2214">
        <v>2.2000000000000001E-3</v>
      </c>
      <c r="D2214">
        <v>2.2000000000000001E-3</v>
      </c>
    </row>
    <row r="2215" spans="1:4">
      <c r="A2215" t="s">
        <v>540</v>
      </c>
      <c r="B2215">
        <v>753446.43</v>
      </c>
      <c r="C2215">
        <v>7.3299999999999997E-3</v>
      </c>
      <c r="D2215">
        <v>7.3299999999999997E-3</v>
      </c>
    </row>
    <row r="2216" spans="1:4">
      <c r="A2216" t="s">
        <v>1163</v>
      </c>
      <c r="B2216">
        <v>1624241.62</v>
      </c>
      <c r="C2216">
        <v>2.402E-2</v>
      </c>
      <c r="D2216">
        <v>1.5339999999999999E-2</v>
      </c>
    </row>
    <row r="2217" spans="1:4">
      <c r="A2217" t="s">
        <v>534</v>
      </c>
      <c r="B2217">
        <v>256856.74</v>
      </c>
      <c r="C2217">
        <v>2.6800000000000001E-3</v>
      </c>
      <c r="D2217">
        <v>2.0200000000000001E-3</v>
      </c>
    </row>
    <row r="2218" spans="1:4">
      <c r="A2218" t="s">
        <v>227</v>
      </c>
      <c r="B2218">
        <v>92164.99</v>
      </c>
      <c r="C2218">
        <v>2.9999999999999997E-4</v>
      </c>
      <c r="D2218">
        <v>2.9999999999999997E-4</v>
      </c>
    </row>
    <row r="2219" spans="1:4">
      <c r="A2219" t="s">
        <v>1030</v>
      </c>
      <c r="B2219">
        <v>1287374.32</v>
      </c>
      <c r="C2219">
        <v>8.4600000000000005E-3</v>
      </c>
      <c r="D2219">
        <v>5.3200000000000001E-3</v>
      </c>
    </row>
    <row r="2220" spans="1:4">
      <c r="A2220" t="s">
        <v>1010</v>
      </c>
      <c r="B2220">
        <v>0</v>
      </c>
      <c r="C2220">
        <v>2.9999999999999997E-4</v>
      </c>
      <c r="D2220">
        <v>2.9999999999999997E-4</v>
      </c>
    </row>
    <row r="2221" spans="1:4">
      <c r="A2221" t="s">
        <v>815</v>
      </c>
      <c r="B2221">
        <v>531063.64</v>
      </c>
      <c r="C2221">
        <v>1.1199999999999999E-3</v>
      </c>
      <c r="D2221">
        <v>1.1199999999999999E-3</v>
      </c>
    </row>
    <row r="2222" spans="1:4">
      <c r="A2222" t="s">
        <v>667</v>
      </c>
      <c r="B2222">
        <v>2694918.4</v>
      </c>
      <c r="C2222">
        <v>4.45E-3</v>
      </c>
      <c r="D2222">
        <v>3.5000000000000001E-3</v>
      </c>
    </row>
    <row r="2223" spans="1:4">
      <c r="A2223" t="s">
        <v>925</v>
      </c>
      <c r="B2223">
        <v>25.99</v>
      </c>
      <c r="C2223">
        <v>2.9999999999999997E-4</v>
      </c>
      <c r="D2223">
        <v>2.9999999999999997E-4</v>
      </c>
    </row>
    <row r="2224" spans="1:4">
      <c r="A2224" t="s">
        <v>667</v>
      </c>
      <c r="B2224">
        <v>61247824.270000003</v>
      </c>
      <c r="C2224">
        <v>4.45E-3</v>
      </c>
      <c r="D2224">
        <v>3.5000000000000001E-3</v>
      </c>
    </row>
    <row r="2225" spans="1:4">
      <c r="A2225" t="s">
        <v>400</v>
      </c>
      <c r="B2225">
        <v>21579013.579999998</v>
      </c>
      <c r="C2225">
        <v>2.9999999999999997E-4</v>
      </c>
      <c r="D2225">
        <v>3.1E-4</v>
      </c>
    </row>
    <row r="2226" spans="1:4">
      <c r="A2226" t="s">
        <v>559</v>
      </c>
      <c r="B2226">
        <v>189651150</v>
      </c>
      <c r="C2226">
        <v>1.5339999999999999E-2</v>
      </c>
      <c r="D2226">
        <v>1.5339999999999999E-2</v>
      </c>
    </row>
    <row r="2227" spans="1:4">
      <c r="A2227" t="s">
        <v>1338</v>
      </c>
      <c r="B2227">
        <v>570396.29</v>
      </c>
      <c r="C2227">
        <v>1.1000000000000001E-3</v>
      </c>
      <c r="D2227">
        <v>1.25E-3</v>
      </c>
    </row>
    <row r="2228" spans="1:4">
      <c r="A2228" t="s">
        <v>611</v>
      </c>
      <c r="B2228">
        <v>10972.18</v>
      </c>
      <c r="C2228">
        <v>4.2000000000000002E-4</v>
      </c>
      <c r="D2228">
        <v>4.2000000000000002E-4</v>
      </c>
    </row>
    <row r="2229" spans="1:4">
      <c r="A2229" t="s">
        <v>230</v>
      </c>
      <c r="B2229">
        <v>200509.61</v>
      </c>
      <c r="C2229">
        <v>3.5000000000000001E-3</v>
      </c>
      <c r="D2229">
        <v>2.6800000000000001E-3</v>
      </c>
    </row>
    <row r="2230" spans="1:4">
      <c r="A2230" t="s">
        <v>675</v>
      </c>
      <c r="B2230">
        <v>1368501.28</v>
      </c>
      <c r="C2230">
        <v>1.146E-2</v>
      </c>
      <c r="D2230">
        <v>1.146E-2</v>
      </c>
    </row>
    <row r="2231" spans="1:4">
      <c r="A2231" t="s">
        <v>252</v>
      </c>
      <c r="B2231">
        <v>160512306.19</v>
      </c>
      <c r="C2231">
        <v>1.0300000000000001E-3</v>
      </c>
      <c r="D2231">
        <v>7.7999999999999999E-4</v>
      </c>
    </row>
    <row r="2232" spans="1:4">
      <c r="A2232" t="s">
        <v>345</v>
      </c>
      <c r="B2232">
        <v>89433.53</v>
      </c>
      <c r="C2232">
        <v>4.0000000000000002E-4</v>
      </c>
      <c r="D2232">
        <v>4.0000000000000002E-4</v>
      </c>
    </row>
    <row r="2233" spans="1:4">
      <c r="A2233" t="s">
        <v>569</v>
      </c>
      <c r="B2233">
        <v>476864.63</v>
      </c>
      <c r="C2233">
        <v>2.9999999999999997E-4</v>
      </c>
      <c r="D2233">
        <v>2.9999999999999997E-4</v>
      </c>
    </row>
    <row r="2234" spans="1:4">
      <c r="A2234" t="s">
        <v>1012</v>
      </c>
      <c r="B2234">
        <v>68595.320000000007</v>
      </c>
      <c r="C2234">
        <v>3.6000000000000002E-4</v>
      </c>
      <c r="D2234">
        <v>3.6000000000000002E-4</v>
      </c>
    </row>
    <row r="2235" spans="1:4">
      <c r="A2235" t="s">
        <v>305</v>
      </c>
      <c r="B2235">
        <v>660375.59</v>
      </c>
      <c r="C2235">
        <v>4.4000000000000002E-4</v>
      </c>
      <c r="D2235">
        <v>5.2999999999999998E-4</v>
      </c>
    </row>
    <row r="2236" spans="1:4">
      <c r="A2236" t="s">
        <v>568</v>
      </c>
      <c r="B2236">
        <v>1512.45</v>
      </c>
      <c r="C2236">
        <v>3.5000000000000001E-3</v>
      </c>
      <c r="D2236">
        <v>2.6800000000000001E-3</v>
      </c>
    </row>
    <row r="2237" spans="1:4">
      <c r="A2237" t="s">
        <v>1519</v>
      </c>
      <c r="B2237">
        <v>182495.97</v>
      </c>
      <c r="C2237">
        <v>3.5E-4</v>
      </c>
      <c r="D2237" t="s">
        <v>298</v>
      </c>
    </row>
    <row r="2238" spans="1:4">
      <c r="A2238" t="s">
        <v>342</v>
      </c>
      <c r="B2238">
        <v>116263.71</v>
      </c>
      <c r="C2238">
        <v>2.9999999999999997E-4</v>
      </c>
      <c r="D2238">
        <v>2.9999999999999997E-4</v>
      </c>
    </row>
    <row r="2239" spans="1:4">
      <c r="A2239" t="s">
        <v>448</v>
      </c>
      <c r="B2239">
        <v>1923700.63</v>
      </c>
      <c r="C2239">
        <v>6.3000000000000003E-4</v>
      </c>
      <c r="D2239">
        <v>4.0000000000000002E-4</v>
      </c>
    </row>
    <row r="2240" spans="1:4">
      <c r="A2240" t="s">
        <v>753</v>
      </c>
      <c r="B2240">
        <v>118496.64</v>
      </c>
      <c r="C2240">
        <v>1.07E-3</v>
      </c>
      <c r="D2240">
        <v>1.07E-3</v>
      </c>
    </row>
    <row r="2241" spans="1:4">
      <c r="A2241" t="s">
        <v>598</v>
      </c>
      <c r="B2241">
        <v>2170915.09</v>
      </c>
      <c r="C2241">
        <v>9.3000000000000005E-4</v>
      </c>
      <c r="D2241">
        <v>9.3000000000000005E-4</v>
      </c>
    </row>
    <row r="2242" spans="1:4">
      <c r="A2242" t="s">
        <v>247</v>
      </c>
      <c r="B2242">
        <v>33538.559999999998</v>
      </c>
      <c r="C2242">
        <v>2.9999999999999997E-4</v>
      </c>
      <c r="D2242">
        <v>2.9999999999999997E-4</v>
      </c>
    </row>
    <row r="2243" spans="1:4">
      <c r="A2243" t="s">
        <v>517</v>
      </c>
      <c r="B2243">
        <v>2974920</v>
      </c>
      <c r="C2243">
        <v>1.5339999999999999E-2</v>
      </c>
      <c r="D2243">
        <v>1.5339999999999999E-2</v>
      </c>
    </row>
    <row r="2244" spans="1:4">
      <c r="A2244" t="s">
        <v>753</v>
      </c>
      <c r="B2244">
        <v>3588202.14</v>
      </c>
      <c r="C2244">
        <v>1.07E-3</v>
      </c>
      <c r="D2244">
        <v>1.07E-3</v>
      </c>
    </row>
    <row r="2245" spans="1:4">
      <c r="A2245" t="s">
        <v>1014</v>
      </c>
      <c r="B2245">
        <v>5845717.7999999998</v>
      </c>
      <c r="C2245">
        <v>2.2300000000000002E-3</v>
      </c>
      <c r="D2245">
        <v>2.2300000000000002E-3</v>
      </c>
    </row>
    <row r="2246" spans="1:4">
      <c r="A2246" t="s">
        <v>327</v>
      </c>
      <c r="B2246">
        <v>146620.53</v>
      </c>
      <c r="C2246">
        <v>1.5399999999999999E-3</v>
      </c>
      <c r="D2246">
        <v>1.5399999999999999E-3</v>
      </c>
    </row>
    <row r="2247" spans="1:4">
      <c r="A2247" t="s">
        <v>257</v>
      </c>
      <c r="B2247">
        <v>5650800</v>
      </c>
      <c r="C2247">
        <v>2.9999999999999997E-4</v>
      </c>
      <c r="D2247">
        <v>2.9999999999999997E-4</v>
      </c>
    </row>
    <row r="2248" spans="1:4">
      <c r="A2248" t="s">
        <v>247</v>
      </c>
      <c r="B2248">
        <v>48026.71</v>
      </c>
      <c r="C2248">
        <v>2.9999999999999997E-4</v>
      </c>
      <c r="D2248">
        <v>2.9999999999999997E-4</v>
      </c>
    </row>
    <row r="2249" spans="1:4">
      <c r="A2249" t="s">
        <v>270</v>
      </c>
      <c r="B2249">
        <v>212232.28</v>
      </c>
      <c r="C2249">
        <v>1.5339999999999999E-2</v>
      </c>
      <c r="D2249">
        <v>1.5339999999999999E-2</v>
      </c>
    </row>
    <row r="2250" spans="1:4">
      <c r="A2250" t="s">
        <v>1176</v>
      </c>
      <c r="B2250">
        <v>1487460</v>
      </c>
      <c r="C2250">
        <v>1.5339999999999999E-2</v>
      </c>
      <c r="D2250">
        <v>1.031E-2</v>
      </c>
    </row>
    <row r="2251" spans="1:4">
      <c r="A2251" t="s">
        <v>639</v>
      </c>
      <c r="B2251">
        <v>21059280.18</v>
      </c>
      <c r="C2251">
        <v>3.7000000000000002E-3</v>
      </c>
      <c r="D2251">
        <v>3.7000000000000002E-3</v>
      </c>
    </row>
    <row r="2252" spans="1:4">
      <c r="A2252" t="s">
        <v>662</v>
      </c>
      <c r="B2252">
        <v>3700956.66</v>
      </c>
      <c r="C2252">
        <v>7.2000000000000005E-4</v>
      </c>
      <c r="D2252">
        <v>7.1000000000000002E-4</v>
      </c>
    </row>
    <row r="2253" spans="1:4">
      <c r="A2253" t="s">
        <v>345</v>
      </c>
      <c r="B2253">
        <v>726333.56</v>
      </c>
      <c r="C2253">
        <v>4.0000000000000002E-4</v>
      </c>
      <c r="D2253">
        <v>4.0000000000000002E-4</v>
      </c>
    </row>
    <row r="2254" spans="1:4">
      <c r="A2254" t="s">
        <v>227</v>
      </c>
      <c r="B2254">
        <v>86249.52</v>
      </c>
      <c r="C2254">
        <v>2.9999999999999997E-4</v>
      </c>
      <c r="D2254">
        <v>2.9999999999999997E-4</v>
      </c>
    </row>
    <row r="2255" spans="1:4">
      <c r="A2255" t="s">
        <v>575</v>
      </c>
      <c r="B2255">
        <v>977253.78</v>
      </c>
      <c r="C2255">
        <v>2.402E-2</v>
      </c>
      <c r="D2255">
        <v>1.5339999999999999E-2</v>
      </c>
    </row>
    <row r="2256" spans="1:4">
      <c r="A2256" t="s">
        <v>586</v>
      </c>
      <c r="B2256">
        <v>1417362.7</v>
      </c>
      <c r="C2256">
        <v>2.9999999999999997E-4</v>
      </c>
      <c r="D2256">
        <v>2.9999999999999997E-4</v>
      </c>
    </row>
    <row r="2257" spans="1:4">
      <c r="A2257" t="s">
        <v>358</v>
      </c>
      <c r="B2257">
        <v>4906.74</v>
      </c>
      <c r="C2257">
        <v>1.5339999999999999E-2</v>
      </c>
      <c r="D2257">
        <v>1.5339999999999999E-2</v>
      </c>
    </row>
    <row r="2258" spans="1:4">
      <c r="A2258" t="s">
        <v>227</v>
      </c>
      <c r="B2258">
        <v>205386.38</v>
      </c>
      <c r="C2258">
        <v>2.9999999999999997E-4</v>
      </c>
      <c r="D2258">
        <v>2.9999999999999997E-4</v>
      </c>
    </row>
    <row r="2259" spans="1:4">
      <c r="A2259" t="s">
        <v>536</v>
      </c>
      <c r="B2259">
        <v>557042.61</v>
      </c>
      <c r="C2259">
        <v>4.0079999999999998E-2</v>
      </c>
      <c r="D2259">
        <v>4.0079999999999998E-2</v>
      </c>
    </row>
    <row r="2260" spans="1:4">
      <c r="A2260" t="s">
        <v>753</v>
      </c>
      <c r="B2260">
        <v>3316535.92</v>
      </c>
      <c r="C2260">
        <v>1.07E-3</v>
      </c>
      <c r="D2260">
        <v>1.07E-3</v>
      </c>
    </row>
    <row r="2261" spans="1:4">
      <c r="A2261" t="s">
        <v>252</v>
      </c>
      <c r="B2261">
        <v>70877.02</v>
      </c>
      <c r="C2261">
        <v>1.0300000000000001E-3</v>
      </c>
      <c r="D2261">
        <v>7.7999999999999999E-4</v>
      </c>
    </row>
    <row r="2262" spans="1:4">
      <c r="A2262" t="s">
        <v>624</v>
      </c>
      <c r="B2262">
        <v>646844.29</v>
      </c>
      <c r="C2262">
        <v>2.402E-2</v>
      </c>
      <c r="D2262">
        <v>1.5339999999999999E-2</v>
      </c>
    </row>
    <row r="2263" spans="1:4">
      <c r="A2263" t="s">
        <v>287</v>
      </c>
      <c r="B2263">
        <v>135643.49</v>
      </c>
      <c r="C2263">
        <v>7.3299999999999997E-3</v>
      </c>
      <c r="D2263">
        <v>7.3299999999999997E-3</v>
      </c>
    </row>
    <row r="2264" spans="1:4">
      <c r="A2264" t="s">
        <v>552</v>
      </c>
      <c r="B2264">
        <v>2931448.98</v>
      </c>
      <c r="C2264">
        <v>1.0070000000000001E-2</v>
      </c>
      <c r="D2264">
        <v>1.0070000000000001E-2</v>
      </c>
    </row>
    <row r="2265" spans="1:4">
      <c r="A2265" t="s">
        <v>1325</v>
      </c>
      <c r="B2265">
        <v>357276.82</v>
      </c>
      <c r="C2265">
        <v>8.8800000000000007E-3</v>
      </c>
      <c r="D2265">
        <v>8.8800000000000007E-3</v>
      </c>
    </row>
    <row r="2266" spans="1:4">
      <c r="A2266" t="s">
        <v>287</v>
      </c>
      <c r="B2266">
        <v>33137278.039999999</v>
      </c>
      <c r="C2266">
        <v>7.3299999999999997E-3</v>
      </c>
      <c r="D2266">
        <v>7.3299999999999997E-3</v>
      </c>
    </row>
    <row r="2267" spans="1:4">
      <c r="A2267" t="s">
        <v>586</v>
      </c>
      <c r="B2267">
        <v>60285.17</v>
      </c>
      <c r="C2267">
        <v>2.9999999999999997E-4</v>
      </c>
      <c r="D2267">
        <v>2.9999999999999997E-4</v>
      </c>
    </row>
    <row r="2268" spans="1:4">
      <c r="A2268" t="s">
        <v>709</v>
      </c>
      <c r="B2268">
        <v>542726.84</v>
      </c>
      <c r="C2268">
        <v>7.1000000000000002E-4</v>
      </c>
      <c r="D2268">
        <v>9.3000000000000005E-4</v>
      </c>
    </row>
    <row r="2269" spans="1:4">
      <c r="A2269" t="s">
        <v>308</v>
      </c>
      <c r="B2269">
        <v>10412220</v>
      </c>
      <c r="C2269">
        <v>4.45E-3</v>
      </c>
      <c r="D2269">
        <v>3.5000000000000001E-3</v>
      </c>
    </row>
    <row r="2270" spans="1:4">
      <c r="A2270" t="s">
        <v>579</v>
      </c>
      <c r="B2270">
        <v>1420498.64</v>
      </c>
      <c r="C2270">
        <v>9.3000000000000005E-4</v>
      </c>
      <c r="D2270">
        <v>9.3000000000000005E-4</v>
      </c>
    </row>
    <row r="2271" spans="1:4">
      <c r="A2271" t="s">
        <v>586</v>
      </c>
      <c r="B2271">
        <v>437956.24</v>
      </c>
      <c r="C2271">
        <v>2.9999999999999997E-4</v>
      </c>
      <c r="D2271">
        <v>2.9999999999999997E-4</v>
      </c>
    </row>
    <row r="2272" spans="1:4">
      <c r="A2272" t="s">
        <v>392</v>
      </c>
      <c r="B2272">
        <v>697786.04</v>
      </c>
      <c r="C2272">
        <v>4.4999999999999999E-4</v>
      </c>
      <c r="D2272">
        <v>4.4999999999999999E-4</v>
      </c>
    </row>
    <row r="2273" spans="1:4">
      <c r="A2273" t="s">
        <v>528</v>
      </c>
      <c r="B2273">
        <v>4462380</v>
      </c>
      <c r="C2273">
        <v>2.9999999999999997E-4</v>
      </c>
      <c r="D2273">
        <v>2.9999999999999997E-4</v>
      </c>
    </row>
    <row r="2274" spans="1:4">
      <c r="A2274" t="s">
        <v>388</v>
      </c>
      <c r="B2274">
        <v>14431.73</v>
      </c>
      <c r="C2274">
        <v>2.9999999999999997E-4</v>
      </c>
      <c r="D2274">
        <v>2.9999999999999997E-4</v>
      </c>
    </row>
    <row r="2275" spans="1:4">
      <c r="A2275" t="s">
        <v>1024</v>
      </c>
      <c r="B2275">
        <v>470.97</v>
      </c>
      <c r="C2275">
        <v>2.9999999999999997E-4</v>
      </c>
      <c r="D2275">
        <v>2.9999999999999997E-4</v>
      </c>
    </row>
    <row r="2276" spans="1:4">
      <c r="A2276" t="s">
        <v>304</v>
      </c>
      <c r="B2276">
        <v>51713823.149999999</v>
      </c>
      <c r="C2276">
        <v>4.45E-3</v>
      </c>
      <c r="D2276">
        <v>3.5000000000000001E-3</v>
      </c>
    </row>
    <row r="2277" spans="1:4">
      <c r="A2277" t="s">
        <v>287</v>
      </c>
      <c r="B2277">
        <v>21956792.780000001</v>
      </c>
      <c r="C2277">
        <v>7.3299999999999997E-3</v>
      </c>
      <c r="D2277">
        <v>7.3299999999999997E-3</v>
      </c>
    </row>
    <row r="2278" spans="1:4">
      <c r="A2278" t="s">
        <v>342</v>
      </c>
      <c r="B2278">
        <v>61469.8</v>
      </c>
      <c r="C2278">
        <v>2.9999999999999997E-4</v>
      </c>
      <c r="D2278">
        <v>2.9999999999999997E-4</v>
      </c>
    </row>
    <row r="2279" spans="1:4">
      <c r="A2279" t="s">
        <v>823</v>
      </c>
      <c r="B2279">
        <v>937099.8</v>
      </c>
      <c r="C2279">
        <v>2.6800000000000001E-3</v>
      </c>
      <c r="D2279">
        <v>2.0200000000000001E-3</v>
      </c>
    </row>
    <row r="2280" spans="1:4">
      <c r="A2280" t="s">
        <v>486</v>
      </c>
      <c r="B2280">
        <v>57609.23</v>
      </c>
      <c r="C2280">
        <v>1.1999999999999999E-3</v>
      </c>
      <c r="D2280">
        <v>1.07E-3</v>
      </c>
    </row>
    <row r="2281" spans="1:4">
      <c r="A2281" t="s">
        <v>444</v>
      </c>
      <c r="B2281">
        <v>47925.1</v>
      </c>
      <c r="C2281">
        <v>1.5399999999999999E-3</v>
      </c>
      <c r="D2281">
        <v>1.5399999999999999E-3</v>
      </c>
    </row>
    <row r="2282" spans="1:4">
      <c r="A2282" t="s">
        <v>871</v>
      </c>
      <c r="B2282">
        <v>842639.54</v>
      </c>
      <c r="C2282">
        <v>5.1999999999999995E-4</v>
      </c>
      <c r="D2282">
        <v>5.1999999999999995E-4</v>
      </c>
    </row>
    <row r="2283" spans="1:4">
      <c r="A2283" t="s">
        <v>227</v>
      </c>
      <c r="B2283">
        <v>15697.55</v>
      </c>
      <c r="C2283">
        <v>2.9999999999999997E-4</v>
      </c>
      <c r="D2283">
        <v>2.9999999999999997E-4</v>
      </c>
    </row>
    <row r="2284" spans="1:4">
      <c r="A2284" t="s">
        <v>420</v>
      </c>
      <c r="B2284">
        <v>436917.15</v>
      </c>
      <c r="C2284">
        <v>3.5159999999999997E-2</v>
      </c>
      <c r="D2284">
        <v>3.5159999999999997E-2</v>
      </c>
    </row>
    <row r="2285" spans="1:4">
      <c r="A2285" t="s">
        <v>343</v>
      </c>
      <c r="B2285">
        <v>2974920</v>
      </c>
      <c r="C2285">
        <v>2.9999999999999997E-4</v>
      </c>
      <c r="D2285">
        <v>2.9999999999999997E-4</v>
      </c>
    </row>
    <row r="2286" spans="1:4">
      <c r="A2286" t="s">
        <v>372</v>
      </c>
      <c r="B2286">
        <v>4194.55</v>
      </c>
      <c r="C2286">
        <v>6.7200000000000003E-3</v>
      </c>
      <c r="D2286">
        <v>6.7200000000000003E-3</v>
      </c>
    </row>
    <row r="2287" spans="1:4">
      <c r="A2287" t="s">
        <v>586</v>
      </c>
      <c r="B2287">
        <v>18116.59</v>
      </c>
      <c r="C2287">
        <v>2.9999999999999997E-4</v>
      </c>
      <c r="D2287">
        <v>2.9999999999999997E-4</v>
      </c>
    </row>
    <row r="2288" spans="1:4">
      <c r="A2288" t="s">
        <v>369</v>
      </c>
      <c r="B2288">
        <v>779896.62</v>
      </c>
      <c r="C2288">
        <v>1.5339999999999999E-2</v>
      </c>
      <c r="D2288">
        <v>1.031E-2</v>
      </c>
    </row>
    <row r="2289" spans="1:4">
      <c r="A2289" t="s">
        <v>227</v>
      </c>
      <c r="B2289">
        <v>56374.49</v>
      </c>
      <c r="C2289">
        <v>2.9999999999999997E-4</v>
      </c>
      <c r="D2289">
        <v>2.9999999999999997E-4</v>
      </c>
    </row>
    <row r="2290" spans="1:4">
      <c r="A2290" t="s">
        <v>586</v>
      </c>
      <c r="B2290">
        <v>127946.54</v>
      </c>
      <c r="C2290">
        <v>2.9999999999999997E-4</v>
      </c>
      <c r="D2290">
        <v>2.9999999999999997E-4</v>
      </c>
    </row>
    <row r="2291" spans="1:4">
      <c r="A2291" t="s">
        <v>227</v>
      </c>
      <c r="B2291">
        <v>160281.93</v>
      </c>
      <c r="C2291">
        <v>2.9999999999999997E-4</v>
      </c>
      <c r="D2291">
        <v>2.9999999999999997E-4</v>
      </c>
    </row>
    <row r="2292" spans="1:4">
      <c r="A2292" t="s">
        <v>348</v>
      </c>
      <c r="B2292">
        <v>-171057900</v>
      </c>
      <c r="C2292">
        <v>1.5339999999999999E-2</v>
      </c>
      <c r="D2292">
        <v>1.5339999999999999E-2</v>
      </c>
    </row>
    <row r="2293" spans="1:4">
      <c r="A2293" t="s">
        <v>348</v>
      </c>
      <c r="B2293">
        <v>171057900</v>
      </c>
      <c r="C2293">
        <v>1.5339999999999999E-2</v>
      </c>
      <c r="D2293">
        <v>1.5339999999999999E-2</v>
      </c>
    </row>
    <row r="2294" spans="1:4">
      <c r="A2294" t="s">
        <v>586</v>
      </c>
      <c r="B2294">
        <v>47963.37</v>
      </c>
      <c r="C2294">
        <v>2.9999999999999997E-4</v>
      </c>
      <c r="D2294">
        <v>2.9999999999999997E-4</v>
      </c>
    </row>
    <row r="2295" spans="1:4">
      <c r="A2295" t="s">
        <v>1620</v>
      </c>
      <c r="B2295">
        <v>1371187.03</v>
      </c>
      <c r="C2295">
        <v>5.0000000000000001E-4</v>
      </c>
      <c r="D2295" t="s">
        <v>298</v>
      </c>
    </row>
    <row r="2296" spans="1:4">
      <c r="A2296" t="s">
        <v>1663</v>
      </c>
      <c r="B2296">
        <v>9668490</v>
      </c>
      <c r="C2296">
        <v>6.4099999999999999E-3</v>
      </c>
      <c r="D2296" t="s">
        <v>298</v>
      </c>
    </row>
    <row r="2297" spans="1:4">
      <c r="A2297" t="s">
        <v>297</v>
      </c>
      <c r="B2297">
        <v>133908.88</v>
      </c>
      <c r="C2297">
        <v>1.5339999999999999E-2</v>
      </c>
      <c r="D2297">
        <v>1.5339999999999999E-2</v>
      </c>
    </row>
    <row r="2298" spans="1:4">
      <c r="A2298" t="s">
        <v>227</v>
      </c>
      <c r="B2298">
        <v>32647.73</v>
      </c>
      <c r="C2298">
        <v>2.9999999999999997E-4</v>
      </c>
      <c r="D2298">
        <v>2.9999999999999997E-4</v>
      </c>
    </row>
    <row r="2299" spans="1:4">
      <c r="A2299" t="s">
        <v>227</v>
      </c>
      <c r="B2299">
        <v>81636.78</v>
      </c>
      <c r="C2299">
        <v>2.9999999999999997E-4</v>
      </c>
      <c r="D2299">
        <v>2.9999999999999997E-4</v>
      </c>
    </row>
    <row r="2300" spans="1:4">
      <c r="A2300" t="s">
        <v>396</v>
      </c>
      <c r="B2300">
        <v>371.97</v>
      </c>
      <c r="C2300">
        <v>2.9999999999999997E-4</v>
      </c>
      <c r="D2300">
        <v>2.9999999999999997E-4</v>
      </c>
    </row>
    <row r="2301" spans="1:4">
      <c r="A2301" t="s">
        <v>308</v>
      </c>
      <c r="B2301">
        <v>868022.18</v>
      </c>
      <c r="C2301">
        <v>4.45E-3</v>
      </c>
      <c r="D2301">
        <v>3.5000000000000001E-3</v>
      </c>
    </row>
    <row r="2302" spans="1:4">
      <c r="A2302" t="s">
        <v>1082</v>
      </c>
      <c r="B2302">
        <v>435393.08</v>
      </c>
      <c r="C2302">
        <v>5.2999999999999998E-4</v>
      </c>
      <c r="D2302">
        <v>5.2999999999999998E-4</v>
      </c>
    </row>
    <row r="2303" spans="1:4">
      <c r="A2303" t="s">
        <v>256</v>
      </c>
      <c r="B2303">
        <v>372340.99</v>
      </c>
      <c r="C2303">
        <v>3.5000000000000001E-3</v>
      </c>
      <c r="D2303">
        <v>2.6800000000000001E-3</v>
      </c>
    </row>
    <row r="2304" spans="1:4">
      <c r="A2304" t="s">
        <v>680</v>
      </c>
      <c r="B2304">
        <v>1323095.67</v>
      </c>
      <c r="C2304">
        <v>3.5000000000000001E-3</v>
      </c>
      <c r="D2304">
        <v>3.5000000000000001E-3</v>
      </c>
    </row>
    <row r="2305" spans="1:4">
      <c r="A2305" t="s">
        <v>586</v>
      </c>
      <c r="B2305">
        <v>19981.8</v>
      </c>
      <c r="C2305">
        <v>2.9999999999999997E-4</v>
      </c>
      <c r="D2305">
        <v>2.9999999999999997E-4</v>
      </c>
    </row>
    <row r="2306" spans="1:4">
      <c r="A2306" t="s">
        <v>607</v>
      </c>
      <c r="B2306">
        <v>780396.63</v>
      </c>
      <c r="C2306">
        <v>4.4999999999999999E-4</v>
      </c>
      <c r="D2306">
        <v>4.4999999999999999E-4</v>
      </c>
    </row>
    <row r="2307" spans="1:4">
      <c r="A2307" t="s">
        <v>326</v>
      </c>
      <c r="B2307">
        <v>38.049999999999997</v>
      </c>
      <c r="C2307">
        <v>2.9999999999999997E-4</v>
      </c>
      <c r="D2307">
        <v>2.9999999999999997E-4</v>
      </c>
    </row>
    <row r="2308" spans="1:4">
      <c r="A2308" t="s">
        <v>717</v>
      </c>
      <c r="B2308">
        <v>2639497.77</v>
      </c>
      <c r="C2308">
        <v>2.402E-2</v>
      </c>
      <c r="D2308">
        <v>1.5339999999999999E-2</v>
      </c>
    </row>
    <row r="2309" spans="1:4">
      <c r="A2309" t="s">
        <v>599</v>
      </c>
      <c r="B2309">
        <v>7764.54</v>
      </c>
      <c r="C2309">
        <v>3.5000000000000001E-3</v>
      </c>
      <c r="D2309">
        <v>3.5000000000000001E-3</v>
      </c>
    </row>
    <row r="2310" spans="1:4">
      <c r="A2310" t="s">
        <v>392</v>
      </c>
      <c r="B2310">
        <v>3982374.18</v>
      </c>
      <c r="C2310">
        <v>4.4999999999999999E-4</v>
      </c>
      <c r="D2310">
        <v>4.4999999999999999E-4</v>
      </c>
    </row>
    <row r="2311" spans="1:4">
      <c r="A2311" t="s">
        <v>286</v>
      </c>
      <c r="B2311">
        <v>837162.7</v>
      </c>
      <c r="C2311">
        <v>7.3299999999999997E-3</v>
      </c>
      <c r="D2311">
        <v>7.3299999999999997E-3</v>
      </c>
    </row>
    <row r="2312" spans="1:4">
      <c r="A2312" t="s">
        <v>1352</v>
      </c>
      <c r="B2312">
        <v>3718650</v>
      </c>
      <c r="C2312">
        <v>4.6000000000000001E-4</v>
      </c>
      <c r="D2312">
        <v>4.6000000000000001E-4</v>
      </c>
    </row>
    <row r="2313" spans="1:4">
      <c r="A2313" t="s">
        <v>227</v>
      </c>
      <c r="B2313">
        <v>147740.12</v>
      </c>
      <c r="C2313">
        <v>2.9999999999999997E-4</v>
      </c>
      <c r="D2313">
        <v>2.9999999999999997E-4</v>
      </c>
    </row>
    <row r="2314" spans="1:4">
      <c r="A2314" t="s">
        <v>668</v>
      </c>
      <c r="B2314">
        <v>691870</v>
      </c>
      <c r="C2314">
        <v>4.45E-3</v>
      </c>
      <c r="D2314">
        <v>3.5000000000000001E-3</v>
      </c>
    </row>
    <row r="2315" spans="1:4">
      <c r="A2315" t="s">
        <v>919</v>
      </c>
      <c r="B2315">
        <v>1563224.5</v>
      </c>
      <c r="C2315">
        <v>5.1999999999999995E-4</v>
      </c>
      <c r="D2315">
        <v>5.1999999999999995E-4</v>
      </c>
    </row>
    <row r="2316" spans="1:4">
      <c r="A2316" t="s">
        <v>726</v>
      </c>
      <c r="B2316">
        <v>387422.62</v>
      </c>
      <c r="C2316">
        <v>2.402E-2</v>
      </c>
      <c r="D2316">
        <v>2.402E-2</v>
      </c>
    </row>
    <row r="2317" spans="1:4">
      <c r="A2317" t="s">
        <v>956</v>
      </c>
      <c r="B2317">
        <v>453957.7</v>
      </c>
      <c r="C2317">
        <v>1.031E-2</v>
      </c>
      <c r="D2317">
        <v>1.031E-2</v>
      </c>
    </row>
    <row r="2318" spans="1:4">
      <c r="A2318" t="s">
        <v>1306</v>
      </c>
      <c r="B2318">
        <v>200604263.94</v>
      </c>
      <c r="C2318">
        <v>2.9999999999999997E-4</v>
      </c>
      <c r="D2318">
        <v>2.9999999999999997E-4</v>
      </c>
    </row>
    <row r="2319" spans="1:4">
      <c r="A2319" t="s">
        <v>227</v>
      </c>
      <c r="B2319">
        <v>165689.85999999999</v>
      </c>
      <c r="C2319">
        <v>2.9999999999999997E-4</v>
      </c>
      <c r="D2319">
        <v>2.9999999999999997E-4</v>
      </c>
    </row>
    <row r="2320" spans="1:4">
      <c r="A2320" t="s">
        <v>404</v>
      </c>
      <c r="B2320">
        <v>1518101.68</v>
      </c>
      <c r="C2320">
        <v>5.1999999999999995E-4</v>
      </c>
      <c r="D2320">
        <v>5.1999999999999995E-4</v>
      </c>
    </row>
    <row r="2321" spans="1:4">
      <c r="A2321" t="s">
        <v>254</v>
      </c>
      <c r="B2321">
        <v>100068.87</v>
      </c>
      <c r="C2321">
        <v>1.5339999999999999E-2</v>
      </c>
      <c r="D2321">
        <v>1.5339999999999999E-2</v>
      </c>
    </row>
    <row r="2322" spans="1:4">
      <c r="A2322" t="s">
        <v>586</v>
      </c>
      <c r="B2322">
        <v>172348.55</v>
      </c>
      <c r="C2322">
        <v>2.9999999999999997E-4</v>
      </c>
      <c r="D2322">
        <v>2.9999999999999997E-4</v>
      </c>
    </row>
    <row r="2323" spans="1:4">
      <c r="A2323" t="s">
        <v>429</v>
      </c>
      <c r="B2323">
        <v>695960.75</v>
      </c>
      <c r="C2323">
        <v>7.3299999999999997E-3</v>
      </c>
      <c r="D2323">
        <v>7.3299999999999997E-3</v>
      </c>
    </row>
    <row r="2324" spans="1:4">
      <c r="A2324" t="s">
        <v>484</v>
      </c>
      <c r="B2324">
        <v>4109218.75</v>
      </c>
      <c r="C2324">
        <v>4.4999999999999999E-4</v>
      </c>
      <c r="D2324">
        <v>4.4999999999999999E-4</v>
      </c>
    </row>
    <row r="2325" spans="1:4">
      <c r="A2325" t="s">
        <v>295</v>
      </c>
      <c r="B2325">
        <v>0</v>
      </c>
      <c r="C2325">
        <v>6.4000000000000005E-4</v>
      </c>
      <c r="D2325">
        <v>7.1000000000000002E-4</v>
      </c>
    </row>
    <row r="2326" spans="1:4">
      <c r="A2326" t="s">
        <v>245</v>
      </c>
      <c r="B2326">
        <v>821.47</v>
      </c>
      <c r="C2326">
        <v>9.3000000000000005E-4</v>
      </c>
      <c r="D2326">
        <v>9.3000000000000005E-4</v>
      </c>
    </row>
    <row r="2327" spans="1:4">
      <c r="A2327" t="s">
        <v>1330</v>
      </c>
      <c r="B2327">
        <v>0</v>
      </c>
      <c r="C2327">
        <v>2.0200000000000001E-3</v>
      </c>
      <c r="D2327">
        <v>2.0200000000000001E-3</v>
      </c>
    </row>
    <row r="2328" spans="1:4">
      <c r="A2328" t="s">
        <v>470</v>
      </c>
      <c r="B2328">
        <v>157515</v>
      </c>
      <c r="C2328">
        <v>2.179E-2</v>
      </c>
      <c r="D2328">
        <v>1.5339999999999999E-2</v>
      </c>
    </row>
    <row r="2329" spans="1:4">
      <c r="A2329" t="s">
        <v>326</v>
      </c>
      <c r="B2329">
        <v>741.96</v>
      </c>
      <c r="C2329">
        <v>2.9999999999999997E-4</v>
      </c>
      <c r="D2329">
        <v>2.9999999999999997E-4</v>
      </c>
    </row>
    <row r="2330" spans="1:4">
      <c r="A2330" t="s">
        <v>247</v>
      </c>
      <c r="B2330">
        <v>32296.52</v>
      </c>
      <c r="C2330">
        <v>2.9999999999999997E-4</v>
      </c>
      <c r="D2330">
        <v>2.9999999999999997E-4</v>
      </c>
    </row>
    <row r="2331" spans="1:4">
      <c r="A2331" t="s">
        <v>512</v>
      </c>
      <c r="B2331">
        <v>2305563</v>
      </c>
      <c r="C2331">
        <v>2.6800000000000001E-3</v>
      </c>
      <c r="D2331">
        <v>2.6800000000000001E-3</v>
      </c>
    </row>
    <row r="2332" spans="1:4">
      <c r="A2332" t="s">
        <v>694</v>
      </c>
      <c r="B2332">
        <v>631276.09</v>
      </c>
      <c r="C2332">
        <v>5.6999999999999998E-4</v>
      </c>
      <c r="D2332">
        <v>5.6999999999999998E-4</v>
      </c>
    </row>
    <row r="2333" spans="1:4">
      <c r="A2333" t="s">
        <v>800</v>
      </c>
      <c r="B2333">
        <v>44285.68</v>
      </c>
      <c r="C2333">
        <v>1.5399999999999999E-3</v>
      </c>
      <c r="D2333">
        <v>1.5399999999999999E-3</v>
      </c>
    </row>
    <row r="2334" spans="1:4">
      <c r="A2334" t="s">
        <v>305</v>
      </c>
      <c r="B2334">
        <v>425785.42</v>
      </c>
      <c r="C2334">
        <v>4.4000000000000002E-4</v>
      </c>
      <c r="D2334">
        <v>5.2999999999999998E-4</v>
      </c>
    </row>
    <row r="2335" spans="1:4">
      <c r="A2335" t="s">
        <v>492</v>
      </c>
      <c r="B2335">
        <v>5447273.9900000002</v>
      </c>
      <c r="C2335">
        <v>1.6650000000000002E-2</v>
      </c>
      <c r="D2335">
        <v>1.5339999999999999E-2</v>
      </c>
    </row>
    <row r="2336" spans="1:4">
      <c r="A2336" t="s">
        <v>586</v>
      </c>
      <c r="B2336">
        <v>15056.85</v>
      </c>
      <c r="C2336">
        <v>2.9999999999999997E-4</v>
      </c>
      <c r="D2336">
        <v>2.9999999999999997E-4</v>
      </c>
    </row>
    <row r="2337" spans="1:4">
      <c r="A2337" t="s">
        <v>826</v>
      </c>
      <c r="B2337">
        <v>2082444</v>
      </c>
      <c r="C2337">
        <v>1E-3</v>
      </c>
      <c r="D2337">
        <v>1E-3</v>
      </c>
    </row>
    <row r="2338" spans="1:4">
      <c r="A2338" t="s">
        <v>586</v>
      </c>
      <c r="B2338">
        <v>129045.73</v>
      </c>
      <c r="C2338">
        <v>2.9999999999999997E-4</v>
      </c>
      <c r="D2338">
        <v>2.9999999999999997E-4</v>
      </c>
    </row>
    <row r="2339" spans="1:4">
      <c r="A2339" t="s">
        <v>639</v>
      </c>
      <c r="B2339">
        <v>15575840.93</v>
      </c>
      <c r="C2339">
        <v>3.7000000000000002E-3</v>
      </c>
      <c r="D2339">
        <v>3.7000000000000002E-3</v>
      </c>
    </row>
    <row r="2340" spans="1:4">
      <c r="A2340" t="s">
        <v>938</v>
      </c>
      <c r="B2340">
        <v>743730</v>
      </c>
      <c r="C2340">
        <v>3.6000000000000002E-4</v>
      </c>
      <c r="D2340">
        <v>3.6000000000000002E-4</v>
      </c>
    </row>
    <row r="2341" spans="1:4">
      <c r="A2341" t="s">
        <v>247</v>
      </c>
      <c r="B2341">
        <v>28389.24</v>
      </c>
      <c r="C2341">
        <v>2.9999999999999997E-4</v>
      </c>
      <c r="D2341">
        <v>2.9999999999999997E-4</v>
      </c>
    </row>
    <row r="2342" spans="1:4">
      <c r="A2342" t="s">
        <v>878</v>
      </c>
      <c r="B2342">
        <v>14212818866.5</v>
      </c>
      <c r="C2342">
        <v>5.0000000000000001E-4</v>
      </c>
      <c r="D2342">
        <v>5.0000000000000001E-4</v>
      </c>
    </row>
    <row r="2343" spans="1:4">
      <c r="A2343" t="s">
        <v>1192</v>
      </c>
      <c r="B2343">
        <v>332814.03000000003</v>
      </c>
      <c r="C2343">
        <v>9.3000000000000005E-4</v>
      </c>
      <c r="D2343">
        <v>3.6000000000000002E-4</v>
      </c>
    </row>
    <row r="2344" spans="1:4">
      <c r="A2344" t="s">
        <v>426</v>
      </c>
      <c r="B2344">
        <v>1498977.87</v>
      </c>
      <c r="C2344">
        <v>3.8000000000000002E-4</v>
      </c>
      <c r="D2344">
        <v>3.8000000000000002E-4</v>
      </c>
    </row>
    <row r="2345" spans="1:4">
      <c r="A2345" t="s">
        <v>503</v>
      </c>
      <c r="B2345">
        <v>35986179.280000001</v>
      </c>
      <c r="C2345">
        <v>3.1E-4</v>
      </c>
      <c r="D2345">
        <v>2.9999999999999997E-4</v>
      </c>
    </row>
    <row r="2346" spans="1:4">
      <c r="A2346" t="s">
        <v>339</v>
      </c>
      <c r="B2346">
        <v>1356678.34</v>
      </c>
      <c r="C2346">
        <v>4.45E-3</v>
      </c>
      <c r="D2346">
        <v>3.5000000000000001E-3</v>
      </c>
    </row>
    <row r="2347" spans="1:4">
      <c r="A2347" t="s">
        <v>945</v>
      </c>
      <c r="B2347">
        <v>3261782.92</v>
      </c>
      <c r="C2347">
        <v>2.2689999999999998E-2</v>
      </c>
      <c r="D2347">
        <v>2.2689999999999998E-2</v>
      </c>
    </row>
    <row r="2348" spans="1:4">
      <c r="A2348" t="s">
        <v>227</v>
      </c>
      <c r="B2348">
        <v>41791.980000000003</v>
      </c>
      <c r="C2348">
        <v>2.9999999999999997E-4</v>
      </c>
      <c r="D2348">
        <v>2.9999999999999997E-4</v>
      </c>
    </row>
    <row r="2349" spans="1:4">
      <c r="A2349" t="s">
        <v>586</v>
      </c>
      <c r="B2349">
        <v>63686.95</v>
      </c>
      <c r="C2349">
        <v>2.9999999999999997E-4</v>
      </c>
      <c r="D2349">
        <v>2.9999999999999997E-4</v>
      </c>
    </row>
    <row r="2350" spans="1:4">
      <c r="A2350" t="s">
        <v>343</v>
      </c>
      <c r="B2350">
        <v>20721619.329999998</v>
      </c>
      <c r="C2350">
        <v>2.9999999999999997E-4</v>
      </c>
      <c r="D2350">
        <v>2.9999999999999997E-4</v>
      </c>
    </row>
    <row r="2351" spans="1:4">
      <c r="A2351" t="s">
        <v>586</v>
      </c>
      <c r="B2351">
        <v>110428.63</v>
      </c>
      <c r="C2351">
        <v>2.9999999999999997E-4</v>
      </c>
      <c r="D2351">
        <v>2.9999999999999997E-4</v>
      </c>
    </row>
    <row r="2352" spans="1:4">
      <c r="A2352" t="s">
        <v>330</v>
      </c>
      <c r="B2352">
        <v>7.8</v>
      </c>
      <c r="C2352">
        <v>2.9999999999999997E-4</v>
      </c>
      <c r="D2352">
        <v>2.9999999999999997E-4</v>
      </c>
    </row>
    <row r="2353" spans="1:4">
      <c r="A2353" t="s">
        <v>347</v>
      </c>
      <c r="B2353">
        <v>211940.74</v>
      </c>
      <c r="C2353">
        <v>3.6000000000000002E-4</v>
      </c>
      <c r="D2353">
        <v>3.6000000000000002E-4</v>
      </c>
    </row>
    <row r="2354" spans="1:4">
      <c r="A2354" t="s">
        <v>956</v>
      </c>
      <c r="B2354">
        <v>284939.74</v>
      </c>
      <c r="C2354">
        <v>1.031E-2</v>
      </c>
      <c r="D2354">
        <v>1.031E-2</v>
      </c>
    </row>
    <row r="2355" spans="1:4">
      <c r="A2355" t="s">
        <v>276</v>
      </c>
      <c r="B2355">
        <v>2889612.83</v>
      </c>
      <c r="C2355">
        <v>4.4999999999999999E-4</v>
      </c>
      <c r="D2355">
        <v>4.4999999999999999E-4</v>
      </c>
    </row>
    <row r="2356" spans="1:4">
      <c r="A2356" t="s">
        <v>1385</v>
      </c>
      <c r="B2356">
        <v>1037805</v>
      </c>
      <c r="C2356">
        <v>8.6499999999999997E-3</v>
      </c>
      <c r="D2356">
        <v>9.5899999999999996E-3</v>
      </c>
    </row>
    <row r="2357" spans="1:4">
      <c r="A2357" t="s">
        <v>586</v>
      </c>
      <c r="B2357">
        <v>142040.06</v>
      </c>
      <c r="C2357">
        <v>2.9999999999999997E-4</v>
      </c>
      <c r="D2357">
        <v>2.9999999999999997E-4</v>
      </c>
    </row>
    <row r="2358" spans="1:4">
      <c r="A2358" t="s">
        <v>586</v>
      </c>
      <c r="B2358">
        <v>371865000</v>
      </c>
      <c r="C2358">
        <v>2.9999999999999997E-4</v>
      </c>
      <c r="D2358">
        <v>2.9999999999999997E-4</v>
      </c>
    </row>
    <row r="2359" spans="1:4">
      <c r="A2359" t="s">
        <v>586</v>
      </c>
      <c r="B2359">
        <v>16453.82</v>
      </c>
      <c r="C2359">
        <v>2.9999999999999997E-4</v>
      </c>
      <c r="D2359">
        <v>2.9999999999999997E-4</v>
      </c>
    </row>
    <row r="2360" spans="1:4">
      <c r="A2360" t="s">
        <v>335</v>
      </c>
      <c r="B2360">
        <v>18058393.289999999</v>
      </c>
      <c r="C2360">
        <v>4.45E-3</v>
      </c>
      <c r="D2360">
        <v>3.5000000000000001E-3</v>
      </c>
    </row>
    <row r="2361" spans="1:4">
      <c r="A2361" t="s">
        <v>344</v>
      </c>
      <c r="B2361">
        <v>238216.2</v>
      </c>
      <c r="C2361">
        <v>1.8239999999999999E-2</v>
      </c>
      <c r="D2361">
        <v>1.031E-2</v>
      </c>
    </row>
    <row r="2362" spans="1:4">
      <c r="A2362" t="s">
        <v>522</v>
      </c>
      <c r="B2362">
        <v>1704767.68</v>
      </c>
      <c r="C2362">
        <v>7.3299999999999997E-3</v>
      </c>
      <c r="D2362">
        <v>7.3299999999999997E-3</v>
      </c>
    </row>
    <row r="2363" spans="1:4">
      <c r="A2363" t="s">
        <v>472</v>
      </c>
      <c r="B2363">
        <v>10870862.08</v>
      </c>
      <c r="C2363">
        <v>7.3299999999999997E-3</v>
      </c>
      <c r="D2363">
        <v>4.45E-3</v>
      </c>
    </row>
    <row r="2364" spans="1:4">
      <c r="A2364" t="s">
        <v>589</v>
      </c>
      <c r="B2364">
        <v>620721.59</v>
      </c>
      <c r="C2364">
        <v>4.2999999999999999E-4</v>
      </c>
      <c r="D2364">
        <v>4.2999999999999999E-4</v>
      </c>
    </row>
    <row r="2365" spans="1:4">
      <c r="A2365" t="s">
        <v>359</v>
      </c>
      <c r="B2365">
        <v>90051</v>
      </c>
      <c r="C2365">
        <v>7.9500000000000005E-3</v>
      </c>
      <c r="D2365">
        <v>7.9500000000000005E-3</v>
      </c>
    </row>
    <row r="2366" spans="1:4">
      <c r="A2366" t="s">
        <v>544</v>
      </c>
      <c r="B2366">
        <v>0</v>
      </c>
      <c r="C2366">
        <v>2.9999999999999997E-4</v>
      </c>
      <c r="D2366">
        <v>2.9999999999999997E-4</v>
      </c>
    </row>
    <row r="2367" spans="1:4">
      <c r="A2367" t="s">
        <v>533</v>
      </c>
      <c r="B2367">
        <v>19627352.829999998</v>
      </c>
      <c r="C2367">
        <v>2.9999999999999997E-4</v>
      </c>
      <c r="D2367">
        <v>2.9999999999999997E-4</v>
      </c>
    </row>
    <row r="2368" spans="1:4">
      <c r="A2368" t="s">
        <v>227</v>
      </c>
      <c r="B2368">
        <v>53331.42</v>
      </c>
      <c r="C2368">
        <v>2.9999999999999997E-4</v>
      </c>
      <c r="D2368">
        <v>2.9999999999999997E-4</v>
      </c>
    </row>
    <row r="2369" spans="1:4">
      <c r="A2369" t="s">
        <v>539</v>
      </c>
      <c r="B2369">
        <v>3000000</v>
      </c>
      <c r="C2369">
        <v>9.3000000000000005E-4</v>
      </c>
      <c r="D2369">
        <v>9.3000000000000005E-4</v>
      </c>
    </row>
    <row r="2370" spans="1:4">
      <c r="A2370" t="s">
        <v>1189</v>
      </c>
      <c r="B2370">
        <v>1706488.48</v>
      </c>
      <c r="C2370">
        <v>2.1800000000000001E-3</v>
      </c>
      <c r="D2370">
        <v>1.6900000000000001E-3</v>
      </c>
    </row>
    <row r="2371" spans="1:4">
      <c r="A2371" t="s">
        <v>633</v>
      </c>
      <c r="B2371">
        <v>350671.33</v>
      </c>
      <c r="C2371">
        <v>2.6800000000000001E-3</v>
      </c>
      <c r="D2371">
        <v>2.6800000000000001E-3</v>
      </c>
    </row>
    <row r="2372" spans="1:4">
      <c r="A2372" t="s">
        <v>343</v>
      </c>
      <c r="B2372">
        <v>2270183.89</v>
      </c>
      <c r="C2372">
        <v>2.9999999999999997E-4</v>
      </c>
      <c r="D2372">
        <v>2.9999999999999997E-4</v>
      </c>
    </row>
    <row r="2373" spans="1:4">
      <c r="A2373" t="s">
        <v>756</v>
      </c>
      <c r="B2373">
        <v>523301.08</v>
      </c>
      <c r="C2373">
        <v>8.4999999999999995E-4</v>
      </c>
      <c r="D2373">
        <v>2.0200000000000001E-3</v>
      </c>
    </row>
    <row r="2374" spans="1:4">
      <c r="A2374" t="s">
        <v>227</v>
      </c>
      <c r="B2374">
        <v>44447.46</v>
      </c>
      <c r="C2374">
        <v>2.9999999999999997E-4</v>
      </c>
      <c r="D2374">
        <v>2.9999999999999997E-4</v>
      </c>
    </row>
    <row r="2375" spans="1:4">
      <c r="A2375" t="s">
        <v>479</v>
      </c>
      <c r="B2375">
        <v>1779835.57</v>
      </c>
      <c r="C2375">
        <v>2.6800000000000001E-3</v>
      </c>
      <c r="D2375">
        <v>2.6800000000000001E-3</v>
      </c>
    </row>
    <row r="2376" spans="1:4">
      <c r="A2376" t="s">
        <v>340</v>
      </c>
      <c r="B2376">
        <v>930610.01</v>
      </c>
      <c r="C2376">
        <v>7.2999999999999996E-4</v>
      </c>
      <c r="D2376">
        <v>8.3000000000000001E-4</v>
      </c>
    </row>
    <row r="2377" spans="1:4">
      <c r="A2377" t="s">
        <v>586</v>
      </c>
      <c r="B2377">
        <v>50199.46</v>
      </c>
      <c r="C2377">
        <v>2.9999999999999997E-4</v>
      </c>
      <c r="D2377">
        <v>2.9999999999999997E-4</v>
      </c>
    </row>
    <row r="2378" spans="1:4">
      <c r="A2378" t="s">
        <v>546</v>
      </c>
      <c r="B2378">
        <v>50990476.909999996</v>
      </c>
      <c r="C2378">
        <v>2.9999999999999997E-4</v>
      </c>
      <c r="D2378">
        <v>2.9999999999999997E-4</v>
      </c>
    </row>
    <row r="2379" spans="1:4">
      <c r="A2379" t="s">
        <v>586</v>
      </c>
      <c r="B2379">
        <v>73217.41</v>
      </c>
      <c r="C2379">
        <v>2.9999999999999997E-4</v>
      </c>
      <c r="D2379">
        <v>2.9999999999999997E-4</v>
      </c>
    </row>
    <row r="2380" spans="1:4">
      <c r="A2380" t="s">
        <v>380</v>
      </c>
      <c r="B2380">
        <v>10000000</v>
      </c>
      <c r="C2380">
        <v>2.9999999999999997E-4</v>
      </c>
      <c r="D2380">
        <v>1.39E-3</v>
      </c>
    </row>
    <row r="2381" spans="1:4">
      <c r="A2381" t="s">
        <v>809</v>
      </c>
      <c r="B2381">
        <v>2231190</v>
      </c>
      <c r="C2381">
        <v>6.43E-3</v>
      </c>
      <c r="D2381">
        <v>6.43E-3</v>
      </c>
    </row>
    <row r="2382" spans="1:4">
      <c r="A2382" t="s">
        <v>1479</v>
      </c>
      <c r="B2382">
        <v>750097.78</v>
      </c>
      <c r="C2382">
        <v>4.0999999999999999E-4</v>
      </c>
      <c r="D2382">
        <v>4.0999999999999999E-4</v>
      </c>
    </row>
    <row r="2383" spans="1:4">
      <c r="A2383" t="s">
        <v>660</v>
      </c>
      <c r="B2383">
        <v>7.0000000000000007E-2</v>
      </c>
      <c r="C2383">
        <v>2.6800000000000001E-3</v>
      </c>
      <c r="D2383">
        <v>2.6800000000000001E-3</v>
      </c>
    </row>
    <row r="2384" spans="1:4">
      <c r="A2384" t="s">
        <v>1255</v>
      </c>
      <c r="B2384">
        <v>0</v>
      </c>
      <c r="C2384">
        <v>2.9999999999999997E-4</v>
      </c>
      <c r="D2384">
        <v>2.9999999999999997E-4</v>
      </c>
    </row>
    <row r="2385" spans="1:4">
      <c r="A2385" t="s">
        <v>396</v>
      </c>
      <c r="B2385">
        <v>6875.52</v>
      </c>
      <c r="C2385">
        <v>2.9999999999999997E-4</v>
      </c>
      <c r="D2385">
        <v>2.9999999999999997E-4</v>
      </c>
    </row>
    <row r="2386" spans="1:4">
      <c r="A2386" t="s">
        <v>586</v>
      </c>
      <c r="B2386">
        <v>139032.54</v>
      </c>
      <c r="C2386">
        <v>2.9999999999999997E-4</v>
      </c>
      <c r="D2386">
        <v>2.9999999999999997E-4</v>
      </c>
    </row>
    <row r="2387" spans="1:4">
      <c r="A2387" t="s">
        <v>522</v>
      </c>
      <c r="B2387">
        <v>1678922.43</v>
      </c>
      <c r="C2387">
        <v>7.3299999999999997E-3</v>
      </c>
      <c r="D2387">
        <v>7.3299999999999997E-3</v>
      </c>
    </row>
    <row r="2388" spans="1:4">
      <c r="A2388" t="s">
        <v>295</v>
      </c>
      <c r="B2388">
        <v>88012438.329999998</v>
      </c>
      <c r="C2388">
        <v>6.4000000000000005E-4</v>
      </c>
      <c r="D2388">
        <v>7.1000000000000002E-4</v>
      </c>
    </row>
    <row r="2389" spans="1:4">
      <c r="A2389" t="s">
        <v>383</v>
      </c>
      <c r="B2389">
        <v>4406412.79</v>
      </c>
      <c r="C2389">
        <v>9.3000000000000005E-4</v>
      </c>
      <c r="D2389">
        <v>4.2999999999999999E-4</v>
      </c>
    </row>
    <row r="2390" spans="1:4">
      <c r="A2390" t="s">
        <v>227</v>
      </c>
      <c r="B2390">
        <v>113739.22</v>
      </c>
      <c r="C2390">
        <v>2.9999999999999997E-4</v>
      </c>
      <c r="D2390">
        <v>2.9999999999999997E-4</v>
      </c>
    </row>
    <row r="2391" spans="1:4">
      <c r="A2391" t="s">
        <v>427</v>
      </c>
      <c r="B2391">
        <v>37903.379999999997</v>
      </c>
      <c r="C2391">
        <v>2.9999999999999997E-4</v>
      </c>
      <c r="D2391">
        <v>2.9999999999999997E-4</v>
      </c>
    </row>
    <row r="2392" spans="1:4">
      <c r="A2392" t="s">
        <v>1170</v>
      </c>
      <c r="B2392">
        <v>3698737.02</v>
      </c>
      <c r="C2392">
        <v>4.0000000000000002E-4</v>
      </c>
      <c r="D2392">
        <v>4.0000000000000002E-4</v>
      </c>
    </row>
    <row r="2393" spans="1:4">
      <c r="A2393" t="s">
        <v>439</v>
      </c>
      <c r="B2393">
        <v>480114.9</v>
      </c>
      <c r="C2393">
        <v>2.9999999999999997E-4</v>
      </c>
      <c r="D2393">
        <v>2.9999999999999997E-4</v>
      </c>
    </row>
    <row r="2394" spans="1:4">
      <c r="A2394" t="s">
        <v>1025</v>
      </c>
      <c r="B2394">
        <v>1060677.3700000001</v>
      </c>
      <c r="C2394">
        <v>3.5000000000000001E-3</v>
      </c>
      <c r="D2394">
        <v>2.9099999999999998E-3</v>
      </c>
    </row>
    <row r="2395" spans="1:4">
      <c r="A2395" t="s">
        <v>1025</v>
      </c>
      <c r="B2395">
        <v>779318.13</v>
      </c>
      <c r="C2395">
        <v>3.5000000000000001E-3</v>
      </c>
      <c r="D2395">
        <v>2.9099999999999998E-3</v>
      </c>
    </row>
    <row r="2396" spans="1:4">
      <c r="A2396" t="s">
        <v>227</v>
      </c>
      <c r="B2396">
        <v>133069.70000000001</v>
      </c>
      <c r="C2396">
        <v>2.9999999999999997E-4</v>
      </c>
      <c r="D2396">
        <v>2.9999999999999997E-4</v>
      </c>
    </row>
    <row r="2397" spans="1:4">
      <c r="A2397" t="s">
        <v>557</v>
      </c>
      <c r="B2397">
        <v>10293818.18</v>
      </c>
      <c r="C2397">
        <v>3.6200000000000003E-2</v>
      </c>
      <c r="D2397">
        <v>5.8680000000000003E-2</v>
      </c>
    </row>
    <row r="2398" spans="1:4">
      <c r="A2398" t="s">
        <v>227</v>
      </c>
      <c r="B2398">
        <v>191734.02</v>
      </c>
      <c r="C2398">
        <v>2.9999999999999997E-4</v>
      </c>
      <c r="D2398">
        <v>2.9999999999999997E-4</v>
      </c>
    </row>
    <row r="2399" spans="1:4">
      <c r="A2399" t="s">
        <v>482</v>
      </c>
      <c r="B2399">
        <v>293006.94</v>
      </c>
      <c r="C2399">
        <v>1.6490000000000001E-2</v>
      </c>
      <c r="D2399">
        <v>1.6490000000000001E-2</v>
      </c>
    </row>
    <row r="2400" spans="1:4">
      <c r="A2400" t="s">
        <v>412</v>
      </c>
      <c r="B2400">
        <v>9668490</v>
      </c>
      <c r="C2400">
        <v>5.5999999999999995E-4</v>
      </c>
      <c r="D2400">
        <v>3.8000000000000002E-4</v>
      </c>
    </row>
    <row r="2401" spans="1:4">
      <c r="A2401" t="s">
        <v>344</v>
      </c>
      <c r="B2401">
        <v>266372.33</v>
      </c>
      <c r="C2401">
        <v>1.8239999999999999E-2</v>
      </c>
      <c r="D2401">
        <v>1.031E-2</v>
      </c>
    </row>
    <row r="2402" spans="1:4">
      <c r="A2402" t="s">
        <v>327</v>
      </c>
      <c r="B2402">
        <v>227618.3</v>
      </c>
      <c r="C2402">
        <v>1.5399999999999999E-3</v>
      </c>
      <c r="D2402">
        <v>1.5399999999999999E-3</v>
      </c>
    </row>
    <row r="2403" spans="1:4">
      <c r="A2403" t="s">
        <v>1346</v>
      </c>
      <c r="B2403">
        <v>9772612.1999999993</v>
      </c>
      <c r="C2403">
        <v>5.0000000000000001E-4</v>
      </c>
      <c r="D2403">
        <v>3.6000000000000002E-4</v>
      </c>
    </row>
    <row r="2404" spans="1:4">
      <c r="A2404" t="s">
        <v>1664</v>
      </c>
      <c r="B2404">
        <v>1240603.51</v>
      </c>
      <c r="C2404">
        <v>2.4400000000000002E-2</v>
      </c>
      <c r="D2404" t="s">
        <v>298</v>
      </c>
    </row>
    <row r="2405" spans="1:4">
      <c r="A2405" t="s">
        <v>362</v>
      </c>
      <c r="B2405">
        <v>240693.96</v>
      </c>
      <c r="C2405">
        <v>9.3000000000000005E-4</v>
      </c>
      <c r="D2405">
        <v>3.6000000000000002E-4</v>
      </c>
    </row>
    <row r="2406" spans="1:4">
      <c r="A2406" t="s">
        <v>337</v>
      </c>
      <c r="B2406">
        <v>635551.78</v>
      </c>
      <c r="C2406">
        <v>1.031E-2</v>
      </c>
      <c r="D2406">
        <v>7.3299999999999997E-3</v>
      </c>
    </row>
    <row r="2407" spans="1:4">
      <c r="A2407" t="s">
        <v>1426</v>
      </c>
      <c r="B2407">
        <v>22802.76</v>
      </c>
      <c r="C2407">
        <v>4.45E-3</v>
      </c>
      <c r="D2407">
        <v>1.8699999999999999E-3</v>
      </c>
    </row>
    <row r="2408" spans="1:4">
      <c r="A2408" t="s">
        <v>668</v>
      </c>
      <c r="B2408">
        <v>58304282.170000002</v>
      </c>
      <c r="C2408">
        <v>4.45E-3</v>
      </c>
      <c r="D2408">
        <v>3.5000000000000001E-3</v>
      </c>
    </row>
    <row r="2409" spans="1:4">
      <c r="A2409" t="s">
        <v>586</v>
      </c>
      <c r="B2409">
        <v>30532.7</v>
      </c>
      <c r="C2409">
        <v>2.9999999999999997E-4</v>
      </c>
      <c r="D2409">
        <v>2.9999999999999997E-4</v>
      </c>
    </row>
    <row r="2410" spans="1:4">
      <c r="A2410" t="s">
        <v>390</v>
      </c>
      <c r="B2410">
        <v>8322705.21</v>
      </c>
      <c r="C2410">
        <v>4.45E-3</v>
      </c>
      <c r="D2410">
        <v>3.5000000000000001E-3</v>
      </c>
    </row>
    <row r="2411" spans="1:4">
      <c r="A2411" t="s">
        <v>252</v>
      </c>
      <c r="B2411">
        <v>6260387.6500000004</v>
      </c>
      <c r="C2411">
        <v>1.0300000000000001E-3</v>
      </c>
      <c r="D2411">
        <v>7.7999999999999999E-4</v>
      </c>
    </row>
    <row r="2412" spans="1:4">
      <c r="A2412" t="s">
        <v>586</v>
      </c>
      <c r="B2412">
        <v>126970.88</v>
      </c>
      <c r="C2412">
        <v>2.9999999999999997E-4</v>
      </c>
      <c r="D2412">
        <v>2.9999999999999997E-4</v>
      </c>
    </row>
    <row r="2413" spans="1:4">
      <c r="A2413" t="s">
        <v>227</v>
      </c>
      <c r="B2413">
        <v>53306.79</v>
      </c>
      <c r="C2413">
        <v>2.9999999999999997E-4</v>
      </c>
      <c r="D2413">
        <v>2.9999999999999997E-4</v>
      </c>
    </row>
    <row r="2414" spans="1:4">
      <c r="A2414" t="s">
        <v>643</v>
      </c>
      <c r="B2414">
        <v>56002.05</v>
      </c>
      <c r="C2414">
        <v>5.0400000000000002E-3</v>
      </c>
      <c r="D2414">
        <v>5.0400000000000002E-3</v>
      </c>
    </row>
    <row r="2415" spans="1:4">
      <c r="A2415" t="s">
        <v>227</v>
      </c>
      <c r="B2415">
        <v>150731.78</v>
      </c>
      <c r="C2415">
        <v>2.9999999999999997E-4</v>
      </c>
      <c r="D2415">
        <v>2.9999999999999997E-4</v>
      </c>
    </row>
    <row r="2416" spans="1:4">
      <c r="A2416" t="s">
        <v>270</v>
      </c>
      <c r="B2416">
        <v>594984</v>
      </c>
      <c r="C2416">
        <v>1.5339999999999999E-2</v>
      </c>
      <c r="D2416">
        <v>1.5339999999999999E-2</v>
      </c>
    </row>
    <row r="2417" spans="1:4">
      <c r="A2417" t="s">
        <v>818</v>
      </c>
      <c r="B2417">
        <v>1006823.06</v>
      </c>
      <c r="C2417">
        <v>4.0000000000000002E-4</v>
      </c>
      <c r="D2417">
        <v>4.0000000000000002E-4</v>
      </c>
    </row>
    <row r="2418" spans="1:4">
      <c r="A2418" t="s">
        <v>731</v>
      </c>
      <c r="B2418">
        <v>1328673.6399999999</v>
      </c>
      <c r="C2418">
        <v>1.4829999999999999E-2</v>
      </c>
      <c r="D2418">
        <v>1.4829999999999999E-2</v>
      </c>
    </row>
    <row r="2419" spans="1:4">
      <c r="A2419" t="s">
        <v>363</v>
      </c>
      <c r="B2419">
        <v>760835.79</v>
      </c>
      <c r="C2419">
        <v>4.0000000000000002E-4</v>
      </c>
      <c r="D2419">
        <v>4.0000000000000002E-4</v>
      </c>
    </row>
    <row r="2420" spans="1:4">
      <c r="A2420" t="s">
        <v>558</v>
      </c>
      <c r="B2420">
        <v>5879.37</v>
      </c>
      <c r="C2420">
        <v>2.9999999999999997E-4</v>
      </c>
      <c r="D2420">
        <v>2.9999999999999997E-4</v>
      </c>
    </row>
    <row r="2421" spans="1:4">
      <c r="A2421" t="s">
        <v>292</v>
      </c>
      <c r="B2421">
        <v>1233745.8999999999</v>
      </c>
      <c r="C2421">
        <v>9.3350000000000002E-2</v>
      </c>
      <c r="D2421">
        <v>9.3350000000000002E-2</v>
      </c>
    </row>
    <row r="2422" spans="1:4">
      <c r="A2422" t="s">
        <v>227</v>
      </c>
      <c r="B2422">
        <v>63238.22</v>
      </c>
      <c r="C2422">
        <v>2.9999999999999997E-4</v>
      </c>
      <c r="D2422">
        <v>2.9999999999999997E-4</v>
      </c>
    </row>
    <row r="2423" spans="1:4">
      <c r="A2423" t="s">
        <v>257</v>
      </c>
      <c r="B2423">
        <v>1195108.01</v>
      </c>
      <c r="C2423">
        <v>2.9999999999999997E-4</v>
      </c>
      <c r="D2423">
        <v>2.9999999999999997E-4</v>
      </c>
    </row>
    <row r="2424" spans="1:4">
      <c r="A2424" t="s">
        <v>743</v>
      </c>
      <c r="B2424">
        <v>6027571.4400000004</v>
      </c>
      <c r="C2424">
        <v>5.1999999999999995E-4</v>
      </c>
      <c r="D2424">
        <v>5.1999999999999995E-4</v>
      </c>
    </row>
    <row r="2425" spans="1:4">
      <c r="A2425" t="s">
        <v>1041</v>
      </c>
      <c r="B2425">
        <v>135848.67000000001</v>
      </c>
      <c r="C2425">
        <v>4.2000000000000002E-4</v>
      </c>
      <c r="D2425">
        <v>4.2000000000000002E-4</v>
      </c>
    </row>
    <row r="2426" spans="1:4">
      <c r="A2426" t="s">
        <v>447</v>
      </c>
      <c r="B2426">
        <v>2603055</v>
      </c>
      <c r="C2426">
        <v>2.6800000000000001E-3</v>
      </c>
      <c r="D2426">
        <v>2.0200000000000001E-3</v>
      </c>
    </row>
    <row r="2427" spans="1:4">
      <c r="A2427" t="s">
        <v>923</v>
      </c>
      <c r="B2427">
        <v>236456.47</v>
      </c>
      <c r="C2427">
        <v>7.3299999999999997E-3</v>
      </c>
      <c r="D2427">
        <v>7.3299999999999997E-3</v>
      </c>
    </row>
    <row r="2428" spans="1:4">
      <c r="A2428" t="s">
        <v>238</v>
      </c>
      <c r="B2428">
        <v>907041.57</v>
      </c>
      <c r="C2428">
        <v>3.8999999999999999E-4</v>
      </c>
      <c r="D2428">
        <v>3.8999999999999999E-4</v>
      </c>
    </row>
    <row r="2429" spans="1:4">
      <c r="A2429" t="s">
        <v>599</v>
      </c>
      <c r="B2429">
        <v>29436.83</v>
      </c>
      <c r="C2429">
        <v>3.5000000000000001E-3</v>
      </c>
      <c r="D2429">
        <v>3.5000000000000001E-3</v>
      </c>
    </row>
    <row r="2430" spans="1:4">
      <c r="A2430" t="s">
        <v>252</v>
      </c>
      <c r="B2430">
        <v>1124111.1100000001</v>
      </c>
      <c r="C2430">
        <v>1.0300000000000001E-3</v>
      </c>
      <c r="D2430">
        <v>7.7999999999999999E-4</v>
      </c>
    </row>
    <row r="2431" spans="1:4">
      <c r="A2431" t="s">
        <v>228</v>
      </c>
      <c r="B2431">
        <v>33411750.620000001</v>
      </c>
      <c r="C2431">
        <v>3.6000000000000002E-4</v>
      </c>
      <c r="D2431">
        <v>4.6000000000000001E-4</v>
      </c>
    </row>
    <row r="2432" spans="1:4">
      <c r="A2432" t="s">
        <v>227</v>
      </c>
      <c r="B2432">
        <v>37055.86</v>
      </c>
      <c r="C2432">
        <v>2.9999999999999997E-4</v>
      </c>
      <c r="D2432">
        <v>2.9999999999999997E-4</v>
      </c>
    </row>
    <row r="2433" spans="1:4">
      <c r="A2433" t="s">
        <v>247</v>
      </c>
      <c r="B2433">
        <v>24837.4</v>
      </c>
      <c r="C2433">
        <v>2.9999999999999997E-4</v>
      </c>
      <c r="D2433">
        <v>2.9999999999999997E-4</v>
      </c>
    </row>
    <row r="2434" spans="1:4">
      <c r="A2434" t="s">
        <v>244</v>
      </c>
      <c r="B2434">
        <v>5189025</v>
      </c>
      <c r="C2434">
        <v>7.1000000000000002E-4</v>
      </c>
      <c r="D2434">
        <v>7.1000000000000002E-4</v>
      </c>
    </row>
    <row r="2435" spans="1:4">
      <c r="A2435" t="s">
        <v>1337</v>
      </c>
      <c r="B2435">
        <v>3120850.87</v>
      </c>
      <c r="C2435">
        <v>8.0000000000000004E-4</v>
      </c>
      <c r="D2435">
        <v>8.0000000000000004E-4</v>
      </c>
    </row>
    <row r="2436" spans="1:4">
      <c r="A2436" t="s">
        <v>778</v>
      </c>
      <c r="B2436">
        <v>189617.35</v>
      </c>
      <c r="C2436">
        <v>9.3000000000000005E-4</v>
      </c>
      <c r="D2436">
        <v>9.3000000000000005E-4</v>
      </c>
    </row>
    <row r="2437" spans="1:4">
      <c r="A2437" t="s">
        <v>320</v>
      </c>
      <c r="B2437">
        <v>1321780.3899999999</v>
      </c>
      <c r="C2437">
        <v>5.0000000000000001E-4</v>
      </c>
      <c r="D2437">
        <v>5.0000000000000001E-4</v>
      </c>
    </row>
    <row r="2438" spans="1:4">
      <c r="A2438" t="s">
        <v>254</v>
      </c>
      <c r="B2438">
        <v>683456.86</v>
      </c>
      <c r="C2438">
        <v>1.5339999999999999E-2</v>
      </c>
      <c r="D2438">
        <v>1.5339999999999999E-2</v>
      </c>
    </row>
    <row r="2439" spans="1:4">
      <c r="A2439" t="s">
        <v>245</v>
      </c>
      <c r="B2439">
        <v>3857.59</v>
      </c>
      <c r="C2439">
        <v>9.3000000000000005E-4</v>
      </c>
      <c r="D2439">
        <v>9.3000000000000005E-4</v>
      </c>
    </row>
    <row r="2440" spans="1:4">
      <c r="A2440" t="s">
        <v>295</v>
      </c>
      <c r="B2440">
        <v>1060319.04</v>
      </c>
      <c r="C2440">
        <v>6.4000000000000005E-4</v>
      </c>
      <c r="D2440">
        <v>7.1000000000000002E-4</v>
      </c>
    </row>
    <row r="2441" spans="1:4">
      <c r="A2441" t="s">
        <v>227</v>
      </c>
      <c r="B2441">
        <v>93890.92</v>
      </c>
      <c r="C2441">
        <v>2.9999999999999997E-4</v>
      </c>
      <c r="D2441">
        <v>2.9999999999999997E-4</v>
      </c>
    </row>
    <row r="2442" spans="1:4">
      <c r="A2442" t="s">
        <v>866</v>
      </c>
      <c r="B2442">
        <v>0</v>
      </c>
      <c r="C2442">
        <v>5.0000000000000001E-4</v>
      </c>
      <c r="D2442">
        <v>5.0000000000000001E-4</v>
      </c>
    </row>
    <row r="2443" spans="1:4">
      <c r="A2443" t="s">
        <v>1455</v>
      </c>
      <c r="B2443">
        <v>11190140.369999999</v>
      </c>
      <c r="C2443">
        <v>1.1900000000000001E-3</v>
      </c>
      <c r="D2443" t="s">
        <v>298</v>
      </c>
    </row>
    <row r="2444" spans="1:4">
      <c r="A2444" t="s">
        <v>247</v>
      </c>
      <c r="B2444">
        <v>8781.2000000000007</v>
      </c>
      <c r="C2444">
        <v>2.9999999999999997E-4</v>
      </c>
      <c r="D2444">
        <v>2.9999999999999997E-4</v>
      </c>
    </row>
    <row r="2445" spans="1:4">
      <c r="A2445" t="s">
        <v>252</v>
      </c>
      <c r="B2445">
        <v>179705165.06</v>
      </c>
      <c r="C2445">
        <v>1.0300000000000001E-3</v>
      </c>
      <c r="D2445">
        <v>7.7999999999999999E-4</v>
      </c>
    </row>
    <row r="2446" spans="1:4">
      <c r="A2446" t="s">
        <v>1507</v>
      </c>
      <c r="B2446">
        <v>1826536.8</v>
      </c>
      <c r="C2446">
        <v>1.1900000000000001E-3</v>
      </c>
      <c r="D2446" t="s">
        <v>298</v>
      </c>
    </row>
    <row r="2447" spans="1:4">
      <c r="A2447" t="s">
        <v>247</v>
      </c>
      <c r="B2447">
        <v>14387.41</v>
      </c>
      <c r="C2447">
        <v>2.9999999999999997E-4</v>
      </c>
      <c r="D2447">
        <v>2.9999999999999997E-4</v>
      </c>
    </row>
    <row r="2448" spans="1:4">
      <c r="A2448" t="s">
        <v>772</v>
      </c>
      <c r="B2448">
        <v>22311900</v>
      </c>
      <c r="C2448">
        <v>5.0000000000000001E-4</v>
      </c>
      <c r="D2448">
        <v>3.6000000000000002E-4</v>
      </c>
    </row>
    <row r="2449" spans="1:4">
      <c r="A2449" t="s">
        <v>586</v>
      </c>
      <c r="B2449">
        <v>21497.53</v>
      </c>
      <c r="C2449">
        <v>2.9999999999999997E-4</v>
      </c>
      <c r="D2449">
        <v>2.9999999999999997E-4</v>
      </c>
    </row>
    <row r="2450" spans="1:4">
      <c r="A2450" t="s">
        <v>1631</v>
      </c>
      <c r="B2450">
        <v>949036.14</v>
      </c>
      <c r="C2450">
        <v>7.3299999999999997E-3</v>
      </c>
      <c r="D2450">
        <v>3.0999999999999999E-3</v>
      </c>
    </row>
    <row r="2451" spans="1:4">
      <c r="A2451" t="s">
        <v>366</v>
      </c>
      <c r="B2451">
        <v>276210</v>
      </c>
      <c r="C2451">
        <v>9.3000000000000005E-4</v>
      </c>
      <c r="D2451">
        <v>9.3000000000000005E-4</v>
      </c>
    </row>
    <row r="2452" spans="1:4">
      <c r="A2452" t="s">
        <v>1097</v>
      </c>
      <c r="B2452">
        <v>195453.27</v>
      </c>
      <c r="C2452">
        <v>1.0630000000000001E-2</v>
      </c>
      <c r="D2452">
        <v>2.4910000000000002E-2</v>
      </c>
    </row>
    <row r="2453" spans="1:4">
      <c r="A2453" t="s">
        <v>586</v>
      </c>
      <c r="B2453">
        <v>33948.82</v>
      </c>
      <c r="C2453">
        <v>2.9999999999999997E-4</v>
      </c>
      <c r="D2453">
        <v>2.9999999999999997E-4</v>
      </c>
    </row>
    <row r="2454" spans="1:4">
      <c r="A2454" t="s">
        <v>305</v>
      </c>
      <c r="B2454">
        <v>7277607.5599999996</v>
      </c>
      <c r="C2454">
        <v>4.4000000000000002E-4</v>
      </c>
      <c r="D2454">
        <v>5.2999999999999998E-4</v>
      </c>
    </row>
    <row r="2455" spans="1:4">
      <c r="A2455" t="s">
        <v>1045</v>
      </c>
      <c r="B2455">
        <v>691870</v>
      </c>
      <c r="C2455">
        <v>4.5900000000000003E-3</v>
      </c>
      <c r="D2455">
        <v>2.9099999999999998E-3</v>
      </c>
    </row>
    <row r="2456" spans="1:4">
      <c r="A2456" t="s">
        <v>555</v>
      </c>
      <c r="B2456">
        <v>258090</v>
      </c>
      <c r="C2456">
        <v>9.3000000000000005E-4</v>
      </c>
      <c r="D2456">
        <v>9.3000000000000005E-4</v>
      </c>
    </row>
    <row r="2457" spans="1:4">
      <c r="A2457" t="s">
        <v>249</v>
      </c>
      <c r="B2457">
        <v>1957497.36</v>
      </c>
      <c r="C2457">
        <v>4.45E-3</v>
      </c>
      <c r="D2457">
        <v>3.5000000000000001E-3</v>
      </c>
    </row>
    <row r="2458" spans="1:4">
      <c r="A2458" t="s">
        <v>685</v>
      </c>
      <c r="B2458">
        <v>9193568.5600000005</v>
      </c>
      <c r="C2458">
        <v>1.1999999999999999E-3</v>
      </c>
      <c r="D2458">
        <v>1.56E-3</v>
      </c>
    </row>
    <row r="2459" spans="1:4">
      <c r="A2459" t="s">
        <v>558</v>
      </c>
      <c r="B2459">
        <v>1336.73</v>
      </c>
      <c r="C2459">
        <v>2.9999999999999997E-4</v>
      </c>
      <c r="D2459">
        <v>2.9999999999999997E-4</v>
      </c>
    </row>
    <row r="2460" spans="1:4">
      <c r="A2460" t="s">
        <v>396</v>
      </c>
      <c r="B2460">
        <v>934.5</v>
      </c>
      <c r="C2460">
        <v>2.9999999999999997E-4</v>
      </c>
      <c r="D2460">
        <v>2.9999999999999997E-4</v>
      </c>
    </row>
    <row r="2461" spans="1:4">
      <c r="A2461" t="s">
        <v>701</v>
      </c>
      <c r="B2461">
        <v>41862614.909999996</v>
      </c>
      <c r="C2461">
        <v>2.6800000000000001E-3</v>
      </c>
      <c r="D2461">
        <v>2.0200000000000001E-3</v>
      </c>
    </row>
    <row r="2462" spans="1:4">
      <c r="A2462" t="s">
        <v>345</v>
      </c>
      <c r="B2462">
        <v>1461229.44</v>
      </c>
      <c r="C2462">
        <v>4.0000000000000002E-4</v>
      </c>
      <c r="D2462">
        <v>4.0000000000000002E-4</v>
      </c>
    </row>
    <row r="2463" spans="1:4">
      <c r="A2463" t="s">
        <v>468</v>
      </c>
      <c r="B2463">
        <v>1990000000</v>
      </c>
      <c r="C2463">
        <v>1.33E-3</v>
      </c>
      <c r="D2463">
        <v>1.1900000000000001E-3</v>
      </c>
    </row>
    <row r="2464" spans="1:4">
      <c r="A2464" t="s">
        <v>466</v>
      </c>
      <c r="B2464">
        <v>148746</v>
      </c>
      <c r="C2464">
        <v>5.9000000000000003E-4</v>
      </c>
      <c r="D2464">
        <v>5.9000000000000003E-4</v>
      </c>
    </row>
    <row r="2465" spans="1:4">
      <c r="A2465" t="s">
        <v>396</v>
      </c>
      <c r="B2465">
        <v>590.15</v>
      </c>
      <c r="C2465">
        <v>2.9999999999999997E-4</v>
      </c>
      <c r="D2465">
        <v>2.9999999999999997E-4</v>
      </c>
    </row>
    <row r="2466" spans="1:4">
      <c r="A2466" t="s">
        <v>586</v>
      </c>
      <c r="B2466">
        <v>21167.4</v>
      </c>
      <c r="C2466">
        <v>2.9999999999999997E-4</v>
      </c>
      <c r="D2466">
        <v>2.9999999999999997E-4</v>
      </c>
    </row>
    <row r="2467" spans="1:4">
      <c r="A2467" t="s">
        <v>668</v>
      </c>
      <c r="B2467">
        <v>56127953.75</v>
      </c>
      <c r="C2467">
        <v>4.45E-3</v>
      </c>
      <c r="D2467">
        <v>3.5000000000000001E-3</v>
      </c>
    </row>
    <row r="2468" spans="1:4">
      <c r="A2468" t="s">
        <v>478</v>
      </c>
      <c r="B2468">
        <v>451154.59</v>
      </c>
      <c r="C2468">
        <v>4.0999999999999999E-4</v>
      </c>
      <c r="D2468">
        <v>4.0999999999999999E-4</v>
      </c>
    </row>
    <row r="2469" spans="1:4">
      <c r="A2469" t="s">
        <v>756</v>
      </c>
      <c r="B2469">
        <v>313676.87</v>
      </c>
      <c r="C2469">
        <v>8.4999999999999995E-4</v>
      </c>
      <c r="D2469">
        <v>2.0200000000000001E-3</v>
      </c>
    </row>
    <row r="2470" spans="1:4">
      <c r="A2470" t="s">
        <v>614</v>
      </c>
      <c r="B2470">
        <v>2481455.14</v>
      </c>
      <c r="C2470">
        <v>1.92E-3</v>
      </c>
      <c r="D2470">
        <v>1.92E-3</v>
      </c>
    </row>
    <row r="2471" spans="1:4">
      <c r="A2471" t="s">
        <v>469</v>
      </c>
      <c r="B2471">
        <v>1384816.34</v>
      </c>
      <c r="C2471">
        <v>2.6800000000000001E-3</v>
      </c>
      <c r="D2471">
        <v>2.6800000000000001E-3</v>
      </c>
    </row>
    <row r="2472" spans="1:4">
      <c r="A2472" t="s">
        <v>810</v>
      </c>
      <c r="B2472">
        <v>5726814.8600000003</v>
      </c>
      <c r="C2472">
        <v>2.9999999999999997E-4</v>
      </c>
      <c r="D2472">
        <v>2.9999999999999997E-4</v>
      </c>
    </row>
    <row r="2473" spans="1:4">
      <c r="A2473" t="s">
        <v>310</v>
      </c>
      <c r="B2473">
        <v>10000175.07</v>
      </c>
      <c r="C2473">
        <v>3.6000000000000002E-4</v>
      </c>
      <c r="D2473">
        <v>3.6000000000000002E-4</v>
      </c>
    </row>
    <row r="2474" spans="1:4">
      <c r="A2474" t="s">
        <v>808</v>
      </c>
      <c r="B2474">
        <v>217407604.41999999</v>
      </c>
      <c r="C2474">
        <v>5.5900000000000004E-3</v>
      </c>
      <c r="D2474">
        <v>5.5900000000000004E-3</v>
      </c>
    </row>
    <row r="2475" spans="1:4">
      <c r="A2475" t="s">
        <v>1665</v>
      </c>
      <c r="B2475">
        <v>26794</v>
      </c>
      <c r="C2475">
        <v>2.9999999999999997E-4</v>
      </c>
      <c r="D2475" t="s">
        <v>298</v>
      </c>
    </row>
    <row r="2476" spans="1:4">
      <c r="A2476" t="s">
        <v>549</v>
      </c>
      <c r="B2476">
        <v>2767480</v>
      </c>
      <c r="C2476">
        <v>1.1900000000000001E-3</v>
      </c>
      <c r="D2476">
        <v>9.3000000000000005E-4</v>
      </c>
    </row>
    <row r="2477" spans="1:4">
      <c r="A2477" t="s">
        <v>319</v>
      </c>
      <c r="B2477">
        <v>396527.74</v>
      </c>
      <c r="C2477">
        <v>5.0000000000000001E-4</v>
      </c>
      <c r="D2477">
        <v>5.0000000000000001E-4</v>
      </c>
    </row>
    <row r="2478" spans="1:4">
      <c r="A2478" t="s">
        <v>326</v>
      </c>
      <c r="B2478">
        <v>200000000</v>
      </c>
      <c r="C2478">
        <v>2.9999999999999997E-4</v>
      </c>
      <c r="D2478">
        <v>2.9999999999999997E-4</v>
      </c>
    </row>
    <row r="2479" spans="1:4">
      <c r="A2479" t="s">
        <v>537</v>
      </c>
      <c r="B2479">
        <v>866082.87</v>
      </c>
      <c r="C2479">
        <v>7.3299999999999997E-3</v>
      </c>
      <c r="D2479">
        <v>7.3299999999999997E-3</v>
      </c>
    </row>
    <row r="2480" spans="1:4">
      <c r="A2480" t="s">
        <v>227</v>
      </c>
      <c r="B2480">
        <v>98723.54</v>
      </c>
      <c r="C2480">
        <v>2.9999999999999997E-4</v>
      </c>
      <c r="D2480">
        <v>2.9999999999999997E-4</v>
      </c>
    </row>
    <row r="2481" spans="1:4">
      <c r="A2481" t="s">
        <v>304</v>
      </c>
      <c r="B2481">
        <v>1729675</v>
      </c>
      <c r="C2481">
        <v>4.45E-3</v>
      </c>
      <c r="D2481">
        <v>3.5000000000000001E-3</v>
      </c>
    </row>
    <row r="2482" spans="1:4">
      <c r="A2482" t="s">
        <v>227</v>
      </c>
      <c r="B2482">
        <v>91861.49</v>
      </c>
      <c r="C2482">
        <v>2.9999999999999997E-4</v>
      </c>
      <c r="D2482">
        <v>2.9999999999999997E-4</v>
      </c>
    </row>
    <row r="2483" spans="1:4">
      <c r="A2483" t="s">
        <v>630</v>
      </c>
      <c r="B2483">
        <v>5189025</v>
      </c>
      <c r="C2483">
        <v>4.45E-3</v>
      </c>
      <c r="D2483">
        <v>3.5000000000000001E-3</v>
      </c>
    </row>
    <row r="2484" spans="1:4">
      <c r="A2484" t="s">
        <v>365</v>
      </c>
      <c r="B2484">
        <v>59498400</v>
      </c>
      <c r="C2484">
        <v>1.5399999999999999E-3</v>
      </c>
      <c r="D2484">
        <v>9.3000000000000005E-4</v>
      </c>
    </row>
    <row r="2485" spans="1:4">
      <c r="A2485" t="s">
        <v>1376</v>
      </c>
      <c r="B2485">
        <v>1213.08</v>
      </c>
      <c r="C2485">
        <v>7.5100000000000002E-3</v>
      </c>
      <c r="D2485">
        <v>7.5100000000000002E-3</v>
      </c>
    </row>
    <row r="2486" spans="1:4">
      <c r="A2486" t="s">
        <v>227</v>
      </c>
      <c r="B2486">
        <v>112321.78</v>
      </c>
      <c r="C2486">
        <v>2.9999999999999997E-4</v>
      </c>
      <c r="D2486">
        <v>2.9999999999999997E-4</v>
      </c>
    </row>
    <row r="2487" spans="1:4">
      <c r="A2487" t="s">
        <v>556</v>
      </c>
      <c r="B2487">
        <v>4773903</v>
      </c>
      <c r="C2487">
        <v>4.45E-3</v>
      </c>
      <c r="D2487">
        <v>3.5000000000000001E-3</v>
      </c>
    </row>
    <row r="2488" spans="1:4">
      <c r="A2488" t="s">
        <v>290</v>
      </c>
      <c r="B2488">
        <v>247968</v>
      </c>
      <c r="C2488">
        <v>9.3000000000000005E-4</v>
      </c>
      <c r="D2488">
        <v>9.3000000000000005E-4</v>
      </c>
    </row>
    <row r="2489" spans="1:4">
      <c r="A2489" t="s">
        <v>614</v>
      </c>
      <c r="B2489">
        <v>0.01</v>
      </c>
      <c r="C2489">
        <v>1.92E-3</v>
      </c>
      <c r="D2489">
        <v>1.92E-3</v>
      </c>
    </row>
    <row r="2490" spans="1:4">
      <c r="A2490" t="s">
        <v>435</v>
      </c>
      <c r="B2490">
        <v>74893.61</v>
      </c>
      <c r="C2490">
        <v>2.0639999999999999E-2</v>
      </c>
      <c r="D2490">
        <v>2.0639999999999999E-2</v>
      </c>
    </row>
    <row r="2491" spans="1:4">
      <c r="A2491" t="s">
        <v>351</v>
      </c>
      <c r="B2491">
        <v>1681244.1</v>
      </c>
      <c r="C2491">
        <v>4.0999999999999999E-4</v>
      </c>
      <c r="D2491">
        <v>4.0999999999999999E-4</v>
      </c>
    </row>
    <row r="2492" spans="1:4">
      <c r="A2492" t="s">
        <v>586</v>
      </c>
      <c r="B2492">
        <v>46165.02</v>
      </c>
      <c r="C2492">
        <v>2.9999999999999997E-4</v>
      </c>
      <c r="D2492">
        <v>2.9999999999999997E-4</v>
      </c>
    </row>
    <row r="2493" spans="1:4">
      <c r="A2493" t="s">
        <v>905</v>
      </c>
      <c r="B2493">
        <v>371865</v>
      </c>
      <c r="C2493">
        <v>7.2000000000000005E-4</v>
      </c>
      <c r="D2493">
        <v>6.8999999999999997E-4</v>
      </c>
    </row>
    <row r="2494" spans="1:4">
      <c r="A2494" t="s">
        <v>586</v>
      </c>
      <c r="B2494">
        <v>164360.44</v>
      </c>
      <c r="C2494">
        <v>2.9999999999999997E-4</v>
      </c>
      <c r="D2494">
        <v>2.9999999999999997E-4</v>
      </c>
    </row>
    <row r="2495" spans="1:4">
      <c r="A2495" t="s">
        <v>486</v>
      </c>
      <c r="B2495">
        <v>142266.85999999999</v>
      </c>
      <c r="C2495">
        <v>1.1999999999999999E-3</v>
      </c>
      <c r="D2495">
        <v>1.07E-3</v>
      </c>
    </row>
    <row r="2496" spans="1:4">
      <c r="A2496" t="s">
        <v>586</v>
      </c>
      <c r="B2496">
        <v>30092.43</v>
      </c>
      <c r="C2496">
        <v>2.9999999999999997E-4</v>
      </c>
      <c r="D2496">
        <v>2.9999999999999997E-4</v>
      </c>
    </row>
    <row r="2497" spans="1:4">
      <c r="A2497" t="s">
        <v>586</v>
      </c>
      <c r="B2497">
        <v>10058.65</v>
      </c>
      <c r="C2497">
        <v>2.9999999999999997E-4</v>
      </c>
      <c r="D2497">
        <v>2.9999999999999997E-4</v>
      </c>
    </row>
    <row r="2498" spans="1:4">
      <c r="A2498" t="s">
        <v>1107</v>
      </c>
      <c r="B2498">
        <v>1487460</v>
      </c>
      <c r="C2498">
        <v>7.3299999999999997E-3</v>
      </c>
      <c r="D2498">
        <v>7.3299999999999997E-3</v>
      </c>
    </row>
    <row r="2499" spans="1:4">
      <c r="A2499" t="s">
        <v>586</v>
      </c>
      <c r="B2499">
        <v>44466.85</v>
      </c>
      <c r="C2499">
        <v>2.9999999999999997E-4</v>
      </c>
      <c r="D2499">
        <v>2.9999999999999997E-4</v>
      </c>
    </row>
    <row r="2500" spans="1:4">
      <c r="A2500" t="s">
        <v>292</v>
      </c>
      <c r="B2500">
        <v>5063416</v>
      </c>
      <c r="C2500">
        <v>9.3350000000000002E-2</v>
      </c>
      <c r="D2500">
        <v>9.3350000000000002E-2</v>
      </c>
    </row>
    <row r="2501" spans="1:4">
      <c r="A2501" t="s">
        <v>930</v>
      </c>
      <c r="B2501">
        <v>3000000</v>
      </c>
      <c r="C2501">
        <v>2.0200000000000001E-3</v>
      </c>
      <c r="D2501">
        <v>1.5399999999999999E-3</v>
      </c>
    </row>
    <row r="2502" spans="1:4">
      <c r="A2502" t="s">
        <v>247</v>
      </c>
      <c r="B2502">
        <v>21898.84</v>
      </c>
      <c r="C2502">
        <v>2.9999999999999997E-4</v>
      </c>
      <c r="D2502">
        <v>2.9999999999999997E-4</v>
      </c>
    </row>
    <row r="2503" spans="1:4">
      <c r="A2503" t="s">
        <v>1485</v>
      </c>
      <c r="B2503">
        <v>490032.56</v>
      </c>
      <c r="C2503">
        <v>5.5999999999999995E-4</v>
      </c>
      <c r="D2503">
        <v>2.9999999999999997E-4</v>
      </c>
    </row>
    <row r="2504" spans="1:4">
      <c r="A2504" t="s">
        <v>268</v>
      </c>
      <c r="B2504">
        <v>10114.69</v>
      </c>
      <c r="C2504">
        <v>2.9999999999999997E-4</v>
      </c>
      <c r="D2504">
        <v>2.9999999999999997E-4</v>
      </c>
    </row>
    <row r="2505" spans="1:4">
      <c r="A2505" t="s">
        <v>668</v>
      </c>
      <c r="B2505">
        <v>8994310</v>
      </c>
      <c r="C2505">
        <v>4.45E-3</v>
      </c>
      <c r="D2505">
        <v>3.5000000000000001E-3</v>
      </c>
    </row>
    <row r="2506" spans="1:4">
      <c r="A2506" t="s">
        <v>908</v>
      </c>
      <c r="B2506">
        <v>1122318750</v>
      </c>
      <c r="C2506">
        <v>2.6800000000000001E-3</v>
      </c>
      <c r="D2506">
        <v>2.6800000000000001E-3</v>
      </c>
    </row>
    <row r="2507" spans="1:4">
      <c r="A2507" t="s">
        <v>408</v>
      </c>
      <c r="B2507">
        <v>365027.52</v>
      </c>
      <c r="C2507">
        <v>1.5399999999999999E-3</v>
      </c>
      <c r="D2507">
        <v>1.5399999999999999E-3</v>
      </c>
    </row>
    <row r="2508" spans="1:4">
      <c r="A2508" t="s">
        <v>589</v>
      </c>
      <c r="B2508">
        <v>1879298.81</v>
      </c>
      <c r="C2508">
        <v>4.2999999999999999E-4</v>
      </c>
      <c r="D2508">
        <v>4.2999999999999999E-4</v>
      </c>
    </row>
    <row r="2509" spans="1:4">
      <c r="A2509" t="s">
        <v>586</v>
      </c>
      <c r="B2509">
        <v>18748.810000000001</v>
      </c>
      <c r="C2509">
        <v>2.9999999999999997E-4</v>
      </c>
      <c r="D2509">
        <v>2.9999999999999997E-4</v>
      </c>
    </row>
    <row r="2510" spans="1:4">
      <c r="A2510" t="s">
        <v>360</v>
      </c>
      <c r="B2510">
        <v>418581.35</v>
      </c>
      <c r="C2510">
        <v>9.3000000000000005E-4</v>
      </c>
      <c r="D2510">
        <v>3.6000000000000002E-4</v>
      </c>
    </row>
    <row r="2511" spans="1:4">
      <c r="A2511" t="s">
        <v>326</v>
      </c>
      <c r="B2511">
        <v>959204.65</v>
      </c>
      <c r="C2511">
        <v>2.9999999999999997E-4</v>
      </c>
      <c r="D2511">
        <v>2.9999999999999997E-4</v>
      </c>
    </row>
    <row r="2512" spans="1:4">
      <c r="A2512" t="s">
        <v>303</v>
      </c>
      <c r="B2512">
        <v>461615.66</v>
      </c>
      <c r="C2512">
        <v>1.5339999999999999E-2</v>
      </c>
      <c r="D2512">
        <v>1.5339999999999999E-2</v>
      </c>
    </row>
    <row r="2513" spans="1:4">
      <c r="A2513" t="s">
        <v>656</v>
      </c>
      <c r="B2513">
        <v>6693570</v>
      </c>
      <c r="C2513">
        <v>7.9399999999999991E-3</v>
      </c>
      <c r="D2513">
        <v>7.9399999999999991E-3</v>
      </c>
    </row>
    <row r="2514" spans="1:4">
      <c r="A2514" t="s">
        <v>645</v>
      </c>
      <c r="B2514">
        <v>571184.64000000001</v>
      </c>
      <c r="C2514">
        <v>9.3000000000000005E-4</v>
      </c>
      <c r="D2514">
        <v>9.3000000000000005E-4</v>
      </c>
    </row>
    <row r="2515" spans="1:4">
      <c r="A2515" t="s">
        <v>978</v>
      </c>
      <c r="B2515">
        <v>118996.8</v>
      </c>
      <c r="C2515">
        <v>3.7719999999999997E-2</v>
      </c>
      <c r="D2515">
        <v>3.7719999999999997E-2</v>
      </c>
    </row>
    <row r="2516" spans="1:4">
      <c r="A2516" t="s">
        <v>1256</v>
      </c>
      <c r="B2516">
        <v>2869499943.6500001</v>
      </c>
      <c r="C2516">
        <v>5.0000000000000001E-4</v>
      </c>
      <c r="D2516">
        <v>5.0000000000000001E-4</v>
      </c>
    </row>
    <row r="2517" spans="1:4">
      <c r="A2517" t="s">
        <v>1031</v>
      </c>
      <c r="B2517">
        <v>1758229.76</v>
      </c>
      <c r="C2517">
        <v>2.9999999999999997E-4</v>
      </c>
      <c r="D2517">
        <v>2.9999999999999997E-4</v>
      </c>
    </row>
    <row r="2518" spans="1:4">
      <c r="A2518" t="s">
        <v>1109</v>
      </c>
      <c r="B2518">
        <v>2082444</v>
      </c>
      <c r="C2518">
        <v>2.9999999999999997E-4</v>
      </c>
      <c r="D2518">
        <v>3.1E-4</v>
      </c>
    </row>
    <row r="2519" spans="1:4">
      <c r="A2519" t="s">
        <v>654</v>
      </c>
      <c r="B2519">
        <v>39513.19</v>
      </c>
      <c r="C2519">
        <v>5.4799999999999996E-3</v>
      </c>
      <c r="D2519">
        <v>5.4799999999999996E-3</v>
      </c>
    </row>
    <row r="2520" spans="1:4">
      <c r="A2520" t="s">
        <v>1043</v>
      </c>
      <c r="B2520">
        <v>743730000</v>
      </c>
      <c r="C2520">
        <v>1.34E-3</v>
      </c>
      <c r="D2520">
        <v>1.34E-3</v>
      </c>
    </row>
    <row r="2521" spans="1:4">
      <c r="A2521" t="s">
        <v>554</v>
      </c>
      <c r="B2521">
        <v>1337176.25</v>
      </c>
      <c r="C2521">
        <v>1.5399999999999999E-3</v>
      </c>
      <c r="D2521">
        <v>2.0200000000000001E-3</v>
      </c>
    </row>
    <row r="2522" spans="1:4">
      <c r="A2522" t="s">
        <v>236</v>
      </c>
      <c r="B2522">
        <v>3646254.73</v>
      </c>
      <c r="C2522">
        <v>4.45E-3</v>
      </c>
      <c r="D2522">
        <v>3.5000000000000001E-3</v>
      </c>
    </row>
    <row r="2523" spans="1:4">
      <c r="A2523" t="s">
        <v>777</v>
      </c>
      <c r="B2523">
        <v>113356.8</v>
      </c>
      <c r="C2523">
        <v>7.1000000000000002E-4</v>
      </c>
      <c r="D2523">
        <v>7.1000000000000002E-4</v>
      </c>
    </row>
    <row r="2524" spans="1:4">
      <c r="A2524" t="s">
        <v>586</v>
      </c>
      <c r="B2524">
        <v>22063.26</v>
      </c>
      <c r="C2524">
        <v>2.9999999999999997E-4</v>
      </c>
      <c r="D2524">
        <v>2.9999999999999997E-4</v>
      </c>
    </row>
    <row r="2525" spans="1:4">
      <c r="A2525" t="s">
        <v>586</v>
      </c>
      <c r="B2525">
        <v>11048.59</v>
      </c>
      <c r="C2525">
        <v>2.9999999999999997E-4</v>
      </c>
      <c r="D2525">
        <v>2.9999999999999997E-4</v>
      </c>
    </row>
    <row r="2526" spans="1:4">
      <c r="A2526" t="s">
        <v>404</v>
      </c>
      <c r="B2526">
        <v>1563134.97</v>
      </c>
      <c r="C2526">
        <v>5.1999999999999995E-4</v>
      </c>
      <c r="D2526">
        <v>5.1999999999999995E-4</v>
      </c>
    </row>
    <row r="2527" spans="1:4">
      <c r="A2527" t="s">
        <v>328</v>
      </c>
      <c r="B2527">
        <v>129656.44</v>
      </c>
      <c r="C2527">
        <v>3.6000000000000002E-4</v>
      </c>
      <c r="D2527">
        <v>3.6000000000000002E-4</v>
      </c>
    </row>
    <row r="2528" spans="1:4">
      <c r="A2528" t="s">
        <v>586</v>
      </c>
      <c r="B2528">
        <v>53482.61</v>
      </c>
      <c r="C2528">
        <v>2.9999999999999997E-4</v>
      </c>
      <c r="D2528">
        <v>2.9999999999999997E-4</v>
      </c>
    </row>
    <row r="2529" spans="1:4">
      <c r="A2529" t="s">
        <v>628</v>
      </c>
      <c r="B2529">
        <v>743730</v>
      </c>
      <c r="C2529">
        <v>2.4400000000000002E-2</v>
      </c>
      <c r="D2529">
        <v>2.4400000000000002E-2</v>
      </c>
    </row>
    <row r="2530" spans="1:4">
      <c r="A2530" t="s">
        <v>247</v>
      </c>
      <c r="B2530">
        <v>2601.12</v>
      </c>
      <c r="C2530">
        <v>2.9999999999999997E-4</v>
      </c>
      <c r="D2530">
        <v>2.9999999999999997E-4</v>
      </c>
    </row>
    <row r="2531" spans="1:4">
      <c r="A2531" t="s">
        <v>561</v>
      </c>
      <c r="B2531">
        <v>19639908.75</v>
      </c>
      <c r="C2531">
        <v>2.0799999999999998E-3</v>
      </c>
      <c r="D2531">
        <v>2.0799999999999998E-3</v>
      </c>
    </row>
    <row r="2532" spans="1:4">
      <c r="A2532" t="s">
        <v>1103</v>
      </c>
      <c r="B2532">
        <v>362429.18</v>
      </c>
      <c r="C2532">
        <v>8.4200000000000004E-3</v>
      </c>
      <c r="D2532">
        <v>1.9789999999999999E-2</v>
      </c>
    </row>
    <row r="2533" spans="1:4">
      <c r="A2533" t="s">
        <v>267</v>
      </c>
      <c r="B2533">
        <v>184780.89</v>
      </c>
      <c r="C2533">
        <v>7.3299999999999997E-3</v>
      </c>
      <c r="D2533">
        <v>7.3299999999999997E-3</v>
      </c>
    </row>
    <row r="2534" spans="1:4">
      <c r="A2534" t="s">
        <v>1108</v>
      </c>
      <c r="B2534">
        <v>23908316.440000001</v>
      </c>
      <c r="C2534">
        <v>2.402E-2</v>
      </c>
      <c r="D2534">
        <v>2.402E-2</v>
      </c>
    </row>
    <row r="2535" spans="1:4">
      <c r="A2535" t="s">
        <v>514</v>
      </c>
      <c r="B2535">
        <v>5206110</v>
      </c>
      <c r="C2535">
        <v>2.6800000000000001E-3</v>
      </c>
      <c r="D2535">
        <v>2.0200000000000001E-3</v>
      </c>
    </row>
    <row r="2536" spans="1:4">
      <c r="A2536" t="s">
        <v>373</v>
      </c>
      <c r="B2536">
        <v>1614995.78</v>
      </c>
      <c r="C2536">
        <v>2.402E-2</v>
      </c>
      <c r="D2536">
        <v>1.5339999999999999E-2</v>
      </c>
    </row>
    <row r="2537" spans="1:4">
      <c r="A2537" t="s">
        <v>394</v>
      </c>
      <c r="B2537">
        <v>829232.21</v>
      </c>
      <c r="C2537">
        <v>1.1900000000000001E-3</v>
      </c>
      <c r="D2537">
        <v>1.1900000000000001E-3</v>
      </c>
    </row>
    <row r="2538" spans="1:4">
      <c r="A2538" t="s">
        <v>624</v>
      </c>
      <c r="B2538">
        <v>300314.46000000002</v>
      </c>
      <c r="C2538">
        <v>2.402E-2</v>
      </c>
      <c r="D2538">
        <v>1.5339999999999999E-2</v>
      </c>
    </row>
    <row r="2539" spans="1:4">
      <c r="A2539" t="s">
        <v>558</v>
      </c>
      <c r="B2539">
        <v>4265.17</v>
      </c>
      <c r="C2539">
        <v>2.9999999999999997E-4</v>
      </c>
      <c r="D2539">
        <v>2.9999999999999997E-4</v>
      </c>
    </row>
    <row r="2540" spans="1:4">
      <c r="A2540" t="s">
        <v>276</v>
      </c>
      <c r="B2540">
        <v>515446.54</v>
      </c>
      <c r="C2540">
        <v>4.4999999999999999E-4</v>
      </c>
      <c r="D2540">
        <v>4.4999999999999999E-4</v>
      </c>
    </row>
    <row r="2541" spans="1:4">
      <c r="A2541" t="s">
        <v>238</v>
      </c>
      <c r="B2541">
        <v>3507780.9</v>
      </c>
      <c r="C2541">
        <v>3.8999999999999999E-4</v>
      </c>
      <c r="D2541">
        <v>3.8999999999999999E-4</v>
      </c>
    </row>
    <row r="2542" spans="1:4">
      <c r="A2542" t="s">
        <v>359</v>
      </c>
      <c r="B2542">
        <v>24400.76</v>
      </c>
      <c r="C2542">
        <v>7.9500000000000005E-3</v>
      </c>
      <c r="D2542">
        <v>7.9500000000000005E-3</v>
      </c>
    </row>
    <row r="2543" spans="1:4">
      <c r="A2543" t="s">
        <v>235</v>
      </c>
      <c r="B2543">
        <v>33955.379999999997</v>
      </c>
      <c r="C2543">
        <v>2.2000000000000001E-3</v>
      </c>
      <c r="D2543">
        <v>2.2000000000000001E-3</v>
      </c>
    </row>
    <row r="2544" spans="1:4">
      <c r="A2544" t="s">
        <v>244</v>
      </c>
      <c r="B2544">
        <v>0</v>
      </c>
      <c r="C2544">
        <v>7.1000000000000002E-4</v>
      </c>
      <c r="D2544">
        <v>7.1000000000000002E-4</v>
      </c>
    </row>
    <row r="2545" spans="1:4">
      <c r="A2545" t="s">
        <v>1666</v>
      </c>
      <c r="B2545">
        <v>1111344.76</v>
      </c>
      <c r="C2545">
        <v>1.1900000000000001E-3</v>
      </c>
      <c r="D2545" t="s">
        <v>298</v>
      </c>
    </row>
    <row r="2546" spans="1:4">
      <c r="A2546" t="s">
        <v>281</v>
      </c>
      <c r="B2546">
        <v>37222.61</v>
      </c>
      <c r="C2546">
        <v>4.0000000000000002E-4</v>
      </c>
      <c r="D2546">
        <v>4.0000000000000002E-4</v>
      </c>
    </row>
    <row r="2547" spans="1:4">
      <c r="A2547" t="s">
        <v>619</v>
      </c>
      <c r="B2547">
        <v>223119</v>
      </c>
      <c r="C2547">
        <v>3.0899999999999999E-3</v>
      </c>
      <c r="D2547">
        <v>3.0899999999999999E-3</v>
      </c>
    </row>
    <row r="2548" spans="1:4">
      <c r="A2548" t="s">
        <v>951</v>
      </c>
      <c r="B2548">
        <v>1055744</v>
      </c>
      <c r="C2548">
        <v>2.9999999999999997E-4</v>
      </c>
      <c r="D2548">
        <v>2.9999999999999997E-4</v>
      </c>
    </row>
    <row r="2549" spans="1:4">
      <c r="A2549" t="s">
        <v>1353</v>
      </c>
      <c r="B2549">
        <v>603462.52</v>
      </c>
      <c r="C2549">
        <v>2.402E-2</v>
      </c>
      <c r="D2549">
        <v>1.5339999999999999E-2</v>
      </c>
    </row>
    <row r="2550" spans="1:4">
      <c r="A2550" t="s">
        <v>799</v>
      </c>
      <c r="B2550">
        <v>737066.06</v>
      </c>
      <c r="C2550">
        <v>3.4970000000000001E-2</v>
      </c>
      <c r="D2550">
        <v>3.4970000000000001E-2</v>
      </c>
    </row>
    <row r="2551" spans="1:4">
      <c r="A2551" t="s">
        <v>306</v>
      </c>
      <c r="B2551">
        <v>1728637.19</v>
      </c>
      <c r="C2551">
        <v>1.5339999999999999E-2</v>
      </c>
      <c r="D2551">
        <v>1.031E-2</v>
      </c>
    </row>
    <row r="2552" spans="1:4">
      <c r="A2552" t="s">
        <v>1192</v>
      </c>
      <c r="B2552">
        <v>682649.31</v>
      </c>
      <c r="C2552">
        <v>9.3000000000000005E-4</v>
      </c>
      <c r="D2552">
        <v>3.6000000000000002E-4</v>
      </c>
    </row>
    <row r="2553" spans="1:4">
      <c r="A2553" t="s">
        <v>444</v>
      </c>
      <c r="B2553">
        <v>45467.22</v>
      </c>
      <c r="C2553">
        <v>1.5399999999999999E-3</v>
      </c>
      <c r="D2553">
        <v>1.5399999999999999E-3</v>
      </c>
    </row>
    <row r="2554" spans="1:4">
      <c r="A2554" t="s">
        <v>539</v>
      </c>
      <c r="B2554">
        <v>455808.32</v>
      </c>
      <c r="C2554">
        <v>9.3000000000000005E-4</v>
      </c>
      <c r="D2554">
        <v>9.3000000000000005E-4</v>
      </c>
    </row>
    <row r="2555" spans="1:4">
      <c r="A2555" t="s">
        <v>278</v>
      </c>
      <c r="B2555">
        <v>2000455.46</v>
      </c>
      <c r="C2555">
        <v>2.9999999999999997E-4</v>
      </c>
      <c r="D2555">
        <v>4.0000000000000003E-5</v>
      </c>
    </row>
    <row r="2556" spans="1:4">
      <c r="A2556" t="s">
        <v>930</v>
      </c>
      <c r="B2556">
        <v>2082444</v>
      </c>
      <c r="C2556">
        <v>2.0200000000000001E-3</v>
      </c>
      <c r="D2556">
        <v>1.5399999999999999E-3</v>
      </c>
    </row>
    <row r="2557" spans="1:4">
      <c r="A2557" t="s">
        <v>236</v>
      </c>
      <c r="B2557">
        <v>1827409.31</v>
      </c>
      <c r="C2557">
        <v>4.45E-3</v>
      </c>
      <c r="D2557">
        <v>3.5000000000000001E-3</v>
      </c>
    </row>
    <row r="2558" spans="1:4">
      <c r="A2558" t="s">
        <v>247</v>
      </c>
      <c r="B2558">
        <v>13121.84</v>
      </c>
      <c r="C2558">
        <v>2.9999999999999997E-4</v>
      </c>
      <c r="D2558">
        <v>2.9999999999999997E-4</v>
      </c>
    </row>
    <row r="2559" spans="1:4">
      <c r="A2559" t="s">
        <v>1667</v>
      </c>
      <c r="B2559">
        <v>11821910.119999999</v>
      </c>
      <c r="C2559">
        <v>2.9999999999999997E-4</v>
      </c>
      <c r="D2559">
        <v>2.9999999999999997E-4</v>
      </c>
    </row>
    <row r="2560" spans="1:4">
      <c r="A2560" t="s">
        <v>236</v>
      </c>
      <c r="B2560">
        <v>2953626.56</v>
      </c>
      <c r="C2560">
        <v>4.45E-3</v>
      </c>
      <c r="D2560">
        <v>3.5000000000000001E-3</v>
      </c>
    </row>
    <row r="2561" spans="1:4">
      <c r="A2561" t="s">
        <v>1339</v>
      </c>
      <c r="B2561">
        <v>282617.40000000002</v>
      </c>
      <c r="C2561">
        <v>9.7000000000000005E-4</v>
      </c>
      <c r="D2561">
        <v>7.9000000000000001E-4</v>
      </c>
    </row>
    <row r="2562" spans="1:4">
      <c r="A2562" t="s">
        <v>310</v>
      </c>
      <c r="B2562">
        <v>0.44</v>
      </c>
      <c r="C2562">
        <v>3.6000000000000002E-4</v>
      </c>
      <c r="D2562">
        <v>3.6000000000000002E-4</v>
      </c>
    </row>
    <row r="2563" spans="1:4">
      <c r="A2563" t="s">
        <v>464</v>
      </c>
      <c r="B2563">
        <v>2974920</v>
      </c>
      <c r="C2563">
        <v>1.6E-2</v>
      </c>
      <c r="D2563">
        <v>1.6E-2</v>
      </c>
    </row>
    <row r="2564" spans="1:4">
      <c r="A2564" t="s">
        <v>342</v>
      </c>
      <c r="B2564">
        <v>117543.83</v>
      </c>
      <c r="C2564">
        <v>2.9999999999999997E-4</v>
      </c>
      <c r="D2564">
        <v>2.9999999999999997E-4</v>
      </c>
    </row>
    <row r="2565" spans="1:4">
      <c r="A2565" t="s">
        <v>227</v>
      </c>
      <c r="B2565">
        <v>38317.01</v>
      </c>
      <c r="C2565">
        <v>2.9999999999999997E-4</v>
      </c>
      <c r="D2565">
        <v>2.9999999999999997E-4</v>
      </c>
    </row>
    <row r="2566" spans="1:4">
      <c r="A2566" t="s">
        <v>532</v>
      </c>
      <c r="B2566">
        <v>2367150.1800000002</v>
      </c>
      <c r="C2566">
        <v>2.9999999999999997E-4</v>
      </c>
      <c r="D2566">
        <v>2.9999999999999997E-4</v>
      </c>
    </row>
    <row r="2567" spans="1:4">
      <c r="A2567" t="s">
        <v>363</v>
      </c>
      <c r="B2567">
        <v>2002531.23</v>
      </c>
      <c r="C2567">
        <v>4.0000000000000002E-4</v>
      </c>
      <c r="D2567">
        <v>4.0000000000000002E-4</v>
      </c>
    </row>
    <row r="2568" spans="1:4">
      <c r="A2568" t="s">
        <v>746</v>
      </c>
      <c r="B2568">
        <v>520320.83</v>
      </c>
      <c r="C2568">
        <v>1.4279999999999999E-2</v>
      </c>
      <c r="D2568">
        <v>1.4279999999999999E-2</v>
      </c>
    </row>
    <row r="2569" spans="1:4">
      <c r="A2569" t="s">
        <v>586</v>
      </c>
      <c r="B2569">
        <v>14031.36</v>
      </c>
      <c r="C2569">
        <v>2.9999999999999997E-4</v>
      </c>
      <c r="D2569">
        <v>2.9999999999999997E-4</v>
      </c>
    </row>
    <row r="2570" spans="1:4">
      <c r="A2570" t="s">
        <v>318</v>
      </c>
      <c r="B2570">
        <v>3718650</v>
      </c>
      <c r="C2570">
        <v>1.1900000000000001E-3</v>
      </c>
      <c r="D2570">
        <v>1.1900000000000001E-3</v>
      </c>
    </row>
    <row r="2571" spans="1:4">
      <c r="A2571" t="s">
        <v>366</v>
      </c>
      <c r="B2571">
        <v>247031.25</v>
      </c>
      <c r="C2571">
        <v>9.3000000000000005E-4</v>
      </c>
      <c r="D2571">
        <v>9.3000000000000005E-4</v>
      </c>
    </row>
    <row r="2572" spans="1:4">
      <c r="A2572" t="s">
        <v>522</v>
      </c>
      <c r="B2572">
        <v>3044228</v>
      </c>
      <c r="C2572">
        <v>7.3299999999999997E-3</v>
      </c>
      <c r="D2572">
        <v>7.3299999999999997E-3</v>
      </c>
    </row>
    <row r="2573" spans="1:4">
      <c r="A2573" t="s">
        <v>685</v>
      </c>
      <c r="B2573">
        <v>9202793.4700000007</v>
      </c>
      <c r="C2573">
        <v>1.1999999999999999E-3</v>
      </c>
      <c r="D2573">
        <v>1.56E-3</v>
      </c>
    </row>
    <row r="2574" spans="1:4">
      <c r="A2574" t="s">
        <v>375</v>
      </c>
      <c r="B2574">
        <v>342272.2</v>
      </c>
      <c r="C2574">
        <v>2.2100000000000002E-3</v>
      </c>
      <c r="D2574">
        <v>1.5399999999999999E-3</v>
      </c>
    </row>
    <row r="2575" spans="1:4">
      <c r="A2575" t="s">
        <v>309</v>
      </c>
      <c r="B2575">
        <v>732883</v>
      </c>
      <c r="C2575">
        <v>2.9999999999999997E-4</v>
      </c>
      <c r="D2575">
        <v>3.1E-4</v>
      </c>
    </row>
    <row r="2576" spans="1:4">
      <c r="A2576" t="s">
        <v>586</v>
      </c>
      <c r="B2576">
        <v>17933.490000000002</v>
      </c>
      <c r="C2576">
        <v>2.9999999999999997E-4</v>
      </c>
      <c r="D2576">
        <v>2.9999999999999997E-4</v>
      </c>
    </row>
    <row r="2577" spans="1:4">
      <c r="A2577" t="s">
        <v>1668</v>
      </c>
      <c r="B2577">
        <v>347301.44</v>
      </c>
      <c r="C2577">
        <v>2.0809999999999999E-2</v>
      </c>
      <c r="D2577">
        <v>1.1050000000000001E-2</v>
      </c>
    </row>
    <row r="2578" spans="1:4">
      <c r="A2578" t="s">
        <v>467</v>
      </c>
      <c r="B2578">
        <v>608259.57999999996</v>
      </c>
      <c r="C2578">
        <v>9.7000000000000005E-4</v>
      </c>
      <c r="D2578">
        <v>7.9000000000000001E-4</v>
      </c>
    </row>
    <row r="2579" spans="1:4">
      <c r="A2579" t="s">
        <v>906</v>
      </c>
      <c r="B2579">
        <v>1383740</v>
      </c>
      <c r="C2579">
        <v>2.6759999999999999E-2</v>
      </c>
      <c r="D2579">
        <v>2.6759999999999999E-2</v>
      </c>
    </row>
    <row r="2580" spans="1:4">
      <c r="A2580" t="s">
        <v>980</v>
      </c>
      <c r="B2580">
        <v>74373000</v>
      </c>
      <c r="C2580">
        <v>4.2999999999999999E-4</v>
      </c>
      <c r="D2580">
        <v>4.2999999999999999E-4</v>
      </c>
    </row>
    <row r="2581" spans="1:4">
      <c r="A2581" t="s">
        <v>893</v>
      </c>
      <c r="B2581">
        <v>439202.31</v>
      </c>
      <c r="C2581">
        <v>7.3299999999999997E-3</v>
      </c>
      <c r="D2581">
        <v>7.3299999999999997E-3</v>
      </c>
    </row>
    <row r="2582" spans="1:4">
      <c r="A2582" t="s">
        <v>1669</v>
      </c>
      <c r="B2582">
        <v>1043.23</v>
      </c>
      <c r="C2582">
        <v>2.9999999999999997E-4</v>
      </c>
      <c r="D2582" t="s">
        <v>298</v>
      </c>
    </row>
    <row r="2583" spans="1:4">
      <c r="A2583" t="s">
        <v>482</v>
      </c>
      <c r="B2583">
        <v>284403.20000000001</v>
      </c>
      <c r="C2583">
        <v>1.6490000000000001E-2</v>
      </c>
      <c r="D2583">
        <v>1.6490000000000001E-2</v>
      </c>
    </row>
    <row r="2584" spans="1:4">
      <c r="A2584" t="s">
        <v>831</v>
      </c>
      <c r="B2584">
        <v>676731.88</v>
      </c>
      <c r="C2584">
        <v>1.031E-2</v>
      </c>
      <c r="D2584">
        <v>1.031E-2</v>
      </c>
    </row>
    <row r="2585" spans="1:4">
      <c r="A2585" t="s">
        <v>994</v>
      </c>
      <c r="B2585">
        <v>539204.25</v>
      </c>
      <c r="C2585">
        <v>4.0000000000000002E-4</v>
      </c>
      <c r="D2585">
        <v>4.0000000000000002E-4</v>
      </c>
    </row>
    <row r="2586" spans="1:4">
      <c r="A2586" t="s">
        <v>347</v>
      </c>
      <c r="B2586">
        <v>82972.38</v>
      </c>
      <c r="C2586">
        <v>3.6000000000000002E-4</v>
      </c>
      <c r="D2586">
        <v>3.6000000000000002E-4</v>
      </c>
    </row>
    <row r="2587" spans="1:4">
      <c r="A2587" t="s">
        <v>986</v>
      </c>
      <c r="B2587">
        <v>5348236.8</v>
      </c>
      <c r="C2587">
        <v>1.97E-3</v>
      </c>
      <c r="D2587">
        <v>1.97E-3</v>
      </c>
    </row>
    <row r="2588" spans="1:4">
      <c r="A2588" t="s">
        <v>268</v>
      </c>
      <c r="B2588">
        <v>20482.23</v>
      </c>
      <c r="C2588">
        <v>2.9999999999999997E-4</v>
      </c>
      <c r="D2588">
        <v>2.9999999999999997E-4</v>
      </c>
    </row>
    <row r="2589" spans="1:4">
      <c r="A2589" t="s">
        <v>1345</v>
      </c>
      <c r="B2589">
        <v>486.9</v>
      </c>
      <c r="C2589">
        <v>2.9999999999999997E-4</v>
      </c>
      <c r="D2589">
        <v>2.9999999999999997E-4</v>
      </c>
    </row>
    <row r="2590" spans="1:4">
      <c r="A2590" t="s">
        <v>415</v>
      </c>
      <c r="B2590">
        <v>9668490</v>
      </c>
      <c r="C2590">
        <v>1.307E-2</v>
      </c>
      <c r="D2590">
        <v>1.307E-2</v>
      </c>
    </row>
    <row r="2591" spans="1:4">
      <c r="A2591" t="s">
        <v>529</v>
      </c>
      <c r="B2591">
        <v>514290251.72000003</v>
      </c>
      <c r="C2591">
        <v>3.2000000000000003E-4</v>
      </c>
      <c r="D2591">
        <v>2.9999999999999997E-4</v>
      </c>
    </row>
    <row r="2592" spans="1:4">
      <c r="A2592" t="s">
        <v>456</v>
      </c>
      <c r="B2592">
        <v>46341265.240000002</v>
      </c>
      <c r="C2592">
        <v>4.45E-3</v>
      </c>
      <c r="D2592">
        <v>3.5000000000000001E-3</v>
      </c>
    </row>
    <row r="2593" spans="1:4">
      <c r="A2593" t="s">
        <v>586</v>
      </c>
      <c r="B2593">
        <v>66258.149999999994</v>
      </c>
      <c r="C2593">
        <v>2.9999999999999997E-4</v>
      </c>
      <c r="D2593">
        <v>2.9999999999999997E-4</v>
      </c>
    </row>
    <row r="2594" spans="1:4">
      <c r="A2594" t="s">
        <v>772</v>
      </c>
      <c r="B2594">
        <v>3338053.61</v>
      </c>
      <c r="C2594">
        <v>5.0000000000000001E-4</v>
      </c>
      <c r="D2594">
        <v>3.6000000000000002E-4</v>
      </c>
    </row>
    <row r="2595" spans="1:4">
      <c r="A2595" t="s">
        <v>1026</v>
      </c>
      <c r="B2595">
        <v>5057364</v>
      </c>
      <c r="C2595">
        <v>4.45E-3</v>
      </c>
      <c r="D2595">
        <v>3.5000000000000001E-3</v>
      </c>
    </row>
    <row r="2596" spans="1:4">
      <c r="A2596" t="s">
        <v>586</v>
      </c>
      <c r="B2596">
        <v>7083.16</v>
      </c>
      <c r="C2596">
        <v>2.9999999999999997E-4</v>
      </c>
      <c r="D2596">
        <v>2.9999999999999997E-4</v>
      </c>
    </row>
    <row r="2597" spans="1:4">
      <c r="A2597" t="s">
        <v>386</v>
      </c>
      <c r="B2597">
        <v>37186500</v>
      </c>
      <c r="C2597">
        <v>2.402E-2</v>
      </c>
      <c r="D2597">
        <v>2.402E-2</v>
      </c>
    </row>
    <row r="2598" spans="1:4">
      <c r="A2598" t="s">
        <v>689</v>
      </c>
      <c r="B2598">
        <v>11.49</v>
      </c>
      <c r="C2598">
        <v>2.402E-2</v>
      </c>
      <c r="D2598">
        <v>1.5339999999999999E-2</v>
      </c>
    </row>
    <row r="2599" spans="1:4">
      <c r="A2599" t="s">
        <v>1586</v>
      </c>
      <c r="B2599">
        <v>11568066.4</v>
      </c>
      <c r="C2599">
        <v>3.8999999999999999E-4</v>
      </c>
      <c r="D2599">
        <v>3.8999999999999999E-4</v>
      </c>
    </row>
    <row r="2600" spans="1:4">
      <c r="A2600" t="s">
        <v>227</v>
      </c>
      <c r="B2600">
        <v>66058.53</v>
      </c>
      <c r="C2600">
        <v>2.9999999999999997E-4</v>
      </c>
      <c r="D2600">
        <v>2.9999999999999997E-4</v>
      </c>
    </row>
    <row r="2601" spans="1:4">
      <c r="A2601" t="s">
        <v>586</v>
      </c>
      <c r="B2601">
        <v>42666.2</v>
      </c>
      <c r="C2601">
        <v>2.9999999999999997E-4</v>
      </c>
      <c r="D2601">
        <v>2.9999999999999997E-4</v>
      </c>
    </row>
    <row r="2602" spans="1:4">
      <c r="A2602" t="s">
        <v>366</v>
      </c>
      <c r="B2602">
        <v>6321705</v>
      </c>
      <c r="C2602">
        <v>9.3000000000000005E-4</v>
      </c>
      <c r="D2602">
        <v>9.3000000000000005E-4</v>
      </c>
    </row>
    <row r="2603" spans="1:4">
      <c r="A2603" t="s">
        <v>351</v>
      </c>
      <c r="B2603">
        <v>1738530.94</v>
      </c>
      <c r="C2603">
        <v>4.0999999999999999E-4</v>
      </c>
      <c r="D2603">
        <v>4.0999999999999999E-4</v>
      </c>
    </row>
    <row r="2604" spans="1:4">
      <c r="A2604" t="s">
        <v>345</v>
      </c>
      <c r="B2604">
        <v>1542434.22</v>
      </c>
      <c r="C2604">
        <v>4.0000000000000002E-4</v>
      </c>
      <c r="D2604">
        <v>4.0000000000000002E-4</v>
      </c>
    </row>
    <row r="2605" spans="1:4">
      <c r="A2605" t="s">
        <v>235</v>
      </c>
      <c r="B2605">
        <v>62605512.619999997</v>
      </c>
      <c r="C2605">
        <v>2.2000000000000001E-3</v>
      </c>
      <c r="D2605">
        <v>2.2000000000000001E-3</v>
      </c>
    </row>
    <row r="2606" spans="1:4">
      <c r="A2606" t="s">
        <v>807</v>
      </c>
      <c r="B2606">
        <v>314880.38</v>
      </c>
      <c r="C2606">
        <v>1.5339999999999999E-2</v>
      </c>
      <c r="D2606">
        <v>1.5339999999999999E-2</v>
      </c>
    </row>
    <row r="2607" spans="1:4">
      <c r="A2607" t="s">
        <v>1377</v>
      </c>
      <c r="B2607">
        <v>628451.85</v>
      </c>
      <c r="C2607">
        <v>2.6800000000000001E-3</v>
      </c>
      <c r="D2607">
        <v>2.0200000000000001E-3</v>
      </c>
    </row>
    <row r="2608" spans="1:4">
      <c r="A2608" t="s">
        <v>844</v>
      </c>
      <c r="B2608">
        <v>1664964.4</v>
      </c>
      <c r="C2608">
        <v>9.5499999999999995E-3</v>
      </c>
      <c r="D2608">
        <v>9.5499999999999995E-3</v>
      </c>
    </row>
    <row r="2609" spans="1:4">
      <c r="A2609" t="s">
        <v>1535</v>
      </c>
      <c r="B2609">
        <v>1417.79</v>
      </c>
      <c r="C2609">
        <v>3.6000000000000002E-4</v>
      </c>
      <c r="D2609" t="s">
        <v>298</v>
      </c>
    </row>
    <row r="2610" spans="1:4">
      <c r="A2610" t="s">
        <v>586</v>
      </c>
      <c r="B2610">
        <v>18310.400000000001</v>
      </c>
      <c r="C2610">
        <v>2.9999999999999997E-4</v>
      </c>
      <c r="D2610">
        <v>2.9999999999999997E-4</v>
      </c>
    </row>
    <row r="2611" spans="1:4">
      <c r="A2611" t="s">
        <v>604</v>
      </c>
      <c r="B2611">
        <v>1549974.01</v>
      </c>
      <c r="C2611">
        <v>1.5100000000000001E-3</v>
      </c>
      <c r="D2611">
        <v>1.9499999999999999E-3</v>
      </c>
    </row>
    <row r="2612" spans="1:4">
      <c r="A2612" t="s">
        <v>268</v>
      </c>
      <c r="B2612">
        <v>11155.91</v>
      </c>
      <c r="C2612">
        <v>2.9999999999999997E-4</v>
      </c>
      <c r="D2612">
        <v>2.9999999999999997E-4</v>
      </c>
    </row>
    <row r="2613" spans="1:4">
      <c r="A2613" t="s">
        <v>586</v>
      </c>
      <c r="B2613">
        <v>36753.919999999998</v>
      </c>
      <c r="C2613">
        <v>2.9999999999999997E-4</v>
      </c>
      <c r="D2613">
        <v>2.9999999999999997E-4</v>
      </c>
    </row>
    <row r="2614" spans="1:4">
      <c r="A2614" t="s">
        <v>1670</v>
      </c>
      <c r="B2614">
        <v>437.33</v>
      </c>
      <c r="C2614">
        <v>1.8E-3</v>
      </c>
      <c r="D2614" t="s">
        <v>298</v>
      </c>
    </row>
    <row r="2615" spans="1:4">
      <c r="A2615" t="s">
        <v>252</v>
      </c>
      <c r="B2615">
        <v>1118611.1100000001</v>
      </c>
      <c r="C2615">
        <v>1.0300000000000001E-3</v>
      </c>
      <c r="D2615">
        <v>7.7999999999999999E-4</v>
      </c>
    </row>
    <row r="2616" spans="1:4">
      <c r="A2616" t="s">
        <v>1314</v>
      </c>
      <c r="B2616">
        <v>2082444</v>
      </c>
      <c r="C2616">
        <v>2.9999999999999997E-4</v>
      </c>
      <c r="D2616">
        <v>2.9999999999999997E-4</v>
      </c>
    </row>
    <row r="2617" spans="1:4">
      <c r="A2617" t="s">
        <v>939</v>
      </c>
      <c r="B2617">
        <v>12800</v>
      </c>
      <c r="C2617">
        <v>3.9399999999999999E-3</v>
      </c>
      <c r="D2617">
        <v>3.9399999999999999E-3</v>
      </c>
    </row>
    <row r="2618" spans="1:4">
      <c r="A2618" t="s">
        <v>998</v>
      </c>
      <c r="B2618">
        <v>228545.42</v>
      </c>
      <c r="C2618">
        <v>2.656E-2</v>
      </c>
      <c r="D2618">
        <v>2.656E-2</v>
      </c>
    </row>
    <row r="2619" spans="1:4">
      <c r="A2619" t="s">
        <v>592</v>
      </c>
      <c r="B2619">
        <v>3258655.81</v>
      </c>
      <c r="C2619">
        <v>3.8999999999999999E-4</v>
      </c>
      <c r="D2619">
        <v>9.2000000000000003E-4</v>
      </c>
    </row>
    <row r="2620" spans="1:4">
      <c r="A2620" t="s">
        <v>437</v>
      </c>
      <c r="B2620">
        <v>663645.15</v>
      </c>
      <c r="C2620">
        <v>2.9999999999999997E-4</v>
      </c>
      <c r="D2620">
        <v>2.9999999999999997E-4</v>
      </c>
    </row>
    <row r="2621" spans="1:4">
      <c r="A2621" t="s">
        <v>227</v>
      </c>
      <c r="B2621">
        <v>141526.75</v>
      </c>
      <c r="C2621">
        <v>2.9999999999999997E-4</v>
      </c>
      <c r="D2621">
        <v>2.9999999999999997E-4</v>
      </c>
    </row>
    <row r="2622" spans="1:4">
      <c r="A2622" t="s">
        <v>286</v>
      </c>
      <c r="B2622">
        <v>1995539.15</v>
      </c>
      <c r="C2622">
        <v>7.3299999999999997E-3</v>
      </c>
      <c r="D2622">
        <v>7.3299999999999997E-3</v>
      </c>
    </row>
    <row r="2623" spans="1:4">
      <c r="A2623" t="s">
        <v>267</v>
      </c>
      <c r="B2623">
        <v>66572.679999999993</v>
      </c>
      <c r="C2623">
        <v>7.3299999999999997E-3</v>
      </c>
      <c r="D2623">
        <v>7.3299999999999997E-3</v>
      </c>
    </row>
    <row r="2624" spans="1:4">
      <c r="A2624" t="s">
        <v>454</v>
      </c>
      <c r="B2624">
        <v>204692.4</v>
      </c>
      <c r="C2624">
        <v>4.6999999999999999E-4</v>
      </c>
      <c r="D2624">
        <v>4.6999999999999999E-4</v>
      </c>
    </row>
    <row r="2625" spans="1:4">
      <c r="A2625" t="s">
        <v>743</v>
      </c>
      <c r="B2625">
        <v>1720369.35</v>
      </c>
      <c r="C2625">
        <v>5.1999999999999995E-4</v>
      </c>
      <c r="D2625">
        <v>5.1999999999999995E-4</v>
      </c>
    </row>
    <row r="2626" spans="1:4">
      <c r="A2626" t="s">
        <v>1208</v>
      </c>
      <c r="B2626">
        <v>262495.84999999998</v>
      </c>
      <c r="C2626">
        <v>2.9999999999999997E-4</v>
      </c>
      <c r="D2626">
        <v>2.9999999999999997E-4</v>
      </c>
    </row>
    <row r="2627" spans="1:4">
      <c r="A2627" t="s">
        <v>493</v>
      </c>
      <c r="B2627">
        <v>1813654.18</v>
      </c>
      <c r="C2627">
        <v>1.9300000000000001E-2</v>
      </c>
      <c r="D2627">
        <v>1.9300000000000001E-2</v>
      </c>
    </row>
    <row r="2628" spans="1:4">
      <c r="A2628" t="s">
        <v>586</v>
      </c>
      <c r="B2628">
        <v>15881.46</v>
      </c>
      <c r="C2628">
        <v>2.9999999999999997E-4</v>
      </c>
      <c r="D2628">
        <v>2.9999999999999997E-4</v>
      </c>
    </row>
    <row r="2629" spans="1:4">
      <c r="A2629" t="s">
        <v>586</v>
      </c>
      <c r="B2629">
        <v>95826.03</v>
      </c>
      <c r="C2629">
        <v>2.9999999999999997E-4</v>
      </c>
      <c r="D2629">
        <v>2.9999999999999997E-4</v>
      </c>
    </row>
    <row r="2630" spans="1:4">
      <c r="A2630" t="s">
        <v>586</v>
      </c>
      <c r="B2630">
        <v>9896.4500000000007</v>
      </c>
      <c r="C2630">
        <v>2.9999999999999997E-4</v>
      </c>
      <c r="D2630">
        <v>2.9999999999999997E-4</v>
      </c>
    </row>
    <row r="2631" spans="1:4">
      <c r="A2631" t="s">
        <v>767</v>
      </c>
      <c r="B2631">
        <v>147114.70000000001</v>
      </c>
      <c r="C2631">
        <v>7.3299999999999997E-3</v>
      </c>
      <c r="D2631">
        <v>4.45E-3</v>
      </c>
    </row>
    <row r="2632" spans="1:4">
      <c r="A2632" t="s">
        <v>268</v>
      </c>
      <c r="B2632">
        <v>6842.29</v>
      </c>
      <c r="C2632">
        <v>2.9999999999999997E-4</v>
      </c>
      <c r="D2632">
        <v>2.9999999999999997E-4</v>
      </c>
    </row>
    <row r="2633" spans="1:4">
      <c r="A2633" t="s">
        <v>264</v>
      </c>
      <c r="B2633">
        <v>41639903.939999998</v>
      </c>
      <c r="C2633">
        <v>2.9999999999999997E-4</v>
      </c>
      <c r="D2633">
        <v>2.9999999999999997E-4</v>
      </c>
    </row>
    <row r="2634" spans="1:4">
      <c r="A2634" t="s">
        <v>449</v>
      </c>
      <c r="B2634">
        <v>3673829.7</v>
      </c>
      <c r="C2634">
        <v>4.45E-3</v>
      </c>
      <c r="D2634">
        <v>4.45E-3</v>
      </c>
    </row>
    <row r="2635" spans="1:4">
      <c r="A2635" t="s">
        <v>782</v>
      </c>
      <c r="B2635">
        <v>2592999.77</v>
      </c>
      <c r="C2635">
        <v>2.402E-2</v>
      </c>
      <c r="D2635">
        <v>2.402E-2</v>
      </c>
    </row>
    <row r="2636" spans="1:4">
      <c r="A2636" t="s">
        <v>271</v>
      </c>
      <c r="B2636">
        <v>88232.38</v>
      </c>
      <c r="C2636">
        <v>4.9480000000000003E-2</v>
      </c>
      <c r="D2636">
        <v>4.9480000000000003E-2</v>
      </c>
    </row>
    <row r="2637" spans="1:4">
      <c r="A2637" t="s">
        <v>711</v>
      </c>
      <c r="B2637">
        <v>8085538.75</v>
      </c>
      <c r="C2637">
        <v>9.3000000000000005E-4</v>
      </c>
      <c r="D2637">
        <v>9.3000000000000005E-4</v>
      </c>
    </row>
    <row r="2638" spans="1:4">
      <c r="A2638" t="s">
        <v>885</v>
      </c>
      <c r="B2638">
        <v>14874600</v>
      </c>
      <c r="C2638">
        <v>2.9999999999999997E-4</v>
      </c>
      <c r="D2638">
        <v>2.9999999999999997E-4</v>
      </c>
    </row>
    <row r="2639" spans="1:4">
      <c r="A2639" t="s">
        <v>344</v>
      </c>
      <c r="B2639">
        <v>250730.42</v>
      </c>
      <c r="C2639">
        <v>1.8239999999999999E-2</v>
      </c>
      <c r="D2639">
        <v>1.031E-2</v>
      </c>
    </row>
    <row r="2640" spans="1:4">
      <c r="A2640" t="s">
        <v>587</v>
      </c>
      <c r="B2640">
        <v>7748.94</v>
      </c>
      <c r="C2640">
        <v>4.0999999999999999E-4</v>
      </c>
      <c r="D2640">
        <v>4.0999999999999999E-4</v>
      </c>
    </row>
    <row r="2641" spans="1:4">
      <c r="A2641" t="s">
        <v>1368</v>
      </c>
      <c r="B2641">
        <v>47191161.909999996</v>
      </c>
      <c r="C2641">
        <v>1.7489999999999999E-2</v>
      </c>
      <c r="D2641">
        <v>1.686E-2</v>
      </c>
    </row>
    <row r="2642" spans="1:4">
      <c r="A2642" t="s">
        <v>456</v>
      </c>
      <c r="B2642">
        <v>2159568.7999999998</v>
      </c>
      <c r="C2642">
        <v>4.45E-3</v>
      </c>
      <c r="D2642">
        <v>3.5000000000000001E-3</v>
      </c>
    </row>
    <row r="2643" spans="1:4">
      <c r="A2643" t="s">
        <v>1671</v>
      </c>
      <c r="B2643">
        <v>14190485.17</v>
      </c>
      <c r="C2643">
        <v>3.5E-4</v>
      </c>
      <c r="D2643" t="s">
        <v>298</v>
      </c>
    </row>
    <row r="2644" spans="1:4">
      <c r="A2644" t="s">
        <v>586</v>
      </c>
      <c r="B2644">
        <v>28203.35</v>
      </c>
      <c r="C2644">
        <v>2.9999999999999997E-4</v>
      </c>
      <c r="D2644">
        <v>2.9999999999999997E-4</v>
      </c>
    </row>
    <row r="2645" spans="1:4">
      <c r="A2645" t="s">
        <v>260</v>
      </c>
      <c r="B2645">
        <v>1302792.3600000001</v>
      </c>
      <c r="C2645">
        <v>3.5000000000000001E-3</v>
      </c>
      <c r="D2645">
        <v>3.5000000000000001E-3</v>
      </c>
    </row>
    <row r="2646" spans="1:4">
      <c r="A2646" t="s">
        <v>289</v>
      </c>
      <c r="B2646">
        <v>6473333.3300000001</v>
      </c>
      <c r="C2646">
        <v>2.9999999999999997E-4</v>
      </c>
      <c r="D2646">
        <v>2.9999999999999997E-4</v>
      </c>
    </row>
    <row r="2647" spans="1:4">
      <c r="A2647" t="s">
        <v>825</v>
      </c>
      <c r="B2647">
        <v>201890.71</v>
      </c>
      <c r="C2647">
        <v>1.031E-2</v>
      </c>
      <c r="D2647">
        <v>7.6899999999999998E-3</v>
      </c>
    </row>
    <row r="2648" spans="1:4">
      <c r="A2648" t="s">
        <v>646</v>
      </c>
      <c r="B2648">
        <v>663448.36</v>
      </c>
      <c r="C2648">
        <v>5.0000000000000001E-4</v>
      </c>
      <c r="D2648">
        <v>5.0000000000000001E-4</v>
      </c>
    </row>
    <row r="2649" spans="1:4">
      <c r="A2649" t="s">
        <v>598</v>
      </c>
      <c r="B2649">
        <v>9409432</v>
      </c>
      <c r="C2649">
        <v>9.3000000000000005E-4</v>
      </c>
      <c r="D2649">
        <v>9.3000000000000005E-4</v>
      </c>
    </row>
    <row r="2650" spans="1:4">
      <c r="A2650" t="s">
        <v>1095</v>
      </c>
      <c r="B2650">
        <v>162701.79999999999</v>
      </c>
      <c r="C2650">
        <v>7.1000000000000002E-4</v>
      </c>
      <c r="D2650">
        <v>7.1000000000000002E-4</v>
      </c>
    </row>
    <row r="2651" spans="1:4">
      <c r="A2651" t="s">
        <v>355</v>
      </c>
      <c r="B2651">
        <v>794086.87</v>
      </c>
      <c r="C2651">
        <v>4.0999999999999999E-4</v>
      </c>
      <c r="D2651">
        <v>4.0999999999999999E-4</v>
      </c>
    </row>
    <row r="2652" spans="1:4">
      <c r="A2652" t="s">
        <v>249</v>
      </c>
      <c r="B2652">
        <v>4400293.2</v>
      </c>
      <c r="C2652">
        <v>4.45E-3</v>
      </c>
      <c r="D2652">
        <v>3.5000000000000001E-3</v>
      </c>
    </row>
    <row r="2653" spans="1:4">
      <c r="A2653" t="s">
        <v>278</v>
      </c>
      <c r="B2653">
        <v>132446.39999999999</v>
      </c>
      <c r="C2653">
        <v>2.9999999999999997E-4</v>
      </c>
      <c r="D2653">
        <v>4.0000000000000003E-5</v>
      </c>
    </row>
    <row r="2654" spans="1:4">
      <c r="A2654" t="s">
        <v>1166</v>
      </c>
      <c r="B2654">
        <v>408504.96</v>
      </c>
      <c r="C2654">
        <v>1.1900000000000001E-3</v>
      </c>
      <c r="D2654">
        <v>1.1900000000000001E-3</v>
      </c>
    </row>
    <row r="2655" spans="1:4">
      <c r="A2655" t="s">
        <v>228</v>
      </c>
      <c r="B2655">
        <v>171868146.00999999</v>
      </c>
      <c r="C2655">
        <v>3.6000000000000002E-4</v>
      </c>
      <c r="D2655">
        <v>4.6000000000000001E-4</v>
      </c>
    </row>
    <row r="2656" spans="1:4">
      <c r="A2656" t="s">
        <v>651</v>
      </c>
      <c r="B2656">
        <v>14874600</v>
      </c>
      <c r="C2656">
        <v>7.3299999999999997E-3</v>
      </c>
      <c r="D2656">
        <v>7.3299999999999997E-3</v>
      </c>
    </row>
    <row r="2657" spans="1:4">
      <c r="A2657" t="s">
        <v>586</v>
      </c>
      <c r="B2657">
        <v>451917.09</v>
      </c>
      <c r="C2657">
        <v>2.9999999999999997E-4</v>
      </c>
      <c r="D2657">
        <v>2.9999999999999997E-4</v>
      </c>
    </row>
    <row r="2658" spans="1:4">
      <c r="A2658" t="s">
        <v>508</v>
      </c>
      <c r="B2658">
        <v>66003003.079999998</v>
      </c>
      <c r="C2658">
        <v>3.6000000000000002E-4</v>
      </c>
      <c r="D2658">
        <v>3.6000000000000002E-4</v>
      </c>
    </row>
    <row r="2659" spans="1:4">
      <c r="A2659" t="s">
        <v>622</v>
      </c>
      <c r="B2659">
        <v>1263354.6200000001</v>
      </c>
      <c r="C2659">
        <v>1.1900000000000001E-3</v>
      </c>
      <c r="D2659">
        <v>1.1900000000000001E-3</v>
      </c>
    </row>
    <row r="2660" spans="1:4">
      <c r="A2660" t="s">
        <v>421</v>
      </c>
      <c r="B2660">
        <v>564898.02</v>
      </c>
      <c r="C2660">
        <v>2.0200000000000001E-3</v>
      </c>
      <c r="D2660">
        <v>1.5399999999999999E-3</v>
      </c>
    </row>
    <row r="2661" spans="1:4">
      <c r="A2661" t="s">
        <v>232</v>
      </c>
      <c r="B2661">
        <v>126832313.31</v>
      </c>
      <c r="C2661">
        <v>9.3000000000000005E-4</v>
      </c>
      <c r="D2661">
        <v>9.3000000000000005E-4</v>
      </c>
    </row>
    <row r="2662" spans="1:4">
      <c r="A2662" t="s">
        <v>456</v>
      </c>
      <c r="B2662">
        <v>1958557.84</v>
      </c>
      <c r="C2662">
        <v>4.45E-3</v>
      </c>
      <c r="D2662">
        <v>3.5000000000000001E-3</v>
      </c>
    </row>
    <row r="2663" spans="1:4">
      <c r="A2663" t="s">
        <v>422</v>
      </c>
      <c r="B2663">
        <v>6920227.3700000001</v>
      </c>
      <c r="C2663">
        <v>1.6800000000000001E-3</v>
      </c>
      <c r="D2663">
        <v>1.6800000000000001E-3</v>
      </c>
    </row>
    <row r="2664" spans="1:4">
      <c r="A2664" t="s">
        <v>492</v>
      </c>
      <c r="B2664">
        <v>682759.46</v>
      </c>
      <c r="C2664">
        <v>1.6650000000000002E-2</v>
      </c>
      <c r="D2664">
        <v>1.5339999999999999E-2</v>
      </c>
    </row>
    <row r="2665" spans="1:4">
      <c r="A2665" t="s">
        <v>745</v>
      </c>
      <c r="B2665">
        <v>8673974.1899999995</v>
      </c>
      <c r="C2665">
        <v>4.0999999999999999E-4</v>
      </c>
      <c r="D2665">
        <v>4.0999999999999999E-4</v>
      </c>
    </row>
    <row r="2666" spans="1:4">
      <c r="A2666" t="s">
        <v>491</v>
      </c>
      <c r="B2666">
        <v>1343770.35</v>
      </c>
      <c r="C2666">
        <v>2.9999999999999997E-4</v>
      </c>
      <c r="D2666">
        <v>2.9999999999999997E-4</v>
      </c>
    </row>
    <row r="2667" spans="1:4">
      <c r="A2667" t="s">
        <v>445</v>
      </c>
      <c r="B2667">
        <v>5444103.5999999996</v>
      </c>
      <c r="C2667">
        <v>0.19547999999999999</v>
      </c>
      <c r="D2667">
        <v>0.19547999999999999</v>
      </c>
    </row>
    <row r="2668" spans="1:4">
      <c r="A2668" t="s">
        <v>286</v>
      </c>
      <c r="B2668">
        <v>2092038.12</v>
      </c>
      <c r="C2668">
        <v>7.3299999999999997E-3</v>
      </c>
      <c r="D2668">
        <v>7.3299999999999997E-3</v>
      </c>
    </row>
    <row r="2669" spans="1:4">
      <c r="A2669" t="s">
        <v>586</v>
      </c>
      <c r="B2669">
        <v>29625.37</v>
      </c>
      <c r="C2669">
        <v>2.9999999999999997E-4</v>
      </c>
      <c r="D2669">
        <v>2.9999999999999997E-4</v>
      </c>
    </row>
    <row r="2670" spans="1:4">
      <c r="A2670" t="s">
        <v>255</v>
      </c>
      <c r="B2670">
        <v>158201.41</v>
      </c>
      <c r="C2670">
        <v>1.5339999999999999E-2</v>
      </c>
      <c r="D2670">
        <v>1.5339999999999999E-2</v>
      </c>
    </row>
    <row r="2671" spans="1:4">
      <c r="A2671" t="s">
        <v>268</v>
      </c>
      <c r="B2671">
        <v>16956.97</v>
      </c>
      <c r="C2671">
        <v>2.9999999999999997E-4</v>
      </c>
      <c r="D2671">
        <v>2.9999999999999997E-4</v>
      </c>
    </row>
    <row r="2672" spans="1:4">
      <c r="A2672" t="s">
        <v>461</v>
      </c>
      <c r="B2672">
        <v>2448700.9</v>
      </c>
      <c r="C2672">
        <v>3.6000000000000002E-4</v>
      </c>
      <c r="D2672">
        <v>3.6000000000000002E-4</v>
      </c>
    </row>
    <row r="2673" spans="1:4">
      <c r="A2673" t="s">
        <v>366</v>
      </c>
      <c r="B2673">
        <v>83700</v>
      </c>
      <c r="C2673">
        <v>9.3000000000000005E-4</v>
      </c>
      <c r="D2673">
        <v>9.3000000000000005E-4</v>
      </c>
    </row>
    <row r="2674" spans="1:4">
      <c r="A2674" t="s">
        <v>304</v>
      </c>
      <c r="B2674">
        <v>1697733.44</v>
      </c>
      <c r="C2674">
        <v>4.45E-3</v>
      </c>
      <c r="D2674">
        <v>3.5000000000000001E-3</v>
      </c>
    </row>
    <row r="2675" spans="1:4">
      <c r="A2675" t="s">
        <v>1672</v>
      </c>
      <c r="B2675">
        <v>11104513.5</v>
      </c>
      <c r="C2675">
        <v>2.9999999999999997E-4</v>
      </c>
      <c r="D2675">
        <v>2.9999999999999997E-4</v>
      </c>
    </row>
    <row r="2676" spans="1:4">
      <c r="A2676" t="s">
        <v>363</v>
      </c>
      <c r="B2676">
        <v>3607767.05</v>
      </c>
      <c r="C2676">
        <v>4.0000000000000002E-4</v>
      </c>
      <c r="D2676">
        <v>4.0000000000000002E-4</v>
      </c>
    </row>
    <row r="2677" spans="1:4">
      <c r="A2677" t="s">
        <v>227</v>
      </c>
      <c r="B2677">
        <v>44572.88</v>
      </c>
      <c r="C2677">
        <v>2.9999999999999997E-4</v>
      </c>
      <c r="D2677">
        <v>2.9999999999999997E-4</v>
      </c>
    </row>
    <row r="2678" spans="1:4">
      <c r="A2678" t="s">
        <v>926</v>
      </c>
      <c r="B2678">
        <v>13282553</v>
      </c>
      <c r="C2678">
        <v>2.0200000000000001E-3</v>
      </c>
      <c r="D2678">
        <v>1.5399999999999999E-3</v>
      </c>
    </row>
    <row r="2679" spans="1:4">
      <c r="A2679" t="s">
        <v>335</v>
      </c>
      <c r="B2679">
        <v>11155950</v>
      </c>
      <c r="C2679">
        <v>4.45E-3</v>
      </c>
      <c r="D2679">
        <v>3.5000000000000001E-3</v>
      </c>
    </row>
    <row r="2680" spans="1:4">
      <c r="A2680" t="s">
        <v>326</v>
      </c>
      <c r="B2680">
        <v>111.43</v>
      </c>
      <c r="C2680">
        <v>2.9999999999999997E-4</v>
      </c>
      <c r="D2680">
        <v>2.9999999999999997E-4</v>
      </c>
    </row>
    <row r="2681" spans="1:4">
      <c r="A2681" t="s">
        <v>532</v>
      </c>
      <c r="B2681">
        <v>733072.57</v>
      </c>
      <c r="C2681">
        <v>2.9999999999999997E-4</v>
      </c>
      <c r="D2681">
        <v>2.9999999999999997E-4</v>
      </c>
    </row>
    <row r="2682" spans="1:4">
      <c r="A2682" t="s">
        <v>319</v>
      </c>
      <c r="B2682">
        <v>9.6999999999999993</v>
      </c>
      <c r="C2682">
        <v>5.0000000000000001E-4</v>
      </c>
      <c r="D2682">
        <v>5.0000000000000001E-4</v>
      </c>
    </row>
    <row r="2683" spans="1:4">
      <c r="A2683" t="s">
        <v>1364</v>
      </c>
      <c r="B2683">
        <v>16734.7</v>
      </c>
      <c r="C2683">
        <v>3.48E-3</v>
      </c>
      <c r="D2683">
        <v>2.2599999999999999E-3</v>
      </c>
    </row>
    <row r="2684" spans="1:4">
      <c r="A2684" t="s">
        <v>647</v>
      </c>
      <c r="B2684">
        <v>43017.75</v>
      </c>
      <c r="C2684">
        <v>4.6999999999999999E-4</v>
      </c>
      <c r="D2684">
        <v>4.6000000000000001E-4</v>
      </c>
    </row>
    <row r="2685" spans="1:4">
      <c r="A2685" t="s">
        <v>335</v>
      </c>
      <c r="B2685">
        <v>39510875.18</v>
      </c>
      <c r="C2685">
        <v>4.45E-3</v>
      </c>
      <c r="D2685">
        <v>3.5000000000000001E-3</v>
      </c>
    </row>
    <row r="2686" spans="1:4">
      <c r="A2686" t="s">
        <v>396</v>
      </c>
      <c r="B2686">
        <v>8637.9</v>
      </c>
      <c r="C2686">
        <v>2.9999999999999997E-4</v>
      </c>
      <c r="D2686">
        <v>2.9999999999999997E-4</v>
      </c>
    </row>
    <row r="2687" spans="1:4">
      <c r="A2687" t="s">
        <v>1000</v>
      </c>
      <c r="B2687">
        <v>418500</v>
      </c>
      <c r="C2687">
        <v>2.9999999999999997E-4</v>
      </c>
      <c r="D2687">
        <v>2.9999999999999997E-4</v>
      </c>
    </row>
    <row r="2688" spans="1:4">
      <c r="A2688" t="s">
        <v>568</v>
      </c>
      <c r="B2688">
        <v>246078.69</v>
      </c>
      <c r="C2688">
        <v>3.5000000000000001E-3</v>
      </c>
      <c r="D2688">
        <v>2.6800000000000001E-3</v>
      </c>
    </row>
    <row r="2689" spans="1:4">
      <c r="A2689" t="s">
        <v>486</v>
      </c>
      <c r="B2689">
        <v>18484.91</v>
      </c>
      <c r="C2689">
        <v>1.1999999999999999E-3</v>
      </c>
      <c r="D2689">
        <v>1.07E-3</v>
      </c>
    </row>
    <row r="2690" spans="1:4">
      <c r="A2690" t="s">
        <v>333</v>
      </c>
      <c r="B2690">
        <v>2954590.71</v>
      </c>
      <c r="C2690">
        <v>1.1900000000000001E-3</v>
      </c>
      <c r="D2690">
        <v>1.1900000000000001E-3</v>
      </c>
    </row>
    <row r="2691" spans="1:4">
      <c r="A2691" t="s">
        <v>227</v>
      </c>
      <c r="B2691">
        <v>29404.68</v>
      </c>
      <c r="C2691">
        <v>2.9999999999999997E-4</v>
      </c>
      <c r="D2691">
        <v>2.9999999999999997E-4</v>
      </c>
    </row>
    <row r="2692" spans="1:4">
      <c r="A2692" t="s">
        <v>243</v>
      </c>
      <c r="B2692">
        <v>5776422.6299999999</v>
      </c>
      <c r="C2692">
        <v>4.0999999999999999E-4</v>
      </c>
      <c r="D2692">
        <v>4.0999999999999999E-4</v>
      </c>
    </row>
    <row r="2693" spans="1:4">
      <c r="A2693" t="s">
        <v>289</v>
      </c>
      <c r="B2693">
        <v>986861.11</v>
      </c>
      <c r="C2693">
        <v>2.9999999999999997E-4</v>
      </c>
      <c r="D2693">
        <v>2.9999999999999997E-4</v>
      </c>
    </row>
    <row r="2694" spans="1:4">
      <c r="A2694" t="s">
        <v>357</v>
      </c>
      <c r="B2694">
        <v>92604.800000000003</v>
      </c>
      <c r="C2694">
        <v>3.5300000000000002E-3</v>
      </c>
      <c r="D2694">
        <v>2.0200000000000001E-3</v>
      </c>
    </row>
    <row r="2695" spans="1:4">
      <c r="A2695" t="s">
        <v>1039</v>
      </c>
      <c r="B2695">
        <v>553439.24</v>
      </c>
      <c r="C2695">
        <v>1.5399999999999999E-3</v>
      </c>
      <c r="D2695">
        <v>2.0200000000000001E-3</v>
      </c>
    </row>
    <row r="2696" spans="1:4">
      <c r="A2696" t="s">
        <v>1161</v>
      </c>
      <c r="B2696">
        <v>836000.36</v>
      </c>
      <c r="C2696">
        <v>4.0000000000000002E-4</v>
      </c>
      <c r="D2696">
        <v>4.0000000000000002E-4</v>
      </c>
    </row>
    <row r="2697" spans="1:4">
      <c r="A2697" t="s">
        <v>486</v>
      </c>
      <c r="B2697">
        <v>24281.11</v>
      </c>
      <c r="C2697">
        <v>1.1999999999999999E-3</v>
      </c>
      <c r="D2697">
        <v>1.07E-3</v>
      </c>
    </row>
    <row r="2698" spans="1:4">
      <c r="A2698" t="s">
        <v>1341</v>
      </c>
      <c r="B2698">
        <v>239700652.13</v>
      </c>
      <c r="C2698">
        <v>2.9999999999999997E-4</v>
      </c>
      <c r="D2698">
        <v>2.9999999999999997E-4</v>
      </c>
    </row>
    <row r="2699" spans="1:4">
      <c r="A2699" t="s">
        <v>586</v>
      </c>
      <c r="B2699">
        <v>12004.1</v>
      </c>
      <c r="C2699">
        <v>2.9999999999999997E-4</v>
      </c>
      <c r="D2699">
        <v>2.9999999999999997E-4</v>
      </c>
    </row>
    <row r="2700" spans="1:4">
      <c r="A2700" t="s">
        <v>724</v>
      </c>
      <c r="B2700">
        <v>3019097.56</v>
      </c>
      <c r="C2700">
        <v>1.031E-2</v>
      </c>
      <c r="D2700">
        <v>1.031E-2</v>
      </c>
    </row>
    <row r="2701" spans="1:4">
      <c r="A2701" t="s">
        <v>586</v>
      </c>
      <c r="B2701">
        <v>49641.760000000002</v>
      </c>
      <c r="C2701">
        <v>2.9999999999999997E-4</v>
      </c>
      <c r="D2701">
        <v>2.9999999999999997E-4</v>
      </c>
    </row>
    <row r="2702" spans="1:4">
      <c r="A2702" t="s">
        <v>586</v>
      </c>
      <c r="B2702">
        <v>28863.24</v>
      </c>
      <c r="C2702">
        <v>2.9999999999999997E-4</v>
      </c>
      <c r="D2702">
        <v>2.9999999999999997E-4</v>
      </c>
    </row>
    <row r="2703" spans="1:4">
      <c r="A2703" t="s">
        <v>558</v>
      </c>
      <c r="B2703">
        <v>4771.46</v>
      </c>
      <c r="C2703">
        <v>2.9999999999999997E-4</v>
      </c>
      <c r="D2703">
        <v>2.9999999999999997E-4</v>
      </c>
    </row>
    <row r="2704" spans="1:4">
      <c r="A2704" t="s">
        <v>579</v>
      </c>
      <c r="B2704">
        <v>3348000</v>
      </c>
      <c r="C2704">
        <v>9.3000000000000005E-4</v>
      </c>
      <c r="D2704">
        <v>9.3000000000000005E-4</v>
      </c>
    </row>
    <row r="2705" spans="1:4">
      <c r="A2705" t="s">
        <v>334</v>
      </c>
      <c r="B2705">
        <v>172872.6</v>
      </c>
      <c r="C2705">
        <v>6.6E-4</v>
      </c>
      <c r="D2705">
        <v>5.0000000000000001E-4</v>
      </c>
    </row>
    <row r="2706" spans="1:4">
      <c r="A2706" t="s">
        <v>254</v>
      </c>
      <c r="B2706">
        <v>212297.73</v>
      </c>
      <c r="C2706">
        <v>1.5339999999999999E-2</v>
      </c>
      <c r="D2706">
        <v>1.5339999999999999E-2</v>
      </c>
    </row>
    <row r="2707" spans="1:4">
      <c r="A2707" t="s">
        <v>586</v>
      </c>
      <c r="B2707">
        <v>18462.849999999999</v>
      </c>
      <c r="C2707">
        <v>2.9999999999999997E-4</v>
      </c>
      <c r="D2707">
        <v>2.9999999999999997E-4</v>
      </c>
    </row>
    <row r="2708" spans="1:4">
      <c r="A2708" t="s">
        <v>246</v>
      </c>
      <c r="B2708">
        <v>74373000</v>
      </c>
      <c r="C2708">
        <v>2.9999999999999997E-4</v>
      </c>
      <c r="D2708">
        <v>2.9999999999999997E-4</v>
      </c>
    </row>
    <row r="2709" spans="1:4">
      <c r="A2709" t="s">
        <v>586</v>
      </c>
      <c r="B2709">
        <v>74853.63</v>
      </c>
      <c r="C2709">
        <v>2.9999999999999997E-4</v>
      </c>
      <c r="D2709">
        <v>2.9999999999999997E-4</v>
      </c>
    </row>
    <row r="2710" spans="1:4">
      <c r="A2710" t="s">
        <v>368</v>
      </c>
      <c r="B2710">
        <v>1212580.74</v>
      </c>
      <c r="C2710">
        <v>9.3000000000000005E-4</v>
      </c>
      <c r="D2710">
        <v>9.3000000000000005E-4</v>
      </c>
    </row>
    <row r="2711" spans="1:4">
      <c r="A2711" t="s">
        <v>454</v>
      </c>
      <c r="B2711">
        <v>275756</v>
      </c>
      <c r="C2711">
        <v>4.6999999999999999E-4</v>
      </c>
      <c r="D2711">
        <v>4.6999999999999999E-4</v>
      </c>
    </row>
    <row r="2712" spans="1:4">
      <c r="A2712" t="s">
        <v>586</v>
      </c>
      <c r="B2712">
        <v>28603.08</v>
      </c>
      <c r="C2712">
        <v>2.9999999999999997E-4</v>
      </c>
      <c r="D2712">
        <v>2.9999999999999997E-4</v>
      </c>
    </row>
    <row r="2713" spans="1:4">
      <c r="A2713" t="s">
        <v>393</v>
      </c>
      <c r="B2713">
        <v>262090.45</v>
      </c>
      <c r="C2713">
        <v>3.6000000000000002E-4</v>
      </c>
      <c r="D2713">
        <v>3.6000000000000002E-4</v>
      </c>
    </row>
    <row r="2714" spans="1:4">
      <c r="A2714" t="s">
        <v>388</v>
      </c>
      <c r="B2714">
        <v>619148.53</v>
      </c>
      <c r="C2714">
        <v>2.9999999999999997E-4</v>
      </c>
      <c r="D2714">
        <v>2.9999999999999997E-4</v>
      </c>
    </row>
    <row r="2715" spans="1:4">
      <c r="A2715" t="s">
        <v>393</v>
      </c>
      <c r="B2715">
        <v>32020900.969999999</v>
      </c>
      <c r="C2715">
        <v>3.6000000000000002E-4</v>
      </c>
      <c r="D2715">
        <v>3.6000000000000002E-4</v>
      </c>
    </row>
    <row r="2716" spans="1:4">
      <c r="A2716" t="s">
        <v>268</v>
      </c>
      <c r="B2716">
        <v>11602.14</v>
      </c>
      <c r="C2716">
        <v>2.9999999999999997E-4</v>
      </c>
      <c r="D2716">
        <v>2.9999999999999997E-4</v>
      </c>
    </row>
    <row r="2717" spans="1:4">
      <c r="A2717" t="s">
        <v>486</v>
      </c>
      <c r="B2717">
        <v>86816.6</v>
      </c>
      <c r="C2717">
        <v>1.1999999999999999E-3</v>
      </c>
      <c r="D2717">
        <v>1.07E-3</v>
      </c>
    </row>
    <row r="2718" spans="1:4">
      <c r="A2718" t="s">
        <v>1476</v>
      </c>
      <c r="B2718">
        <v>447094.33</v>
      </c>
      <c r="C2718">
        <v>3.5000000000000001E-3</v>
      </c>
      <c r="D2718">
        <v>1.47E-3</v>
      </c>
    </row>
    <row r="2719" spans="1:4">
      <c r="A2719" t="s">
        <v>581</v>
      </c>
      <c r="B2719">
        <v>7809375</v>
      </c>
      <c r="C2719">
        <v>3.6000000000000002E-4</v>
      </c>
      <c r="D2719">
        <v>3.6000000000000002E-4</v>
      </c>
    </row>
    <row r="2720" spans="1:4">
      <c r="A2720" t="s">
        <v>404</v>
      </c>
      <c r="B2720">
        <v>465005.83</v>
      </c>
      <c r="C2720">
        <v>5.1999999999999995E-4</v>
      </c>
      <c r="D2720">
        <v>5.1999999999999995E-4</v>
      </c>
    </row>
    <row r="2721" spans="1:4">
      <c r="A2721" t="s">
        <v>429</v>
      </c>
      <c r="B2721">
        <v>468123.74</v>
      </c>
      <c r="C2721">
        <v>7.3299999999999997E-3</v>
      </c>
      <c r="D2721">
        <v>7.3299999999999997E-3</v>
      </c>
    </row>
    <row r="2722" spans="1:4">
      <c r="A2722" t="s">
        <v>247</v>
      </c>
      <c r="B2722">
        <v>43485.89</v>
      </c>
      <c r="C2722">
        <v>2.9999999999999997E-4</v>
      </c>
      <c r="D2722">
        <v>2.9999999999999997E-4</v>
      </c>
    </row>
    <row r="2723" spans="1:4">
      <c r="A2723" t="s">
        <v>479</v>
      </c>
      <c r="B2723">
        <v>1621576.12</v>
      </c>
      <c r="C2723">
        <v>2.6800000000000001E-3</v>
      </c>
      <c r="D2723">
        <v>2.6800000000000001E-3</v>
      </c>
    </row>
    <row r="2724" spans="1:4">
      <c r="A2724" t="s">
        <v>310</v>
      </c>
      <c r="B2724">
        <v>29180.95</v>
      </c>
      <c r="C2724">
        <v>3.6000000000000002E-4</v>
      </c>
      <c r="D2724">
        <v>3.6000000000000002E-4</v>
      </c>
    </row>
    <row r="2725" spans="1:4">
      <c r="A2725" t="s">
        <v>844</v>
      </c>
      <c r="B2725">
        <v>6652321.75</v>
      </c>
      <c r="C2725">
        <v>9.5499999999999995E-3</v>
      </c>
      <c r="D2725">
        <v>9.5499999999999995E-3</v>
      </c>
    </row>
    <row r="2726" spans="1:4">
      <c r="A2726" t="s">
        <v>1053</v>
      </c>
      <c r="B2726">
        <v>256932.84</v>
      </c>
      <c r="C2726">
        <v>9.5499999999999995E-3</v>
      </c>
      <c r="D2726">
        <v>9.5499999999999995E-3</v>
      </c>
    </row>
    <row r="2727" spans="1:4">
      <c r="A2727" t="s">
        <v>637</v>
      </c>
      <c r="B2727">
        <v>24878.37</v>
      </c>
      <c r="C2727">
        <v>2.9999999999999997E-4</v>
      </c>
      <c r="D2727">
        <v>2.9999999999999997E-4</v>
      </c>
    </row>
    <row r="2728" spans="1:4">
      <c r="A2728" t="s">
        <v>227</v>
      </c>
      <c r="B2728">
        <v>128409.64</v>
      </c>
      <c r="C2728">
        <v>2.9999999999999997E-4</v>
      </c>
      <c r="D2728">
        <v>2.9999999999999997E-4</v>
      </c>
    </row>
    <row r="2729" spans="1:4">
      <c r="A2729" t="s">
        <v>586</v>
      </c>
      <c r="B2729">
        <v>60541.08</v>
      </c>
      <c r="C2729">
        <v>2.9999999999999997E-4</v>
      </c>
      <c r="D2729">
        <v>2.9999999999999997E-4</v>
      </c>
    </row>
    <row r="2730" spans="1:4">
      <c r="A2730" t="s">
        <v>296</v>
      </c>
      <c r="B2730">
        <v>189651.15</v>
      </c>
      <c r="C2730">
        <v>1.5339999999999999E-2</v>
      </c>
      <c r="D2730">
        <v>1.5339999999999999E-2</v>
      </c>
    </row>
    <row r="2731" spans="1:4">
      <c r="A2731" t="s">
        <v>363</v>
      </c>
      <c r="B2731">
        <v>913268.4</v>
      </c>
      <c r="C2731">
        <v>4.0000000000000002E-4</v>
      </c>
      <c r="D2731">
        <v>4.0000000000000002E-4</v>
      </c>
    </row>
    <row r="2732" spans="1:4">
      <c r="A2732" t="s">
        <v>656</v>
      </c>
      <c r="B2732">
        <v>80880.639999999999</v>
      </c>
      <c r="C2732">
        <v>7.9399999999999991E-3</v>
      </c>
      <c r="D2732">
        <v>7.9399999999999991E-3</v>
      </c>
    </row>
    <row r="2733" spans="1:4">
      <c r="A2733" t="s">
        <v>408</v>
      </c>
      <c r="B2733">
        <v>256046.75</v>
      </c>
      <c r="C2733">
        <v>1.5399999999999999E-3</v>
      </c>
      <c r="D2733">
        <v>1.5399999999999999E-3</v>
      </c>
    </row>
    <row r="2734" spans="1:4">
      <c r="A2734" t="s">
        <v>345</v>
      </c>
      <c r="B2734">
        <v>2475170.63</v>
      </c>
      <c r="C2734">
        <v>4.0000000000000002E-4</v>
      </c>
      <c r="D2734">
        <v>4.0000000000000002E-4</v>
      </c>
    </row>
    <row r="2735" spans="1:4">
      <c r="A2735" t="s">
        <v>382</v>
      </c>
      <c r="B2735">
        <v>1487460</v>
      </c>
      <c r="C2735">
        <v>2.9999999999999997E-4</v>
      </c>
      <c r="D2735">
        <v>2.9999999999999997E-4</v>
      </c>
    </row>
    <row r="2736" spans="1:4">
      <c r="A2736" t="s">
        <v>227</v>
      </c>
      <c r="B2736">
        <v>24132.25</v>
      </c>
      <c r="C2736">
        <v>2.9999999999999997E-4</v>
      </c>
      <c r="D2736">
        <v>2.9999999999999997E-4</v>
      </c>
    </row>
    <row r="2737" spans="1:4">
      <c r="A2737" t="s">
        <v>613</v>
      </c>
      <c r="B2737">
        <v>3835727.28</v>
      </c>
      <c r="C2737">
        <v>4.0999999999999999E-4</v>
      </c>
      <c r="D2737">
        <v>4.0999999999999999E-4</v>
      </c>
    </row>
    <row r="2738" spans="1:4">
      <c r="A2738" t="s">
        <v>290</v>
      </c>
      <c r="B2738">
        <v>68276625.950000003</v>
      </c>
      <c r="C2738">
        <v>9.3000000000000005E-4</v>
      </c>
      <c r="D2738">
        <v>9.3000000000000005E-4</v>
      </c>
    </row>
    <row r="2739" spans="1:4">
      <c r="A2739" t="s">
        <v>1108</v>
      </c>
      <c r="B2739">
        <v>12349904.390000001</v>
      </c>
      <c r="C2739">
        <v>2.402E-2</v>
      </c>
      <c r="D2739">
        <v>2.402E-2</v>
      </c>
    </row>
    <row r="2740" spans="1:4">
      <c r="A2740" t="s">
        <v>1002</v>
      </c>
      <c r="B2740">
        <v>1345692.8</v>
      </c>
      <c r="C2740">
        <v>4.2000000000000002E-4</v>
      </c>
      <c r="D2740">
        <v>4.2000000000000002E-4</v>
      </c>
    </row>
    <row r="2741" spans="1:4">
      <c r="A2741" t="s">
        <v>227</v>
      </c>
      <c r="B2741">
        <v>51109.98</v>
      </c>
      <c r="C2741">
        <v>2.9999999999999997E-4</v>
      </c>
      <c r="D2741">
        <v>2.9999999999999997E-4</v>
      </c>
    </row>
    <row r="2742" spans="1:4">
      <c r="A2742" t="s">
        <v>586</v>
      </c>
      <c r="B2742">
        <v>42027.22</v>
      </c>
      <c r="C2742">
        <v>2.9999999999999997E-4</v>
      </c>
      <c r="D2742">
        <v>2.9999999999999997E-4</v>
      </c>
    </row>
    <row r="2743" spans="1:4">
      <c r="A2743" t="s">
        <v>789</v>
      </c>
      <c r="B2743">
        <v>247839.73</v>
      </c>
      <c r="C2743">
        <v>1.11E-2</v>
      </c>
      <c r="D2743">
        <v>1.11E-2</v>
      </c>
    </row>
    <row r="2744" spans="1:4">
      <c r="A2744" t="s">
        <v>235</v>
      </c>
      <c r="B2744">
        <v>131369.04</v>
      </c>
      <c r="C2744">
        <v>2.2000000000000001E-3</v>
      </c>
      <c r="D2744">
        <v>2.2000000000000001E-3</v>
      </c>
    </row>
    <row r="2745" spans="1:4">
      <c r="A2745" t="s">
        <v>825</v>
      </c>
      <c r="B2745">
        <v>600495.56000000006</v>
      </c>
      <c r="C2745">
        <v>1.031E-2</v>
      </c>
      <c r="D2745">
        <v>7.6899999999999998E-3</v>
      </c>
    </row>
    <row r="2746" spans="1:4">
      <c r="A2746" t="s">
        <v>1011</v>
      </c>
      <c r="B2746">
        <v>765053.24</v>
      </c>
      <c r="C2746">
        <v>2.402E-2</v>
      </c>
      <c r="D2746">
        <v>1.5339999999999999E-2</v>
      </c>
    </row>
    <row r="2747" spans="1:4">
      <c r="A2747" t="s">
        <v>745</v>
      </c>
      <c r="B2747">
        <v>2967806.65</v>
      </c>
      <c r="C2747">
        <v>4.0999999999999999E-4</v>
      </c>
      <c r="D2747">
        <v>4.0999999999999999E-4</v>
      </c>
    </row>
    <row r="2748" spans="1:4">
      <c r="A2748" t="s">
        <v>398</v>
      </c>
      <c r="B2748">
        <v>4588827.7699999996</v>
      </c>
      <c r="C2748">
        <v>4.0999999999999999E-4</v>
      </c>
      <c r="D2748">
        <v>4.0999999999999999E-4</v>
      </c>
    </row>
    <row r="2749" spans="1:4">
      <c r="A2749" t="s">
        <v>586</v>
      </c>
      <c r="B2749">
        <v>30904.400000000001</v>
      </c>
      <c r="C2749">
        <v>2.9999999999999997E-4</v>
      </c>
      <c r="D2749">
        <v>2.9999999999999997E-4</v>
      </c>
    </row>
    <row r="2750" spans="1:4">
      <c r="A2750" t="s">
        <v>227</v>
      </c>
      <c r="B2750">
        <v>97342.79</v>
      </c>
      <c r="C2750">
        <v>2.9999999999999997E-4</v>
      </c>
      <c r="D2750">
        <v>2.9999999999999997E-4</v>
      </c>
    </row>
    <row r="2751" spans="1:4">
      <c r="A2751" t="s">
        <v>310</v>
      </c>
      <c r="B2751">
        <v>4351.1000000000004</v>
      </c>
      <c r="C2751">
        <v>3.6000000000000002E-4</v>
      </c>
      <c r="D2751">
        <v>3.6000000000000002E-4</v>
      </c>
    </row>
    <row r="2752" spans="1:4">
      <c r="A2752" t="s">
        <v>637</v>
      </c>
      <c r="B2752">
        <v>19902.689999999999</v>
      </c>
      <c r="C2752">
        <v>2.9999999999999997E-4</v>
      </c>
      <c r="D2752">
        <v>2.9999999999999997E-4</v>
      </c>
    </row>
    <row r="2753" spans="1:4">
      <c r="A2753" t="s">
        <v>267</v>
      </c>
      <c r="B2753">
        <v>439899.92</v>
      </c>
      <c r="C2753">
        <v>7.3299999999999997E-3</v>
      </c>
      <c r="D2753">
        <v>7.3299999999999997E-3</v>
      </c>
    </row>
    <row r="2754" spans="1:4">
      <c r="A2754" t="s">
        <v>871</v>
      </c>
      <c r="B2754">
        <v>772510.91</v>
      </c>
      <c r="C2754">
        <v>5.1999999999999995E-4</v>
      </c>
      <c r="D2754">
        <v>5.1999999999999995E-4</v>
      </c>
    </row>
    <row r="2755" spans="1:4">
      <c r="A2755" t="s">
        <v>586</v>
      </c>
      <c r="B2755">
        <v>185925.57</v>
      </c>
      <c r="C2755">
        <v>2.9999999999999997E-4</v>
      </c>
      <c r="D2755">
        <v>2.9999999999999997E-4</v>
      </c>
    </row>
    <row r="2756" spans="1:4">
      <c r="A2756" t="s">
        <v>1136</v>
      </c>
      <c r="B2756">
        <v>949031.16</v>
      </c>
      <c r="C2756">
        <v>8.5999999999999998E-4</v>
      </c>
      <c r="D2756">
        <v>8.5999999999999998E-4</v>
      </c>
    </row>
    <row r="2757" spans="1:4">
      <c r="A2757" t="s">
        <v>254</v>
      </c>
      <c r="B2757">
        <v>116649.28</v>
      </c>
      <c r="C2757">
        <v>1.5339999999999999E-2</v>
      </c>
      <c r="D2757">
        <v>1.5339999999999999E-2</v>
      </c>
    </row>
    <row r="2758" spans="1:4">
      <c r="A2758" t="s">
        <v>1172</v>
      </c>
      <c r="B2758">
        <v>0</v>
      </c>
      <c r="C2758">
        <v>0.2999</v>
      </c>
      <c r="D2758">
        <v>0.2999</v>
      </c>
    </row>
    <row r="2759" spans="1:4">
      <c r="A2759" t="s">
        <v>653</v>
      </c>
      <c r="B2759">
        <v>12389.29</v>
      </c>
      <c r="C2759">
        <v>5.0000000000000001E-4</v>
      </c>
      <c r="D2759">
        <v>5.0000000000000001E-4</v>
      </c>
    </row>
    <row r="2760" spans="1:4">
      <c r="A2760" t="s">
        <v>391</v>
      </c>
      <c r="B2760">
        <v>161427.64000000001</v>
      </c>
      <c r="C2760">
        <v>2.6800000000000001E-3</v>
      </c>
      <c r="D2760">
        <v>2.0200000000000001E-3</v>
      </c>
    </row>
    <row r="2761" spans="1:4">
      <c r="A2761" t="s">
        <v>954</v>
      </c>
      <c r="B2761">
        <v>0</v>
      </c>
      <c r="C2761">
        <v>2.6800000000000001E-3</v>
      </c>
      <c r="D2761">
        <v>2.6800000000000001E-3</v>
      </c>
    </row>
    <row r="2762" spans="1:4">
      <c r="A2762" t="s">
        <v>1673</v>
      </c>
      <c r="B2762">
        <v>1086335.1100000001</v>
      </c>
      <c r="C2762">
        <v>3.5500000000000002E-3</v>
      </c>
      <c r="D2762">
        <v>1.5E-3</v>
      </c>
    </row>
    <row r="2763" spans="1:4">
      <c r="A2763" t="s">
        <v>586</v>
      </c>
      <c r="B2763">
        <v>26255.66</v>
      </c>
      <c r="C2763">
        <v>2.9999999999999997E-4</v>
      </c>
      <c r="D2763">
        <v>2.9999999999999997E-4</v>
      </c>
    </row>
    <row r="2764" spans="1:4">
      <c r="A2764" t="s">
        <v>1397</v>
      </c>
      <c r="B2764">
        <v>308228.08</v>
      </c>
      <c r="C2764">
        <v>2.0250000000000001E-2</v>
      </c>
      <c r="D2764">
        <v>2.0250000000000001E-2</v>
      </c>
    </row>
    <row r="2765" spans="1:4">
      <c r="A2765" t="s">
        <v>429</v>
      </c>
      <c r="B2765">
        <v>559303.21</v>
      </c>
      <c r="C2765">
        <v>7.3299999999999997E-3</v>
      </c>
      <c r="D2765">
        <v>7.3299999999999997E-3</v>
      </c>
    </row>
    <row r="2766" spans="1:4">
      <c r="A2766" t="s">
        <v>675</v>
      </c>
      <c r="B2766">
        <v>247216.08</v>
      </c>
      <c r="C2766">
        <v>1.146E-2</v>
      </c>
      <c r="D2766">
        <v>1.146E-2</v>
      </c>
    </row>
    <row r="2767" spans="1:4">
      <c r="A2767" t="s">
        <v>668</v>
      </c>
      <c r="B2767">
        <v>2594512.5</v>
      </c>
      <c r="C2767">
        <v>4.45E-3</v>
      </c>
      <c r="D2767">
        <v>3.5000000000000001E-3</v>
      </c>
    </row>
    <row r="2768" spans="1:4">
      <c r="A2768" t="s">
        <v>305</v>
      </c>
      <c r="B2768">
        <v>793841.12</v>
      </c>
      <c r="C2768">
        <v>4.4000000000000002E-4</v>
      </c>
      <c r="D2768">
        <v>5.2999999999999998E-4</v>
      </c>
    </row>
    <row r="2769" spans="1:4">
      <c r="A2769" t="s">
        <v>1267</v>
      </c>
      <c r="B2769">
        <v>1037805</v>
      </c>
      <c r="C2769">
        <v>6.9999999999999999E-4</v>
      </c>
      <c r="D2769">
        <v>6.8999999999999997E-4</v>
      </c>
    </row>
    <row r="2770" spans="1:4">
      <c r="A2770" t="s">
        <v>611</v>
      </c>
      <c r="B2770">
        <v>330135.81</v>
      </c>
      <c r="C2770">
        <v>4.2000000000000002E-4</v>
      </c>
      <c r="D2770">
        <v>4.2000000000000002E-4</v>
      </c>
    </row>
    <row r="2771" spans="1:4">
      <c r="A2771" t="s">
        <v>304</v>
      </c>
      <c r="B2771">
        <v>4633313.03</v>
      </c>
      <c r="C2771">
        <v>4.45E-3</v>
      </c>
      <c r="D2771">
        <v>3.5000000000000001E-3</v>
      </c>
    </row>
    <row r="2772" spans="1:4">
      <c r="A2772" t="s">
        <v>395</v>
      </c>
      <c r="B2772">
        <v>148746000</v>
      </c>
      <c r="C2772">
        <v>2.9999999999999997E-4</v>
      </c>
      <c r="D2772">
        <v>2.9999999999999997E-4</v>
      </c>
    </row>
    <row r="2773" spans="1:4">
      <c r="A2773" t="s">
        <v>765</v>
      </c>
      <c r="B2773">
        <v>574104960</v>
      </c>
      <c r="C2773">
        <v>1.7489999999999999E-2</v>
      </c>
      <c r="D2773">
        <v>1.686E-2</v>
      </c>
    </row>
    <row r="2774" spans="1:4">
      <c r="A2774" t="s">
        <v>257</v>
      </c>
      <c r="B2774">
        <v>2075.61</v>
      </c>
      <c r="C2774">
        <v>2.9999999999999997E-4</v>
      </c>
      <c r="D2774">
        <v>2.9999999999999997E-4</v>
      </c>
    </row>
    <row r="2775" spans="1:4">
      <c r="A2775" t="s">
        <v>645</v>
      </c>
      <c r="B2775">
        <v>280705.5</v>
      </c>
      <c r="C2775">
        <v>9.3000000000000005E-4</v>
      </c>
      <c r="D2775">
        <v>9.3000000000000005E-4</v>
      </c>
    </row>
    <row r="2776" spans="1:4">
      <c r="A2776" t="s">
        <v>726</v>
      </c>
      <c r="B2776">
        <v>357272.64</v>
      </c>
      <c r="C2776">
        <v>2.402E-2</v>
      </c>
      <c r="D2776">
        <v>2.402E-2</v>
      </c>
    </row>
    <row r="2777" spans="1:4">
      <c r="A2777" t="s">
        <v>630</v>
      </c>
      <c r="B2777">
        <v>20841523.48</v>
      </c>
      <c r="C2777">
        <v>4.45E-3</v>
      </c>
      <c r="D2777">
        <v>3.5000000000000001E-3</v>
      </c>
    </row>
    <row r="2778" spans="1:4">
      <c r="A2778" t="s">
        <v>557</v>
      </c>
      <c r="B2778">
        <v>29154132.699999999</v>
      </c>
      <c r="C2778">
        <v>3.6200000000000003E-2</v>
      </c>
      <c r="D2778">
        <v>5.8680000000000003E-2</v>
      </c>
    </row>
    <row r="2779" spans="1:4">
      <c r="A2779" t="s">
        <v>586</v>
      </c>
      <c r="B2779">
        <v>13386.64</v>
      </c>
      <c r="C2779">
        <v>2.9999999999999997E-4</v>
      </c>
      <c r="D2779">
        <v>2.9999999999999997E-4</v>
      </c>
    </row>
    <row r="2780" spans="1:4">
      <c r="A2780" t="s">
        <v>1192</v>
      </c>
      <c r="B2780">
        <v>539965.1</v>
      </c>
      <c r="C2780">
        <v>9.3000000000000005E-4</v>
      </c>
      <c r="D2780">
        <v>3.6000000000000002E-4</v>
      </c>
    </row>
    <row r="2781" spans="1:4">
      <c r="A2781" t="s">
        <v>247</v>
      </c>
      <c r="B2781">
        <v>47627.06</v>
      </c>
      <c r="C2781">
        <v>2.9999999999999997E-4</v>
      </c>
      <c r="D2781">
        <v>2.9999999999999997E-4</v>
      </c>
    </row>
    <row r="2782" spans="1:4">
      <c r="A2782" t="s">
        <v>295</v>
      </c>
      <c r="B2782">
        <v>16831666.670000002</v>
      </c>
      <c r="C2782">
        <v>6.4000000000000005E-4</v>
      </c>
      <c r="D2782">
        <v>7.1000000000000002E-4</v>
      </c>
    </row>
    <row r="2783" spans="1:4">
      <c r="A2783" t="s">
        <v>532</v>
      </c>
      <c r="B2783">
        <v>361720.71</v>
      </c>
      <c r="C2783">
        <v>2.9999999999999997E-4</v>
      </c>
      <c r="D2783">
        <v>2.9999999999999997E-4</v>
      </c>
    </row>
    <row r="2784" spans="1:4">
      <c r="A2784" t="s">
        <v>708</v>
      </c>
      <c r="B2784">
        <v>12375667.199999999</v>
      </c>
      <c r="C2784">
        <v>1.031E-2</v>
      </c>
      <c r="D2784">
        <v>1.031E-2</v>
      </c>
    </row>
    <row r="2785" spans="1:4">
      <c r="A2785" t="s">
        <v>943</v>
      </c>
      <c r="B2785">
        <v>2218087.11</v>
      </c>
      <c r="C2785">
        <v>9.3000000000000005E-4</v>
      </c>
      <c r="D2785">
        <v>3.6000000000000002E-4</v>
      </c>
    </row>
    <row r="2786" spans="1:4">
      <c r="A2786" t="s">
        <v>1125</v>
      </c>
      <c r="B2786">
        <v>4469308.0599999996</v>
      </c>
      <c r="C2786">
        <v>4.0000000000000001E-3</v>
      </c>
      <c r="D2786">
        <v>4.0000000000000001E-3</v>
      </c>
    </row>
    <row r="2787" spans="1:4">
      <c r="A2787" t="s">
        <v>413</v>
      </c>
      <c r="B2787">
        <v>5000000</v>
      </c>
      <c r="C2787">
        <v>1.1999999999999999E-3</v>
      </c>
      <c r="D2787">
        <v>1.1999999999999999E-3</v>
      </c>
    </row>
    <row r="2788" spans="1:4">
      <c r="A2788" t="s">
        <v>413</v>
      </c>
      <c r="B2788">
        <v>50000000</v>
      </c>
      <c r="C2788">
        <v>1.1999999999999999E-3</v>
      </c>
      <c r="D2788">
        <v>1.1999999999999999E-3</v>
      </c>
    </row>
    <row r="2789" spans="1:4">
      <c r="A2789" t="s">
        <v>500</v>
      </c>
      <c r="B2789">
        <v>7437300</v>
      </c>
      <c r="C2789">
        <v>5.0000000000000001E-4</v>
      </c>
      <c r="D2789">
        <v>5.0000000000000001E-4</v>
      </c>
    </row>
    <row r="2790" spans="1:4">
      <c r="A2790" t="s">
        <v>227</v>
      </c>
      <c r="B2790">
        <v>51491.17</v>
      </c>
      <c r="C2790">
        <v>2.9999999999999997E-4</v>
      </c>
      <c r="D2790">
        <v>2.9999999999999997E-4</v>
      </c>
    </row>
    <row r="2791" spans="1:4">
      <c r="A2791" t="s">
        <v>494</v>
      </c>
      <c r="B2791">
        <v>4875945.9400000004</v>
      </c>
      <c r="C2791">
        <v>5.0000000000000001E-4</v>
      </c>
      <c r="D2791">
        <v>5.0000000000000001E-4</v>
      </c>
    </row>
    <row r="2792" spans="1:4">
      <c r="A2792" t="s">
        <v>392</v>
      </c>
      <c r="B2792">
        <v>7127129.1600000001</v>
      </c>
      <c r="C2792">
        <v>4.4999999999999999E-4</v>
      </c>
      <c r="D2792">
        <v>4.4999999999999999E-4</v>
      </c>
    </row>
    <row r="2793" spans="1:4">
      <c r="A2793" t="s">
        <v>366</v>
      </c>
      <c r="B2793">
        <v>335347.20000000001</v>
      </c>
      <c r="C2793">
        <v>9.3000000000000005E-4</v>
      </c>
      <c r="D2793">
        <v>9.3000000000000005E-4</v>
      </c>
    </row>
    <row r="2794" spans="1:4">
      <c r="A2794" t="s">
        <v>353</v>
      </c>
      <c r="B2794">
        <v>134466.38</v>
      </c>
      <c r="C2794">
        <v>9.3000000000000005E-4</v>
      </c>
      <c r="D2794">
        <v>9.3000000000000005E-4</v>
      </c>
    </row>
    <row r="2795" spans="1:4">
      <c r="A2795" t="s">
        <v>243</v>
      </c>
      <c r="B2795">
        <v>408847.02</v>
      </c>
      <c r="C2795">
        <v>4.0999999999999999E-4</v>
      </c>
      <c r="D2795">
        <v>4.0999999999999999E-4</v>
      </c>
    </row>
    <row r="2796" spans="1:4">
      <c r="A2796" t="s">
        <v>276</v>
      </c>
      <c r="B2796">
        <v>336498.04</v>
      </c>
      <c r="C2796">
        <v>4.4999999999999999E-4</v>
      </c>
      <c r="D2796">
        <v>4.4999999999999999E-4</v>
      </c>
    </row>
    <row r="2797" spans="1:4">
      <c r="A2797" t="s">
        <v>1009</v>
      </c>
      <c r="B2797">
        <v>753300</v>
      </c>
      <c r="C2797">
        <v>2.9999999999999997E-4</v>
      </c>
      <c r="D2797">
        <v>2.9999999999999997E-4</v>
      </c>
    </row>
    <row r="2798" spans="1:4">
      <c r="A2798" t="s">
        <v>586</v>
      </c>
      <c r="B2798">
        <v>65560.259999999995</v>
      </c>
      <c r="C2798">
        <v>2.9999999999999997E-4</v>
      </c>
      <c r="D2798">
        <v>2.9999999999999997E-4</v>
      </c>
    </row>
    <row r="2799" spans="1:4">
      <c r="A2799" t="s">
        <v>881</v>
      </c>
      <c r="B2799">
        <v>270.75</v>
      </c>
      <c r="C2799">
        <v>2.9999999999999997E-4</v>
      </c>
      <c r="D2799">
        <v>3.2000000000000003E-4</v>
      </c>
    </row>
    <row r="2800" spans="1:4">
      <c r="A2800" t="s">
        <v>342</v>
      </c>
      <c r="B2800">
        <v>45380.39</v>
      </c>
      <c r="C2800">
        <v>2.9999999999999997E-4</v>
      </c>
      <c r="D2800">
        <v>2.9999999999999997E-4</v>
      </c>
    </row>
    <row r="2801" spans="1:4">
      <c r="A2801" t="s">
        <v>586</v>
      </c>
      <c r="B2801">
        <v>34373.919999999998</v>
      </c>
      <c r="C2801">
        <v>2.9999999999999997E-4</v>
      </c>
      <c r="D2801">
        <v>2.9999999999999997E-4</v>
      </c>
    </row>
    <row r="2802" spans="1:4">
      <c r="A2802" t="s">
        <v>476</v>
      </c>
      <c r="B2802">
        <v>4681574.5199999996</v>
      </c>
      <c r="C2802">
        <v>9.3000000000000005E-4</v>
      </c>
      <c r="D2802">
        <v>9.3000000000000005E-4</v>
      </c>
    </row>
    <row r="2803" spans="1:4">
      <c r="A2803" t="s">
        <v>589</v>
      </c>
      <c r="B2803">
        <v>2713514.14</v>
      </c>
      <c r="C2803">
        <v>4.2999999999999999E-4</v>
      </c>
      <c r="D2803">
        <v>4.2999999999999999E-4</v>
      </c>
    </row>
    <row r="2804" spans="1:4">
      <c r="A2804" t="s">
        <v>645</v>
      </c>
      <c r="B2804">
        <v>138754.53</v>
      </c>
      <c r="C2804">
        <v>9.3000000000000005E-4</v>
      </c>
      <c r="D2804">
        <v>9.3000000000000005E-4</v>
      </c>
    </row>
    <row r="2805" spans="1:4">
      <c r="A2805" t="s">
        <v>1674</v>
      </c>
      <c r="B2805">
        <v>5258212</v>
      </c>
      <c r="C2805">
        <v>9.5499999999999995E-3</v>
      </c>
      <c r="D2805" t="s">
        <v>298</v>
      </c>
    </row>
    <row r="2806" spans="1:4">
      <c r="A2806" t="s">
        <v>332</v>
      </c>
      <c r="B2806">
        <v>5761845.21</v>
      </c>
      <c r="C2806">
        <v>5.1999999999999995E-4</v>
      </c>
      <c r="D2806">
        <v>5.1999999999999995E-4</v>
      </c>
    </row>
    <row r="2807" spans="1:4">
      <c r="A2807" t="s">
        <v>440</v>
      </c>
      <c r="B2807">
        <v>3514995.01</v>
      </c>
      <c r="C2807">
        <v>5.0000000000000001E-4</v>
      </c>
      <c r="D2807">
        <v>5.0000000000000001E-4</v>
      </c>
    </row>
    <row r="2808" spans="1:4">
      <c r="A2808" t="s">
        <v>937</v>
      </c>
      <c r="B2808">
        <v>0.84</v>
      </c>
      <c r="C2808">
        <v>1.5399999999999999E-3</v>
      </c>
      <c r="D2808">
        <v>1.5399999999999999E-3</v>
      </c>
    </row>
    <row r="2809" spans="1:4">
      <c r="A2809" t="s">
        <v>1040</v>
      </c>
      <c r="B2809">
        <v>225878.26</v>
      </c>
      <c r="C2809">
        <v>1.5339999999999999E-2</v>
      </c>
      <c r="D2809">
        <v>1.5339999999999999E-2</v>
      </c>
    </row>
    <row r="2810" spans="1:4">
      <c r="A2810" t="s">
        <v>581</v>
      </c>
      <c r="B2810">
        <v>53967886.740000002</v>
      </c>
      <c r="C2810">
        <v>3.6000000000000002E-4</v>
      </c>
      <c r="D2810">
        <v>3.6000000000000002E-4</v>
      </c>
    </row>
    <row r="2811" spans="1:4">
      <c r="A2811" t="s">
        <v>456</v>
      </c>
      <c r="B2811">
        <v>8994310</v>
      </c>
      <c r="C2811">
        <v>4.45E-3</v>
      </c>
      <c r="D2811">
        <v>3.5000000000000001E-3</v>
      </c>
    </row>
    <row r="2812" spans="1:4">
      <c r="A2812" t="s">
        <v>1054</v>
      </c>
      <c r="B2812">
        <v>6919807.5499999998</v>
      </c>
      <c r="C2812">
        <v>2.9999999999999997E-4</v>
      </c>
      <c r="D2812">
        <v>2.9999999999999997E-4</v>
      </c>
    </row>
    <row r="2813" spans="1:4">
      <c r="A2813" t="s">
        <v>345</v>
      </c>
      <c r="B2813">
        <v>1612437.01</v>
      </c>
      <c r="C2813">
        <v>4.0000000000000002E-4</v>
      </c>
      <c r="D2813">
        <v>4.0000000000000002E-4</v>
      </c>
    </row>
    <row r="2814" spans="1:4">
      <c r="A2814" t="s">
        <v>342</v>
      </c>
      <c r="B2814">
        <v>27070.959999999999</v>
      </c>
      <c r="C2814">
        <v>2.9999999999999997E-4</v>
      </c>
      <c r="D2814">
        <v>2.9999999999999997E-4</v>
      </c>
    </row>
    <row r="2815" spans="1:4">
      <c r="A2815" t="s">
        <v>529</v>
      </c>
      <c r="B2815">
        <v>3000258.88</v>
      </c>
      <c r="C2815">
        <v>3.2000000000000003E-4</v>
      </c>
      <c r="D2815">
        <v>2.9999999999999997E-4</v>
      </c>
    </row>
    <row r="2816" spans="1:4">
      <c r="A2816" t="s">
        <v>319</v>
      </c>
      <c r="B2816">
        <v>7617.5</v>
      </c>
      <c r="C2816">
        <v>5.0000000000000001E-4</v>
      </c>
      <c r="D2816">
        <v>5.0000000000000001E-4</v>
      </c>
    </row>
    <row r="2817" spans="1:4">
      <c r="A2817" t="s">
        <v>587</v>
      </c>
      <c r="B2817">
        <v>35977.24</v>
      </c>
      <c r="C2817">
        <v>4.0999999999999999E-4</v>
      </c>
      <c r="D2817">
        <v>4.0999999999999999E-4</v>
      </c>
    </row>
    <row r="2818" spans="1:4">
      <c r="A2818" t="s">
        <v>522</v>
      </c>
      <c r="B2818">
        <v>1899415.77</v>
      </c>
      <c r="C2818">
        <v>7.3299999999999997E-3</v>
      </c>
      <c r="D2818">
        <v>7.3299999999999997E-3</v>
      </c>
    </row>
    <row r="2819" spans="1:4">
      <c r="A2819" t="s">
        <v>267</v>
      </c>
      <c r="B2819">
        <v>157158.49</v>
      </c>
      <c r="C2819">
        <v>7.3299999999999997E-3</v>
      </c>
      <c r="D2819">
        <v>7.3299999999999997E-3</v>
      </c>
    </row>
    <row r="2820" spans="1:4">
      <c r="A2820" t="s">
        <v>235</v>
      </c>
      <c r="B2820">
        <v>86198727</v>
      </c>
      <c r="C2820">
        <v>2.2000000000000001E-3</v>
      </c>
      <c r="D2820">
        <v>2.2000000000000001E-3</v>
      </c>
    </row>
    <row r="2821" spans="1:4">
      <c r="A2821" t="s">
        <v>586</v>
      </c>
      <c r="B2821">
        <v>76229.48</v>
      </c>
      <c r="C2821">
        <v>2.9999999999999997E-4</v>
      </c>
      <c r="D2821">
        <v>2.9999999999999997E-4</v>
      </c>
    </row>
    <row r="2822" spans="1:4">
      <c r="A2822" t="s">
        <v>260</v>
      </c>
      <c r="B2822">
        <v>1694096.9</v>
      </c>
      <c r="C2822">
        <v>3.5000000000000001E-3</v>
      </c>
      <c r="D2822">
        <v>3.5000000000000001E-3</v>
      </c>
    </row>
    <row r="2823" spans="1:4">
      <c r="A2823" t="s">
        <v>444</v>
      </c>
      <c r="B2823">
        <v>81234.070000000007</v>
      </c>
      <c r="C2823">
        <v>1.5399999999999999E-3</v>
      </c>
      <c r="D2823">
        <v>1.5399999999999999E-3</v>
      </c>
    </row>
    <row r="2824" spans="1:4">
      <c r="A2824" t="s">
        <v>613</v>
      </c>
      <c r="B2824">
        <v>4063295.5</v>
      </c>
      <c r="C2824">
        <v>4.0999999999999999E-4</v>
      </c>
      <c r="D2824">
        <v>4.0999999999999999E-4</v>
      </c>
    </row>
    <row r="2825" spans="1:4">
      <c r="A2825" t="s">
        <v>1057</v>
      </c>
      <c r="B2825">
        <v>2070420.97</v>
      </c>
      <c r="C2825">
        <v>3.5000000000000001E-3</v>
      </c>
      <c r="D2825">
        <v>2.8400000000000001E-3</v>
      </c>
    </row>
    <row r="2826" spans="1:4">
      <c r="A2826" t="s">
        <v>357</v>
      </c>
      <c r="B2826">
        <v>132839.04000000001</v>
      </c>
      <c r="C2826">
        <v>3.5300000000000002E-3</v>
      </c>
      <c r="D2826">
        <v>2.0200000000000001E-3</v>
      </c>
    </row>
    <row r="2827" spans="1:4">
      <c r="A2827" t="s">
        <v>335</v>
      </c>
      <c r="B2827">
        <v>8994310</v>
      </c>
      <c r="C2827">
        <v>4.45E-3</v>
      </c>
      <c r="D2827">
        <v>3.5000000000000001E-3</v>
      </c>
    </row>
    <row r="2828" spans="1:4">
      <c r="A2828" t="s">
        <v>267</v>
      </c>
      <c r="B2828">
        <v>172311.38</v>
      </c>
      <c r="C2828">
        <v>7.3299999999999997E-3</v>
      </c>
      <c r="D2828">
        <v>7.3299999999999997E-3</v>
      </c>
    </row>
    <row r="2829" spans="1:4">
      <c r="A2829" t="s">
        <v>1671</v>
      </c>
      <c r="B2829">
        <v>3845084.1</v>
      </c>
      <c r="C2829">
        <v>3.5E-4</v>
      </c>
      <c r="D2829" t="s">
        <v>298</v>
      </c>
    </row>
    <row r="2830" spans="1:4">
      <c r="A2830" t="s">
        <v>586</v>
      </c>
      <c r="B2830">
        <v>6249.63</v>
      </c>
      <c r="C2830">
        <v>2.9999999999999997E-4</v>
      </c>
      <c r="D2830">
        <v>2.9999999999999997E-4</v>
      </c>
    </row>
    <row r="2831" spans="1:4">
      <c r="A2831" t="s">
        <v>392</v>
      </c>
      <c r="B2831">
        <v>7134762.21</v>
      </c>
      <c r="C2831">
        <v>4.4999999999999999E-4</v>
      </c>
      <c r="D2831">
        <v>4.4999999999999999E-4</v>
      </c>
    </row>
    <row r="2832" spans="1:4">
      <c r="A2832" t="s">
        <v>539</v>
      </c>
      <c r="B2832">
        <v>393600</v>
      </c>
      <c r="C2832">
        <v>9.3000000000000005E-4</v>
      </c>
      <c r="D2832">
        <v>9.3000000000000005E-4</v>
      </c>
    </row>
    <row r="2833" spans="1:4">
      <c r="A2833" t="s">
        <v>398</v>
      </c>
      <c r="B2833">
        <v>454372.48</v>
      </c>
      <c r="C2833">
        <v>4.0999999999999999E-4</v>
      </c>
      <c r="D2833">
        <v>4.0999999999999999E-4</v>
      </c>
    </row>
    <row r="2834" spans="1:4">
      <c r="A2834" t="s">
        <v>782</v>
      </c>
      <c r="B2834">
        <v>34593500</v>
      </c>
      <c r="C2834">
        <v>2.402E-2</v>
      </c>
      <c r="D2834">
        <v>2.402E-2</v>
      </c>
    </row>
    <row r="2835" spans="1:4">
      <c r="A2835" t="s">
        <v>444</v>
      </c>
      <c r="B2835">
        <v>31823.74</v>
      </c>
      <c r="C2835">
        <v>1.5399999999999999E-3</v>
      </c>
      <c r="D2835">
        <v>1.5399999999999999E-3</v>
      </c>
    </row>
    <row r="2836" spans="1:4">
      <c r="A2836" t="s">
        <v>768</v>
      </c>
      <c r="B2836">
        <v>827964.79</v>
      </c>
      <c r="C2836">
        <v>5.6999999999999998E-4</v>
      </c>
      <c r="D2836">
        <v>5.6999999999999998E-4</v>
      </c>
    </row>
    <row r="2837" spans="1:4">
      <c r="A2837" t="s">
        <v>398</v>
      </c>
      <c r="B2837">
        <v>583669.82999999996</v>
      </c>
      <c r="C2837">
        <v>4.0999999999999999E-4</v>
      </c>
      <c r="D2837">
        <v>4.0999999999999999E-4</v>
      </c>
    </row>
    <row r="2838" spans="1:4">
      <c r="A2838" t="s">
        <v>335</v>
      </c>
      <c r="B2838">
        <v>3459350</v>
      </c>
      <c r="C2838">
        <v>4.45E-3</v>
      </c>
      <c r="D2838">
        <v>3.5000000000000001E-3</v>
      </c>
    </row>
    <row r="2839" spans="1:4">
      <c r="A2839" t="s">
        <v>728</v>
      </c>
      <c r="B2839">
        <v>371865</v>
      </c>
      <c r="C2839">
        <v>1.031E-2</v>
      </c>
      <c r="D2839">
        <v>1.031E-2</v>
      </c>
    </row>
    <row r="2840" spans="1:4">
      <c r="A2840" t="s">
        <v>358</v>
      </c>
      <c r="B2840">
        <v>114413.5</v>
      </c>
      <c r="C2840">
        <v>1.5339999999999999E-2</v>
      </c>
      <c r="D2840">
        <v>1.5339999999999999E-2</v>
      </c>
    </row>
    <row r="2841" spans="1:4">
      <c r="A2841" t="s">
        <v>319</v>
      </c>
      <c r="B2841">
        <v>6136974.8899999997</v>
      </c>
      <c r="C2841">
        <v>5.0000000000000001E-4</v>
      </c>
      <c r="D2841">
        <v>5.0000000000000001E-4</v>
      </c>
    </row>
    <row r="2842" spans="1:4">
      <c r="A2842" t="s">
        <v>492</v>
      </c>
      <c r="B2842">
        <v>399448.38</v>
      </c>
      <c r="C2842">
        <v>1.6650000000000002E-2</v>
      </c>
      <c r="D2842">
        <v>1.5339999999999999E-2</v>
      </c>
    </row>
    <row r="2843" spans="1:4">
      <c r="A2843" t="s">
        <v>340</v>
      </c>
      <c r="B2843">
        <v>3785962.92</v>
      </c>
      <c r="C2843">
        <v>7.2999999999999996E-4</v>
      </c>
      <c r="D2843">
        <v>8.3000000000000001E-4</v>
      </c>
    </row>
    <row r="2844" spans="1:4">
      <c r="A2844" t="s">
        <v>630</v>
      </c>
      <c r="B2844">
        <v>4641001.63</v>
      </c>
      <c r="C2844">
        <v>4.45E-3</v>
      </c>
      <c r="D2844">
        <v>3.5000000000000001E-3</v>
      </c>
    </row>
    <row r="2845" spans="1:4">
      <c r="A2845" t="s">
        <v>575</v>
      </c>
      <c r="B2845">
        <v>272391.11</v>
      </c>
      <c r="C2845">
        <v>2.402E-2</v>
      </c>
      <c r="D2845">
        <v>1.5339999999999999E-2</v>
      </c>
    </row>
    <row r="2846" spans="1:4">
      <c r="A2846" t="s">
        <v>753</v>
      </c>
      <c r="B2846">
        <v>3962253.01</v>
      </c>
      <c r="C2846">
        <v>1.07E-3</v>
      </c>
      <c r="D2846">
        <v>1.07E-3</v>
      </c>
    </row>
    <row r="2847" spans="1:4">
      <c r="A2847" t="s">
        <v>1375</v>
      </c>
      <c r="B2847">
        <v>527282.98</v>
      </c>
      <c r="C2847">
        <v>2.9999999999999997E-4</v>
      </c>
      <c r="D2847">
        <v>2.9999999999999997E-4</v>
      </c>
    </row>
    <row r="2848" spans="1:4">
      <c r="A2848" t="s">
        <v>319</v>
      </c>
      <c r="B2848">
        <v>8.06</v>
      </c>
      <c r="C2848">
        <v>5.0000000000000001E-4</v>
      </c>
      <c r="D2848">
        <v>5.0000000000000001E-4</v>
      </c>
    </row>
    <row r="2849" spans="1:4">
      <c r="A2849" t="s">
        <v>1199</v>
      </c>
      <c r="B2849">
        <v>691870</v>
      </c>
      <c r="C2849">
        <v>4.6899999999999997E-3</v>
      </c>
      <c r="D2849">
        <v>4.6899999999999997E-3</v>
      </c>
    </row>
    <row r="2850" spans="1:4">
      <c r="A2850" t="s">
        <v>1273</v>
      </c>
      <c r="B2850">
        <v>7065435</v>
      </c>
      <c r="C2850">
        <v>1.1900000000000001E-3</v>
      </c>
      <c r="D2850">
        <v>9.3000000000000005E-4</v>
      </c>
    </row>
    <row r="2851" spans="1:4">
      <c r="A2851" t="s">
        <v>733</v>
      </c>
      <c r="B2851">
        <v>311550000.44999999</v>
      </c>
      <c r="C2851">
        <v>2.9999999999999997E-4</v>
      </c>
      <c r="D2851">
        <v>2.9999999999999997E-4</v>
      </c>
    </row>
    <row r="2852" spans="1:4">
      <c r="A2852" t="s">
        <v>235</v>
      </c>
      <c r="B2852">
        <v>157670.35</v>
      </c>
      <c r="C2852">
        <v>2.2000000000000001E-3</v>
      </c>
      <c r="D2852">
        <v>2.2000000000000001E-3</v>
      </c>
    </row>
    <row r="2853" spans="1:4">
      <c r="A2853" t="s">
        <v>1145</v>
      </c>
      <c r="B2853">
        <v>424216.15</v>
      </c>
      <c r="C2853">
        <v>1.357E-2</v>
      </c>
      <c r="D2853">
        <v>1.357E-2</v>
      </c>
    </row>
    <row r="2854" spans="1:4">
      <c r="A2854" t="s">
        <v>234</v>
      </c>
      <c r="B2854">
        <v>985799.39</v>
      </c>
      <c r="C2854">
        <v>4.0000000000000002E-4</v>
      </c>
      <c r="D2854">
        <v>4.0000000000000002E-4</v>
      </c>
    </row>
    <row r="2855" spans="1:4">
      <c r="A2855" t="s">
        <v>792</v>
      </c>
      <c r="B2855">
        <v>0.92</v>
      </c>
      <c r="C2855">
        <v>9.1E-4</v>
      </c>
      <c r="D2855">
        <v>8.5999999999999998E-4</v>
      </c>
    </row>
    <row r="2856" spans="1:4">
      <c r="A2856" t="s">
        <v>745</v>
      </c>
      <c r="B2856">
        <v>127114.09</v>
      </c>
      <c r="C2856">
        <v>4.0999999999999999E-4</v>
      </c>
      <c r="D2856">
        <v>4.0999999999999999E-4</v>
      </c>
    </row>
    <row r="2857" spans="1:4">
      <c r="A2857" t="s">
        <v>589</v>
      </c>
      <c r="B2857">
        <v>2052010.31</v>
      </c>
      <c r="C2857">
        <v>4.2999999999999999E-4</v>
      </c>
      <c r="D2857">
        <v>4.2999999999999999E-4</v>
      </c>
    </row>
    <row r="2858" spans="1:4">
      <c r="A2858" t="s">
        <v>351</v>
      </c>
      <c r="B2858">
        <v>1027338.04</v>
      </c>
      <c r="C2858">
        <v>4.0999999999999999E-4</v>
      </c>
      <c r="D2858">
        <v>4.0999999999999999E-4</v>
      </c>
    </row>
    <row r="2859" spans="1:4">
      <c r="A2859" t="s">
        <v>1306</v>
      </c>
      <c r="B2859">
        <v>60000000</v>
      </c>
      <c r="C2859">
        <v>2.9999999999999997E-4</v>
      </c>
      <c r="D2859">
        <v>2.9999999999999997E-4</v>
      </c>
    </row>
    <row r="2860" spans="1:4">
      <c r="A2860" t="s">
        <v>547</v>
      </c>
      <c r="B2860">
        <v>681146.01</v>
      </c>
      <c r="C2860">
        <v>4.4999999999999999E-4</v>
      </c>
      <c r="D2860">
        <v>4.0999999999999999E-4</v>
      </c>
    </row>
    <row r="2861" spans="1:4">
      <c r="A2861" t="s">
        <v>319</v>
      </c>
      <c r="B2861">
        <v>3607.7</v>
      </c>
      <c r="C2861">
        <v>5.0000000000000001E-4</v>
      </c>
      <c r="D2861">
        <v>5.0000000000000001E-4</v>
      </c>
    </row>
    <row r="2862" spans="1:4">
      <c r="A2862" t="s">
        <v>255</v>
      </c>
      <c r="B2862">
        <v>1611007.16</v>
      </c>
      <c r="C2862">
        <v>1.5339999999999999E-2</v>
      </c>
      <c r="D2862">
        <v>1.5339999999999999E-2</v>
      </c>
    </row>
    <row r="2863" spans="1:4">
      <c r="A2863" t="s">
        <v>584</v>
      </c>
      <c r="B2863">
        <v>59739.79</v>
      </c>
      <c r="C2863">
        <v>9.4500000000000001E-3</v>
      </c>
      <c r="D2863">
        <v>9.4500000000000001E-3</v>
      </c>
    </row>
    <row r="2864" spans="1:4">
      <c r="A2864" t="s">
        <v>894</v>
      </c>
      <c r="B2864">
        <v>231188.47</v>
      </c>
      <c r="C2864">
        <v>2.9999999999999997E-4</v>
      </c>
      <c r="D2864">
        <v>2.9999999999999997E-4</v>
      </c>
    </row>
    <row r="2865" spans="1:4">
      <c r="A2865" t="s">
        <v>589</v>
      </c>
      <c r="B2865">
        <v>2882330.42</v>
      </c>
      <c r="C2865">
        <v>4.2999999999999999E-4</v>
      </c>
      <c r="D2865">
        <v>4.2999999999999999E-4</v>
      </c>
    </row>
    <row r="2866" spans="1:4">
      <c r="A2866" t="s">
        <v>834</v>
      </c>
      <c r="B2866">
        <v>356500.3</v>
      </c>
      <c r="C2866">
        <v>2.9999999999999997E-4</v>
      </c>
      <c r="D2866">
        <v>2.9999999999999997E-4</v>
      </c>
    </row>
    <row r="2867" spans="1:4">
      <c r="A2867" t="s">
        <v>308</v>
      </c>
      <c r="B2867">
        <v>507222.97</v>
      </c>
      <c r="C2867">
        <v>4.45E-3</v>
      </c>
      <c r="D2867">
        <v>3.5000000000000001E-3</v>
      </c>
    </row>
    <row r="2868" spans="1:4">
      <c r="A2868" t="s">
        <v>629</v>
      </c>
      <c r="B2868">
        <v>171237.82</v>
      </c>
      <c r="C2868">
        <v>4.0999999999999999E-4</v>
      </c>
      <c r="D2868">
        <v>4.0999999999999999E-4</v>
      </c>
    </row>
    <row r="2869" spans="1:4">
      <c r="A2869" t="s">
        <v>335</v>
      </c>
      <c r="B2869">
        <v>410818.98</v>
      </c>
      <c r="C2869">
        <v>4.45E-3</v>
      </c>
      <c r="D2869">
        <v>3.5000000000000001E-3</v>
      </c>
    </row>
    <row r="2870" spans="1:4">
      <c r="A2870" t="s">
        <v>227</v>
      </c>
      <c r="B2870">
        <v>81255.98</v>
      </c>
      <c r="C2870">
        <v>2.9999999999999997E-4</v>
      </c>
      <c r="D2870">
        <v>2.9999999999999997E-4</v>
      </c>
    </row>
    <row r="2871" spans="1:4">
      <c r="A2871" t="s">
        <v>980</v>
      </c>
      <c r="B2871">
        <v>151434100.53</v>
      </c>
      <c r="C2871">
        <v>4.2999999999999999E-4</v>
      </c>
      <c r="D2871">
        <v>4.2999999999999999E-4</v>
      </c>
    </row>
    <row r="2872" spans="1:4">
      <c r="A2872" t="s">
        <v>364</v>
      </c>
      <c r="B2872">
        <v>6507.11</v>
      </c>
      <c r="C2872">
        <v>6.3000000000000003E-4</v>
      </c>
      <c r="D2872">
        <v>6.3000000000000003E-4</v>
      </c>
    </row>
    <row r="2873" spans="1:4">
      <c r="A2873" t="s">
        <v>783</v>
      </c>
      <c r="B2873">
        <v>243538.24</v>
      </c>
      <c r="C2873">
        <v>1.11E-2</v>
      </c>
      <c r="D2873">
        <v>1.11E-2</v>
      </c>
    </row>
    <row r="2874" spans="1:4">
      <c r="A2874" t="s">
        <v>303</v>
      </c>
      <c r="B2874">
        <v>218656.62</v>
      </c>
      <c r="C2874">
        <v>1.5339999999999999E-2</v>
      </c>
      <c r="D2874">
        <v>1.5339999999999999E-2</v>
      </c>
    </row>
    <row r="2875" spans="1:4">
      <c r="A2875" t="s">
        <v>1005</v>
      </c>
      <c r="B2875">
        <v>1115487</v>
      </c>
      <c r="C2875">
        <v>2.9999999999999997E-4</v>
      </c>
      <c r="D2875">
        <v>5.0000000000000001E-4</v>
      </c>
    </row>
    <row r="2876" spans="1:4">
      <c r="A2876" t="s">
        <v>546</v>
      </c>
      <c r="B2876">
        <v>52693270.5</v>
      </c>
      <c r="C2876">
        <v>2.9999999999999997E-4</v>
      </c>
      <c r="D2876">
        <v>2.9999999999999997E-4</v>
      </c>
    </row>
    <row r="2877" spans="1:4">
      <c r="A2877" t="s">
        <v>1142</v>
      </c>
      <c r="B2877">
        <v>6365204</v>
      </c>
      <c r="C2877">
        <v>2.9999999999999997E-4</v>
      </c>
      <c r="D2877">
        <v>4.0999999999999999E-4</v>
      </c>
    </row>
    <row r="2878" spans="1:4">
      <c r="A2878" t="s">
        <v>1192</v>
      </c>
      <c r="B2878">
        <v>2784946.88</v>
      </c>
      <c r="C2878">
        <v>9.3000000000000005E-4</v>
      </c>
      <c r="D2878">
        <v>3.6000000000000002E-4</v>
      </c>
    </row>
    <row r="2879" spans="1:4">
      <c r="A2879" t="s">
        <v>694</v>
      </c>
      <c r="B2879">
        <v>6743366.2400000002</v>
      </c>
      <c r="C2879">
        <v>5.6999999999999998E-4</v>
      </c>
      <c r="D2879">
        <v>5.6999999999999998E-4</v>
      </c>
    </row>
    <row r="2880" spans="1:4">
      <c r="A2880" t="s">
        <v>1426</v>
      </c>
      <c r="B2880">
        <v>715516.6</v>
      </c>
      <c r="C2880">
        <v>4.45E-3</v>
      </c>
      <c r="D2880">
        <v>1.8699999999999999E-3</v>
      </c>
    </row>
    <row r="2881" spans="1:4">
      <c r="A2881" t="s">
        <v>238</v>
      </c>
      <c r="B2881">
        <v>2861256.06</v>
      </c>
      <c r="C2881">
        <v>3.8999999999999999E-4</v>
      </c>
      <c r="D2881">
        <v>3.8999999999999999E-4</v>
      </c>
    </row>
    <row r="2882" spans="1:4">
      <c r="A2882" t="s">
        <v>930</v>
      </c>
      <c r="B2882">
        <v>1331276.7</v>
      </c>
      <c r="C2882">
        <v>2.0200000000000001E-3</v>
      </c>
      <c r="D2882">
        <v>1.5399999999999999E-3</v>
      </c>
    </row>
    <row r="2883" spans="1:4">
      <c r="A2883" t="s">
        <v>1597</v>
      </c>
      <c r="B2883">
        <v>543540.19999999995</v>
      </c>
      <c r="C2883">
        <v>1.7250000000000001E-2</v>
      </c>
      <c r="D2883" t="s">
        <v>298</v>
      </c>
    </row>
    <row r="2884" spans="1:4">
      <c r="A2884" t="s">
        <v>350</v>
      </c>
      <c r="B2884">
        <v>62048667.43</v>
      </c>
      <c r="C2884">
        <v>2.9999999999999997E-4</v>
      </c>
      <c r="D2884">
        <v>2.9999999999999997E-4</v>
      </c>
    </row>
    <row r="2885" spans="1:4">
      <c r="A2885" t="s">
        <v>680</v>
      </c>
      <c r="B2885">
        <v>3195064.08</v>
      </c>
      <c r="C2885">
        <v>3.5000000000000001E-3</v>
      </c>
      <c r="D2885">
        <v>3.5000000000000001E-3</v>
      </c>
    </row>
    <row r="2886" spans="1:4">
      <c r="A2886" t="s">
        <v>598</v>
      </c>
      <c r="B2886">
        <v>954365.48</v>
      </c>
      <c r="C2886">
        <v>9.3000000000000005E-4</v>
      </c>
      <c r="D2886">
        <v>9.3000000000000005E-4</v>
      </c>
    </row>
    <row r="2887" spans="1:4">
      <c r="A2887" t="s">
        <v>971</v>
      </c>
      <c r="B2887">
        <v>1068090.5</v>
      </c>
      <c r="C2887">
        <v>1.07E-3</v>
      </c>
      <c r="D2887">
        <v>1.07E-3</v>
      </c>
    </row>
    <row r="2888" spans="1:4">
      <c r="A2888" t="s">
        <v>586</v>
      </c>
      <c r="B2888">
        <v>214392.65</v>
      </c>
      <c r="C2888">
        <v>2.9999999999999997E-4</v>
      </c>
      <c r="D2888">
        <v>2.9999999999999997E-4</v>
      </c>
    </row>
    <row r="2889" spans="1:4">
      <c r="A2889" t="s">
        <v>915</v>
      </c>
      <c r="B2889">
        <v>3545586.4</v>
      </c>
      <c r="C2889">
        <v>1.34E-3</v>
      </c>
      <c r="D2889">
        <v>1.34E-3</v>
      </c>
    </row>
    <row r="2890" spans="1:4">
      <c r="A2890" t="s">
        <v>800</v>
      </c>
      <c r="B2890">
        <v>16946.63</v>
      </c>
      <c r="C2890">
        <v>1.5399999999999999E-3</v>
      </c>
      <c r="D2890">
        <v>1.5399999999999999E-3</v>
      </c>
    </row>
    <row r="2891" spans="1:4">
      <c r="A2891" t="s">
        <v>227</v>
      </c>
      <c r="B2891">
        <v>45651.27</v>
      </c>
      <c r="C2891">
        <v>2.9999999999999997E-4</v>
      </c>
      <c r="D2891">
        <v>2.9999999999999997E-4</v>
      </c>
    </row>
    <row r="2892" spans="1:4">
      <c r="A2892" t="s">
        <v>358</v>
      </c>
      <c r="B2892">
        <v>172281.23</v>
      </c>
      <c r="C2892">
        <v>1.5339999999999999E-2</v>
      </c>
      <c r="D2892">
        <v>1.5339999999999999E-2</v>
      </c>
    </row>
    <row r="2893" spans="1:4">
      <c r="A2893" t="s">
        <v>586</v>
      </c>
      <c r="B2893">
        <v>22303.63</v>
      </c>
      <c r="C2893">
        <v>2.9999999999999997E-4</v>
      </c>
      <c r="D2893">
        <v>2.9999999999999997E-4</v>
      </c>
    </row>
    <row r="2894" spans="1:4">
      <c r="A2894" t="s">
        <v>367</v>
      </c>
      <c r="B2894">
        <v>157440000</v>
      </c>
      <c r="C2894">
        <v>2.9999999999999997E-4</v>
      </c>
      <c r="D2894">
        <v>2.9999999999999997E-4</v>
      </c>
    </row>
    <row r="2895" spans="1:4">
      <c r="A2895" t="s">
        <v>843</v>
      </c>
      <c r="B2895">
        <v>2283171</v>
      </c>
      <c r="C2895">
        <v>4.6999999999999999E-4</v>
      </c>
      <c r="D2895">
        <v>4.6999999999999999E-4</v>
      </c>
    </row>
    <row r="2896" spans="1:4">
      <c r="A2896" t="s">
        <v>317</v>
      </c>
      <c r="B2896">
        <v>0</v>
      </c>
      <c r="C2896">
        <v>3.6200000000000003E-2</v>
      </c>
      <c r="D2896">
        <v>2.402E-2</v>
      </c>
    </row>
    <row r="2897" spans="1:4">
      <c r="A2897" t="s">
        <v>661</v>
      </c>
      <c r="B2897">
        <v>12.37</v>
      </c>
      <c r="C2897">
        <v>3.6000000000000002E-4</v>
      </c>
      <c r="D2897">
        <v>3.6000000000000002E-4</v>
      </c>
    </row>
    <row r="2898" spans="1:4">
      <c r="A2898" t="s">
        <v>393</v>
      </c>
      <c r="B2898">
        <v>67012531.600000001</v>
      </c>
      <c r="C2898">
        <v>3.6000000000000002E-4</v>
      </c>
      <c r="D2898">
        <v>3.6000000000000002E-4</v>
      </c>
    </row>
    <row r="2899" spans="1:4">
      <c r="A2899" t="s">
        <v>528</v>
      </c>
      <c r="B2899">
        <v>148746000</v>
      </c>
      <c r="C2899">
        <v>2.9999999999999997E-4</v>
      </c>
      <c r="D2899">
        <v>2.9999999999999997E-4</v>
      </c>
    </row>
    <row r="2900" spans="1:4">
      <c r="A2900" t="s">
        <v>1066</v>
      </c>
      <c r="B2900">
        <v>23986898.960000001</v>
      </c>
      <c r="C2900">
        <v>9.3000000000000005E-4</v>
      </c>
      <c r="D2900">
        <v>3.6000000000000002E-4</v>
      </c>
    </row>
    <row r="2901" spans="1:4">
      <c r="A2901" t="s">
        <v>402</v>
      </c>
      <c r="B2901">
        <v>410879.31</v>
      </c>
      <c r="C2901">
        <v>2.402E-2</v>
      </c>
      <c r="D2901">
        <v>2.402E-2</v>
      </c>
    </row>
    <row r="2902" spans="1:4">
      <c r="A2902" t="s">
        <v>535</v>
      </c>
      <c r="B2902">
        <v>1255500</v>
      </c>
      <c r="C2902">
        <v>3.5000000000000001E-3</v>
      </c>
      <c r="D2902">
        <v>4.45E-3</v>
      </c>
    </row>
    <row r="2903" spans="1:4">
      <c r="A2903" t="s">
        <v>1415</v>
      </c>
      <c r="B2903">
        <v>1279136.19</v>
      </c>
      <c r="C2903">
        <v>7.3299999999999997E-3</v>
      </c>
      <c r="D2903">
        <v>7.3299999999999997E-3</v>
      </c>
    </row>
    <row r="2904" spans="1:4">
      <c r="A2904" t="s">
        <v>426</v>
      </c>
      <c r="B2904">
        <v>19832453.550000001</v>
      </c>
      <c r="C2904">
        <v>3.8000000000000002E-4</v>
      </c>
      <c r="D2904">
        <v>3.8000000000000002E-4</v>
      </c>
    </row>
    <row r="2905" spans="1:4">
      <c r="A2905" t="s">
        <v>586</v>
      </c>
      <c r="B2905">
        <v>41137.89</v>
      </c>
      <c r="C2905">
        <v>2.9999999999999997E-4</v>
      </c>
      <c r="D2905">
        <v>2.9999999999999997E-4</v>
      </c>
    </row>
    <row r="2906" spans="1:4">
      <c r="A2906" t="s">
        <v>586</v>
      </c>
      <c r="B2906">
        <v>16658.93</v>
      </c>
      <c r="C2906">
        <v>2.9999999999999997E-4</v>
      </c>
      <c r="D2906">
        <v>2.9999999999999997E-4</v>
      </c>
    </row>
    <row r="2907" spans="1:4">
      <c r="A2907" t="s">
        <v>334</v>
      </c>
      <c r="B2907">
        <v>414586075</v>
      </c>
      <c r="C2907">
        <v>6.6E-4</v>
      </c>
      <c r="D2907">
        <v>5.0000000000000001E-4</v>
      </c>
    </row>
    <row r="2908" spans="1:4">
      <c r="A2908" t="s">
        <v>355</v>
      </c>
      <c r="B2908">
        <v>883267.14</v>
      </c>
      <c r="C2908">
        <v>4.0999999999999999E-4</v>
      </c>
      <c r="D2908">
        <v>4.0999999999999999E-4</v>
      </c>
    </row>
    <row r="2909" spans="1:4">
      <c r="A2909" t="s">
        <v>778</v>
      </c>
      <c r="B2909">
        <v>668512.47</v>
      </c>
      <c r="C2909">
        <v>9.3000000000000005E-4</v>
      </c>
      <c r="D2909">
        <v>9.3000000000000005E-4</v>
      </c>
    </row>
    <row r="2910" spans="1:4">
      <c r="A2910" t="s">
        <v>646</v>
      </c>
      <c r="B2910">
        <v>74373000</v>
      </c>
      <c r="C2910">
        <v>5.0000000000000001E-4</v>
      </c>
      <c r="D2910">
        <v>5.0000000000000001E-4</v>
      </c>
    </row>
    <row r="2911" spans="1:4">
      <c r="A2911" t="s">
        <v>862</v>
      </c>
      <c r="B2911">
        <v>1087841.04</v>
      </c>
      <c r="C2911">
        <v>4.0000000000000002E-4</v>
      </c>
      <c r="D2911">
        <v>4.0000000000000002E-4</v>
      </c>
    </row>
    <row r="2912" spans="1:4">
      <c r="A2912" t="s">
        <v>392</v>
      </c>
      <c r="B2912">
        <v>7142360.0499999998</v>
      </c>
      <c r="C2912">
        <v>4.4999999999999999E-4</v>
      </c>
      <c r="D2912">
        <v>4.4999999999999999E-4</v>
      </c>
    </row>
    <row r="2913" spans="1:4">
      <c r="A2913" t="s">
        <v>555</v>
      </c>
      <c r="B2913">
        <v>5949840</v>
      </c>
      <c r="C2913">
        <v>9.3000000000000005E-4</v>
      </c>
      <c r="D2913">
        <v>9.3000000000000005E-4</v>
      </c>
    </row>
    <row r="2914" spans="1:4">
      <c r="A2914" t="s">
        <v>308</v>
      </c>
      <c r="B2914">
        <v>12098077.41</v>
      </c>
      <c r="C2914">
        <v>4.45E-3</v>
      </c>
      <c r="D2914">
        <v>3.5000000000000001E-3</v>
      </c>
    </row>
    <row r="2915" spans="1:4">
      <c r="A2915" t="s">
        <v>305</v>
      </c>
      <c r="B2915">
        <v>755358.07</v>
      </c>
      <c r="C2915">
        <v>4.4000000000000002E-4</v>
      </c>
      <c r="D2915">
        <v>5.2999999999999998E-4</v>
      </c>
    </row>
    <row r="2916" spans="1:4">
      <c r="A2916" t="s">
        <v>243</v>
      </c>
      <c r="B2916">
        <v>1864589.65</v>
      </c>
      <c r="C2916">
        <v>4.0999999999999999E-4</v>
      </c>
      <c r="D2916">
        <v>4.0999999999999999E-4</v>
      </c>
    </row>
    <row r="2917" spans="1:4">
      <c r="A2917" t="s">
        <v>655</v>
      </c>
      <c r="B2917">
        <v>3355238.42</v>
      </c>
      <c r="C2917">
        <v>2.9999999999999997E-4</v>
      </c>
      <c r="D2917">
        <v>2.9999999999999997E-4</v>
      </c>
    </row>
    <row r="2918" spans="1:4">
      <c r="A2918" t="s">
        <v>300</v>
      </c>
      <c r="B2918">
        <v>37186500</v>
      </c>
      <c r="C2918">
        <v>3.1E-4</v>
      </c>
      <c r="D2918">
        <v>3.1E-4</v>
      </c>
    </row>
    <row r="2919" spans="1:4">
      <c r="A2919" t="s">
        <v>295</v>
      </c>
      <c r="B2919">
        <v>3355833.33</v>
      </c>
      <c r="C2919">
        <v>6.4000000000000005E-4</v>
      </c>
      <c r="D2919">
        <v>7.1000000000000002E-4</v>
      </c>
    </row>
    <row r="2920" spans="1:4">
      <c r="A2920" t="s">
        <v>935</v>
      </c>
      <c r="B2920">
        <v>291462.95</v>
      </c>
      <c r="C2920">
        <v>4.7499999999999999E-3</v>
      </c>
      <c r="D2920">
        <v>4.7499999999999999E-3</v>
      </c>
    </row>
    <row r="2921" spans="1:4">
      <c r="A2921" t="s">
        <v>503</v>
      </c>
      <c r="B2921">
        <v>326924.15999999997</v>
      </c>
      <c r="C2921">
        <v>3.1E-4</v>
      </c>
      <c r="D2921">
        <v>2.9999999999999997E-4</v>
      </c>
    </row>
    <row r="2922" spans="1:4">
      <c r="A2922" t="s">
        <v>227</v>
      </c>
      <c r="B2922">
        <v>92682.76</v>
      </c>
      <c r="C2922">
        <v>2.9999999999999997E-4</v>
      </c>
      <c r="D2922">
        <v>2.9999999999999997E-4</v>
      </c>
    </row>
    <row r="2923" spans="1:4">
      <c r="A2923" t="s">
        <v>310</v>
      </c>
      <c r="B2923">
        <v>688161.36</v>
      </c>
      <c r="C2923">
        <v>3.6000000000000002E-4</v>
      </c>
      <c r="D2923">
        <v>3.6000000000000002E-4</v>
      </c>
    </row>
    <row r="2924" spans="1:4">
      <c r="A2924" t="s">
        <v>227</v>
      </c>
      <c r="B2924">
        <v>86296.8</v>
      </c>
      <c r="C2924">
        <v>2.9999999999999997E-4</v>
      </c>
      <c r="D2924">
        <v>2.9999999999999997E-4</v>
      </c>
    </row>
    <row r="2925" spans="1:4">
      <c r="A2925" t="s">
        <v>292</v>
      </c>
      <c r="B2925">
        <v>152211.4</v>
      </c>
      <c r="C2925">
        <v>9.3350000000000002E-2</v>
      </c>
      <c r="D2925">
        <v>9.3350000000000002E-2</v>
      </c>
    </row>
    <row r="2926" spans="1:4">
      <c r="A2926" t="s">
        <v>267</v>
      </c>
      <c r="B2926">
        <v>157597.17000000001</v>
      </c>
      <c r="C2926">
        <v>7.3299999999999997E-3</v>
      </c>
      <c r="D2926">
        <v>7.3299999999999997E-3</v>
      </c>
    </row>
    <row r="2927" spans="1:4">
      <c r="A2927" t="s">
        <v>1086</v>
      </c>
      <c r="B2927">
        <v>215205.71</v>
      </c>
      <c r="C2927">
        <v>5.0000000000000001E-4</v>
      </c>
      <c r="D2927">
        <v>1.1900000000000001E-3</v>
      </c>
    </row>
    <row r="2928" spans="1:4">
      <c r="A2928" t="s">
        <v>1675</v>
      </c>
      <c r="B2928">
        <v>996699.35</v>
      </c>
      <c r="C2928">
        <v>3.6200000000000003E-2</v>
      </c>
      <c r="D2928">
        <v>1.555E-2</v>
      </c>
    </row>
    <row r="2929" spans="1:4">
      <c r="A2929" t="s">
        <v>586</v>
      </c>
      <c r="B2929">
        <v>11263.74</v>
      </c>
      <c r="C2929">
        <v>2.9999999999999997E-4</v>
      </c>
      <c r="D2929">
        <v>2.9999999999999997E-4</v>
      </c>
    </row>
    <row r="2930" spans="1:4">
      <c r="A2930" t="s">
        <v>615</v>
      </c>
      <c r="B2930">
        <v>573906.16</v>
      </c>
      <c r="C2930">
        <v>1.0399999999999999E-3</v>
      </c>
      <c r="D2930">
        <v>1.1800000000000001E-3</v>
      </c>
    </row>
    <row r="2931" spans="1:4">
      <c r="A2931" t="s">
        <v>1408</v>
      </c>
      <c r="B2931">
        <v>6386127.8799999999</v>
      </c>
      <c r="C2931">
        <v>7.3299999999999997E-3</v>
      </c>
      <c r="D2931">
        <v>7.3299999999999997E-3</v>
      </c>
    </row>
    <row r="2932" spans="1:4">
      <c r="A2932" t="s">
        <v>488</v>
      </c>
      <c r="B2932">
        <v>1075432.28</v>
      </c>
      <c r="C2932">
        <v>4.0000000000000002E-4</v>
      </c>
      <c r="D2932">
        <v>4.0000000000000002E-4</v>
      </c>
    </row>
    <row r="2933" spans="1:4">
      <c r="A2933" t="s">
        <v>803</v>
      </c>
      <c r="B2933">
        <v>9966574503.4799995</v>
      </c>
      <c r="C2933">
        <v>2.9999999999999997E-4</v>
      </c>
      <c r="D2933">
        <v>2.9999999999999997E-4</v>
      </c>
    </row>
    <row r="2934" spans="1:4">
      <c r="A2934" t="s">
        <v>930</v>
      </c>
      <c r="B2934">
        <v>33480000</v>
      </c>
      <c r="C2934">
        <v>2.0200000000000001E-3</v>
      </c>
      <c r="D2934">
        <v>1.5399999999999999E-3</v>
      </c>
    </row>
    <row r="2935" spans="1:4">
      <c r="A2935" t="s">
        <v>227</v>
      </c>
      <c r="B2935">
        <v>113911.78</v>
      </c>
      <c r="C2935">
        <v>2.9999999999999997E-4</v>
      </c>
      <c r="D2935">
        <v>2.9999999999999997E-4</v>
      </c>
    </row>
    <row r="2936" spans="1:4">
      <c r="A2936" t="s">
        <v>586</v>
      </c>
      <c r="B2936">
        <v>18655.25</v>
      </c>
      <c r="C2936">
        <v>2.9999999999999997E-4</v>
      </c>
      <c r="D2936">
        <v>2.9999999999999997E-4</v>
      </c>
    </row>
    <row r="2937" spans="1:4">
      <c r="A2937" t="s">
        <v>551</v>
      </c>
      <c r="B2937">
        <v>787424.14</v>
      </c>
      <c r="C2937">
        <v>2.402E-2</v>
      </c>
      <c r="D2937">
        <v>2.402E-2</v>
      </c>
    </row>
    <row r="2938" spans="1:4">
      <c r="A2938" t="s">
        <v>1405</v>
      </c>
      <c r="B2938">
        <v>949.59</v>
      </c>
      <c r="C2938">
        <v>5.9000000000000003E-4</v>
      </c>
      <c r="D2938">
        <v>5.9000000000000003E-4</v>
      </c>
    </row>
    <row r="2939" spans="1:4">
      <c r="A2939" t="s">
        <v>244</v>
      </c>
      <c r="B2939">
        <v>3495075.66</v>
      </c>
      <c r="C2939">
        <v>7.1000000000000002E-4</v>
      </c>
      <c r="D2939">
        <v>7.1000000000000002E-4</v>
      </c>
    </row>
    <row r="2940" spans="1:4">
      <c r="A2940" t="s">
        <v>323</v>
      </c>
      <c r="B2940">
        <v>209731.86</v>
      </c>
      <c r="C2940">
        <v>2.4709999999999999E-2</v>
      </c>
      <c r="D2940">
        <v>2.104E-2</v>
      </c>
    </row>
    <row r="2941" spans="1:4">
      <c r="A2941" t="s">
        <v>350</v>
      </c>
      <c r="B2941">
        <v>3780917.98</v>
      </c>
      <c r="C2941">
        <v>2.9999999999999997E-4</v>
      </c>
      <c r="D2941">
        <v>2.9999999999999997E-4</v>
      </c>
    </row>
    <row r="2942" spans="1:4">
      <c r="A2942" t="s">
        <v>406</v>
      </c>
      <c r="B2942">
        <v>253153.2</v>
      </c>
      <c r="C2942">
        <v>7.3299999999999997E-3</v>
      </c>
      <c r="D2942">
        <v>7.3299999999999997E-3</v>
      </c>
    </row>
    <row r="2943" spans="1:4">
      <c r="A2943" t="s">
        <v>359</v>
      </c>
      <c r="B2943">
        <v>23394.54</v>
      </c>
      <c r="C2943">
        <v>7.9500000000000005E-3</v>
      </c>
      <c r="D2943">
        <v>7.9500000000000005E-3</v>
      </c>
    </row>
    <row r="2944" spans="1:4">
      <c r="A2944" t="s">
        <v>812</v>
      </c>
      <c r="B2944">
        <v>171000</v>
      </c>
      <c r="C2944">
        <v>5.9000000000000003E-4</v>
      </c>
      <c r="D2944">
        <v>5.9000000000000003E-4</v>
      </c>
    </row>
    <row r="2945" spans="1:4">
      <c r="A2945" t="s">
        <v>247</v>
      </c>
      <c r="B2945">
        <v>135972.64000000001</v>
      </c>
      <c r="C2945">
        <v>2.9999999999999997E-4</v>
      </c>
      <c r="D2945">
        <v>2.9999999999999997E-4</v>
      </c>
    </row>
    <row r="2946" spans="1:4">
      <c r="A2946" t="s">
        <v>346</v>
      </c>
      <c r="B2946">
        <v>327241.2</v>
      </c>
      <c r="C2946">
        <v>1.1900000000000001E-3</v>
      </c>
      <c r="D2946">
        <v>9.3000000000000005E-4</v>
      </c>
    </row>
    <row r="2947" spans="1:4">
      <c r="A2947" t="s">
        <v>238</v>
      </c>
      <c r="B2947">
        <v>109564.53</v>
      </c>
      <c r="C2947">
        <v>3.8999999999999999E-4</v>
      </c>
      <c r="D2947">
        <v>3.8999999999999999E-4</v>
      </c>
    </row>
    <row r="2948" spans="1:4">
      <c r="A2948" t="s">
        <v>307</v>
      </c>
      <c r="B2948">
        <v>4171023.77</v>
      </c>
      <c r="C2948">
        <v>2.6800000000000001E-3</v>
      </c>
      <c r="D2948">
        <v>3.5000000000000001E-3</v>
      </c>
    </row>
    <row r="2949" spans="1:4">
      <c r="A2949" t="s">
        <v>425</v>
      </c>
      <c r="B2949">
        <v>743730</v>
      </c>
      <c r="C2949">
        <v>1.1100000000000001E-3</v>
      </c>
      <c r="D2949">
        <v>1.1100000000000001E-3</v>
      </c>
    </row>
    <row r="2950" spans="1:4">
      <c r="A2950" t="s">
        <v>1481</v>
      </c>
      <c r="B2950">
        <v>2863238.16</v>
      </c>
      <c r="C2950">
        <v>1.7799999999999999E-3</v>
      </c>
      <c r="D2950" t="s">
        <v>298</v>
      </c>
    </row>
    <row r="2951" spans="1:4">
      <c r="A2951" t="s">
        <v>550</v>
      </c>
      <c r="B2951">
        <v>2765336.89</v>
      </c>
      <c r="C2951">
        <v>1.5399999999999999E-3</v>
      </c>
      <c r="D2951">
        <v>1.5399999999999999E-3</v>
      </c>
    </row>
    <row r="2952" spans="1:4">
      <c r="A2952" t="s">
        <v>304</v>
      </c>
      <c r="B2952">
        <v>83072186.689999998</v>
      </c>
      <c r="C2952">
        <v>4.45E-3</v>
      </c>
      <c r="D2952">
        <v>3.5000000000000001E-3</v>
      </c>
    </row>
    <row r="2953" spans="1:4">
      <c r="A2953" t="s">
        <v>269</v>
      </c>
      <c r="B2953">
        <v>4462380</v>
      </c>
      <c r="C2953">
        <v>3.5000000000000001E-3</v>
      </c>
      <c r="D2953">
        <v>2.6800000000000001E-3</v>
      </c>
    </row>
    <row r="2954" spans="1:4">
      <c r="A2954" t="s">
        <v>334</v>
      </c>
      <c r="B2954">
        <v>100245639.29000001</v>
      </c>
      <c r="C2954">
        <v>6.6E-4</v>
      </c>
      <c r="D2954">
        <v>5.0000000000000001E-4</v>
      </c>
    </row>
    <row r="2955" spans="1:4">
      <c r="A2955" t="s">
        <v>1164</v>
      </c>
      <c r="B2955">
        <v>1297102.31</v>
      </c>
      <c r="C2955">
        <v>7.3299999999999997E-3</v>
      </c>
      <c r="D2955">
        <v>1.031E-2</v>
      </c>
    </row>
    <row r="2956" spans="1:4">
      <c r="A2956" t="s">
        <v>820</v>
      </c>
      <c r="B2956">
        <v>0</v>
      </c>
      <c r="C2956">
        <v>1.8500000000000001E-3</v>
      </c>
      <c r="D2956">
        <v>1.8500000000000001E-3</v>
      </c>
    </row>
    <row r="2957" spans="1:4">
      <c r="A2957" t="s">
        <v>674</v>
      </c>
      <c r="B2957">
        <v>185932.5</v>
      </c>
      <c r="C2957">
        <v>7.3299999999999997E-3</v>
      </c>
      <c r="D2957">
        <v>7.3299999999999997E-3</v>
      </c>
    </row>
    <row r="2958" spans="1:4">
      <c r="A2958" t="s">
        <v>319</v>
      </c>
      <c r="B2958">
        <v>5219.5</v>
      </c>
      <c r="C2958">
        <v>5.0000000000000001E-4</v>
      </c>
      <c r="D2958">
        <v>5.0000000000000001E-4</v>
      </c>
    </row>
    <row r="2959" spans="1:4">
      <c r="A2959" t="s">
        <v>956</v>
      </c>
      <c r="B2959">
        <v>234927.92</v>
      </c>
      <c r="C2959">
        <v>1.031E-2</v>
      </c>
      <c r="D2959">
        <v>1.031E-2</v>
      </c>
    </row>
    <row r="2960" spans="1:4">
      <c r="A2960" t="s">
        <v>453</v>
      </c>
      <c r="B2960">
        <v>9688906.4100000001</v>
      </c>
      <c r="C2960">
        <v>1.1900000000000001E-3</v>
      </c>
      <c r="D2960">
        <v>1.1900000000000001E-3</v>
      </c>
    </row>
    <row r="2961" spans="1:4">
      <c r="A2961" t="s">
        <v>990</v>
      </c>
      <c r="B2961">
        <v>7437300</v>
      </c>
      <c r="C2961">
        <v>2.9999999999999997E-4</v>
      </c>
      <c r="D2961">
        <v>2.9999999999999997E-4</v>
      </c>
    </row>
    <row r="2962" spans="1:4">
      <c r="A2962" t="s">
        <v>392</v>
      </c>
      <c r="B2962">
        <v>6935719.0300000003</v>
      </c>
      <c r="C2962">
        <v>4.4999999999999999E-4</v>
      </c>
      <c r="D2962">
        <v>4.4999999999999999E-4</v>
      </c>
    </row>
    <row r="2963" spans="1:4">
      <c r="A2963" t="s">
        <v>326</v>
      </c>
      <c r="B2963">
        <v>85251.69</v>
      </c>
      <c r="C2963">
        <v>2.9999999999999997E-4</v>
      </c>
      <c r="D2963">
        <v>2.9999999999999997E-4</v>
      </c>
    </row>
    <row r="2964" spans="1:4">
      <c r="A2964" t="s">
        <v>525</v>
      </c>
      <c r="B2964">
        <v>150689.29</v>
      </c>
      <c r="C2964">
        <v>1.1900000000000001E-3</v>
      </c>
      <c r="D2964">
        <v>9.3000000000000005E-4</v>
      </c>
    </row>
    <row r="2965" spans="1:4">
      <c r="A2965" t="s">
        <v>586</v>
      </c>
      <c r="B2965">
        <v>23550.45</v>
      </c>
      <c r="C2965">
        <v>2.9999999999999997E-4</v>
      </c>
      <c r="D2965">
        <v>2.9999999999999997E-4</v>
      </c>
    </row>
    <row r="2966" spans="1:4">
      <c r="A2966" t="s">
        <v>1117</v>
      </c>
      <c r="B2966">
        <v>3679554.47</v>
      </c>
      <c r="C2966">
        <v>1.8799999999999999E-3</v>
      </c>
      <c r="D2966">
        <v>1.8799999999999999E-3</v>
      </c>
    </row>
    <row r="2967" spans="1:4">
      <c r="A2967" t="s">
        <v>227</v>
      </c>
      <c r="B2967">
        <v>73697.47</v>
      </c>
      <c r="C2967">
        <v>2.9999999999999997E-4</v>
      </c>
      <c r="D2967">
        <v>2.9999999999999997E-4</v>
      </c>
    </row>
    <row r="2968" spans="1:4">
      <c r="A2968" t="s">
        <v>986</v>
      </c>
      <c r="B2968">
        <v>228524.66</v>
      </c>
      <c r="C2968">
        <v>1.97E-3</v>
      </c>
      <c r="D2968">
        <v>1.97E-3</v>
      </c>
    </row>
    <row r="2969" spans="1:4">
      <c r="A2969" t="s">
        <v>1080</v>
      </c>
      <c r="B2969">
        <v>665924.87</v>
      </c>
      <c r="C2969">
        <v>4.0999999999999999E-4</v>
      </c>
      <c r="D2969">
        <v>4.0999999999999999E-4</v>
      </c>
    </row>
    <row r="2970" spans="1:4">
      <c r="A2970" t="s">
        <v>366</v>
      </c>
      <c r="B2970">
        <v>6277500</v>
      </c>
      <c r="C2970">
        <v>9.3000000000000005E-4</v>
      </c>
      <c r="D2970">
        <v>9.3000000000000005E-4</v>
      </c>
    </row>
    <row r="2971" spans="1:4">
      <c r="A2971" t="s">
        <v>1676</v>
      </c>
      <c r="B2971">
        <v>0</v>
      </c>
      <c r="C2971">
        <v>5.0000000000000001E-4</v>
      </c>
      <c r="D2971">
        <v>2.1000000000000001E-4</v>
      </c>
    </row>
    <row r="2972" spans="1:4">
      <c r="A2972" t="s">
        <v>275</v>
      </c>
      <c r="B2972">
        <v>15948.99</v>
      </c>
      <c r="C2972">
        <v>4.4999999999999999E-4</v>
      </c>
      <c r="D2972">
        <v>4.4999999999999999E-4</v>
      </c>
    </row>
    <row r="2973" spans="1:4">
      <c r="A2973" t="s">
        <v>342</v>
      </c>
      <c r="B2973">
        <v>145464.76</v>
      </c>
      <c r="C2973">
        <v>2.9999999999999997E-4</v>
      </c>
      <c r="D2973">
        <v>2.9999999999999997E-4</v>
      </c>
    </row>
    <row r="2974" spans="1:4">
      <c r="A2974" t="s">
        <v>444</v>
      </c>
      <c r="B2974">
        <v>37767.32</v>
      </c>
      <c r="C2974">
        <v>1.5399999999999999E-3</v>
      </c>
      <c r="D2974">
        <v>1.5399999999999999E-3</v>
      </c>
    </row>
    <row r="2975" spans="1:4">
      <c r="A2975" t="s">
        <v>600</v>
      </c>
      <c r="B2975">
        <v>309816.71999999997</v>
      </c>
      <c r="C2975">
        <v>2.402E-2</v>
      </c>
      <c r="D2975">
        <v>2.402E-2</v>
      </c>
    </row>
    <row r="2976" spans="1:4">
      <c r="A2976" t="s">
        <v>685</v>
      </c>
      <c r="B2976">
        <v>518602.93</v>
      </c>
      <c r="C2976">
        <v>1.1999999999999999E-3</v>
      </c>
      <c r="D2976">
        <v>1.56E-3</v>
      </c>
    </row>
    <row r="2977" spans="1:4">
      <c r="A2977" t="s">
        <v>800</v>
      </c>
      <c r="B2977">
        <v>6211.11</v>
      </c>
      <c r="C2977">
        <v>1.5399999999999999E-3</v>
      </c>
      <c r="D2977">
        <v>1.5399999999999999E-3</v>
      </c>
    </row>
    <row r="2978" spans="1:4">
      <c r="A2978" t="s">
        <v>1677</v>
      </c>
      <c r="B2978">
        <v>139923.13</v>
      </c>
      <c r="C2978">
        <v>1.5339999999999999E-2</v>
      </c>
      <c r="D2978" t="s">
        <v>298</v>
      </c>
    </row>
    <row r="2979" spans="1:4">
      <c r="A2979" t="s">
        <v>993</v>
      </c>
      <c r="B2979">
        <v>195216.93</v>
      </c>
      <c r="C2979">
        <v>1.031E-2</v>
      </c>
      <c r="D2979">
        <v>1.031E-2</v>
      </c>
    </row>
    <row r="2980" spans="1:4">
      <c r="A2980" t="s">
        <v>408</v>
      </c>
      <c r="B2980">
        <v>567144.03</v>
      </c>
      <c r="C2980">
        <v>1.5399999999999999E-3</v>
      </c>
      <c r="D2980">
        <v>1.5399999999999999E-3</v>
      </c>
    </row>
    <row r="2981" spans="1:4">
      <c r="A2981" t="s">
        <v>804</v>
      </c>
      <c r="B2981">
        <v>460393.49</v>
      </c>
      <c r="C2981">
        <v>3.5439999999999999E-2</v>
      </c>
      <c r="D2981">
        <v>3.5439999999999999E-2</v>
      </c>
    </row>
    <row r="2982" spans="1:4">
      <c r="A2982" t="s">
        <v>319</v>
      </c>
      <c r="B2982">
        <v>56.1</v>
      </c>
      <c r="C2982">
        <v>5.0000000000000001E-4</v>
      </c>
      <c r="D2982">
        <v>5.0000000000000001E-4</v>
      </c>
    </row>
    <row r="2983" spans="1:4">
      <c r="A2983" t="s">
        <v>503</v>
      </c>
      <c r="B2983">
        <v>784471.23</v>
      </c>
      <c r="C2983">
        <v>3.1E-4</v>
      </c>
      <c r="D2983">
        <v>2.9999999999999997E-4</v>
      </c>
    </row>
    <row r="2984" spans="1:4">
      <c r="A2984" t="s">
        <v>496</v>
      </c>
      <c r="B2984">
        <v>2179390.5</v>
      </c>
      <c r="C2984">
        <v>2.9999999999999997E-4</v>
      </c>
      <c r="D2984">
        <v>2.9999999999999997E-4</v>
      </c>
    </row>
    <row r="2985" spans="1:4">
      <c r="A2985" t="s">
        <v>381</v>
      </c>
      <c r="B2985">
        <v>3563355.25</v>
      </c>
      <c r="C2985">
        <v>3.6000000000000002E-4</v>
      </c>
      <c r="D2985">
        <v>3.6000000000000002E-4</v>
      </c>
    </row>
    <row r="2986" spans="1:4">
      <c r="A2986" t="s">
        <v>770</v>
      </c>
      <c r="B2986">
        <v>3420451.46</v>
      </c>
      <c r="C2986">
        <v>5.8680000000000003E-2</v>
      </c>
      <c r="D2986">
        <v>5.8680000000000003E-2</v>
      </c>
    </row>
    <row r="2987" spans="1:4">
      <c r="A2987" t="s">
        <v>402</v>
      </c>
      <c r="B2987">
        <v>553496</v>
      </c>
      <c r="C2987">
        <v>2.402E-2</v>
      </c>
      <c r="D2987">
        <v>2.402E-2</v>
      </c>
    </row>
    <row r="2988" spans="1:4">
      <c r="A2988" t="s">
        <v>250</v>
      </c>
      <c r="B2988">
        <v>2324808</v>
      </c>
      <c r="C2988">
        <v>5.0000000000000001E-4</v>
      </c>
      <c r="D2988">
        <v>5.0000000000000001E-4</v>
      </c>
    </row>
    <row r="2989" spans="1:4">
      <c r="A2989" t="s">
        <v>541</v>
      </c>
      <c r="B2989">
        <v>7644740.2599999998</v>
      </c>
      <c r="C2989">
        <v>5.0000000000000001E-4</v>
      </c>
      <c r="D2989">
        <v>5.0000000000000001E-4</v>
      </c>
    </row>
    <row r="2990" spans="1:4">
      <c r="A2990" t="s">
        <v>1011</v>
      </c>
      <c r="B2990">
        <v>324316.07</v>
      </c>
      <c r="C2990">
        <v>2.402E-2</v>
      </c>
      <c r="D2990">
        <v>1.5339999999999999E-2</v>
      </c>
    </row>
    <row r="2991" spans="1:4">
      <c r="A2991" t="s">
        <v>693</v>
      </c>
      <c r="B2991">
        <v>10229097.529999999</v>
      </c>
      <c r="C2991">
        <v>1.1900000000000001E-3</v>
      </c>
      <c r="D2991">
        <v>1.1900000000000001E-3</v>
      </c>
    </row>
    <row r="2992" spans="1:4">
      <c r="A2992" t="s">
        <v>613</v>
      </c>
      <c r="B2992">
        <v>772472.85</v>
      </c>
      <c r="C2992">
        <v>4.0999999999999999E-4</v>
      </c>
      <c r="D2992">
        <v>4.0999999999999999E-4</v>
      </c>
    </row>
    <row r="2993" spans="1:4">
      <c r="A2993" t="s">
        <v>396</v>
      </c>
      <c r="B2993">
        <v>7066.03</v>
      </c>
      <c r="C2993">
        <v>2.9999999999999997E-4</v>
      </c>
      <c r="D2993">
        <v>2.9999999999999997E-4</v>
      </c>
    </row>
    <row r="2994" spans="1:4">
      <c r="A2994" t="s">
        <v>815</v>
      </c>
      <c r="B2994">
        <v>1206621.28</v>
      </c>
      <c r="C2994">
        <v>1.1199999999999999E-3</v>
      </c>
      <c r="D2994">
        <v>1.1199999999999999E-3</v>
      </c>
    </row>
    <row r="2995" spans="1:4">
      <c r="A2995" t="s">
        <v>278</v>
      </c>
      <c r="B2995">
        <v>226175.94</v>
      </c>
      <c r="C2995">
        <v>2.9999999999999997E-4</v>
      </c>
      <c r="D2995">
        <v>2.9999999999999997E-4</v>
      </c>
    </row>
    <row r="2996" spans="1:4">
      <c r="A2996" t="s">
        <v>1146</v>
      </c>
      <c r="B2996">
        <v>1631539.05</v>
      </c>
      <c r="C2996">
        <v>1.9300000000000001E-2</v>
      </c>
      <c r="D2996">
        <v>1.9300000000000001E-2</v>
      </c>
    </row>
    <row r="2997" spans="1:4">
      <c r="A2997" t="s">
        <v>392</v>
      </c>
      <c r="B2997">
        <v>4395503.66</v>
      </c>
      <c r="C2997">
        <v>4.4999999999999999E-4</v>
      </c>
      <c r="D2997">
        <v>4.4999999999999999E-4</v>
      </c>
    </row>
    <row r="2998" spans="1:4">
      <c r="A2998" t="s">
        <v>1678</v>
      </c>
      <c r="B2998">
        <v>1728367.37</v>
      </c>
      <c r="C2998">
        <v>6.5900000000000004E-3</v>
      </c>
      <c r="D2998" t="s">
        <v>298</v>
      </c>
    </row>
    <row r="2999" spans="1:4">
      <c r="A2999" t="s">
        <v>305</v>
      </c>
      <c r="B2999">
        <v>614472.30000000005</v>
      </c>
      <c r="C2999">
        <v>4.4000000000000002E-4</v>
      </c>
      <c r="D2999">
        <v>5.2999999999999998E-4</v>
      </c>
    </row>
    <row r="3000" spans="1:4">
      <c r="A3000" t="s">
        <v>227</v>
      </c>
      <c r="B3000">
        <v>124382.45</v>
      </c>
      <c r="C3000">
        <v>2.9999999999999997E-4</v>
      </c>
      <c r="D3000">
        <v>2.9999999999999997E-4</v>
      </c>
    </row>
    <row r="3001" spans="1:4">
      <c r="A3001" t="s">
        <v>227</v>
      </c>
      <c r="B3001">
        <v>135658.59</v>
      </c>
      <c r="C3001">
        <v>2.9999999999999997E-4</v>
      </c>
      <c r="D3001">
        <v>2.9999999999999997E-4</v>
      </c>
    </row>
    <row r="3002" spans="1:4">
      <c r="A3002" t="s">
        <v>639</v>
      </c>
      <c r="B3002">
        <v>28595744.09</v>
      </c>
      <c r="C3002">
        <v>3.7000000000000002E-3</v>
      </c>
      <c r="D3002">
        <v>3.7000000000000002E-3</v>
      </c>
    </row>
    <row r="3003" spans="1:4">
      <c r="A3003" t="s">
        <v>260</v>
      </c>
      <c r="B3003">
        <v>1331618.82</v>
      </c>
      <c r="C3003">
        <v>3.5000000000000001E-3</v>
      </c>
      <c r="D3003">
        <v>3.5000000000000001E-3</v>
      </c>
    </row>
    <row r="3004" spans="1:4">
      <c r="A3004" t="s">
        <v>227</v>
      </c>
      <c r="B3004">
        <v>158786.10999999999</v>
      </c>
      <c r="C3004">
        <v>2.9999999999999997E-4</v>
      </c>
      <c r="D3004">
        <v>2.9999999999999997E-4</v>
      </c>
    </row>
    <row r="3005" spans="1:4">
      <c r="A3005" t="s">
        <v>586</v>
      </c>
      <c r="B3005">
        <v>50487.42</v>
      </c>
      <c r="C3005">
        <v>2.9999999999999997E-4</v>
      </c>
      <c r="D3005">
        <v>2.9999999999999997E-4</v>
      </c>
    </row>
    <row r="3006" spans="1:4">
      <c r="A3006" t="s">
        <v>319</v>
      </c>
      <c r="B3006">
        <v>1091393.28</v>
      </c>
      <c r="C3006">
        <v>5.0000000000000001E-4</v>
      </c>
      <c r="D3006">
        <v>5.0000000000000001E-4</v>
      </c>
    </row>
    <row r="3007" spans="1:4">
      <c r="A3007" t="s">
        <v>239</v>
      </c>
      <c r="B3007">
        <v>25580.52</v>
      </c>
      <c r="C3007">
        <v>3.32E-3</v>
      </c>
      <c r="D3007">
        <v>3.5000000000000001E-3</v>
      </c>
    </row>
    <row r="3008" spans="1:4">
      <c r="A3008" t="s">
        <v>586</v>
      </c>
      <c r="B3008">
        <v>8775.68</v>
      </c>
      <c r="C3008">
        <v>2.9999999999999997E-4</v>
      </c>
      <c r="D3008">
        <v>2.9999999999999997E-4</v>
      </c>
    </row>
    <row r="3009" spans="1:4">
      <c r="A3009" t="s">
        <v>236</v>
      </c>
      <c r="B3009">
        <v>22831710</v>
      </c>
      <c r="C3009">
        <v>4.45E-3</v>
      </c>
      <c r="D3009">
        <v>3.5000000000000001E-3</v>
      </c>
    </row>
    <row r="3010" spans="1:4">
      <c r="A3010" t="s">
        <v>376</v>
      </c>
      <c r="B3010">
        <v>13895.18</v>
      </c>
      <c r="C3010">
        <v>2.9999999999999997E-4</v>
      </c>
      <c r="D3010">
        <v>2.9999999999999997E-4</v>
      </c>
    </row>
    <row r="3011" spans="1:4">
      <c r="A3011" t="s">
        <v>1267</v>
      </c>
      <c r="B3011">
        <v>11155950</v>
      </c>
      <c r="C3011">
        <v>6.9999999999999999E-4</v>
      </c>
      <c r="D3011">
        <v>6.8999999999999997E-4</v>
      </c>
    </row>
    <row r="3012" spans="1:4">
      <c r="A3012" t="s">
        <v>1451</v>
      </c>
      <c r="B3012">
        <v>142745.88</v>
      </c>
      <c r="C3012">
        <v>1.277E-2</v>
      </c>
      <c r="D3012" t="s">
        <v>298</v>
      </c>
    </row>
    <row r="3013" spans="1:4">
      <c r="A3013" t="s">
        <v>719</v>
      </c>
      <c r="B3013">
        <v>525814.28</v>
      </c>
      <c r="C3013">
        <v>9.3000000000000005E-4</v>
      </c>
      <c r="D3013">
        <v>9.3000000000000005E-4</v>
      </c>
    </row>
    <row r="3014" spans="1:4">
      <c r="A3014" t="s">
        <v>1362</v>
      </c>
      <c r="B3014">
        <v>380528.5</v>
      </c>
      <c r="C3014">
        <v>6.1199999999999996E-3</v>
      </c>
      <c r="D3014">
        <v>1.443E-2</v>
      </c>
    </row>
    <row r="3015" spans="1:4">
      <c r="A3015" t="s">
        <v>1392</v>
      </c>
      <c r="B3015">
        <v>10523</v>
      </c>
      <c r="C3015">
        <v>9.3000000000000005E-4</v>
      </c>
      <c r="D3015">
        <v>9.3000000000000005E-4</v>
      </c>
    </row>
    <row r="3016" spans="1:4">
      <c r="A3016" t="s">
        <v>544</v>
      </c>
      <c r="B3016">
        <v>753300</v>
      </c>
      <c r="C3016">
        <v>2.9999999999999997E-4</v>
      </c>
      <c r="D3016">
        <v>2.9999999999999997E-4</v>
      </c>
    </row>
    <row r="3017" spans="1:4">
      <c r="A3017" t="s">
        <v>227</v>
      </c>
      <c r="B3017">
        <v>96307.23</v>
      </c>
      <c r="C3017">
        <v>2.9999999999999997E-4</v>
      </c>
      <c r="D3017">
        <v>2.9999999999999997E-4</v>
      </c>
    </row>
    <row r="3018" spans="1:4">
      <c r="A3018" t="s">
        <v>227</v>
      </c>
      <c r="B3018">
        <v>83535.3</v>
      </c>
      <c r="C3018">
        <v>2.9999999999999997E-4</v>
      </c>
      <c r="D3018">
        <v>2.9999999999999997E-4</v>
      </c>
    </row>
    <row r="3019" spans="1:4">
      <c r="A3019" t="s">
        <v>1275</v>
      </c>
      <c r="B3019">
        <v>9207084</v>
      </c>
      <c r="C3019">
        <v>2.6800000000000001E-3</v>
      </c>
      <c r="D3019">
        <v>3.5000000000000001E-3</v>
      </c>
    </row>
    <row r="3020" spans="1:4">
      <c r="A3020" t="s">
        <v>638</v>
      </c>
      <c r="B3020">
        <v>0</v>
      </c>
      <c r="C3020">
        <v>1.34E-3</v>
      </c>
      <c r="D3020">
        <v>1.34E-3</v>
      </c>
    </row>
    <row r="3021" spans="1:4">
      <c r="A3021" t="s">
        <v>987</v>
      </c>
      <c r="B3021">
        <v>14874600</v>
      </c>
      <c r="C3021">
        <v>4.6100000000000004E-3</v>
      </c>
      <c r="D3021">
        <v>3.5000000000000001E-3</v>
      </c>
    </row>
    <row r="3022" spans="1:4">
      <c r="A3022" t="s">
        <v>342</v>
      </c>
      <c r="B3022">
        <v>185559.32</v>
      </c>
      <c r="C3022">
        <v>2.9999999999999997E-4</v>
      </c>
      <c r="D3022">
        <v>2.9999999999999997E-4</v>
      </c>
    </row>
    <row r="3023" spans="1:4">
      <c r="A3023" t="s">
        <v>619</v>
      </c>
      <c r="B3023">
        <v>371865</v>
      </c>
      <c r="C3023">
        <v>3.0899999999999999E-3</v>
      </c>
      <c r="D3023">
        <v>3.0899999999999999E-3</v>
      </c>
    </row>
    <row r="3024" spans="1:4">
      <c r="A3024" t="s">
        <v>344</v>
      </c>
      <c r="B3024">
        <v>253858.77</v>
      </c>
      <c r="C3024">
        <v>1.8239999999999999E-2</v>
      </c>
      <c r="D3024">
        <v>1.031E-2</v>
      </c>
    </row>
    <row r="3025" spans="1:4">
      <c r="A3025" t="s">
        <v>456</v>
      </c>
      <c r="B3025">
        <v>27019986.699999999</v>
      </c>
      <c r="C3025">
        <v>4.45E-3</v>
      </c>
      <c r="D3025">
        <v>3.5000000000000001E-3</v>
      </c>
    </row>
    <row r="3026" spans="1:4">
      <c r="A3026" t="s">
        <v>1667</v>
      </c>
      <c r="B3026">
        <v>0</v>
      </c>
      <c r="C3026">
        <v>2.9999999999999997E-4</v>
      </c>
      <c r="D3026">
        <v>2.9999999999999997E-4</v>
      </c>
    </row>
    <row r="3027" spans="1:4">
      <c r="A3027" t="s">
        <v>343</v>
      </c>
      <c r="B3027">
        <v>47.77</v>
      </c>
      <c r="C3027">
        <v>2.9999999999999997E-4</v>
      </c>
      <c r="D3027">
        <v>2.9999999999999997E-4</v>
      </c>
    </row>
    <row r="3028" spans="1:4">
      <c r="A3028" t="s">
        <v>305</v>
      </c>
      <c r="B3028">
        <v>2767480</v>
      </c>
      <c r="C3028">
        <v>4.4000000000000002E-4</v>
      </c>
      <c r="D3028">
        <v>5.2999999999999998E-4</v>
      </c>
    </row>
    <row r="3029" spans="1:4">
      <c r="A3029" t="s">
        <v>341</v>
      </c>
      <c r="B3029">
        <v>2169012.4500000002</v>
      </c>
      <c r="C3029">
        <v>2.9999999999999997E-4</v>
      </c>
      <c r="D3029">
        <v>4.0000000000000002E-4</v>
      </c>
    </row>
    <row r="3030" spans="1:4">
      <c r="A3030" t="s">
        <v>247</v>
      </c>
      <c r="B3030">
        <v>50568.57</v>
      </c>
      <c r="C3030">
        <v>2.9999999999999997E-4</v>
      </c>
      <c r="D3030">
        <v>2.9999999999999997E-4</v>
      </c>
    </row>
    <row r="3031" spans="1:4">
      <c r="A3031" t="s">
        <v>326</v>
      </c>
      <c r="B3031">
        <v>0.21</v>
      </c>
      <c r="C3031">
        <v>2.9999999999999997E-4</v>
      </c>
      <c r="D3031">
        <v>2.9999999999999997E-4</v>
      </c>
    </row>
    <row r="3032" spans="1:4">
      <c r="A3032" t="s">
        <v>858</v>
      </c>
      <c r="B3032">
        <v>762709.99</v>
      </c>
      <c r="C3032">
        <v>5.2599999999999999E-3</v>
      </c>
      <c r="D3032">
        <v>2.9399999999999999E-3</v>
      </c>
    </row>
    <row r="3033" spans="1:4">
      <c r="A3033" t="s">
        <v>678</v>
      </c>
      <c r="B3033">
        <v>28162.3</v>
      </c>
      <c r="C3033">
        <v>3.6000000000000002E-4</v>
      </c>
      <c r="D3033">
        <v>3.6000000000000002E-4</v>
      </c>
    </row>
    <row r="3034" spans="1:4">
      <c r="A3034" t="s">
        <v>387</v>
      </c>
      <c r="B3034">
        <v>17275.8</v>
      </c>
      <c r="C3034">
        <v>2.9999999999999997E-4</v>
      </c>
      <c r="D3034">
        <v>2.9999999999999997E-4</v>
      </c>
    </row>
    <row r="3035" spans="1:4">
      <c r="A3035" t="s">
        <v>732</v>
      </c>
      <c r="B3035">
        <v>2996629.48</v>
      </c>
      <c r="C3035">
        <v>4.0999999999999999E-4</v>
      </c>
      <c r="D3035">
        <v>4.0999999999999999E-4</v>
      </c>
    </row>
    <row r="3036" spans="1:4">
      <c r="A3036" t="s">
        <v>350</v>
      </c>
      <c r="B3036">
        <v>82513.240000000005</v>
      </c>
      <c r="C3036">
        <v>2.9999999999999997E-4</v>
      </c>
      <c r="D3036">
        <v>2.9999999999999997E-4</v>
      </c>
    </row>
    <row r="3037" spans="1:4">
      <c r="A3037" t="s">
        <v>345</v>
      </c>
      <c r="B3037">
        <v>2372975.73</v>
      </c>
      <c r="C3037">
        <v>4.0000000000000002E-4</v>
      </c>
      <c r="D3037">
        <v>4.0000000000000002E-4</v>
      </c>
    </row>
    <row r="3038" spans="1:4">
      <c r="A3038" t="s">
        <v>1019</v>
      </c>
      <c r="B3038">
        <v>189651.15</v>
      </c>
      <c r="C3038">
        <v>4.0999999999999999E-4</v>
      </c>
      <c r="D3038">
        <v>4.0999999999999999E-4</v>
      </c>
    </row>
    <row r="3039" spans="1:4">
      <c r="A3039" t="s">
        <v>299</v>
      </c>
      <c r="B3039">
        <v>19536299.640000001</v>
      </c>
      <c r="C3039">
        <v>1.06E-3</v>
      </c>
      <c r="D3039">
        <v>7.1000000000000002E-4</v>
      </c>
    </row>
    <row r="3040" spans="1:4">
      <c r="A3040" t="s">
        <v>363</v>
      </c>
      <c r="B3040">
        <v>56489.8</v>
      </c>
      <c r="C3040">
        <v>4.0000000000000002E-4</v>
      </c>
      <c r="D3040">
        <v>4.0000000000000002E-4</v>
      </c>
    </row>
    <row r="3041" spans="1:4">
      <c r="A3041" t="s">
        <v>247</v>
      </c>
      <c r="B3041">
        <v>72098.55</v>
      </c>
      <c r="C3041">
        <v>2.9999999999999997E-4</v>
      </c>
      <c r="D3041">
        <v>2.9999999999999997E-4</v>
      </c>
    </row>
    <row r="3042" spans="1:4">
      <c r="A3042" t="s">
        <v>561</v>
      </c>
      <c r="B3042">
        <v>9819954.3800000008</v>
      </c>
      <c r="C3042">
        <v>2.0799999999999998E-3</v>
      </c>
      <c r="D3042">
        <v>2.0799999999999998E-3</v>
      </c>
    </row>
    <row r="3043" spans="1:4">
      <c r="A3043" t="s">
        <v>969</v>
      </c>
      <c r="B3043">
        <v>3718650</v>
      </c>
      <c r="C3043">
        <v>4.5599999999999998E-3</v>
      </c>
      <c r="D3043">
        <v>4.5599999999999998E-3</v>
      </c>
    </row>
    <row r="3044" spans="1:4">
      <c r="A3044" t="s">
        <v>586</v>
      </c>
      <c r="B3044">
        <v>16225.06</v>
      </c>
      <c r="C3044">
        <v>2.9999999999999997E-4</v>
      </c>
      <c r="D3044">
        <v>2.9999999999999997E-4</v>
      </c>
    </row>
    <row r="3045" spans="1:4">
      <c r="A3045" t="s">
        <v>623</v>
      </c>
      <c r="B3045">
        <v>652138.91</v>
      </c>
      <c r="C3045">
        <v>7.3299999999999997E-3</v>
      </c>
      <c r="D3045">
        <v>7.3299999999999997E-3</v>
      </c>
    </row>
    <row r="3046" spans="1:4">
      <c r="A3046" t="s">
        <v>366</v>
      </c>
      <c r="B3046">
        <v>3348000</v>
      </c>
      <c r="C3046">
        <v>9.3000000000000005E-4</v>
      </c>
      <c r="D3046">
        <v>9.3000000000000005E-4</v>
      </c>
    </row>
    <row r="3047" spans="1:4">
      <c r="A3047" t="s">
        <v>366</v>
      </c>
      <c r="B3047">
        <v>334800</v>
      </c>
      <c r="C3047">
        <v>9.3000000000000005E-4</v>
      </c>
      <c r="D3047">
        <v>9.3000000000000005E-4</v>
      </c>
    </row>
    <row r="3048" spans="1:4">
      <c r="A3048" t="s">
        <v>586</v>
      </c>
      <c r="B3048">
        <v>150146.04999999999</v>
      </c>
      <c r="C3048">
        <v>2.9999999999999997E-4</v>
      </c>
      <c r="D3048">
        <v>2.9999999999999997E-4</v>
      </c>
    </row>
    <row r="3049" spans="1:4">
      <c r="A3049" t="s">
        <v>227</v>
      </c>
      <c r="B3049">
        <v>36214.07</v>
      </c>
      <c r="C3049">
        <v>2.9999999999999997E-4</v>
      </c>
      <c r="D3049">
        <v>2.9999999999999997E-4</v>
      </c>
    </row>
    <row r="3050" spans="1:4">
      <c r="A3050" t="s">
        <v>586</v>
      </c>
      <c r="B3050">
        <v>33920.269999999997</v>
      </c>
      <c r="C3050">
        <v>2.9999999999999997E-4</v>
      </c>
      <c r="D3050">
        <v>2.9999999999999997E-4</v>
      </c>
    </row>
    <row r="3051" spans="1:4">
      <c r="A3051" t="s">
        <v>227</v>
      </c>
      <c r="B3051">
        <v>63221.82</v>
      </c>
      <c r="C3051">
        <v>2.9999999999999997E-4</v>
      </c>
      <c r="D3051">
        <v>2.9999999999999997E-4</v>
      </c>
    </row>
    <row r="3052" spans="1:4">
      <c r="A3052" t="s">
        <v>1280</v>
      </c>
      <c r="B3052">
        <v>371865</v>
      </c>
      <c r="C3052">
        <v>2.9399999999999999E-3</v>
      </c>
      <c r="D3052">
        <v>2.9399999999999999E-3</v>
      </c>
    </row>
    <row r="3053" spans="1:4">
      <c r="A3053" t="s">
        <v>558</v>
      </c>
      <c r="B3053">
        <v>4272722.8</v>
      </c>
      <c r="C3053">
        <v>2.9999999999999997E-4</v>
      </c>
      <c r="D3053">
        <v>2.9999999999999997E-4</v>
      </c>
    </row>
    <row r="3054" spans="1:4">
      <c r="A3054" t="s">
        <v>698</v>
      </c>
      <c r="B3054">
        <v>6227.73</v>
      </c>
      <c r="C3054">
        <v>3.8999999999999999E-4</v>
      </c>
      <c r="D3054">
        <v>9.3000000000000005E-4</v>
      </c>
    </row>
    <row r="3055" spans="1:4">
      <c r="A3055" t="s">
        <v>651</v>
      </c>
      <c r="B3055">
        <v>345375.21</v>
      </c>
      <c r="C3055">
        <v>7.3299999999999997E-3</v>
      </c>
      <c r="D3055">
        <v>7.3299999999999997E-3</v>
      </c>
    </row>
    <row r="3056" spans="1:4">
      <c r="A3056" t="s">
        <v>392</v>
      </c>
      <c r="B3056">
        <v>3695749.94</v>
      </c>
      <c r="C3056">
        <v>4.4999999999999999E-4</v>
      </c>
      <c r="D3056">
        <v>4.4999999999999999E-4</v>
      </c>
    </row>
    <row r="3057" spans="1:4">
      <c r="A3057" t="s">
        <v>387</v>
      </c>
      <c r="B3057">
        <v>1213427.28</v>
      </c>
      <c r="C3057">
        <v>2.9999999999999997E-4</v>
      </c>
      <c r="D3057">
        <v>2.9999999999999997E-4</v>
      </c>
    </row>
    <row r="3058" spans="1:4">
      <c r="A3058" t="s">
        <v>586</v>
      </c>
      <c r="B3058">
        <v>39174.22</v>
      </c>
      <c r="C3058">
        <v>2.9999999999999997E-4</v>
      </c>
      <c r="D3058">
        <v>2.9999999999999997E-4</v>
      </c>
    </row>
    <row r="3059" spans="1:4">
      <c r="A3059" t="s">
        <v>586</v>
      </c>
      <c r="B3059">
        <v>34084.17</v>
      </c>
      <c r="C3059">
        <v>2.9999999999999997E-4</v>
      </c>
      <c r="D3059">
        <v>2.9999999999999997E-4</v>
      </c>
    </row>
    <row r="3060" spans="1:4">
      <c r="A3060" t="s">
        <v>539</v>
      </c>
      <c r="B3060">
        <v>20580000</v>
      </c>
      <c r="C3060">
        <v>9.3000000000000005E-4</v>
      </c>
      <c r="D3060">
        <v>9.3000000000000005E-4</v>
      </c>
    </row>
    <row r="3061" spans="1:4">
      <c r="A3061" t="s">
        <v>236</v>
      </c>
      <c r="B3061">
        <v>11791041.16</v>
      </c>
      <c r="C3061">
        <v>4.45E-3</v>
      </c>
      <c r="D3061">
        <v>3.5000000000000001E-3</v>
      </c>
    </row>
    <row r="3062" spans="1:4">
      <c r="A3062" t="s">
        <v>252</v>
      </c>
      <c r="B3062">
        <v>1060166.67</v>
      </c>
      <c r="C3062">
        <v>1.0300000000000001E-3</v>
      </c>
      <c r="D3062">
        <v>7.7999999999999999E-4</v>
      </c>
    </row>
    <row r="3063" spans="1:4">
      <c r="A3063" t="s">
        <v>244</v>
      </c>
      <c r="B3063">
        <v>136199.19</v>
      </c>
      <c r="C3063">
        <v>7.1000000000000002E-4</v>
      </c>
      <c r="D3063">
        <v>7.1000000000000002E-4</v>
      </c>
    </row>
    <row r="3064" spans="1:4">
      <c r="A3064" t="s">
        <v>1678</v>
      </c>
      <c r="B3064">
        <v>1732058.49</v>
      </c>
      <c r="C3064">
        <v>6.5900000000000004E-3</v>
      </c>
      <c r="D3064" t="s">
        <v>298</v>
      </c>
    </row>
    <row r="3065" spans="1:4">
      <c r="A3065" t="s">
        <v>295</v>
      </c>
      <c r="B3065">
        <v>11723324.310000001</v>
      </c>
      <c r="C3065">
        <v>6.4000000000000005E-4</v>
      </c>
      <c r="D3065">
        <v>7.1000000000000002E-4</v>
      </c>
    </row>
    <row r="3066" spans="1:4">
      <c r="A3066" t="s">
        <v>235</v>
      </c>
      <c r="B3066">
        <v>37911.72</v>
      </c>
      <c r="C3066">
        <v>2.2000000000000001E-3</v>
      </c>
      <c r="D3066">
        <v>2.2000000000000001E-3</v>
      </c>
    </row>
    <row r="3067" spans="1:4">
      <c r="A3067" t="s">
        <v>401</v>
      </c>
      <c r="B3067">
        <v>34360.33</v>
      </c>
      <c r="C3067">
        <v>2.9999999999999997E-4</v>
      </c>
      <c r="D3067">
        <v>2.9999999999999997E-4</v>
      </c>
    </row>
    <row r="3068" spans="1:4">
      <c r="A3068" t="s">
        <v>1017</v>
      </c>
      <c r="B3068">
        <v>0</v>
      </c>
      <c r="C3068">
        <v>4.8300000000000001E-3</v>
      </c>
      <c r="D3068">
        <v>4.8300000000000001E-3</v>
      </c>
    </row>
    <row r="3069" spans="1:4">
      <c r="A3069" t="s">
        <v>476</v>
      </c>
      <c r="B3069">
        <v>2413280.25</v>
      </c>
      <c r="C3069">
        <v>9.3000000000000005E-4</v>
      </c>
      <c r="D3069">
        <v>9.3000000000000005E-4</v>
      </c>
    </row>
    <row r="3070" spans="1:4">
      <c r="A3070" t="s">
        <v>890</v>
      </c>
      <c r="B3070">
        <v>14130870</v>
      </c>
      <c r="C3070">
        <v>2.9999999999999997E-4</v>
      </c>
      <c r="D3070">
        <v>2.9999999999999997E-4</v>
      </c>
    </row>
    <row r="3071" spans="1:4">
      <c r="A3071" t="s">
        <v>267</v>
      </c>
      <c r="B3071">
        <v>1041372.78</v>
      </c>
      <c r="C3071">
        <v>7.3299999999999997E-3</v>
      </c>
      <c r="D3071">
        <v>7.3299999999999997E-3</v>
      </c>
    </row>
    <row r="3072" spans="1:4">
      <c r="A3072" t="s">
        <v>1623</v>
      </c>
      <c r="B3072">
        <v>4147132.19</v>
      </c>
      <c r="C3072">
        <v>4.45E-3</v>
      </c>
      <c r="D3072" t="s">
        <v>298</v>
      </c>
    </row>
    <row r="3073" spans="1:4">
      <c r="A3073" t="s">
        <v>554</v>
      </c>
      <c r="B3073">
        <v>1230678.5</v>
      </c>
      <c r="C3073">
        <v>1.5399999999999999E-3</v>
      </c>
      <c r="D3073">
        <v>2.0200000000000001E-3</v>
      </c>
    </row>
    <row r="3074" spans="1:4">
      <c r="A3074" t="s">
        <v>1157</v>
      </c>
      <c r="B3074">
        <v>290615917.69</v>
      </c>
      <c r="C3074">
        <v>9.3000000000000005E-4</v>
      </c>
      <c r="D3074">
        <v>9.3000000000000005E-4</v>
      </c>
    </row>
    <row r="3075" spans="1:4">
      <c r="A3075" t="s">
        <v>1679</v>
      </c>
      <c r="B3075">
        <v>587546.69999999995</v>
      </c>
      <c r="C3075">
        <v>1.031E-2</v>
      </c>
      <c r="D3075">
        <v>4.3600000000000002E-3</v>
      </c>
    </row>
    <row r="3076" spans="1:4">
      <c r="A3076" t="s">
        <v>227</v>
      </c>
      <c r="B3076">
        <v>55408.49</v>
      </c>
      <c r="C3076">
        <v>2.9999999999999997E-4</v>
      </c>
      <c r="D3076">
        <v>2.9999999999999997E-4</v>
      </c>
    </row>
    <row r="3077" spans="1:4">
      <c r="A3077" t="s">
        <v>296</v>
      </c>
      <c r="B3077">
        <v>597587.05000000005</v>
      </c>
      <c r="C3077">
        <v>1.5339999999999999E-2</v>
      </c>
      <c r="D3077">
        <v>1.5339999999999999E-2</v>
      </c>
    </row>
    <row r="3078" spans="1:4">
      <c r="A3078" t="s">
        <v>310</v>
      </c>
      <c r="B3078">
        <v>64615.44</v>
      </c>
      <c r="C3078">
        <v>3.6000000000000002E-4</v>
      </c>
      <c r="D3078">
        <v>3.6000000000000002E-4</v>
      </c>
    </row>
    <row r="3079" spans="1:4">
      <c r="A3079" t="s">
        <v>1058</v>
      </c>
      <c r="B3079">
        <v>33477.96</v>
      </c>
      <c r="C3079">
        <v>1.6000000000000001E-3</v>
      </c>
      <c r="D3079">
        <v>3.8500000000000001E-3</v>
      </c>
    </row>
    <row r="3080" spans="1:4">
      <c r="A3080" t="s">
        <v>379</v>
      </c>
      <c r="B3080">
        <v>207441.17</v>
      </c>
      <c r="C3080">
        <v>2.402E-2</v>
      </c>
      <c r="D3080">
        <v>2.402E-2</v>
      </c>
    </row>
    <row r="3081" spans="1:4">
      <c r="A3081" t="s">
        <v>1680</v>
      </c>
      <c r="B3081">
        <v>777.11</v>
      </c>
      <c r="C3081">
        <v>2.9999999999999997E-4</v>
      </c>
      <c r="D3081" t="s">
        <v>298</v>
      </c>
    </row>
    <row r="3082" spans="1:4">
      <c r="A3082" t="s">
        <v>347</v>
      </c>
      <c r="B3082">
        <v>94174.81</v>
      </c>
      <c r="C3082">
        <v>3.6000000000000002E-4</v>
      </c>
      <c r="D3082">
        <v>3.6000000000000002E-4</v>
      </c>
    </row>
    <row r="3083" spans="1:4">
      <c r="A3083" t="s">
        <v>871</v>
      </c>
      <c r="B3083">
        <v>40125.69</v>
      </c>
      <c r="C3083">
        <v>5.1999999999999995E-4</v>
      </c>
      <c r="D3083">
        <v>5.1999999999999995E-4</v>
      </c>
    </row>
    <row r="3084" spans="1:4">
      <c r="A3084" t="s">
        <v>227</v>
      </c>
      <c r="B3084">
        <v>143195.15</v>
      </c>
      <c r="C3084">
        <v>2.9999999999999997E-4</v>
      </c>
      <c r="D3084">
        <v>2.9999999999999997E-4</v>
      </c>
    </row>
    <row r="3085" spans="1:4">
      <c r="A3085" t="s">
        <v>586</v>
      </c>
      <c r="B3085">
        <v>14818.11</v>
      </c>
      <c r="C3085">
        <v>2.9999999999999997E-4</v>
      </c>
      <c r="D3085">
        <v>2.9999999999999997E-4</v>
      </c>
    </row>
    <row r="3086" spans="1:4">
      <c r="A3086" t="s">
        <v>506</v>
      </c>
      <c r="B3086">
        <v>7437300</v>
      </c>
      <c r="C3086">
        <v>2.9999999999999997E-4</v>
      </c>
      <c r="D3086">
        <v>2.9999999999999997E-4</v>
      </c>
    </row>
    <row r="3087" spans="1:4">
      <c r="A3087" t="s">
        <v>586</v>
      </c>
      <c r="B3087">
        <v>5281.56</v>
      </c>
      <c r="C3087">
        <v>2.9999999999999997E-4</v>
      </c>
      <c r="D3087">
        <v>2.9999999999999997E-4</v>
      </c>
    </row>
    <row r="3088" spans="1:4">
      <c r="A3088" t="s">
        <v>1156</v>
      </c>
      <c r="B3088">
        <v>743730</v>
      </c>
      <c r="C3088">
        <v>3.5000000000000001E-3</v>
      </c>
      <c r="D3088">
        <v>2.6800000000000001E-3</v>
      </c>
    </row>
    <row r="3089" spans="1:4">
      <c r="A3089" t="s">
        <v>527</v>
      </c>
      <c r="B3089">
        <v>1446078.86</v>
      </c>
      <c r="C3089">
        <v>1.1900000000000001E-3</v>
      </c>
      <c r="D3089">
        <v>1.1900000000000001E-3</v>
      </c>
    </row>
    <row r="3090" spans="1:4">
      <c r="A3090" t="s">
        <v>586</v>
      </c>
      <c r="B3090">
        <v>19869.05</v>
      </c>
      <c r="C3090">
        <v>2.9999999999999997E-4</v>
      </c>
      <c r="D3090">
        <v>2.9999999999999997E-4</v>
      </c>
    </row>
    <row r="3091" spans="1:4">
      <c r="A3091" t="s">
        <v>1670</v>
      </c>
      <c r="B3091">
        <v>0</v>
      </c>
      <c r="C3091">
        <v>1.8E-3</v>
      </c>
      <c r="D3091" t="s">
        <v>298</v>
      </c>
    </row>
    <row r="3092" spans="1:4">
      <c r="A3092" t="s">
        <v>956</v>
      </c>
      <c r="B3092">
        <v>131582.6</v>
      </c>
      <c r="C3092">
        <v>1.031E-2</v>
      </c>
      <c r="D3092">
        <v>1.031E-2</v>
      </c>
    </row>
    <row r="3093" spans="1:4">
      <c r="A3093" t="s">
        <v>382</v>
      </c>
      <c r="B3093">
        <v>7437300</v>
      </c>
      <c r="C3093">
        <v>2.9999999999999997E-4</v>
      </c>
      <c r="D3093">
        <v>2.9999999999999997E-4</v>
      </c>
    </row>
    <row r="3094" spans="1:4">
      <c r="A3094" t="s">
        <v>227</v>
      </c>
      <c r="B3094">
        <v>87677.55</v>
      </c>
      <c r="C3094">
        <v>2.9999999999999997E-4</v>
      </c>
      <c r="D3094">
        <v>2.9999999999999997E-4</v>
      </c>
    </row>
    <row r="3095" spans="1:4">
      <c r="A3095" t="s">
        <v>980</v>
      </c>
      <c r="B3095">
        <v>50000000</v>
      </c>
      <c r="C3095">
        <v>4.2999999999999999E-4</v>
      </c>
      <c r="D3095">
        <v>4.2999999999999999E-4</v>
      </c>
    </row>
    <row r="3096" spans="1:4">
      <c r="A3096" t="s">
        <v>373</v>
      </c>
      <c r="B3096">
        <v>8231856.5099999998</v>
      </c>
      <c r="C3096">
        <v>2.402E-2</v>
      </c>
      <c r="D3096">
        <v>1.5339999999999999E-2</v>
      </c>
    </row>
    <row r="3097" spans="1:4">
      <c r="A3097" t="s">
        <v>254</v>
      </c>
      <c r="B3097">
        <v>256586.85</v>
      </c>
      <c r="C3097">
        <v>1.5339999999999999E-2</v>
      </c>
      <c r="D3097">
        <v>1.5339999999999999E-2</v>
      </c>
    </row>
    <row r="3098" spans="1:4">
      <c r="A3098" t="s">
        <v>1101</v>
      </c>
      <c r="B3098">
        <v>392343.75</v>
      </c>
      <c r="C3098">
        <v>9.3000000000000005E-4</v>
      </c>
      <c r="D3098">
        <v>9.3000000000000005E-4</v>
      </c>
    </row>
    <row r="3099" spans="1:4">
      <c r="A3099" t="s">
        <v>961</v>
      </c>
      <c r="B3099">
        <v>59498400</v>
      </c>
      <c r="C3099">
        <v>4.0699999999999998E-3</v>
      </c>
      <c r="D3099">
        <v>4.0699999999999998E-3</v>
      </c>
    </row>
    <row r="3100" spans="1:4">
      <c r="A3100" t="s">
        <v>790</v>
      </c>
      <c r="B3100">
        <v>2978168.25</v>
      </c>
      <c r="C3100">
        <v>7.3299999999999997E-3</v>
      </c>
      <c r="D3100">
        <v>7.3299999999999997E-3</v>
      </c>
    </row>
    <row r="3101" spans="1:4">
      <c r="A3101" t="s">
        <v>320</v>
      </c>
      <c r="B3101">
        <v>103301.44</v>
      </c>
      <c r="C3101">
        <v>5.0000000000000001E-4</v>
      </c>
      <c r="D3101">
        <v>5.0000000000000001E-4</v>
      </c>
    </row>
    <row r="3102" spans="1:4">
      <c r="A3102" t="s">
        <v>686</v>
      </c>
      <c r="B3102">
        <v>3581513.63</v>
      </c>
      <c r="C3102">
        <v>1.619E-2</v>
      </c>
      <c r="D3102">
        <v>1.619E-2</v>
      </c>
    </row>
    <row r="3103" spans="1:4">
      <c r="A3103" t="s">
        <v>366</v>
      </c>
      <c r="B3103">
        <v>377856</v>
      </c>
      <c r="C3103">
        <v>9.3000000000000005E-4</v>
      </c>
      <c r="D3103">
        <v>9.3000000000000005E-4</v>
      </c>
    </row>
    <row r="3104" spans="1:4">
      <c r="A3104" t="s">
        <v>586</v>
      </c>
      <c r="B3104">
        <v>8661.9</v>
      </c>
      <c r="C3104">
        <v>2.9999999999999997E-4</v>
      </c>
      <c r="D3104">
        <v>2.9999999999999997E-4</v>
      </c>
    </row>
    <row r="3105" spans="1:4">
      <c r="A3105" t="s">
        <v>305</v>
      </c>
      <c r="B3105">
        <v>72601.72</v>
      </c>
      <c r="C3105">
        <v>4.4000000000000002E-4</v>
      </c>
      <c r="D3105">
        <v>5.2999999999999998E-4</v>
      </c>
    </row>
    <row r="3106" spans="1:4">
      <c r="A3106" t="s">
        <v>334</v>
      </c>
      <c r="B3106">
        <v>35797579.289999999</v>
      </c>
      <c r="C3106">
        <v>6.6E-4</v>
      </c>
      <c r="D3106">
        <v>5.0000000000000001E-4</v>
      </c>
    </row>
    <row r="3107" spans="1:4">
      <c r="A3107" t="s">
        <v>556</v>
      </c>
      <c r="B3107">
        <v>1729675</v>
      </c>
      <c r="C3107">
        <v>4.45E-3</v>
      </c>
      <c r="D3107">
        <v>3.5000000000000001E-3</v>
      </c>
    </row>
    <row r="3108" spans="1:4">
      <c r="A3108" t="s">
        <v>398</v>
      </c>
      <c r="B3108">
        <v>3669055.8</v>
      </c>
      <c r="C3108">
        <v>4.0999999999999999E-4</v>
      </c>
      <c r="D3108">
        <v>4.0999999999999999E-4</v>
      </c>
    </row>
    <row r="3109" spans="1:4">
      <c r="A3109" t="s">
        <v>812</v>
      </c>
      <c r="B3109">
        <v>125952</v>
      </c>
      <c r="C3109">
        <v>5.9000000000000003E-4</v>
      </c>
      <c r="D3109">
        <v>5.9000000000000003E-4</v>
      </c>
    </row>
    <row r="3110" spans="1:4">
      <c r="A3110" t="s">
        <v>252</v>
      </c>
      <c r="B3110">
        <v>2025863.07</v>
      </c>
      <c r="C3110">
        <v>1.0300000000000001E-3</v>
      </c>
      <c r="D3110">
        <v>7.7999999999999999E-4</v>
      </c>
    </row>
    <row r="3111" spans="1:4">
      <c r="A3111" t="s">
        <v>408</v>
      </c>
      <c r="B3111">
        <v>101276.54</v>
      </c>
      <c r="C3111">
        <v>1.5399999999999999E-3</v>
      </c>
      <c r="D3111">
        <v>1.5399999999999999E-3</v>
      </c>
    </row>
    <row r="3112" spans="1:4">
      <c r="A3112" t="s">
        <v>663</v>
      </c>
      <c r="B3112">
        <v>1757127.15</v>
      </c>
      <c r="C3112">
        <v>3.5000000000000001E-3</v>
      </c>
      <c r="D3112">
        <v>3.5000000000000001E-3</v>
      </c>
    </row>
    <row r="3113" spans="1:4">
      <c r="A3113" t="s">
        <v>863</v>
      </c>
      <c r="B3113">
        <v>167523.43</v>
      </c>
      <c r="C3113">
        <v>1.2199999999999999E-3</v>
      </c>
      <c r="D3113">
        <v>1.6000000000000001E-3</v>
      </c>
    </row>
    <row r="3114" spans="1:4">
      <c r="A3114" t="s">
        <v>486</v>
      </c>
      <c r="B3114">
        <v>67622.28</v>
      </c>
      <c r="C3114">
        <v>1.1999999999999999E-3</v>
      </c>
      <c r="D3114">
        <v>1.07E-3</v>
      </c>
    </row>
    <row r="3115" spans="1:4">
      <c r="A3115" t="s">
        <v>235</v>
      </c>
      <c r="B3115">
        <v>223840.81</v>
      </c>
      <c r="C3115">
        <v>2.2000000000000001E-3</v>
      </c>
      <c r="D3115">
        <v>2.2000000000000001E-3</v>
      </c>
    </row>
    <row r="3116" spans="1:4">
      <c r="A3116" t="s">
        <v>586</v>
      </c>
      <c r="B3116">
        <v>9956.76</v>
      </c>
      <c r="C3116">
        <v>2.9999999999999997E-4</v>
      </c>
      <c r="D3116">
        <v>2.9999999999999997E-4</v>
      </c>
    </row>
    <row r="3117" spans="1:4">
      <c r="A3117" t="s">
        <v>282</v>
      </c>
      <c r="B3117">
        <v>290109.74</v>
      </c>
      <c r="C3117">
        <v>1.031E-2</v>
      </c>
      <c r="D3117">
        <v>7.3299999999999997E-3</v>
      </c>
    </row>
    <row r="3118" spans="1:4">
      <c r="A3118" t="s">
        <v>1053</v>
      </c>
      <c r="B3118">
        <v>1695264.57</v>
      </c>
      <c r="C3118">
        <v>9.5499999999999995E-3</v>
      </c>
      <c r="D3118">
        <v>9.5499999999999995E-3</v>
      </c>
    </row>
    <row r="3119" spans="1:4">
      <c r="A3119" t="s">
        <v>359</v>
      </c>
      <c r="B3119">
        <v>92077.98</v>
      </c>
      <c r="C3119">
        <v>7.9500000000000005E-3</v>
      </c>
      <c r="D3119">
        <v>7.9500000000000005E-3</v>
      </c>
    </row>
    <row r="3120" spans="1:4">
      <c r="A3120" t="s">
        <v>712</v>
      </c>
      <c r="B3120">
        <v>4590057.91</v>
      </c>
      <c r="C3120">
        <v>3.6000000000000002E-4</v>
      </c>
      <c r="D3120">
        <v>3.6000000000000002E-4</v>
      </c>
    </row>
    <row r="3121" spans="1:4">
      <c r="A3121" t="s">
        <v>529</v>
      </c>
      <c r="B3121">
        <v>1204842.6000000001</v>
      </c>
      <c r="C3121">
        <v>3.2000000000000003E-4</v>
      </c>
      <c r="D3121">
        <v>2.9999999999999997E-4</v>
      </c>
    </row>
    <row r="3122" spans="1:4">
      <c r="A3122" t="s">
        <v>259</v>
      </c>
      <c r="B3122">
        <v>200000</v>
      </c>
      <c r="C3122">
        <v>5.0000000000000001E-4</v>
      </c>
      <c r="D3122">
        <v>3.6000000000000002E-4</v>
      </c>
    </row>
    <row r="3123" spans="1:4">
      <c r="A3123" t="s">
        <v>678</v>
      </c>
      <c r="B3123">
        <v>14897049.49</v>
      </c>
      <c r="C3123">
        <v>3.6000000000000002E-4</v>
      </c>
      <c r="D3123">
        <v>3.6000000000000002E-4</v>
      </c>
    </row>
    <row r="3124" spans="1:4">
      <c r="A3124" t="s">
        <v>586</v>
      </c>
      <c r="B3124">
        <v>14237.36</v>
      </c>
      <c r="C3124">
        <v>2.9999999999999997E-4</v>
      </c>
      <c r="D3124">
        <v>2.9999999999999997E-4</v>
      </c>
    </row>
    <row r="3125" spans="1:4">
      <c r="A3125" t="s">
        <v>227</v>
      </c>
      <c r="B3125">
        <v>73233.25</v>
      </c>
      <c r="C3125">
        <v>2.9999999999999997E-4</v>
      </c>
      <c r="D3125">
        <v>2.9999999999999997E-4</v>
      </c>
    </row>
    <row r="3126" spans="1:4">
      <c r="A3126" t="s">
        <v>503</v>
      </c>
      <c r="B3126">
        <v>500275.83</v>
      </c>
      <c r="C3126">
        <v>3.1E-4</v>
      </c>
      <c r="D3126">
        <v>2.9999999999999997E-4</v>
      </c>
    </row>
    <row r="3127" spans="1:4">
      <c r="A3127" t="s">
        <v>307</v>
      </c>
      <c r="B3127">
        <v>2963801.24</v>
      </c>
      <c r="C3127">
        <v>2.6800000000000001E-3</v>
      </c>
      <c r="D3127">
        <v>3.5000000000000001E-3</v>
      </c>
    </row>
    <row r="3128" spans="1:4">
      <c r="A3128" t="s">
        <v>389</v>
      </c>
      <c r="B3128">
        <v>4180.07</v>
      </c>
      <c r="C3128">
        <v>5.0000000000000001E-4</v>
      </c>
      <c r="D3128">
        <v>5.0000000000000001E-4</v>
      </c>
    </row>
    <row r="3129" spans="1:4">
      <c r="A3129" t="s">
        <v>1451</v>
      </c>
      <c r="B3129">
        <v>543643.77</v>
      </c>
      <c r="C3129">
        <v>1.277E-2</v>
      </c>
      <c r="D3129" t="s">
        <v>298</v>
      </c>
    </row>
    <row r="3130" spans="1:4">
      <c r="A3130" t="s">
        <v>254</v>
      </c>
      <c r="B3130">
        <v>89247.6</v>
      </c>
      <c r="C3130">
        <v>1.5339999999999999E-2</v>
      </c>
      <c r="D3130">
        <v>1.5339999999999999E-2</v>
      </c>
    </row>
    <row r="3131" spans="1:4">
      <c r="A3131" t="s">
        <v>227</v>
      </c>
      <c r="B3131">
        <v>59867.71</v>
      </c>
      <c r="C3131">
        <v>2.9999999999999997E-4</v>
      </c>
      <c r="D3131">
        <v>2.9999999999999997E-4</v>
      </c>
    </row>
    <row r="3132" spans="1:4">
      <c r="A3132" t="s">
        <v>305</v>
      </c>
      <c r="B3132">
        <v>128402.7</v>
      </c>
      <c r="C3132">
        <v>4.4000000000000002E-4</v>
      </c>
      <c r="D3132">
        <v>5.2999999999999998E-4</v>
      </c>
    </row>
    <row r="3133" spans="1:4">
      <c r="A3133" t="s">
        <v>227</v>
      </c>
      <c r="B3133">
        <v>43493.59</v>
      </c>
      <c r="C3133">
        <v>2.9999999999999997E-4</v>
      </c>
      <c r="D3133">
        <v>2.9999999999999997E-4</v>
      </c>
    </row>
    <row r="3134" spans="1:4">
      <c r="A3134" t="s">
        <v>270</v>
      </c>
      <c r="B3134">
        <v>1167656.1000000001</v>
      </c>
      <c r="C3134">
        <v>1.5339999999999999E-2</v>
      </c>
      <c r="D3134">
        <v>1.5339999999999999E-2</v>
      </c>
    </row>
    <row r="3135" spans="1:4">
      <c r="A3135" t="s">
        <v>564</v>
      </c>
      <c r="B3135">
        <v>6.49</v>
      </c>
      <c r="C3135">
        <v>3.6200000000000003E-2</v>
      </c>
      <c r="D3135">
        <v>3.6200000000000003E-2</v>
      </c>
    </row>
    <row r="3136" spans="1:4">
      <c r="A3136" t="s">
        <v>487</v>
      </c>
      <c r="B3136">
        <v>238750.71</v>
      </c>
      <c r="C3136">
        <v>5.0000000000000001E-4</v>
      </c>
      <c r="D3136">
        <v>3.6000000000000002E-4</v>
      </c>
    </row>
    <row r="3137" spans="1:4">
      <c r="A3137" t="s">
        <v>427</v>
      </c>
      <c r="B3137">
        <v>2204139136.8299999</v>
      </c>
      <c r="C3137">
        <v>2.9999999999999997E-4</v>
      </c>
      <c r="D3137">
        <v>2.9999999999999997E-4</v>
      </c>
    </row>
    <row r="3138" spans="1:4">
      <c r="A3138" t="s">
        <v>394</v>
      </c>
      <c r="B3138">
        <v>2772911.11</v>
      </c>
      <c r="C3138">
        <v>1.1900000000000001E-3</v>
      </c>
      <c r="D3138">
        <v>1.1900000000000001E-3</v>
      </c>
    </row>
    <row r="3139" spans="1:4">
      <c r="A3139" t="s">
        <v>586</v>
      </c>
      <c r="B3139">
        <v>175357.57</v>
      </c>
      <c r="C3139">
        <v>2.9999999999999997E-4</v>
      </c>
      <c r="D3139">
        <v>2.9999999999999997E-4</v>
      </c>
    </row>
    <row r="3140" spans="1:4">
      <c r="A3140" t="s">
        <v>558</v>
      </c>
      <c r="B3140">
        <v>2094.67</v>
      </c>
      <c r="C3140">
        <v>2.9999999999999997E-4</v>
      </c>
      <c r="D3140">
        <v>2.9999999999999997E-4</v>
      </c>
    </row>
    <row r="3141" spans="1:4">
      <c r="A3141" t="s">
        <v>879</v>
      </c>
      <c r="B3141">
        <v>7437300</v>
      </c>
      <c r="C3141">
        <v>1.5339999999999999E-2</v>
      </c>
      <c r="D3141">
        <v>1.5339999999999999E-2</v>
      </c>
    </row>
    <row r="3142" spans="1:4">
      <c r="A3142" t="s">
        <v>543</v>
      </c>
      <c r="B3142">
        <v>1089757.52</v>
      </c>
      <c r="C3142">
        <v>2.6800000000000001E-3</v>
      </c>
      <c r="D3142">
        <v>2.0200000000000001E-3</v>
      </c>
    </row>
    <row r="3143" spans="1:4">
      <c r="A3143" t="s">
        <v>795</v>
      </c>
      <c r="B3143">
        <v>2231190</v>
      </c>
      <c r="C3143">
        <v>5.6699999999999997E-3</v>
      </c>
      <c r="D3143">
        <v>5.6699999999999997E-3</v>
      </c>
    </row>
    <row r="3144" spans="1:4">
      <c r="A3144" t="s">
        <v>1378</v>
      </c>
      <c r="B3144">
        <v>406962.32</v>
      </c>
      <c r="C3144">
        <v>7.2700000000000004E-3</v>
      </c>
      <c r="D3144">
        <v>4.28E-3</v>
      </c>
    </row>
    <row r="3145" spans="1:4">
      <c r="A3145" t="s">
        <v>1017</v>
      </c>
      <c r="B3145">
        <v>3603.4</v>
      </c>
      <c r="C3145">
        <v>4.8300000000000001E-3</v>
      </c>
      <c r="D3145">
        <v>4.8300000000000001E-3</v>
      </c>
    </row>
    <row r="3146" spans="1:4">
      <c r="A3146" t="s">
        <v>1130</v>
      </c>
      <c r="B3146">
        <v>1487460</v>
      </c>
      <c r="C3146">
        <v>4.6100000000000004E-3</v>
      </c>
      <c r="D3146">
        <v>3.5000000000000001E-3</v>
      </c>
    </row>
    <row r="3147" spans="1:4">
      <c r="A3147" t="s">
        <v>869</v>
      </c>
      <c r="B3147">
        <v>306820.46000000002</v>
      </c>
      <c r="C3147">
        <v>2.9999999999999997E-4</v>
      </c>
      <c r="D3147">
        <v>2.9999999999999997E-4</v>
      </c>
    </row>
    <row r="3148" spans="1:4">
      <c r="A3148" t="s">
        <v>1192</v>
      </c>
      <c r="B3148">
        <v>2160346.7799999998</v>
      </c>
      <c r="C3148">
        <v>9.3000000000000005E-4</v>
      </c>
      <c r="D3148">
        <v>3.6000000000000002E-4</v>
      </c>
    </row>
    <row r="3149" spans="1:4">
      <c r="A3149" t="s">
        <v>892</v>
      </c>
      <c r="B3149">
        <v>369373.5</v>
      </c>
      <c r="C3149">
        <v>2.402E-2</v>
      </c>
      <c r="D3149">
        <v>2.402E-2</v>
      </c>
    </row>
    <row r="3150" spans="1:4">
      <c r="A3150" t="s">
        <v>677</v>
      </c>
      <c r="B3150">
        <v>86241.600000000006</v>
      </c>
      <c r="C3150">
        <v>1.277E-2</v>
      </c>
      <c r="D3150">
        <v>1.277E-2</v>
      </c>
    </row>
    <row r="3151" spans="1:4">
      <c r="A3151" t="s">
        <v>402</v>
      </c>
      <c r="B3151">
        <v>10913557.380000001</v>
      </c>
      <c r="C3151">
        <v>2.402E-2</v>
      </c>
      <c r="D3151">
        <v>2.402E-2</v>
      </c>
    </row>
    <row r="3152" spans="1:4">
      <c r="A3152" t="s">
        <v>456</v>
      </c>
      <c r="B3152">
        <v>4403402.21</v>
      </c>
      <c r="C3152">
        <v>4.45E-3</v>
      </c>
      <c r="D3152">
        <v>3.5000000000000001E-3</v>
      </c>
    </row>
    <row r="3153" spans="1:4">
      <c r="A3153" t="s">
        <v>858</v>
      </c>
      <c r="B3153">
        <v>1068963.1299999999</v>
      </c>
      <c r="C3153">
        <v>5.2599999999999999E-3</v>
      </c>
      <c r="D3153">
        <v>2.9399999999999999E-3</v>
      </c>
    </row>
    <row r="3154" spans="1:4">
      <c r="A3154" t="s">
        <v>638</v>
      </c>
      <c r="B3154">
        <v>53448801.93</v>
      </c>
      <c r="C3154">
        <v>1.34E-3</v>
      </c>
      <c r="D3154">
        <v>1.34E-3</v>
      </c>
    </row>
    <row r="3155" spans="1:4">
      <c r="A3155" t="s">
        <v>619</v>
      </c>
      <c r="B3155">
        <v>342115.8</v>
      </c>
      <c r="C3155">
        <v>3.0899999999999999E-3</v>
      </c>
      <c r="D3155">
        <v>3.0899999999999999E-3</v>
      </c>
    </row>
    <row r="3156" spans="1:4">
      <c r="A3156" t="s">
        <v>408</v>
      </c>
      <c r="B3156">
        <v>275445.09000000003</v>
      </c>
      <c r="C3156">
        <v>1.5399999999999999E-3</v>
      </c>
      <c r="D3156">
        <v>1.5399999999999999E-3</v>
      </c>
    </row>
    <row r="3157" spans="1:4">
      <c r="A3157" t="s">
        <v>444</v>
      </c>
      <c r="B3157">
        <v>37812.35</v>
      </c>
      <c r="C3157">
        <v>1.5399999999999999E-3</v>
      </c>
      <c r="D3157">
        <v>1.5399999999999999E-3</v>
      </c>
    </row>
    <row r="3158" spans="1:4">
      <c r="A3158" t="s">
        <v>227</v>
      </c>
      <c r="B3158">
        <v>100334.42</v>
      </c>
      <c r="C3158">
        <v>2.9999999999999997E-4</v>
      </c>
      <c r="D3158">
        <v>2.9999999999999997E-4</v>
      </c>
    </row>
    <row r="3159" spans="1:4">
      <c r="A3159" t="s">
        <v>1282</v>
      </c>
      <c r="B3159">
        <v>0</v>
      </c>
      <c r="C3159">
        <v>2.6800000000000001E-3</v>
      </c>
      <c r="D3159">
        <v>1.6800000000000001E-3</v>
      </c>
    </row>
    <row r="3160" spans="1:4">
      <c r="A3160" t="s">
        <v>920</v>
      </c>
      <c r="B3160">
        <v>384.99</v>
      </c>
      <c r="C3160">
        <v>2.98E-3</v>
      </c>
      <c r="D3160">
        <v>7.0699999999999999E-3</v>
      </c>
    </row>
    <row r="3161" spans="1:4">
      <c r="A3161" t="s">
        <v>834</v>
      </c>
      <c r="B3161">
        <v>275691.71000000002</v>
      </c>
      <c r="C3161">
        <v>2.9999999999999997E-4</v>
      </c>
      <c r="D3161">
        <v>2.9999999999999997E-4</v>
      </c>
    </row>
    <row r="3162" spans="1:4">
      <c r="A3162" t="s">
        <v>327</v>
      </c>
      <c r="B3162">
        <v>24332.84</v>
      </c>
      <c r="C3162">
        <v>1.5399999999999999E-3</v>
      </c>
      <c r="D3162">
        <v>1.5399999999999999E-3</v>
      </c>
    </row>
    <row r="3163" spans="1:4">
      <c r="A3163" t="s">
        <v>1066</v>
      </c>
      <c r="B3163">
        <v>12538.17</v>
      </c>
      <c r="C3163">
        <v>9.3000000000000005E-4</v>
      </c>
      <c r="D3163">
        <v>3.6000000000000002E-4</v>
      </c>
    </row>
    <row r="3164" spans="1:4">
      <c r="A3164" t="s">
        <v>228</v>
      </c>
      <c r="B3164">
        <v>300.01</v>
      </c>
      <c r="C3164">
        <v>3.6000000000000002E-4</v>
      </c>
      <c r="D3164">
        <v>4.6000000000000001E-4</v>
      </c>
    </row>
    <row r="3165" spans="1:4">
      <c r="A3165" t="s">
        <v>424</v>
      </c>
      <c r="B3165">
        <v>108101.5</v>
      </c>
      <c r="C3165">
        <v>7.2000000000000005E-4</v>
      </c>
      <c r="D3165">
        <v>7.1000000000000002E-4</v>
      </c>
    </row>
    <row r="3166" spans="1:4">
      <c r="A3166" t="s">
        <v>1046</v>
      </c>
      <c r="B3166">
        <v>0</v>
      </c>
      <c r="C3166">
        <v>2.9999999999999997E-4</v>
      </c>
      <c r="D3166">
        <v>2.9999999999999997E-4</v>
      </c>
    </row>
    <row r="3167" spans="1:4">
      <c r="A3167" t="s">
        <v>401</v>
      </c>
      <c r="B3167">
        <v>376466.68</v>
      </c>
      <c r="C3167">
        <v>2.9999999999999997E-4</v>
      </c>
      <c r="D3167">
        <v>2.9999999999999997E-4</v>
      </c>
    </row>
    <row r="3168" spans="1:4">
      <c r="A3168" t="s">
        <v>284</v>
      </c>
      <c r="B3168">
        <v>864837.5</v>
      </c>
      <c r="C3168">
        <v>0.10478999999999999</v>
      </c>
      <c r="D3168">
        <v>0.10478999999999999</v>
      </c>
    </row>
    <row r="3169" spans="1:4">
      <c r="A3169" t="s">
        <v>861</v>
      </c>
      <c r="B3169">
        <v>0</v>
      </c>
      <c r="C3169">
        <v>5.0000000000000001E-4</v>
      </c>
      <c r="D3169">
        <v>5.0000000000000001E-4</v>
      </c>
    </row>
    <row r="3170" spans="1:4">
      <c r="A3170" t="s">
        <v>602</v>
      </c>
      <c r="B3170">
        <v>2464.46</v>
      </c>
      <c r="C3170">
        <v>6.7000000000000002E-4</v>
      </c>
      <c r="D3170">
        <v>6.4000000000000005E-4</v>
      </c>
    </row>
    <row r="3171" spans="1:4">
      <c r="A3171" t="s">
        <v>1446</v>
      </c>
      <c r="B3171">
        <v>122130.22</v>
      </c>
      <c r="C3171">
        <v>3.2000000000000003E-4</v>
      </c>
      <c r="D3171" t="s">
        <v>298</v>
      </c>
    </row>
    <row r="3172" spans="1:4">
      <c r="A3172" t="s">
        <v>1040</v>
      </c>
      <c r="B3172">
        <v>298887.84000000003</v>
      </c>
      <c r="C3172">
        <v>1.5339999999999999E-2</v>
      </c>
      <c r="D3172">
        <v>1.5339999999999999E-2</v>
      </c>
    </row>
    <row r="3173" spans="1:4">
      <c r="A3173" t="s">
        <v>366</v>
      </c>
      <c r="B3173">
        <v>1574400</v>
      </c>
      <c r="C3173">
        <v>9.3000000000000005E-4</v>
      </c>
      <c r="D3173">
        <v>9.3000000000000005E-4</v>
      </c>
    </row>
    <row r="3174" spans="1:4">
      <c r="A3174" t="s">
        <v>388</v>
      </c>
      <c r="B3174">
        <v>1435572.73</v>
      </c>
      <c r="C3174">
        <v>2.9999999999999997E-4</v>
      </c>
      <c r="D3174">
        <v>2.9999999999999997E-4</v>
      </c>
    </row>
    <row r="3175" spans="1:4">
      <c r="A3175" t="s">
        <v>254</v>
      </c>
      <c r="B3175">
        <v>718327.11</v>
      </c>
      <c r="C3175">
        <v>1.5339999999999999E-2</v>
      </c>
      <c r="D3175">
        <v>1.5339999999999999E-2</v>
      </c>
    </row>
    <row r="3176" spans="1:4">
      <c r="A3176" t="s">
        <v>1681</v>
      </c>
      <c r="B3176">
        <v>477911.97</v>
      </c>
      <c r="C3176">
        <v>1.07E-3</v>
      </c>
      <c r="D3176">
        <v>1.07E-3</v>
      </c>
    </row>
    <row r="3177" spans="1:4">
      <c r="A3177" t="s">
        <v>528</v>
      </c>
      <c r="B3177">
        <v>6453308.0199999996</v>
      </c>
      <c r="C3177">
        <v>2.9999999999999997E-4</v>
      </c>
      <c r="D3177">
        <v>2.9999999999999997E-4</v>
      </c>
    </row>
    <row r="3178" spans="1:4">
      <c r="A3178" t="s">
        <v>586</v>
      </c>
      <c r="B3178">
        <v>43816.26</v>
      </c>
      <c r="C3178">
        <v>2.9999999999999997E-4</v>
      </c>
      <c r="D3178">
        <v>2.9999999999999997E-4</v>
      </c>
    </row>
    <row r="3179" spans="1:4">
      <c r="A3179" t="s">
        <v>554</v>
      </c>
      <c r="B3179">
        <v>7437300</v>
      </c>
      <c r="C3179">
        <v>1.5399999999999999E-3</v>
      </c>
      <c r="D3179">
        <v>2.0200000000000001E-3</v>
      </c>
    </row>
    <row r="3180" spans="1:4">
      <c r="A3180" t="s">
        <v>268</v>
      </c>
      <c r="B3180">
        <v>24542.99</v>
      </c>
      <c r="C3180">
        <v>2.9999999999999997E-4</v>
      </c>
      <c r="D3180">
        <v>2.9999999999999997E-4</v>
      </c>
    </row>
    <row r="3181" spans="1:4">
      <c r="A3181" t="s">
        <v>295</v>
      </c>
      <c r="B3181">
        <v>1124111.1100000001</v>
      </c>
      <c r="C3181">
        <v>6.4000000000000005E-4</v>
      </c>
      <c r="D3181">
        <v>7.1000000000000002E-4</v>
      </c>
    </row>
    <row r="3182" spans="1:4">
      <c r="A3182" t="s">
        <v>379</v>
      </c>
      <c r="B3182">
        <v>22479.87</v>
      </c>
      <c r="C3182">
        <v>2.402E-2</v>
      </c>
      <c r="D3182">
        <v>2.402E-2</v>
      </c>
    </row>
    <row r="3183" spans="1:4">
      <c r="A3183" t="s">
        <v>586</v>
      </c>
      <c r="B3183">
        <v>75209.279999999999</v>
      </c>
      <c r="C3183">
        <v>2.9999999999999997E-4</v>
      </c>
      <c r="D3183">
        <v>2.9999999999999997E-4</v>
      </c>
    </row>
    <row r="3184" spans="1:4">
      <c r="A3184" t="s">
        <v>492</v>
      </c>
      <c r="B3184">
        <v>747219.6</v>
      </c>
      <c r="C3184">
        <v>1.6650000000000002E-2</v>
      </c>
      <c r="D3184">
        <v>1.5339999999999999E-2</v>
      </c>
    </row>
    <row r="3185" spans="1:4">
      <c r="A3185" t="s">
        <v>561</v>
      </c>
      <c r="B3185">
        <v>28995278.399999999</v>
      </c>
      <c r="C3185">
        <v>2.0799999999999998E-3</v>
      </c>
      <c r="D3185">
        <v>2.0799999999999998E-3</v>
      </c>
    </row>
    <row r="3186" spans="1:4">
      <c r="A3186" t="s">
        <v>1057</v>
      </c>
      <c r="B3186">
        <v>2143067.3199999998</v>
      </c>
      <c r="C3186">
        <v>3.5000000000000001E-3</v>
      </c>
      <c r="D3186">
        <v>2.8400000000000001E-3</v>
      </c>
    </row>
    <row r="3187" spans="1:4">
      <c r="A3187" t="s">
        <v>227</v>
      </c>
      <c r="B3187">
        <v>41036.68</v>
      </c>
      <c r="C3187">
        <v>2.9999999999999997E-4</v>
      </c>
      <c r="D3187">
        <v>2.9999999999999997E-4</v>
      </c>
    </row>
    <row r="3188" spans="1:4">
      <c r="A3188" t="s">
        <v>245</v>
      </c>
      <c r="B3188">
        <v>7426.59</v>
      </c>
      <c r="C3188">
        <v>9.3000000000000005E-4</v>
      </c>
      <c r="D3188">
        <v>9.3000000000000005E-4</v>
      </c>
    </row>
    <row r="3189" spans="1:4">
      <c r="A3189" t="s">
        <v>1275</v>
      </c>
      <c r="B3189">
        <v>15418560.48</v>
      </c>
      <c r="C3189">
        <v>2.6800000000000001E-3</v>
      </c>
      <c r="D3189">
        <v>3.5000000000000001E-3</v>
      </c>
    </row>
    <row r="3190" spans="1:4">
      <c r="A3190" t="s">
        <v>507</v>
      </c>
      <c r="B3190">
        <v>10889501.060000001</v>
      </c>
      <c r="C3190">
        <v>6.3899999999999998E-3</v>
      </c>
      <c r="D3190">
        <v>6.3899999999999998E-3</v>
      </c>
    </row>
    <row r="3191" spans="1:4">
      <c r="A3191" t="s">
        <v>342</v>
      </c>
      <c r="B3191">
        <v>20627.45</v>
      </c>
      <c r="C3191">
        <v>2.9999999999999997E-4</v>
      </c>
      <c r="D3191">
        <v>2.9999999999999997E-4</v>
      </c>
    </row>
    <row r="3192" spans="1:4">
      <c r="A3192" t="s">
        <v>586</v>
      </c>
      <c r="B3192">
        <v>40836.019999999997</v>
      </c>
      <c r="C3192">
        <v>2.9999999999999997E-4</v>
      </c>
      <c r="D3192">
        <v>2.9999999999999997E-4</v>
      </c>
    </row>
    <row r="3193" spans="1:4">
      <c r="A3193" t="s">
        <v>390</v>
      </c>
      <c r="B3193">
        <v>0</v>
      </c>
      <c r="C3193">
        <v>4.45E-3</v>
      </c>
      <c r="D3193">
        <v>3.5000000000000001E-3</v>
      </c>
    </row>
    <row r="3194" spans="1:4">
      <c r="A3194" t="s">
        <v>227</v>
      </c>
      <c r="B3194">
        <v>101312.45</v>
      </c>
      <c r="C3194">
        <v>2.9999999999999997E-4</v>
      </c>
      <c r="D3194">
        <v>2.9999999999999997E-4</v>
      </c>
    </row>
    <row r="3195" spans="1:4">
      <c r="A3195" t="s">
        <v>1682</v>
      </c>
      <c r="B3195">
        <v>832977.6</v>
      </c>
      <c r="C3195">
        <v>9.8399999999999998E-3</v>
      </c>
      <c r="D3195">
        <v>7.0499999999999998E-3</v>
      </c>
    </row>
    <row r="3196" spans="1:4">
      <c r="A3196" t="s">
        <v>227</v>
      </c>
      <c r="B3196">
        <v>114429.56</v>
      </c>
      <c r="C3196">
        <v>2.9999999999999997E-4</v>
      </c>
      <c r="D3196">
        <v>2.9999999999999997E-4</v>
      </c>
    </row>
    <row r="3197" spans="1:4">
      <c r="A3197" t="s">
        <v>406</v>
      </c>
      <c r="B3197">
        <v>727775.13</v>
      </c>
      <c r="C3197">
        <v>7.3299999999999997E-3</v>
      </c>
      <c r="D3197">
        <v>7.3299999999999997E-3</v>
      </c>
    </row>
    <row r="3198" spans="1:4">
      <c r="A3198" t="s">
        <v>444</v>
      </c>
      <c r="B3198">
        <v>22333.09</v>
      </c>
      <c r="C3198">
        <v>1.5399999999999999E-3</v>
      </c>
      <c r="D3198">
        <v>1.5399999999999999E-3</v>
      </c>
    </row>
    <row r="3199" spans="1:4">
      <c r="A3199" t="s">
        <v>678</v>
      </c>
      <c r="B3199">
        <v>1487460</v>
      </c>
      <c r="C3199">
        <v>3.6000000000000002E-4</v>
      </c>
      <c r="D3199">
        <v>3.6000000000000002E-4</v>
      </c>
    </row>
    <row r="3200" spans="1:4">
      <c r="A3200" t="s">
        <v>663</v>
      </c>
      <c r="B3200">
        <v>14874600</v>
      </c>
      <c r="C3200">
        <v>3.5000000000000001E-3</v>
      </c>
      <c r="D3200">
        <v>3.5000000000000001E-3</v>
      </c>
    </row>
    <row r="3201" spans="1:4">
      <c r="A3201" t="s">
        <v>986</v>
      </c>
      <c r="B3201">
        <v>553855.77</v>
      </c>
      <c r="C3201">
        <v>1.97E-3</v>
      </c>
      <c r="D3201">
        <v>1.97E-3</v>
      </c>
    </row>
    <row r="3202" spans="1:4">
      <c r="A3202" t="s">
        <v>364</v>
      </c>
      <c r="B3202">
        <v>61084.86</v>
      </c>
      <c r="C3202">
        <v>6.3000000000000003E-4</v>
      </c>
      <c r="D3202">
        <v>6.3000000000000003E-4</v>
      </c>
    </row>
    <row r="3203" spans="1:4">
      <c r="A3203" t="s">
        <v>257</v>
      </c>
      <c r="B3203">
        <v>1883600.7</v>
      </c>
      <c r="C3203">
        <v>2.9999999999999997E-4</v>
      </c>
      <c r="D3203">
        <v>2.9999999999999997E-4</v>
      </c>
    </row>
    <row r="3204" spans="1:4">
      <c r="A3204" t="s">
        <v>263</v>
      </c>
      <c r="B3204">
        <v>73963948.5</v>
      </c>
      <c r="C3204">
        <v>4.1200000000000004E-3</v>
      </c>
      <c r="D3204">
        <v>4.1200000000000004E-3</v>
      </c>
    </row>
    <row r="3205" spans="1:4">
      <c r="A3205" t="s">
        <v>586</v>
      </c>
      <c r="B3205">
        <v>140931.57999999999</v>
      </c>
      <c r="C3205">
        <v>2.9999999999999997E-4</v>
      </c>
      <c r="D3205">
        <v>2.9999999999999997E-4</v>
      </c>
    </row>
    <row r="3206" spans="1:4">
      <c r="A3206" t="s">
        <v>664</v>
      </c>
      <c r="B3206">
        <v>20756100</v>
      </c>
      <c r="C3206">
        <v>3.6000000000000002E-4</v>
      </c>
      <c r="D3206">
        <v>3.6000000000000002E-4</v>
      </c>
    </row>
    <row r="3207" spans="1:4">
      <c r="A3207" t="s">
        <v>429</v>
      </c>
      <c r="B3207">
        <v>83039.62</v>
      </c>
      <c r="C3207">
        <v>7.3299999999999997E-3</v>
      </c>
      <c r="D3207">
        <v>7.3299999999999997E-3</v>
      </c>
    </row>
    <row r="3208" spans="1:4">
      <c r="A3208" t="s">
        <v>252</v>
      </c>
      <c r="B3208">
        <v>11438293.189999999</v>
      </c>
      <c r="C3208">
        <v>1.0300000000000001E-3</v>
      </c>
      <c r="D3208">
        <v>7.7999999999999999E-4</v>
      </c>
    </row>
    <row r="3209" spans="1:4">
      <c r="A3209" t="s">
        <v>778</v>
      </c>
      <c r="B3209">
        <v>7960725.2699999996</v>
      </c>
      <c r="C3209">
        <v>9.3000000000000005E-4</v>
      </c>
      <c r="D3209">
        <v>9.3000000000000005E-4</v>
      </c>
    </row>
    <row r="3210" spans="1:4">
      <c r="A3210" t="s">
        <v>353</v>
      </c>
      <c r="B3210">
        <v>183850.06</v>
      </c>
      <c r="C3210">
        <v>9.3000000000000005E-4</v>
      </c>
      <c r="D3210">
        <v>9.3000000000000005E-4</v>
      </c>
    </row>
    <row r="3211" spans="1:4">
      <c r="A3211" t="s">
        <v>694</v>
      </c>
      <c r="B3211">
        <v>339016.3</v>
      </c>
      <c r="C3211">
        <v>5.6999999999999998E-4</v>
      </c>
      <c r="D3211">
        <v>5.6999999999999998E-4</v>
      </c>
    </row>
    <row r="3212" spans="1:4">
      <c r="A3212" t="s">
        <v>227</v>
      </c>
      <c r="B3212">
        <v>54776.68</v>
      </c>
      <c r="C3212">
        <v>2.9999999999999997E-4</v>
      </c>
      <c r="D3212">
        <v>2.9999999999999997E-4</v>
      </c>
    </row>
    <row r="3213" spans="1:4">
      <c r="A3213" t="s">
        <v>393</v>
      </c>
      <c r="B3213">
        <v>837000</v>
      </c>
      <c r="C3213">
        <v>3.6000000000000002E-4</v>
      </c>
      <c r="D3213">
        <v>3.6000000000000002E-4</v>
      </c>
    </row>
    <row r="3214" spans="1:4">
      <c r="A3214" t="s">
        <v>1292</v>
      </c>
      <c r="B3214">
        <v>13979370.93</v>
      </c>
      <c r="C3214">
        <v>2.9999999999999997E-4</v>
      </c>
      <c r="D3214">
        <v>2.9999999999999997E-4</v>
      </c>
    </row>
    <row r="3215" spans="1:4">
      <c r="A3215" t="s">
        <v>1325</v>
      </c>
      <c r="B3215">
        <v>397691.72</v>
      </c>
      <c r="C3215">
        <v>8.8800000000000007E-3</v>
      </c>
      <c r="D3215">
        <v>8.8800000000000007E-3</v>
      </c>
    </row>
    <row r="3216" spans="1:4">
      <c r="A3216" t="s">
        <v>684</v>
      </c>
      <c r="B3216">
        <v>49304626.509999998</v>
      </c>
      <c r="C3216">
        <v>3.6000000000000002E-4</v>
      </c>
      <c r="D3216">
        <v>3.6000000000000002E-4</v>
      </c>
    </row>
    <row r="3217" spans="1:4">
      <c r="A3217" t="s">
        <v>732</v>
      </c>
      <c r="B3217">
        <v>3805267.01</v>
      </c>
      <c r="C3217">
        <v>4.0999999999999999E-4</v>
      </c>
      <c r="D3217">
        <v>4.0999999999999999E-4</v>
      </c>
    </row>
    <row r="3218" spans="1:4">
      <c r="A3218" t="s">
        <v>326</v>
      </c>
      <c r="B3218">
        <v>133173.60999999999</v>
      </c>
      <c r="C3218">
        <v>2.9999999999999997E-4</v>
      </c>
      <c r="D3218">
        <v>2.9999999999999997E-4</v>
      </c>
    </row>
    <row r="3219" spans="1:4">
      <c r="A3219" t="s">
        <v>1312</v>
      </c>
      <c r="B3219">
        <v>1064414.32</v>
      </c>
      <c r="C3219">
        <v>2.6800000000000001E-3</v>
      </c>
      <c r="D3219">
        <v>2.0200000000000001E-3</v>
      </c>
    </row>
    <row r="3220" spans="1:4">
      <c r="A3220" t="s">
        <v>1046</v>
      </c>
      <c r="B3220">
        <v>733000</v>
      </c>
      <c r="C3220">
        <v>2.9999999999999997E-4</v>
      </c>
      <c r="D3220">
        <v>2.9999999999999997E-4</v>
      </c>
    </row>
    <row r="3221" spans="1:4">
      <c r="A3221" t="s">
        <v>1002</v>
      </c>
      <c r="B3221">
        <v>6432900.0700000003</v>
      </c>
      <c r="C3221">
        <v>4.2000000000000002E-4</v>
      </c>
      <c r="D3221">
        <v>4.2000000000000002E-4</v>
      </c>
    </row>
    <row r="3222" spans="1:4">
      <c r="A3222" t="s">
        <v>461</v>
      </c>
      <c r="B3222">
        <v>120624.08</v>
      </c>
      <c r="C3222">
        <v>3.6000000000000002E-4</v>
      </c>
      <c r="D3222">
        <v>3.6000000000000002E-4</v>
      </c>
    </row>
    <row r="3223" spans="1:4">
      <c r="A3223" t="s">
        <v>753</v>
      </c>
      <c r="B3223">
        <v>9818597</v>
      </c>
      <c r="C3223">
        <v>1.07E-3</v>
      </c>
      <c r="D3223">
        <v>1.07E-3</v>
      </c>
    </row>
    <row r="3224" spans="1:4">
      <c r="A3224" t="s">
        <v>586</v>
      </c>
      <c r="B3224">
        <v>22968.5</v>
      </c>
      <c r="C3224">
        <v>2.9999999999999997E-4</v>
      </c>
      <c r="D3224">
        <v>2.9999999999999997E-4</v>
      </c>
    </row>
    <row r="3225" spans="1:4">
      <c r="A3225" t="s">
        <v>401</v>
      </c>
      <c r="B3225">
        <v>419497.28</v>
      </c>
      <c r="C3225">
        <v>2.9999999999999997E-4</v>
      </c>
      <c r="D3225">
        <v>2.9999999999999997E-4</v>
      </c>
    </row>
    <row r="3226" spans="1:4">
      <c r="A3226" t="s">
        <v>540</v>
      </c>
      <c r="B3226">
        <v>18164.490000000002</v>
      </c>
      <c r="C3226">
        <v>7.3299999999999997E-3</v>
      </c>
      <c r="D3226">
        <v>7.3299999999999997E-3</v>
      </c>
    </row>
    <row r="3227" spans="1:4">
      <c r="A3227" t="s">
        <v>396</v>
      </c>
      <c r="B3227">
        <v>30.18</v>
      </c>
      <c r="C3227">
        <v>2.9999999999999997E-4</v>
      </c>
      <c r="D3227">
        <v>2.9999999999999997E-4</v>
      </c>
    </row>
    <row r="3228" spans="1:4">
      <c r="A3228" t="s">
        <v>738</v>
      </c>
      <c r="B3228">
        <v>7918493.3099999996</v>
      </c>
      <c r="C3228">
        <v>2.9999999999999997E-4</v>
      </c>
      <c r="D3228">
        <v>2.9999999999999997E-4</v>
      </c>
    </row>
    <row r="3229" spans="1:4">
      <c r="A3229" t="s">
        <v>1301</v>
      </c>
      <c r="B3229">
        <v>679590.72</v>
      </c>
      <c r="C3229">
        <v>2.9999999999999997E-4</v>
      </c>
      <c r="D3229">
        <v>2.9999999999999997E-4</v>
      </c>
    </row>
    <row r="3230" spans="1:4">
      <c r="A3230" t="s">
        <v>343</v>
      </c>
      <c r="B3230">
        <v>4506.57</v>
      </c>
      <c r="C3230">
        <v>2.9999999999999997E-4</v>
      </c>
      <c r="D3230">
        <v>2.9999999999999997E-4</v>
      </c>
    </row>
    <row r="3231" spans="1:4">
      <c r="A3231" t="s">
        <v>748</v>
      </c>
      <c r="B3231">
        <v>389522.81</v>
      </c>
      <c r="C3231">
        <v>9.5499999999999995E-3</v>
      </c>
      <c r="D3231">
        <v>9.5499999999999995E-3</v>
      </c>
    </row>
    <row r="3232" spans="1:4">
      <c r="A3232" t="s">
        <v>820</v>
      </c>
      <c r="B3232">
        <v>787200</v>
      </c>
      <c r="C3232">
        <v>1.8500000000000001E-3</v>
      </c>
      <c r="D3232">
        <v>1.8500000000000001E-3</v>
      </c>
    </row>
    <row r="3233" spans="1:4">
      <c r="A3233" t="s">
        <v>1082</v>
      </c>
      <c r="B3233">
        <v>13837400</v>
      </c>
      <c r="C3233">
        <v>5.2999999999999998E-4</v>
      </c>
      <c r="D3233">
        <v>5.2999999999999998E-4</v>
      </c>
    </row>
    <row r="3234" spans="1:4">
      <c r="A3234" t="s">
        <v>426</v>
      </c>
      <c r="B3234">
        <v>165633.68</v>
      </c>
      <c r="C3234">
        <v>3.8000000000000002E-4</v>
      </c>
      <c r="D3234">
        <v>3.8000000000000002E-4</v>
      </c>
    </row>
    <row r="3235" spans="1:4">
      <c r="A3235" t="s">
        <v>252</v>
      </c>
      <c r="B3235">
        <v>31271811.359999999</v>
      </c>
      <c r="C3235">
        <v>1.0300000000000001E-3</v>
      </c>
      <c r="D3235">
        <v>7.7999999999999999E-4</v>
      </c>
    </row>
    <row r="3236" spans="1:4">
      <c r="A3236" t="s">
        <v>1115</v>
      </c>
      <c r="B3236">
        <v>7437300</v>
      </c>
      <c r="C3236">
        <v>5.0000000000000001E-4</v>
      </c>
      <c r="D3236">
        <v>5.0000000000000001E-4</v>
      </c>
    </row>
    <row r="3237" spans="1:4">
      <c r="A3237" t="s">
        <v>529</v>
      </c>
      <c r="B3237">
        <v>803228.4</v>
      </c>
      <c r="C3237">
        <v>3.2000000000000003E-4</v>
      </c>
      <c r="D3237">
        <v>2.9999999999999997E-4</v>
      </c>
    </row>
    <row r="3238" spans="1:4">
      <c r="A3238" t="s">
        <v>444</v>
      </c>
      <c r="B3238">
        <v>78702.679999999993</v>
      </c>
      <c r="C3238">
        <v>1.5399999999999999E-3</v>
      </c>
      <c r="D3238">
        <v>1.5399999999999999E-3</v>
      </c>
    </row>
    <row r="3239" spans="1:4">
      <c r="A3239" t="s">
        <v>283</v>
      </c>
      <c r="B3239">
        <v>5667899.0300000003</v>
      </c>
      <c r="C3239">
        <v>3.6000000000000002E-4</v>
      </c>
      <c r="D3239">
        <v>4.6000000000000001E-4</v>
      </c>
    </row>
    <row r="3240" spans="1:4">
      <c r="A3240" t="s">
        <v>437</v>
      </c>
      <c r="B3240">
        <v>201253.34</v>
      </c>
      <c r="C3240">
        <v>2.9999999999999997E-4</v>
      </c>
      <c r="D3240">
        <v>2.9999999999999997E-4</v>
      </c>
    </row>
    <row r="3241" spans="1:4">
      <c r="A3241" t="s">
        <v>985</v>
      </c>
      <c r="B3241">
        <v>4662164.47</v>
      </c>
      <c r="C3241">
        <v>9.3000000000000005E-4</v>
      </c>
      <c r="D3241">
        <v>3.6000000000000002E-4</v>
      </c>
    </row>
    <row r="3242" spans="1:4">
      <c r="A3242" t="s">
        <v>1048</v>
      </c>
      <c r="B3242">
        <v>3709355.49</v>
      </c>
      <c r="C3242">
        <v>9.3000000000000005E-4</v>
      </c>
      <c r="D3242">
        <v>9.3000000000000005E-4</v>
      </c>
    </row>
    <row r="3243" spans="1:4">
      <c r="A3243" t="s">
        <v>644</v>
      </c>
      <c r="B3243">
        <v>0.01</v>
      </c>
      <c r="C3243">
        <v>9.3000000000000005E-4</v>
      </c>
      <c r="D3243">
        <v>9.3000000000000005E-4</v>
      </c>
    </row>
    <row r="3244" spans="1:4">
      <c r="A3244" t="s">
        <v>408</v>
      </c>
      <c r="B3244">
        <v>241296.21</v>
      </c>
      <c r="C3244">
        <v>1.5399999999999999E-3</v>
      </c>
      <c r="D3244">
        <v>1.5399999999999999E-3</v>
      </c>
    </row>
    <row r="3245" spans="1:4">
      <c r="A3245" t="s">
        <v>330</v>
      </c>
      <c r="B3245">
        <v>134020.79999999999</v>
      </c>
      <c r="C3245">
        <v>2.9999999999999997E-4</v>
      </c>
      <c r="D3245">
        <v>2.9999999999999997E-4</v>
      </c>
    </row>
    <row r="3246" spans="1:4">
      <c r="A3246" t="s">
        <v>431</v>
      </c>
      <c r="B3246">
        <v>1541140.42</v>
      </c>
      <c r="C3246">
        <v>5.2389999999999999E-2</v>
      </c>
      <c r="D3246">
        <v>2.9250000000000002E-2</v>
      </c>
    </row>
    <row r="3247" spans="1:4">
      <c r="A3247" t="s">
        <v>308</v>
      </c>
      <c r="B3247">
        <v>37360980</v>
      </c>
      <c r="C3247">
        <v>4.45E-3</v>
      </c>
      <c r="D3247">
        <v>3.5000000000000001E-3</v>
      </c>
    </row>
    <row r="3248" spans="1:4">
      <c r="A3248" t="s">
        <v>1127</v>
      </c>
      <c r="B3248">
        <v>3904582.5</v>
      </c>
      <c r="C3248">
        <v>4.0079999999999998E-2</v>
      </c>
      <c r="D3248">
        <v>4.0079999999999998E-2</v>
      </c>
    </row>
    <row r="3249" spans="1:4">
      <c r="A3249" t="s">
        <v>373</v>
      </c>
      <c r="B3249">
        <v>0</v>
      </c>
      <c r="C3249">
        <v>2.402E-2</v>
      </c>
      <c r="D3249">
        <v>1.5339999999999999E-2</v>
      </c>
    </row>
    <row r="3250" spans="1:4">
      <c r="A3250" t="s">
        <v>674</v>
      </c>
      <c r="B3250">
        <v>3532717.5</v>
      </c>
      <c r="C3250">
        <v>7.3299999999999997E-3</v>
      </c>
      <c r="D3250">
        <v>7.3299999999999997E-3</v>
      </c>
    </row>
    <row r="3251" spans="1:4">
      <c r="A3251" t="s">
        <v>312</v>
      </c>
      <c r="B3251">
        <v>1390775.1</v>
      </c>
      <c r="C3251">
        <v>9.3000000000000005E-4</v>
      </c>
      <c r="D3251">
        <v>9.3000000000000005E-4</v>
      </c>
    </row>
    <row r="3252" spans="1:4">
      <c r="A3252" t="s">
        <v>271</v>
      </c>
      <c r="B3252">
        <v>11155950</v>
      </c>
      <c r="C3252">
        <v>4.9480000000000003E-2</v>
      </c>
      <c r="D3252">
        <v>4.9480000000000003E-2</v>
      </c>
    </row>
    <row r="3253" spans="1:4">
      <c r="A3253" t="s">
        <v>249</v>
      </c>
      <c r="B3253">
        <v>2197546.33</v>
      </c>
      <c r="C3253">
        <v>4.45E-3</v>
      </c>
      <c r="D3253">
        <v>3.5000000000000001E-3</v>
      </c>
    </row>
    <row r="3254" spans="1:4">
      <c r="A3254" t="s">
        <v>351</v>
      </c>
      <c r="B3254">
        <v>3174398.08</v>
      </c>
      <c r="C3254">
        <v>4.0999999999999999E-4</v>
      </c>
      <c r="D3254">
        <v>4.0999999999999999E-4</v>
      </c>
    </row>
    <row r="3255" spans="1:4">
      <c r="A3255" t="s">
        <v>1082</v>
      </c>
      <c r="B3255">
        <v>3459350</v>
      </c>
      <c r="C3255">
        <v>5.2999999999999998E-4</v>
      </c>
      <c r="D3255">
        <v>5.2999999999999998E-4</v>
      </c>
    </row>
    <row r="3256" spans="1:4">
      <c r="A3256" t="s">
        <v>1375</v>
      </c>
      <c r="B3256">
        <v>4169819.96</v>
      </c>
      <c r="C3256">
        <v>2.9999999999999997E-4</v>
      </c>
      <c r="D3256">
        <v>2.9999999999999997E-4</v>
      </c>
    </row>
    <row r="3257" spans="1:4">
      <c r="A3257" t="s">
        <v>1357</v>
      </c>
      <c r="B3257">
        <v>4886502.5199999996</v>
      </c>
      <c r="C3257">
        <v>5.13E-3</v>
      </c>
      <c r="D3257">
        <v>6.1900000000000002E-3</v>
      </c>
    </row>
    <row r="3258" spans="1:4">
      <c r="A3258" t="s">
        <v>323</v>
      </c>
      <c r="B3258">
        <v>156183.29999999999</v>
      </c>
      <c r="C3258">
        <v>2.4709999999999999E-2</v>
      </c>
      <c r="D3258">
        <v>2.104E-2</v>
      </c>
    </row>
    <row r="3259" spans="1:4">
      <c r="A3259" t="s">
        <v>1660</v>
      </c>
      <c r="B3259">
        <v>3301821.45</v>
      </c>
      <c r="C3259">
        <v>1.8E-3</v>
      </c>
      <c r="D3259">
        <v>9.8999999999999999E-4</v>
      </c>
    </row>
    <row r="3260" spans="1:4">
      <c r="A3260" t="s">
        <v>1683</v>
      </c>
      <c r="B3260">
        <v>901095.83</v>
      </c>
      <c r="C3260">
        <v>1.5339999999999999E-2</v>
      </c>
      <c r="D3260">
        <v>6.5100000000000002E-3</v>
      </c>
    </row>
    <row r="3261" spans="1:4">
      <c r="A3261" t="s">
        <v>247</v>
      </c>
      <c r="B3261">
        <v>58142.33</v>
      </c>
      <c r="C3261">
        <v>2.9999999999999997E-4</v>
      </c>
      <c r="D3261">
        <v>2.9999999999999997E-4</v>
      </c>
    </row>
    <row r="3262" spans="1:4">
      <c r="A3262" t="s">
        <v>234</v>
      </c>
      <c r="B3262">
        <v>901237.96</v>
      </c>
      <c r="C3262">
        <v>4.0000000000000002E-4</v>
      </c>
      <c r="D3262">
        <v>4.0000000000000002E-4</v>
      </c>
    </row>
    <row r="3263" spans="1:4">
      <c r="A3263" t="s">
        <v>753</v>
      </c>
      <c r="B3263">
        <v>198594.36</v>
      </c>
      <c r="C3263">
        <v>1.07E-3</v>
      </c>
      <c r="D3263">
        <v>1.07E-3</v>
      </c>
    </row>
    <row r="3264" spans="1:4">
      <c r="A3264" t="s">
        <v>525</v>
      </c>
      <c r="B3264">
        <v>59536.57</v>
      </c>
      <c r="C3264">
        <v>1.1900000000000001E-3</v>
      </c>
      <c r="D3264">
        <v>9.3000000000000005E-4</v>
      </c>
    </row>
    <row r="3265" spans="1:4">
      <c r="A3265" t="s">
        <v>236</v>
      </c>
      <c r="B3265">
        <v>1794575.42</v>
      </c>
      <c r="C3265">
        <v>4.45E-3</v>
      </c>
      <c r="D3265">
        <v>3.5000000000000001E-3</v>
      </c>
    </row>
    <row r="3266" spans="1:4">
      <c r="A3266" t="s">
        <v>1250</v>
      </c>
      <c r="B3266">
        <v>354513166.04000002</v>
      </c>
      <c r="C3266">
        <v>4.8999999999999998E-4</v>
      </c>
      <c r="D3266">
        <v>4.8999999999999998E-4</v>
      </c>
    </row>
    <row r="3267" spans="1:4">
      <c r="A3267" t="s">
        <v>645</v>
      </c>
      <c r="B3267">
        <v>589307.18999999994</v>
      </c>
      <c r="C3267">
        <v>9.3000000000000005E-4</v>
      </c>
      <c r="D3267">
        <v>9.3000000000000005E-4</v>
      </c>
    </row>
    <row r="3268" spans="1:4">
      <c r="A3268" t="s">
        <v>266</v>
      </c>
      <c r="B3268">
        <v>529535.76</v>
      </c>
      <c r="C3268">
        <v>7.3299999999999997E-3</v>
      </c>
      <c r="D3268">
        <v>7.3299999999999997E-3</v>
      </c>
    </row>
    <row r="3269" spans="1:4">
      <c r="A3269" t="s">
        <v>586</v>
      </c>
      <c r="B3269">
        <v>22618.81</v>
      </c>
      <c r="C3269">
        <v>2.9999999999999997E-4</v>
      </c>
      <c r="D3269">
        <v>2.9999999999999997E-4</v>
      </c>
    </row>
    <row r="3270" spans="1:4">
      <c r="A3270" t="s">
        <v>1275</v>
      </c>
      <c r="B3270">
        <v>40905150</v>
      </c>
      <c r="C3270">
        <v>2.6800000000000001E-3</v>
      </c>
      <c r="D3270">
        <v>3.5000000000000001E-3</v>
      </c>
    </row>
    <row r="3271" spans="1:4">
      <c r="A3271" t="s">
        <v>227</v>
      </c>
      <c r="B3271">
        <v>105972.47</v>
      </c>
      <c r="C3271">
        <v>2.9999999999999997E-4</v>
      </c>
      <c r="D3271">
        <v>2.9999999999999997E-4</v>
      </c>
    </row>
    <row r="3272" spans="1:4">
      <c r="A3272" t="s">
        <v>789</v>
      </c>
      <c r="B3272">
        <v>472348.78</v>
      </c>
      <c r="C3272">
        <v>1.11E-2</v>
      </c>
      <c r="D3272">
        <v>1.11E-2</v>
      </c>
    </row>
    <row r="3273" spans="1:4">
      <c r="A3273" t="s">
        <v>586</v>
      </c>
      <c r="B3273">
        <v>21381.439999999999</v>
      </c>
      <c r="C3273">
        <v>2.9999999999999997E-4</v>
      </c>
      <c r="D3273">
        <v>2.9999999999999997E-4</v>
      </c>
    </row>
    <row r="3274" spans="1:4">
      <c r="A3274" t="s">
        <v>323</v>
      </c>
      <c r="B3274">
        <v>164537.06</v>
      </c>
      <c r="C3274">
        <v>2.4709999999999999E-2</v>
      </c>
      <c r="D3274">
        <v>2.104E-2</v>
      </c>
    </row>
    <row r="3275" spans="1:4">
      <c r="A3275" t="s">
        <v>227</v>
      </c>
      <c r="B3275">
        <v>138074.88</v>
      </c>
      <c r="C3275">
        <v>2.9999999999999997E-4</v>
      </c>
      <c r="D3275">
        <v>2.9999999999999997E-4</v>
      </c>
    </row>
    <row r="3276" spans="1:4">
      <c r="A3276" t="s">
        <v>533</v>
      </c>
      <c r="B3276">
        <v>13896414.68</v>
      </c>
      <c r="C3276">
        <v>2.9999999999999997E-4</v>
      </c>
      <c r="D3276">
        <v>2.9999999999999997E-4</v>
      </c>
    </row>
    <row r="3277" spans="1:4">
      <c r="A3277" t="s">
        <v>575</v>
      </c>
      <c r="B3277">
        <v>1409230.76</v>
      </c>
      <c r="C3277">
        <v>2.402E-2</v>
      </c>
      <c r="D3277">
        <v>1.5339999999999999E-2</v>
      </c>
    </row>
    <row r="3278" spans="1:4">
      <c r="A3278" t="s">
        <v>392</v>
      </c>
      <c r="B3278">
        <v>5057541.47</v>
      </c>
      <c r="C3278">
        <v>4.4999999999999999E-4</v>
      </c>
      <c r="D3278">
        <v>4.4999999999999999E-4</v>
      </c>
    </row>
    <row r="3279" spans="1:4">
      <c r="A3279" t="s">
        <v>586</v>
      </c>
      <c r="B3279">
        <v>25436.26</v>
      </c>
      <c r="C3279">
        <v>2.9999999999999997E-4</v>
      </c>
      <c r="D3279">
        <v>2.9999999999999997E-4</v>
      </c>
    </row>
    <row r="3280" spans="1:4">
      <c r="A3280" t="s">
        <v>456</v>
      </c>
      <c r="B3280">
        <v>8302440</v>
      </c>
      <c r="C3280">
        <v>4.45E-3</v>
      </c>
      <c r="D3280">
        <v>3.5000000000000001E-3</v>
      </c>
    </row>
    <row r="3281" spans="1:4">
      <c r="A3281" t="s">
        <v>489</v>
      </c>
      <c r="B3281">
        <v>2457825.9700000002</v>
      </c>
      <c r="C3281">
        <v>4.6000000000000001E-4</v>
      </c>
      <c r="D3281">
        <v>4.6000000000000001E-4</v>
      </c>
    </row>
    <row r="3282" spans="1:4">
      <c r="A3282" t="s">
        <v>815</v>
      </c>
      <c r="B3282">
        <v>14298.32</v>
      </c>
      <c r="C3282">
        <v>1.1199999999999999E-3</v>
      </c>
      <c r="D3282">
        <v>1.1199999999999999E-3</v>
      </c>
    </row>
    <row r="3283" spans="1:4">
      <c r="A3283" t="s">
        <v>579</v>
      </c>
      <c r="B3283">
        <v>236160</v>
      </c>
      <c r="C3283">
        <v>9.3000000000000005E-4</v>
      </c>
      <c r="D3283">
        <v>9.3000000000000005E-4</v>
      </c>
    </row>
    <row r="3284" spans="1:4">
      <c r="A3284" t="s">
        <v>1401</v>
      </c>
      <c r="B3284">
        <v>1136275.26</v>
      </c>
      <c r="C3284">
        <v>2.9999999999999997E-4</v>
      </c>
      <c r="D3284">
        <v>4.4999999999999999E-4</v>
      </c>
    </row>
    <row r="3285" spans="1:4">
      <c r="A3285" t="s">
        <v>586</v>
      </c>
      <c r="B3285">
        <v>67433.649999999994</v>
      </c>
      <c r="C3285">
        <v>2.9999999999999997E-4</v>
      </c>
      <c r="D3285">
        <v>2.9999999999999997E-4</v>
      </c>
    </row>
    <row r="3286" spans="1:4">
      <c r="A3286" t="s">
        <v>267</v>
      </c>
      <c r="B3286">
        <v>412916.89</v>
      </c>
      <c r="C3286">
        <v>7.3299999999999997E-3</v>
      </c>
      <c r="D3286">
        <v>7.3299999999999997E-3</v>
      </c>
    </row>
    <row r="3287" spans="1:4">
      <c r="A3287" t="s">
        <v>899</v>
      </c>
      <c r="B3287">
        <v>6802604.21</v>
      </c>
      <c r="C3287">
        <v>3.5E-4</v>
      </c>
      <c r="D3287">
        <v>3.6999999999999999E-4</v>
      </c>
    </row>
    <row r="3288" spans="1:4">
      <c r="A3288" t="s">
        <v>295</v>
      </c>
      <c r="B3288">
        <v>20170865.100000001</v>
      </c>
      <c r="C3288">
        <v>6.4000000000000005E-4</v>
      </c>
      <c r="D3288">
        <v>7.1000000000000002E-4</v>
      </c>
    </row>
    <row r="3289" spans="1:4">
      <c r="A3289" t="s">
        <v>1076</v>
      </c>
      <c r="B3289">
        <v>4877683.5</v>
      </c>
      <c r="C3289">
        <v>2.9999999999999997E-4</v>
      </c>
      <c r="D3289">
        <v>2.9999999999999997E-4</v>
      </c>
    </row>
    <row r="3290" spans="1:4">
      <c r="A3290" t="s">
        <v>1192</v>
      </c>
      <c r="B3290">
        <v>1079755.1499999999</v>
      </c>
      <c r="C3290">
        <v>9.3000000000000005E-4</v>
      </c>
      <c r="D3290">
        <v>3.6000000000000002E-4</v>
      </c>
    </row>
    <row r="3291" spans="1:4">
      <c r="A3291" t="s">
        <v>442</v>
      </c>
      <c r="B3291">
        <v>687442.03</v>
      </c>
      <c r="C3291">
        <v>2.9999999999999997E-4</v>
      </c>
      <c r="D3291">
        <v>4.0000000000000002E-4</v>
      </c>
    </row>
    <row r="3292" spans="1:4">
      <c r="A3292" t="s">
        <v>247</v>
      </c>
      <c r="B3292">
        <v>6708.4</v>
      </c>
      <c r="C3292">
        <v>2.9999999999999997E-4</v>
      </c>
      <c r="D3292">
        <v>2.9999999999999997E-4</v>
      </c>
    </row>
    <row r="3293" spans="1:4">
      <c r="A3293" t="s">
        <v>463</v>
      </c>
      <c r="B3293">
        <v>15137136.689999999</v>
      </c>
      <c r="C3293">
        <v>2.6800000000000001E-3</v>
      </c>
      <c r="D3293">
        <v>2.0200000000000001E-3</v>
      </c>
    </row>
    <row r="3294" spans="1:4">
      <c r="A3294" t="s">
        <v>1376</v>
      </c>
      <c r="B3294">
        <v>0</v>
      </c>
      <c r="C3294">
        <v>7.5100000000000002E-3</v>
      </c>
      <c r="D3294">
        <v>7.5100000000000002E-3</v>
      </c>
    </row>
    <row r="3295" spans="1:4">
      <c r="A3295" t="s">
        <v>414</v>
      </c>
      <c r="B3295">
        <v>180799067.24000001</v>
      </c>
      <c r="C3295">
        <v>5.9000000000000003E-4</v>
      </c>
      <c r="D3295">
        <v>5.9000000000000003E-4</v>
      </c>
    </row>
    <row r="3296" spans="1:4">
      <c r="A3296" t="s">
        <v>347</v>
      </c>
      <c r="B3296">
        <v>1642671.24</v>
      </c>
      <c r="C3296">
        <v>3.6000000000000002E-4</v>
      </c>
      <c r="D3296">
        <v>3.6000000000000002E-4</v>
      </c>
    </row>
    <row r="3297" spans="1:4">
      <c r="A3297" t="s">
        <v>227</v>
      </c>
      <c r="B3297">
        <v>106202.62</v>
      </c>
      <c r="C3297">
        <v>2.9999999999999997E-4</v>
      </c>
      <c r="D3297">
        <v>2.9999999999999997E-4</v>
      </c>
    </row>
    <row r="3298" spans="1:4">
      <c r="A3298" t="s">
        <v>595</v>
      </c>
      <c r="B3298">
        <v>1.39</v>
      </c>
      <c r="C3298">
        <v>0.19547999999999999</v>
      </c>
      <c r="D3298">
        <v>0.19547999999999999</v>
      </c>
    </row>
    <row r="3299" spans="1:4">
      <c r="A3299" t="s">
        <v>273</v>
      </c>
      <c r="B3299">
        <v>0.45</v>
      </c>
      <c r="C3299">
        <v>4.4999999999999999E-4</v>
      </c>
      <c r="D3299">
        <v>4.4999999999999999E-4</v>
      </c>
    </row>
    <row r="3300" spans="1:4">
      <c r="A3300" t="s">
        <v>753</v>
      </c>
      <c r="B3300">
        <v>1099907.25</v>
      </c>
      <c r="C3300">
        <v>1.07E-3</v>
      </c>
      <c r="D3300">
        <v>1.07E-3</v>
      </c>
    </row>
    <row r="3301" spans="1:4">
      <c r="A3301" t="s">
        <v>227</v>
      </c>
      <c r="B3301">
        <v>63274.61</v>
      </c>
      <c r="C3301">
        <v>2.9999999999999997E-4</v>
      </c>
      <c r="D3301">
        <v>2.9999999999999997E-4</v>
      </c>
    </row>
    <row r="3302" spans="1:4">
      <c r="A3302" t="s">
        <v>325</v>
      </c>
      <c r="B3302">
        <v>2167210.85</v>
      </c>
      <c r="C3302">
        <v>3.6200000000000003E-2</v>
      </c>
      <c r="D3302">
        <v>3.6200000000000003E-2</v>
      </c>
    </row>
    <row r="3303" spans="1:4">
      <c r="A3303" t="s">
        <v>579</v>
      </c>
      <c r="B3303">
        <v>1342570.98</v>
      </c>
      <c r="C3303">
        <v>9.3000000000000005E-4</v>
      </c>
      <c r="D3303">
        <v>9.3000000000000005E-4</v>
      </c>
    </row>
    <row r="3304" spans="1:4">
      <c r="A3304" t="s">
        <v>589</v>
      </c>
      <c r="B3304">
        <v>2608322.23</v>
      </c>
      <c r="C3304">
        <v>4.2999999999999999E-4</v>
      </c>
      <c r="D3304">
        <v>4.2999999999999999E-4</v>
      </c>
    </row>
    <row r="3305" spans="1:4">
      <c r="A3305" t="s">
        <v>694</v>
      </c>
      <c r="B3305">
        <v>1949542.91</v>
      </c>
      <c r="C3305">
        <v>5.6999999999999998E-4</v>
      </c>
      <c r="D3305">
        <v>5.6999999999999998E-4</v>
      </c>
    </row>
    <row r="3306" spans="1:4">
      <c r="A3306" t="s">
        <v>586</v>
      </c>
      <c r="B3306">
        <v>55525.120000000003</v>
      </c>
      <c r="C3306">
        <v>2.9999999999999997E-4</v>
      </c>
      <c r="D3306">
        <v>2.9999999999999997E-4</v>
      </c>
    </row>
    <row r="3307" spans="1:4">
      <c r="A3307" t="s">
        <v>532</v>
      </c>
      <c r="B3307">
        <v>415122</v>
      </c>
      <c r="C3307">
        <v>2.9999999999999997E-4</v>
      </c>
      <c r="D3307">
        <v>2.9999999999999997E-4</v>
      </c>
    </row>
    <row r="3308" spans="1:4">
      <c r="A3308" t="s">
        <v>348</v>
      </c>
      <c r="B3308">
        <v>11869930.800000001</v>
      </c>
      <c r="C3308">
        <v>1.5339999999999999E-2</v>
      </c>
      <c r="D3308">
        <v>1.5339999999999999E-2</v>
      </c>
    </row>
    <row r="3309" spans="1:4">
      <c r="A3309" t="s">
        <v>398</v>
      </c>
      <c r="B3309">
        <v>1912148.79</v>
      </c>
      <c r="C3309">
        <v>4.0999999999999999E-4</v>
      </c>
      <c r="D3309">
        <v>4.0999999999999999E-4</v>
      </c>
    </row>
    <row r="3310" spans="1:4">
      <c r="A3310" t="s">
        <v>227</v>
      </c>
      <c r="B3310">
        <v>70866.78</v>
      </c>
      <c r="C3310">
        <v>2.9999999999999997E-4</v>
      </c>
      <c r="D3310">
        <v>2.9999999999999997E-4</v>
      </c>
    </row>
    <row r="3311" spans="1:4">
      <c r="A3311" t="s">
        <v>629</v>
      </c>
      <c r="B3311">
        <v>2780426.82</v>
      </c>
      <c r="C3311">
        <v>4.0999999999999999E-4</v>
      </c>
      <c r="D3311">
        <v>4.0999999999999999E-4</v>
      </c>
    </row>
    <row r="3312" spans="1:4">
      <c r="A3312" t="s">
        <v>227</v>
      </c>
      <c r="B3312">
        <v>45295.19</v>
      </c>
      <c r="C3312">
        <v>2.9999999999999997E-4</v>
      </c>
      <c r="D3312">
        <v>2.9999999999999997E-4</v>
      </c>
    </row>
    <row r="3313" spans="1:4">
      <c r="A3313" t="s">
        <v>586</v>
      </c>
      <c r="B3313">
        <v>149384.95000000001</v>
      </c>
      <c r="C3313">
        <v>2.9999999999999997E-4</v>
      </c>
      <c r="D3313">
        <v>2.9999999999999997E-4</v>
      </c>
    </row>
    <row r="3314" spans="1:4">
      <c r="A3314" t="s">
        <v>1306</v>
      </c>
      <c r="B3314">
        <v>65000000</v>
      </c>
      <c r="C3314">
        <v>2.9999999999999997E-4</v>
      </c>
      <c r="D3314">
        <v>2.9999999999999997E-4</v>
      </c>
    </row>
    <row r="3315" spans="1:4">
      <c r="A3315" t="s">
        <v>819</v>
      </c>
      <c r="B3315">
        <v>0</v>
      </c>
      <c r="C3315">
        <v>2.9999999999999997E-4</v>
      </c>
      <c r="D3315">
        <v>2.9999999999999997E-4</v>
      </c>
    </row>
    <row r="3316" spans="1:4">
      <c r="A3316" t="s">
        <v>254</v>
      </c>
      <c r="B3316">
        <v>473681.64</v>
      </c>
      <c r="C3316">
        <v>1.5339999999999999E-2</v>
      </c>
      <c r="D3316">
        <v>1.5339999999999999E-2</v>
      </c>
    </row>
    <row r="3317" spans="1:4">
      <c r="A3317" t="s">
        <v>486</v>
      </c>
      <c r="B3317">
        <v>30699.03</v>
      </c>
      <c r="C3317">
        <v>1.1999999999999999E-3</v>
      </c>
      <c r="D3317">
        <v>1.07E-3</v>
      </c>
    </row>
    <row r="3318" spans="1:4">
      <c r="A3318" t="s">
        <v>590</v>
      </c>
      <c r="B3318">
        <v>65.45</v>
      </c>
      <c r="C3318">
        <v>2.9999999999999997E-4</v>
      </c>
      <c r="D3318">
        <v>2.9999999999999997E-4</v>
      </c>
    </row>
    <row r="3319" spans="1:4">
      <c r="A3319" t="s">
        <v>823</v>
      </c>
      <c r="B3319">
        <v>67698469.489999995</v>
      </c>
      <c r="C3319">
        <v>2.6800000000000001E-3</v>
      </c>
      <c r="D3319">
        <v>2.0200000000000001E-3</v>
      </c>
    </row>
    <row r="3320" spans="1:4">
      <c r="A3320" t="s">
        <v>268</v>
      </c>
      <c r="B3320">
        <v>1487460</v>
      </c>
      <c r="C3320">
        <v>2.9999999999999997E-4</v>
      </c>
      <c r="D3320">
        <v>2.9999999999999997E-4</v>
      </c>
    </row>
    <row r="3321" spans="1:4">
      <c r="A3321" t="s">
        <v>1098</v>
      </c>
      <c r="B3321">
        <v>122410202.05</v>
      </c>
      <c r="C3321">
        <v>2.9999999999999997E-4</v>
      </c>
      <c r="D3321">
        <v>2.9999999999999997E-4</v>
      </c>
    </row>
    <row r="3322" spans="1:4">
      <c r="A3322" t="s">
        <v>503</v>
      </c>
      <c r="B3322">
        <v>744188812.5</v>
      </c>
      <c r="C3322">
        <v>3.1E-4</v>
      </c>
      <c r="D3322">
        <v>2.9999999999999997E-4</v>
      </c>
    </row>
    <row r="3323" spans="1:4">
      <c r="A3323" t="s">
        <v>635</v>
      </c>
      <c r="B3323">
        <v>646259.99</v>
      </c>
      <c r="C3323">
        <v>2.402E-2</v>
      </c>
      <c r="D3323">
        <v>1.5339999999999999E-2</v>
      </c>
    </row>
    <row r="3324" spans="1:4">
      <c r="A3324" t="s">
        <v>258</v>
      </c>
      <c r="B3324">
        <v>1840731.75</v>
      </c>
      <c r="C3324">
        <v>4.811E-2</v>
      </c>
      <c r="D3324">
        <v>2.588E-2</v>
      </c>
    </row>
    <row r="3325" spans="1:4">
      <c r="A3325" t="s">
        <v>772</v>
      </c>
      <c r="B3325">
        <v>9794924.0999999996</v>
      </c>
      <c r="C3325">
        <v>5.0000000000000001E-4</v>
      </c>
      <c r="D3325">
        <v>3.6000000000000002E-4</v>
      </c>
    </row>
    <row r="3326" spans="1:4">
      <c r="A3326" t="s">
        <v>449</v>
      </c>
      <c r="B3326">
        <v>21997347.300000001</v>
      </c>
      <c r="C3326">
        <v>4.45E-3</v>
      </c>
      <c r="D3326">
        <v>4.45E-3</v>
      </c>
    </row>
    <row r="3327" spans="1:4">
      <c r="A3327" t="s">
        <v>260</v>
      </c>
      <c r="B3327">
        <v>514140.55</v>
      </c>
      <c r="C3327">
        <v>3.5000000000000001E-3</v>
      </c>
      <c r="D3327">
        <v>3.5000000000000001E-3</v>
      </c>
    </row>
    <row r="3328" spans="1:4">
      <c r="A3328" t="s">
        <v>586</v>
      </c>
      <c r="B3328">
        <v>55654.15</v>
      </c>
      <c r="C3328">
        <v>2.9999999999999997E-4</v>
      </c>
      <c r="D3328">
        <v>2.9999999999999997E-4</v>
      </c>
    </row>
    <row r="3329" spans="1:4">
      <c r="A3329" t="s">
        <v>1684</v>
      </c>
      <c r="B3329">
        <v>130518</v>
      </c>
      <c r="C3329">
        <v>1.9300000000000001E-2</v>
      </c>
      <c r="D3329" t="s">
        <v>298</v>
      </c>
    </row>
    <row r="3330" spans="1:4">
      <c r="A3330" t="s">
        <v>539</v>
      </c>
      <c r="B3330">
        <v>15618330</v>
      </c>
      <c r="C3330">
        <v>9.3000000000000005E-4</v>
      </c>
      <c r="D3330">
        <v>9.3000000000000005E-4</v>
      </c>
    </row>
    <row r="3331" spans="1:4">
      <c r="A3331" t="s">
        <v>481</v>
      </c>
      <c r="B3331">
        <v>9666.35</v>
      </c>
      <c r="C3331">
        <v>2.0600000000000002E-3</v>
      </c>
      <c r="D3331">
        <v>2.0600000000000002E-3</v>
      </c>
    </row>
    <row r="3332" spans="1:4">
      <c r="A3332" t="s">
        <v>1290</v>
      </c>
      <c r="B3332">
        <v>1191362.49</v>
      </c>
      <c r="C3332">
        <v>1.357E-2</v>
      </c>
      <c r="D3332">
        <v>1.357E-2</v>
      </c>
    </row>
    <row r="3333" spans="1:4">
      <c r="A3333" t="s">
        <v>586</v>
      </c>
      <c r="B3333">
        <v>29411.49</v>
      </c>
      <c r="C3333">
        <v>2.9999999999999997E-4</v>
      </c>
      <c r="D3333">
        <v>2.9999999999999997E-4</v>
      </c>
    </row>
    <row r="3334" spans="1:4">
      <c r="A3334" t="s">
        <v>589</v>
      </c>
      <c r="B3334">
        <v>629629.37</v>
      </c>
      <c r="C3334">
        <v>4.2999999999999999E-4</v>
      </c>
      <c r="D3334">
        <v>4.2999999999999999E-4</v>
      </c>
    </row>
    <row r="3335" spans="1:4">
      <c r="A3335" t="s">
        <v>1170</v>
      </c>
      <c r="B3335">
        <v>4576720.05</v>
      </c>
      <c r="C3335">
        <v>4.0000000000000002E-4</v>
      </c>
      <c r="D3335">
        <v>4.0000000000000002E-4</v>
      </c>
    </row>
    <row r="3336" spans="1:4">
      <c r="A3336" t="s">
        <v>532</v>
      </c>
      <c r="B3336">
        <v>8032.61</v>
      </c>
      <c r="C3336">
        <v>2.9999999999999997E-4</v>
      </c>
      <c r="D3336">
        <v>2.9999999999999997E-4</v>
      </c>
    </row>
    <row r="3337" spans="1:4">
      <c r="A3337" t="s">
        <v>586</v>
      </c>
      <c r="B3337">
        <v>28715.09</v>
      </c>
      <c r="C3337">
        <v>2.9999999999999997E-4</v>
      </c>
      <c r="D3337">
        <v>2.9999999999999997E-4</v>
      </c>
    </row>
    <row r="3338" spans="1:4">
      <c r="A3338" t="s">
        <v>429</v>
      </c>
      <c r="B3338">
        <v>1445609.09</v>
      </c>
      <c r="C3338">
        <v>7.3299999999999997E-3</v>
      </c>
      <c r="D3338">
        <v>7.3299999999999997E-3</v>
      </c>
    </row>
    <row r="3339" spans="1:4">
      <c r="A3339" t="s">
        <v>956</v>
      </c>
      <c r="B3339">
        <v>439378.27</v>
      </c>
      <c r="C3339">
        <v>1.031E-2</v>
      </c>
      <c r="D3339">
        <v>1.031E-2</v>
      </c>
    </row>
    <row r="3340" spans="1:4">
      <c r="A3340" t="s">
        <v>1193</v>
      </c>
      <c r="B3340">
        <v>9113.23</v>
      </c>
      <c r="C3340">
        <v>3.6000000000000002E-4</v>
      </c>
      <c r="D3340">
        <v>3.6000000000000002E-4</v>
      </c>
    </row>
    <row r="3341" spans="1:4">
      <c r="A3341" t="s">
        <v>415</v>
      </c>
      <c r="B3341">
        <v>6850.65</v>
      </c>
      <c r="C3341">
        <v>1.307E-2</v>
      </c>
      <c r="D3341">
        <v>1.307E-2</v>
      </c>
    </row>
    <row r="3342" spans="1:4">
      <c r="A3342" t="s">
        <v>586</v>
      </c>
      <c r="B3342">
        <v>49932.54</v>
      </c>
      <c r="C3342">
        <v>2.9999999999999997E-4</v>
      </c>
      <c r="D3342">
        <v>2.9999999999999997E-4</v>
      </c>
    </row>
    <row r="3343" spans="1:4">
      <c r="A3343" t="s">
        <v>253</v>
      </c>
      <c r="B3343">
        <v>385339.63</v>
      </c>
      <c r="C3343">
        <v>9.3000000000000005E-4</v>
      </c>
      <c r="D3343">
        <v>3.6000000000000002E-4</v>
      </c>
    </row>
    <row r="3344" spans="1:4">
      <c r="A3344" t="s">
        <v>1250</v>
      </c>
      <c r="B3344">
        <v>0</v>
      </c>
      <c r="C3344">
        <v>4.8999999999999998E-4</v>
      </c>
      <c r="D3344">
        <v>4.8999999999999998E-4</v>
      </c>
    </row>
    <row r="3345" spans="1:4">
      <c r="A3345" t="s">
        <v>319</v>
      </c>
      <c r="B3345">
        <v>4974.4799999999996</v>
      </c>
      <c r="C3345">
        <v>5.0000000000000001E-4</v>
      </c>
      <c r="D3345">
        <v>5.0000000000000001E-4</v>
      </c>
    </row>
    <row r="3346" spans="1:4">
      <c r="A3346" t="s">
        <v>546</v>
      </c>
      <c r="B3346">
        <v>1338714</v>
      </c>
      <c r="C3346">
        <v>2.9999999999999997E-4</v>
      </c>
      <c r="D3346">
        <v>2.9999999999999997E-4</v>
      </c>
    </row>
    <row r="3347" spans="1:4">
      <c r="A3347" t="s">
        <v>790</v>
      </c>
      <c r="B3347">
        <v>1472176.35</v>
      </c>
      <c r="C3347">
        <v>7.3299999999999997E-3</v>
      </c>
      <c r="D3347">
        <v>7.3299999999999997E-3</v>
      </c>
    </row>
    <row r="3348" spans="1:4">
      <c r="A3348" t="s">
        <v>1180</v>
      </c>
      <c r="B3348">
        <v>266788.3</v>
      </c>
      <c r="C3348">
        <v>0.10893</v>
      </c>
      <c r="D3348">
        <v>3.6200000000000003E-2</v>
      </c>
    </row>
    <row r="3349" spans="1:4">
      <c r="A3349" t="s">
        <v>558</v>
      </c>
      <c r="B3349">
        <v>1860196.34</v>
      </c>
      <c r="C3349">
        <v>2.9999999999999997E-4</v>
      </c>
      <c r="D3349">
        <v>2.9999999999999997E-4</v>
      </c>
    </row>
    <row r="3350" spans="1:4">
      <c r="A3350" t="s">
        <v>292</v>
      </c>
      <c r="B3350">
        <v>207.56</v>
      </c>
      <c r="C3350">
        <v>9.3350000000000002E-2</v>
      </c>
      <c r="D3350">
        <v>9.3350000000000002E-2</v>
      </c>
    </row>
    <row r="3351" spans="1:4">
      <c r="A3351" t="s">
        <v>1685</v>
      </c>
      <c r="B3351">
        <v>43727.26</v>
      </c>
      <c r="C3351">
        <v>2.9999999999999997E-4</v>
      </c>
      <c r="D3351">
        <v>2.9999999999999997E-4</v>
      </c>
    </row>
    <row r="3352" spans="1:4">
      <c r="A3352" t="s">
        <v>328</v>
      </c>
      <c r="B3352">
        <v>895376.64</v>
      </c>
      <c r="C3352">
        <v>3.6000000000000002E-4</v>
      </c>
      <c r="D3352">
        <v>3.6000000000000002E-4</v>
      </c>
    </row>
    <row r="3353" spans="1:4">
      <c r="A3353" t="s">
        <v>351</v>
      </c>
      <c r="B3353">
        <v>2016801.05</v>
      </c>
      <c r="C3353">
        <v>4.0999999999999999E-4</v>
      </c>
      <c r="D3353">
        <v>4.0999999999999999E-4</v>
      </c>
    </row>
    <row r="3354" spans="1:4">
      <c r="A3354" t="s">
        <v>1117</v>
      </c>
      <c r="B3354">
        <v>13440</v>
      </c>
      <c r="C3354">
        <v>1.8799999999999999E-3</v>
      </c>
      <c r="D3354">
        <v>1.8799999999999999E-3</v>
      </c>
    </row>
    <row r="3355" spans="1:4">
      <c r="A3355" t="s">
        <v>1306</v>
      </c>
      <c r="B3355">
        <v>500000000</v>
      </c>
      <c r="C3355">
        <v>2.9999999999999997E-4</v>
      </c>
      <c r="D3355">
        <v>2.9999999999999997E-4</v>
      </c>
    </row>
    <row r="3356" spans="1:4">
      <c r="A3356" t="s">
        <v>253</v>
      </c>
      <c r="B3356">
        <v>115357.56</v>
      </c>
      <c r="C3356">
        <v>9.3000000000000005E-4</v>
      </c>
      <c r="D3356">
        <v>3.6000000000000002E-4</v>
      </c>
    </row>
    <row r="3357" spans="1:4">
      <c r="A3357" t="s">
        <v>1279</v>
      </c>
      <c r="B3357">
        <v>0</v>
      </c>
      <c r="C3357">
        <v>2.0200000000000001E-3</v>
      </c>
      <c r="D3357">
        <v>1.5399999999999999E-3</v>
      </c>
    </row>
    <row r="3358" spans="1:4">
      <c r="A3358" t="s">
        <v>646</v>
      </c>
      <c r="B3358">
        <v>7109561.5999999996</v>
      </c>
      <c r="C3358">
        <v>5.0000000000000001E-4</v>
      </c>
      <c r="D3358">
        <v>5.0000000000000001E-4</v>
      </c>
    </row>
    <row r="3359" spans="1:4">
      <c r="A3359" t="s">
        <v>317</v>
      </c>
      <c r="B3359">
        <v>5000000</v>
      </c>
      <c r="C3359">
        <v>3.6200000000000003E-2</v>
      </c>
      <c r="D3359">
        <v>2.402E-2</v>
      </c>
    </row>
    <row r="3360" spans="1:4">
      <c r="A3360" t="s">
        <v>1001</v>
      </c>
      <c r="B3360">
        <v>1209938.19</v>
      </c>
      <c r="C3360">
        <v>4.2999999999999999E-4</v>
      </c>
      <c r="D3360">
        <v>4.2999999999999999E-4</v>
      </c>
    </row>
    <row r="3361" spans="1:4">
      <c r="A3361" t="s">
        <v>915</v>
      </c>
      <c r="B3361">
        <v>118831470.75</v>
      </c>
      <c r="C3361">
        <v>1.34E-3</v>
      </c>
      <c r="D3361">
        <v>1.34E-3</v>
      </c>
    </row>
    <row r="3362" spans="1:4">
      <c r="A3362" t="s">
        <v>586</v>
      </c>
      <c r="B3362">
        <v>78339.070000000007</v>
      </c>
      <c r="C3362">
        <v>2.9999999999999997E-4</v>
      </c>
      <c r="D3362">
        <v>2.9999999999999997E-4</v>
      </c>
    </row>
    <row r="3363" spans="1:4">
      <c r="A3363" t="s">
        <v>228</v>
      </c>
      <c r="B3363">
        <v>91.91</v>
      </c>
      <c r="C3363">
        <v>3.6000000000000002E-4</v>
      </c>
      <c r="D3363">
        <v>4.6000000000000001E-4</v>
      </c>
    </row>
    <row r="3364" spans="1:4">
      <c r="A3364" t="s">
        <v>258</v>
      </c>
      <c r="B3364">
        <v>148406.10999999999</v>
      </c>
      <c r="C3364">
        <v>4.811E-2</v>
      </c>
      <c r="D3364">
        <v>2.588E-2</v>
      </c>
    </row>
    <row r="3365" spans="1:4">
      <c r="A3365" t="s">
        <v>1161</v>
      </c>
      <c r="B3365">
        <v>923604.89</v>
      </c>
      <c r="C3365">
        <v>4.0000000000000002E-4</v>
      </c>
      <c r="D3365">
        <v>4.0000000000000002E-4</v>
      </c>
    </row>
    <row r="3366" spans="1:4">
      <c r="A3366" t="s">
        <v>312</v>
      </c>
      <c r="B3366">
        <v>342712.41</v>
      </c>
      <c r="C3366">
        <v>9.3000000000000005E-4</v>
      </c>
      <c r="D3366">
        <v>9.3000000000000005E-4</v>
      </c>
    </row>
    <row r="3367" spans="1:4">
      <c r="A3367" t="s">
        <v>1284</v>
      </c>
      <c r="B3367">
        <v>221709.74</v>
      </c>
      <c r="C3367">
        <v>3.9500000000000004E-3</v>
      </c>
      <c r="D3367">
        <v>3.9500000000000004E-3</v>
      </c>
    </row>
    <row r="3368" spans="1:4">
      <c r="A3368" t="s">
        <v>812</v>
      </c>
      <c r="B3368">
        <v>7872000</v>
      </c>
      <c r="C3368">
        <v>5.9000000000000003E-4</v>
      </c>
      <c r="D3368">
        <v>5.9000000000000003E-4</v>
      </c>
    </row>
    <row r="3369" spans="1:4">
      <c r="A3369" t="s">
        <v>227</v>
      </c>
      <c r="B3369">
        <v>96134.64</v>
      </c>
      <c r="C3369">
        <v>2.9999999999999997E-4</v>
      </c>
      <c r="D3369">
        <v>2.9999999999999997E-4</v>
      </c>
    </row>
    <row r="3370" spans="1:4">
      <c r="A3370" t="s">
        <v>586</v>
      </c>
      <c r="B3370">
        <v>21522.75</v>
      </c>
      <c r="C3370">
        <v>2.9999999999999997E-4</v>
      </c>
      <c r="D3370">
        <v>2.9999999999999997E-4</v>
      </c>
    </row>
    <row r="3371" spans="1:4">
      <c r="A3371" t="s">
        <v>518</v>
      </c>
      <c r="B3371">
        <v>944640</v>
      </c>
      <c r="C3371">
        <v>2.9999999999999997E-4</v>
      </c>
      <c r="D3371">
        <v>2.9999999999999997E-4</v>
      </c>
    </row>
    <row r="3372" spans="1:4">
      <c r="A3372" t="s">
        <v>402</v>
      </c>
      <c r="B3372">
        <v>77180.95</v>
      </c>
      <c r="C3372">
        <v>2.402E-2</v>
      </c>
      <c r="D3372">
        <v>2.402E-2</v>
      </c>
    </row>
    <row r="3373" spans="1:4">
      <c r="A3373" t="s">
        <v>586</v>
      </c>
      <c r="B3373">
        <v>16137.97</v>
      </c>
      <c r="C3373">
        <v>2.9999999999999997E-4</v>
      </c>
      <c r="D3373">
        <v>2.9999999999999997E-4</v>
      </c>
    </row>
    <row r="3374" spans="1:4">
      <c r="A3374" t="s">
        <v>581</v>
      </c>
      <c r="B3374">
        <v>417390323.02999997</v>
      </c>
      <c r="C3374">
        <v>3.6000000000000002E-4</v>
      </c>
      <c r="D3374">
        <v>3.6000000000000002E-4</v>
      </c>
    </row>
    <row r="3375" spans="1:4">
      <c r="A3375" t="s">
        <v>568</v>
      </c>
      <c r="B3375">
        <v>223587.55</v>
      </c>
      <c r="C3375">
        <v>3.5000000000000001E-3</v>
      </c>
      <c r="D3375">
        <v>2.6800000000000001E-3</v>
      </c>
    </row>
    <row r="3376" spans="1:4">
      <c r="A3376" t="s">
        <v>1108</v>
      </c>
      <c r="B3376">
        <v>26641896.059999999</v>
      </c>
      <c r="C3376">
        <v>2.402E-2</v>
      </c>
      <c r="D3376">
        <v>2.402E-2</v>
      </c>
    </row>
    <row r="3377" spans="1:4">
      <c r="A3377" t="s">
        <v>355</v>
      </c>
      <c r="B3377">
        <v>13145530</v>
      </c>
      <c r="C3377">
        <v>4.0999999999999999E-4</v>
      </c>
      <c r="D3377">
        <v>4.0999999999999999E-4</v>
      </c>
    </row>
    <row r="3378" spans="1:4">
      <c r="A3378" t="s">
        <v>308</v>
      </c>
      <c r="B3378">
        <v>16407697.050000001</v>
      </c>
      <c r="C3378">
        <v>4.45E-3</v>
      </c>
      <c r="D3378">
        <v>3.5000000000000001E-3</v>
      </c>
    </row>
    <row r="3379" spans="1:4">
      <c r="A3379" t="s">
        <v>623</v>
      </c>
      <c r="B3379">
        <v>450165.22</v>
      </c>
      <c r="C3379">
        <v>7.3299999999999997E-3</v>
      </c>
      <c r="D3379">
        <v>7.3299999999999997E-3</v>
      </c>
    </row>
    <row r="3380" spans="1:4">
      <c r="A3380" t="s">
        <v>249</v>
      </c>
      <c r="B3380">
        <v>2538196.2200000002</v>
      </c>
      <c r="C3380">
        <v>4.45E-3</v>
      </c>
      <c r="D3380">
        <v>3.5000000000000001E-3</v>
      </c>
    </row>
    <row r="3381" spans="1:4">
      <c r="A3381" t="s">
        <v>685</v>
      </c>
      <c r="B3381">
        <v>8609722.5099999998</v>
      </c>
      <c r="C3381">
        <v>1.1999999999999999E-3</v>
      </c>
      <c r="D3381">
        <v>1.56E-3</v>
      </c>
    </row>
    <row r="3382" spans="1:4">
      <c r="A3382" t="s">
        <v>387</v>
      </c>
      <c r="B3382">
        <v>66579.23</v>
      </c>
      <c r="C3382">
        <v>2.9999999999999997E-4</v>
      </c>
      <c r="D3382">
        <v>2.9999999999999997E-4</v>
      </c>
    </row>
    <row r="3383" spans="1:4">
      <c r="A3383" t="s">
        <v>509</v>
      </c>
      <c r="B3383">
        <v>13076343</v>
      </c>
      <c r="C3383">
        <v>5.5999999999999995E-4</v>
      </c>
      <c r="D3383">
        <v>1.32E-3</v>
      </c>
    </row>
    <row r="3384" spans="1:4">
      <c r="A3384" t="s">
        <v>227</v>
      </c>
      <c r="B3384">
        <v>78357.490000000005</v>
      </c>
      <c r="C3384">
        <v>2.9999999999999997E-4</v>
      </c>
      <c r="D3384">
        <v>2.9999999999999997E-4</v>
      </c>
    </row>
    <row r="3385" spans="1:4">
      <c r="A3385" t="s">
        <v>780</v>
      </c>
      <c r="B3385">
        <v>58763.59</v>
      </c>
      <c r="C3385">
        <v>5.0000000000000001E-4</v>
      </c>
      <c r="D3385">
        <v>5.0000000000000001E-4</v>
      </c>
    </row>
    <row r="3386" spans="1:4">
      <c r="A3386" t="s">
        <v>610</v>
      </c>
      <c r="B3386">
        <v>490342.11</v>
      </c>
      <c r="C3386">
        <v>1.489E-2</v>
      </c>
      <c r="D3386">
        <v>1.489E-2</v>
      </c>
    </row>
    <row r="3387" spans="1:4">
      <c r="A3387" t="s">
        <v>1608</v>
      </c>
      <c r="B3387">
        <v>400.68</v>
      </c>
      <c r="C3387">
        <v>5.0000000000000001E-4</v>
      </c>
      <c r="D3387" t="s">
        <v>298</v>
      </c>
    </row>
    <row r="3388" spans="1:4">
      <c r="A3388" t="s">
        <v>350</v>
      </c>
      <c r="B3388">
        <v>159817.44</v>
      </c>
      <c r="C3388">
        <v>2.9999999999999997E-4</v>
      </c>
      <c r="D3388">
        <v>2.9999999999999997E-4</v>
      </c>
    </row>
    <row r="3389" spans="1:4">
      <c r="A3389" t="s">
        <v>448</v>
      </c>
      <c r="B3389">
        <v>2082444</v>
      </c>
      <c r="C3389">
        <v>6.3000000000000003E-4</v>
      </c>
      <c r="D3389">
        <v>4.0000000000000002E-4</v>
      </c>
    </row>
    <row r="3390" spans="1:4">
      <c r="A3390" t="s">
        <v>1686</v>
      </c>
      <c r="B3390">
        <v>448271.18</v>
      </c>
      <c r="C3390">
        <v>4.6000000000000001E-4</v>
      </c>
      <c r="D3390" t="s">
        <v>298</v>
      </c>
    </row>
    <row r="3391" spans="1:4">
      <c r="A3391" t="s">
        <v>373</v>
      </c>
      <c r="B3391">
        <v>4.2300000000000004</v>
      </c>
      <c r="C3391">
        <v>2.402E-2</v>
      </c>
      <c r="D3391">
        <v>1.5339999999999999E-2</v>
      </c>
    </row>
    <row r="3392" spans="1:4">
      <c r="A3392" t="s">
        <v>586</v>
      </c>
      <c r="B3392">
        <v>25770.1</v>
      </c>
      <c r="C3392">
        <v>2.9999999999999997E-4</v>
      </c>
      <c r="D3392">
        <v>2.9999999999999997E-4</v>
      </c>
    </row>
    <row r="3393" spans="1:4">
      <c r="A3393" t="s">
        <v>283</v>
      </c>
      <c r="B3393">
        <v>270643221.01999998</v>
      </c>
      <c r="C3393">
        <v>3.6000000000000002E-4</v>
      </c>
      <c r="D3393">
        <v>4.6000000000000001E-4</v>
      </c>
    </row>
    <row r="3394" spans="1:4">
      <c r="A3394" t="s">
        <v>629</v>
      </c>
      <c r="B3394">
        <v>256856.74</v>
      </c>
      <c r="C3394">
        <v>4.0999999999999999E-4</v>
      </c>
      <c r="D3394">
        <v>4.0999999999999999E-4</v>
      </c>
    </row>
    <row r="3395" spans="1:4">
      <c r="A3395" t="s">
        <v>423</v>
      </c>
      <c r="B3395">
        <v>111236.58</v>
      </c>
      <c r="C3395">
        <v>2.6800000000000001E-3</v>
      </c>
      <c r="D3395">
        <v>2.6800000000000001E-3</v>
      </c>
    </row>
    <row r="3396" spans="1:4">
      <c r="A3396" t="s">
        <v>427</v>
      </c>
      <c r="B3396">
        <v>15732342.960000001</v>
      </c>
      <c r="C3396">
        <v>2.9999999999999997E-4</v>
      </c>
      <c r="D3396">
        <v>2.9999999999999997E-4</v>
      </c>
    </row>
    <row r="3397" spans="1:4">
      <c r="A3397" t="s">
        <v>361</v>
      </c>
      <c r="B3397">
        <v>8302440</v>
      </c>
      <c r="C3397">
        <v>5.4799999999999996E-3</v>
      </c>
      <c r="D3397">
        <v>5.4799999999999996E-3</v>
      </c>
    </row>
    <row r="3398" spans="1:4">
      <c r="A3398" t="s">
        <v>641</v>
      </c>
      <c r="B3398">
        <v>149443.92000000001</v>
      </c>
      <c r="C3398">
        <v>3.6000000000000002E-4</v>
      </c>
      <c r="D3398">
        <v>3.6000000000000002E-4</v>
      </c>
    </row>
    <row r="3399" spans="1:4">
      <c r="A3399" t="s">
        <v>359</v>
      </c>
      <c r="B3399">
        <v>31530.3</v>
      </c>
      <c r="C3399">
        <v>7.9500000000000005E-3</v>
      </c>
      <c r="D3399">
        <v>7.9500000000000005E-3</v>
      </c>
    </row>
    <row r="3400" spans="1:4">
      <c r="A3400" t="s">
        <v>306</v>
      </c>
      <c r="B3400">
        <v>11360.51</v>
      </c>
      <c r="C3400">
        <v>1.5339999999999999E-2</v>
      </c>
      <c r="D3400">
        <v>1.031E-2</v>
      </c>
    </row>
    <row r="3401" spans="1:4">
      <c r="A3401" t="s">
        <v>275</v>
      </c>
      <c r="B3401">
        <v>105667.92</v>
      </c>
      <c r="C3401">
        <v>4.4999999999999999E-4</v>
      </c>
      <c r="D3401">
        <v>4.4999999999999999E-4</v>
      </c>
    </row>
    <row r="3402" spans="1:4">
      <c r="A3402" t="s">
        <v>726</v>
      </c>
      <c r="B3402">
        <v>410203.8</v>
      </c>
      <c r="C3402">
        <v>2.402E-2</v>
      </c>
      <c r="D3402">
        <v>2.402E-2</v>
      </c>
    </row>
    <row r="3403" spans="1:4">
      <c r="A3403" t="s">
        <v>278</v>
      </c>
      <c r="B3403">
        <v>621218.88</v>
      </c>
      <c r="C3403">
        <v>2.9999999999999997E-4</v>
      </c>
      <c r="D3403">
        <v>4.0000000000000003E-5</v>
      </c>
    </row>
    <row r="3404" spans="1:4">
      <c r="A3404" t="s">
        <v>467</v>
      </c>
      <c r="B3404">
        <v>89044.71</v>
      </c>
      <c r="C3404">
        <v>9.7000000000000005E-4</v>
      </c>
      <c r="D3404">
        <v>7.9000000000000001E-4</v>
      </c>
    </row>
    <row r="3405" spans="1:4">
      <c r="A3405" t="s">
        <v>816</v>
      </c>
      <c r="B3405">
        <v>1359854.23</v>
      </c>
      <c r="C3405">
        <v>2.402E-2</v>
      </c>
      <c r="D3405">
        <v>2.402E-2</v>
      </c>
    </row>
    <row r="3406" spans="1:4">
      <c r="A3406" t="s">
        <v>575</v>
      </c>
      <c r="B3406">
        <v>1283664.74</v>
      </c>
      <c r="C3406">
        <v>2.402E-2</v>
      </c>
      <c r="D3406">
        <v>1.5339999999999999E-2</v>
      </c>
    </row>
    <row r="3407" spans="1:4">
      <c r="A3407" t="s">
        <v>1429</v>
      </c>
      <c r="B3407">
        <v>1996996.82</v>
      </c>
      <c r="C3407">
        <v>1.1900000000000001E-3</v>
      </c>
      <c r="D3407" t="s">
        <v>298</v>
      </c>
    </row>
    <row r="3408" spans="1:4">
      <c r="A3408" t="s">
        <v>342</v>
      </c>
      <c r="B3408">
        <v>69308.23</v>
      </c>
      <c r="C3408">
        <v>2.9999999999999997E-4</v>
      </c>
      <c r="D3408">
        <v>2.9999999999999997E-4</v>
      </c>
    </row>
    <row r="3409" spans="1:4">
      <c r="A3409" t="s">
        <v>227</v>
      </c>
      <c r="B3409">
        <v>88195.33</v>
      </c>
      <c r="C3409">
        <v>2.9999999999999997E-4</v>
      </c>
      <c r="D3409">
        <v>2.9999999999999997E-4</v>
      </c>
    </row>
    <row r="3410" spans="1:4">
      <c r="A3410" t="s">
        <v>1149</v>
      </c>
      <c r="B3410">
        <v>2039505.94</v>
      </c>
      <c r="C3410">
        <v>2.6800000000000001E-3</v>
      </c>
      <c r="D3410">
        <v>2.6800000000000001E-3</v>
      </c>
    </row>
    <row r="3411" spans="1:4">
      <c r="A3411" t="s">
        <v>827</v>
      </c>
      <c r="B3411">
        <v>369693.31</v>
      </c>
      <c r="C3411">
        <v>2.402E-2</v>
      </c>
      <c r="D3411">
        <v>1.5339999999999999E-2</v>
      </c>
    </row>
    <row r="3412" spans="1:4">
      <c r="A3412" t="s">
        <v>376</v>
      </c>
      <c r="B3412">
        <v>3718650</v>
      </c>
      <c r="C3412">
        <v>2.9999999999999997E-4</v>
      </c>
      <c r="D3412">
        <v>2.9999999999999997E-4</v>
      </c>
    </row>
    <row r="3413" spans="1:4">
      <c r="A3413" t="s">
        <v>334</v>
      </c>
      <c r="B3413">
        <v>34081115.039999999</v>
      </c>
      <c r="C3413">
        <v>6.6E-4</v>
      </c>
      <c r="D3413">
        <v>5.0000000000000001E-4</v>
      </c>
    </row>
    <row r="3414" spans="1:4">
      <c r="A3414" t="s">
        <v>227</v>
      </c>
      <c r="B3414">
        <v>113509.05</v>
      </c>
      <c r="C3414">
        <v>2.9999999999999997E-4</v>
      </c>
      <c r="D3414">
        <v>2.9999999999999997E-4</v>
      </c>
    </row>
    <row r="3415" spans="1:4">
      <c r="A3415" t="s">
        <v>243</v>
      </c>
      <c r="B3415">
        <v>1139430.46</v>
      </c>
      <c r="C3415">
        <v>4.0999999999999999E-4</v>
      </c>
      <c r="D3415">
        <v>4.0999999999999999E-4</v>
      </c>
    </row>
    <row r="3416" spans="1:4">
      <c r="A3416" t="s">
        <v>685</v>
      </c>
      <c r="B3416">
        <v>1867877.89</v>
      </c>
      <c r="C3416">
        <v>1.1999999999999999E-3</v>
      </c>
      <c r="D3416">
        <v>1.56E-3</v>
      </c>
    </row>
    <row r="3417" spans="1:4">
      <c r="A3417" t="s">
        <v>1233</v>
      </c>
      <c r="B3417">
        <v>0.84</v>
      </c>
      <c r="C3417">
        <v>1E-3</v>
      </c>
      <c r="D3417">
        <v>8.0000000000000004E-4</v>
      </c>
    </row>
    <row r="3418" spans="1:4">
      <c r="A3418" t="s">
        <v>288</v>
      </c>
      <c r="B3418">
        <v>3755217920.29</v>
      </c>
      <c r="C3418">
        <v>5.0000000000000001E-4</v>
      </c>
      <c r="D3418">
        <v>5.0000000000000001E-4</v>
      </c>
    </row>
    <row r="3419" spans="1:4">
      <c r="A3419" t="s">
        <v>418</v>
      </c>
      <c r="B3419">
        <v>767145.46</v>
      </c>
      <c r="C3419">
        <v>2.9399999999999999E-3</v>
      </c>
      <c r="D3419">
        <v>2.9399999999999999E-3</v>
      </c>
    </row>
    <row r="3420" spans="1:4">
      <c r="A3420" t="s">
        <v>296</v>
      </c>
      <c r="B3420">
        <v>118791.75</v>
      </c>
      <c r="C3420">
        <v>1.5339999999999999E-2</v>
      </c>
      <c r="D3420">
        <v>1.5339999999999999E-2</v>
      </c>
    </row>
    <row r="3421" spans="1:4">
      <c r="A3421" t="s">
        <v>434</v>
      </c>
      <c r="B3421">
        <v>55349600</v>
      </c>
      <c r="C3421">
        <v>7.3299999999999997E-3</v>
      </c>
      <c r="D3421">
        <v>4.45E-3</v>
      </c>
    </row>
    <row r="3422" spans="1:4">
      <c r="A3422" t="s">
        <v>434</v>
      </c>
      <c r="B3422">
        <v>5534960</v>
      </c>
      <c r="C3422">
        <v>7.3299999999999997E-3</v>
      </c>
      <c r="D3422">
        <v>4.45E-3</v>
      </c>
    </row>
    <row r="3423" spans="1:4">
      <c r="A3423" t="s">
        <v>446</v>
      </c>
      <c r="B3423">
        <v>557797.5</v>
      </c>
      <c r="C3423">
        <v>9.3000000000000005E-4</v>
      </c>
      <c r="D3423">
        <v>9.3000000000000005E-4</v>
      </c>
    </row>
    <row r="3424" spans="1:4">
      <c r="A3424" t="s">
        <v>227</v>
      </c>
      <c r="B3424">
        <v>27685.96</v>
      </c>
      <c r="C3424">
        <v>2.9999999999999997E-4</v>
      </c>
      <c r="D3424">
        <v>2.9999999999999997E-4</v>
      </c>
    </row>
    <row r="3425" spans="1:4">
      <c r="A3425" t="s">
        <v>908</v>
      </c>
      <c r="B3425">
        <v>1864023437.5</v>
      </c>
      <c r="C3425">
        <v>2.6800000000000001E-3</v>
      </c>
      <c r="D3425">
        <v>2.6800000000000001E-3</v>
      </c>
    </row>
    <row r="3426" spans="1:4">
      <c r="A3426" t="s">
        <v>249</v>
      </c>
      <c r="B3426">
        <v>14665582.119999999</v>
      </c>
      <c r="C3426">
        <v>4.45E-3</v>
      </c>
      <c r="D3426">
        <v>3.5000000000000001E-3</v>
      </c>
    </row>
    <row r="3427" spans="1:4">
      <c r="A3427" t="s">
        <v>342</v>
      </c>
      <c r="B3427">
        <v>181802.37</v>
      </c>
      <c r="C3427">
        <v>2.9999999999999997E-4</v>
      </c>
      <c r="D3427">
        <v>2.9999999999999997E-4</v>
      </c>
    </row>
    <row r="3428" spans="1:4">
      <c r="A3428" t="s">
        <v>555</v>
      </c>
      <c r="B3428">
        <v>17.66</v>
      </c>
      <c r="C3428">
        <v>9.3000000000000005E-4</v>
      </c>
      <c r="D3428">
        <v>9.3000000000000005E-4</v>
      </c>
    </row>
    <row r="3429" spans="1:4">
      <c r="A3429" t="s">
        <v>328</v>
      </c>
      <c r="B3429">
        <v>1398961.14</v>
      </c>
      <c r="C3429">
        <v>3.6000000000000002E-4</v>
      </c>
      <c r="D3429">
        <v>3.6000000000000002E-4</v>
      </c>
    </row>
    <row r="3430" spans="1:4">
      <c r="A3430" t="s">
        <v>618</v>
      </c>
      <c r="B3430">
        <v>1284235.78</v>
      </c>
      <c r="C3430">
        <v>3.2000000000000003E-4</v>
      </c>
      <c r="D3430">
        <v>3.5E-4</v>
      </c>
    </row>
    <row r="3431" spans="1:4">
      <c r="A3431" t="s">
        <v>456</v>
      </c>
      <c r="B3431">
        <v>1654799.25</v>
      </c>
      <c r="C3431">
        <v>4.45E-3</v>
      </c>
      <c r="D3431">
        <v>3.5000000000000001E-3</v>
      </c>
    </row>
    <row r="3432" spans="1:4">
      <c r="A3432" t="s">
        <v>281</v>
      </c>
      <c r="B3432">
        <v>8683157.0299999993</v>
      </c>
      <c r="C3432">
        <v>4.0000000000000002E-4</v>
      </c>
      <c r="D3432">
        <v>4.0000000000000002E-4</v>
      </c>
    </row>
    <row r="3433" spans="1:4">
      <c r="A3433" t="s">
        <v>1384</v>
      </c>
      <c r="B3433">
        <v>82609278</v>
      </c>
      <c r="C3433">
        <v>5.0000000000000001E-4</v>
      </c>
      <c r="D3433">
        <v>5.0000000000000001E-4</v>
      </c>
    </row>
    <row r="3434" spans="1:4">
      <c r="A3434" t="s">
        <v>398</v>
      </c>
      <c r="B3434">
        <v>1564006.73</v>
      </c>
      <c r="C3434">
        <v>4.0999999999999999E-4</v>
      </c>
      <c r="D3434">
        <v>4.0999999999999999E-4</v>
      </c>
    </row>
    <row r="3435" spans="1:4">
      <c r="A3435" t="s">
        <v>522</v>
      </c>
      <c r="B3435">
        <v>810733.27</v>
      </c>
      <c r="C3435">
        <v>7.3299999999999997E-3</v>
      </c>
      <c r="D3435">
        <v>7.3299999999999997E-3</v>
      </c>
    </row>
    <row r="3436" spans="1:4">
      <c r="A3436" t="s">
        <v>454</v>
      </c>
      <c r="B3436">
        <v>79123.850000000006</v>
      </c>
      <c r="C3436">
        <v>4.6999999999999999E-4</v>
      </c>
      <c r="D3436">
        <v>4.6999999999999999E-4</v>
      </c>
    </row>
    <row r="3437" spans="1:4">
      <c r="A3437" t="s">
        <v>1087</v>
      </c>
      <c r="B3437">
        <v>898047.26</v>
      </c>
      <c r="C3437">
        <v>1.1900000000000001E-3</v>
      </c>
      <c r="D3437">
        <v>1.1900000000000001E-3</v>
      </c>
    </row>
    <row r="3438" spans="1:4">
      <c r="A3438" t="s">
        <v>586</v>
      </c>
      <c r="B3438">
        <v>33792.949999999997</v>
      </c>
      <c r="C3438">
        <v>2.9999999999999997E-4</v>
      </c>
      <c r="D3438">
        <v>2.9999999999999997E-4</v>
      </c>
    </row>
    <row r="3439" spans="1:4">
      <c r="A3439" t="s">
        <v>369</v>
      </c>
      <c r="B3439">
        <v>1568386.27</v>
      </c>
      <c r="C3439">
        <v>1.5339999999999999E-2</v>
      </c>
      <c r="D3439">
        <v>1.031E-2</v>
      </c>
    </row>
    <row r="3440" spans="1:4">
      <c r="A3440" t="s">
        <v>670</v>
      </c>
      <c r="B3440">
        <v>1008615</v>
      </c>
      <c r="C3440">
        <v>1.25E-3</v>
      </c>
      <c r="D3440">
        <v>1.8E-3</v>
      </c>
    </row>
    <row r="3441" spans="1:4">
      <c r="A3441" t="s">
        <v>268</v>
      </c>
      <c r="B3441">
        <v>22311.8</v>
      </c>
      <c r="C3441">
        <v>2.9999999999999997E-4</v>
      </c>
      <c r="D3441">
        <v>2.9999999999999997E-4</v>
      </c>
    </row>
    <row r="3442" spans="1:4">
      <c r="A3442" t="s">
        <v>387</v>
      </c>
      <c r="B3442">
        <v>12956.85</v>
      </c>
      <c r="C3442">
        <v>2.9999999999999997E-4</v>
      </c>
      <c r="D3442">
        <v>2.9999999999999997E-4</v>
      </c>
    </row>
    <row r="3443" spans="1:4">
      <c r="A3443" t="s">
        <v>1506</v>
      </c>
      <c r="B3443">
        <v>916122.36</v>
      </c>
      <c r="C3443">
        <v>1.6160000000000001E-2</v>
      </c>
      <c r="D3443">
        <v>6.8599999999999998E-3</v>
      </c>
    </row>
    <row r="3444" spans="1:4">
      <c r="A3444" t="s">
        <v>452</v>
      </c>
      <c r="B3444">
        <v>5171333.1900000004</v>
      </c>
      <c r="C3444">
        <v>1.1900000000000001E-3</v>
      </c>
      <c r="D3444">
        <v>1.1900000000000001E-3</v>
      </c>
    </row>
    <row r="3445" spans="1:4">
      <c r="A3445" t="s">
        <v>586</v>
      </c>
      <c r="B3445">
        <v>87945.63</v>
      </c>
      <c r="C3445">
        <v>2.9999999999999997E-4</v>
      </c>
      <c r="D3445">
        <v>2.9999999999999997E-4</v>
      </c>
    </row>
    <row r="3446" spans="1:4">
      <c r="A3446" t="s">
        <v>1366</v>
      </c>
      <c r="B3446">
        <v>29604.6</v>
      </c>
      <c r="C3446">
        <v>2.9999999999999997E-4</v>
      </c>
      <c r="D3446">
        <v>2.9999999999999997E-4</v>
      </c>
    </row>
    <row r="3447" spans="1:4">
      <c r="A3447" t="s">
        <v>293</v>
      </c>
      <c r="B3447">
        <v>583094.75</v>
      </c>
      <c r="C3447">
        <v>1.6199999999999999E-3</v>
      </c>
      <c r="D3447">
        <v>1.6199999999999999E-3</v>
      </c>
    </row>
    <row r="3448" spans="1:4">
      <c r="A3448" t="s">
        <v>586</v>
      </c>
      <c r="B3448">
        <v>7808.87</v>
      </c>
      <c r="C3448">
        <v>2.9999999999999997E-4</v>
      </c>
      <c r="D3448">
        <v>2.9999999999999997E-4</v>
      </c>
    </row>
    <row r="3449" spans="1:4">
      <c r="A3449" t="s">
        <v>1546</v>
      </c>
      <c r="B3449">
        <v>0</v>
      </c>
      <c r="C3449">
        <v>4.0000000000000002E-4</v>
      </c>
      <c r="D3449" t="s">
        <v>298</v>
      </c>
    </row>
    <row r="3450" spans="1:4">
      <c r="A3450" t="s">
        <v>547</v>
      </c>
      <c r="B3450">
        <v>806314.88</v>
      </c>
      <c r="C3450">
        <v>4.4999999999999999E-4</v>
      </c>
      <c r="D3450">
        <v>4.0999999999999999E-4</v>
      </c>
    </row>
    <row r="3451" spans="1:4">
      <c r="A3451" t="s">
        <v>294</v>
      </c>
      <c r="B3451">
        <v>113270079</v>
      </c>
      <c r="C3451">
        <v>9.7000000000000005E-4</v>
      </c>
      <c r="D3451">
        <v>7.9000000000000001E-4</v>
      </c>
    </row>
    <row r="3452" spans="1:4">
      <c r="A3452" t="s">
        <v>1265</v>
      </c>
      <c r="B3452">
        <v>937099.8</v>
      </c>
      <c r="C3452">
        <v>9.3350000000000002E-2</v>
      </c>
      <c r="D3452">
        <v>9.3350000000000002E-2</v>
      </c>
    </row>
    <row r="3453" spans="1:4">
      <c r="A3453" t="s">
        <v>771</v>
      </c>
      <c r="B3453">
        <v>441656.6</v>
      </c>
      <c r="C3453">
        <v>1.1900000000000001E-3</v>
      </c>
      <c r="D3453">
        <v>1.1900000000000001E-3</v>
      </c>
    </row>
    <row r="3454" spans="1:4">
      <c r="A3454" t="s">
        <v>342</v>
      </c>
      <c r="B3454">
        <v>77559.199999999997</v>
      </c>
      <c r="C3454">
        <v>2.9999999999999997E-4</v>
      </c>
      <c r="D3454">
        <v>2.9999999999999997E-4</v>
      </c>
    </row>
    <row r="3455" spans="1:4">
      <c r="A3455" t="s">
        <v>782</v>
      </c>
      <c r="B3455">
        <v>452086.12</v>
      </c>
      <c r="C3455">
        <v>2.402E-2</v>
      </c>
      <c r="D3455">
        <v>2.402E-2</v>
      </c>
    </row>
    <row r="3456" spans="1:4">
      <c r="A3456" t="s">
        <v>586</v>
      </c>
      <c r="B3456">
        <v>23054.77</v>
      </c>
      <c r="C3456">
        <v>2.9999999999999997E-4</v>
      </c>
      <c r="D3456">
        <v>2.9999999999999997E-4</v>
      </c>
    </row>
    <row r="3457" spans="1:4">
      <c r="A3457" t="s">
        <v>586</v>
      </c>
      <c r="B3457">
        <v>24822.85</v>
      </c>
      <c r="C3457">
        <v>2.9999999999999997E-4</v>
      </c>
      <c r="D3457">
        <v>2.9999999999999997E-4</v>
      </c>
    </row>
    <row r="3458" spans="1:4">
      <c r="A3458" t="s">
        <v>312</v>
      </c>
      <c r="B3458">
        <v>1119164.8999999999</v>
      </c>
      <c r="C3458">
        <v>9.3000000000000005E-4</v>
      </c>
      <c r="D3458">
        <v>9.3000000000000005E-4</v>
      </c>
    </row>
    <row r="3459" spans="1:4">
      <c r="A3459" t="s">
        <v>319</v>
      </c>
      <c r="B3459">
        <v>8432.06</v>
      </c>
      <c r="C3459">
        <v>5.0000000000000001E-4</v>
      </c>
      <c r="D3459">
        <v>5.0000000000000001E-4</v>
      </c>
    </row>
    <row r="3460" spans="1:4">
      <c r="A3460" t="s">
        <v>264</v>
      </c>
      <c r="B3460">
        <v>2697495.27</v>
      </c>
      <c r="C3460">
        <v>2.9999999999999997E-4</v>
      </c>
      <c r="D3460">
        <v>2.9999999999999997E-4</v>
      </c>
    </row>
    <row r="3461" spans="1:4">
      <c r="A3461" t="s">
        <v>553</v>
      </c>
      <c r="B3461">
        <v>1383740</v>
      </c>
      <c r="C3461">
        <v>2.6800000000000001E-3</v>
      </c>
      <c r="D3461">
        <v>2.6800000000000001E-3</v>
      </c>
    </row>
    <row r="3462" spans="1:4">
      <c r="A3462" t="s">
        <v>532</v>
      </c>
      <c r="B3462">
        <v>215759.66</v>
      </c>
      <c r="C3462">
        <v>2.9999999999999997E-4</v>
      </c>
      <c r="D3462">
        <v>2.9999999999999997E-4</v>
      </c>
    </row>
    <row r="3463" spans="1:4">
      <c r="A3463" t="s">
        <v>432</v>
      </c>
      <c r="B3463">
        <v>159303.12</v>
      </c>
      <c r="C3463">
        <v>2.9999999999999997E-4</v>
      </c>
      <c r="D3463">
        <v>2.9999999999999997E-4</v>
      </c>
    </row>
    <row r="3464" spans="1:4">
      <c r="A3464" t="s">
        <v>243</v>
      </c>
      <c r="B3464">
        <v>82066.02</v>
      </c>
      <c r="C3464">
        <v>4.0999999999999999E-4</v>
      </c>
      <c r="D3464">
        <v>4.0999999999999999E-4</v>
      </c>
    </row>
    <row r="3465" spans="1:4">
      <c r="A3465" t="s">
        <v>586</v>
      </c>
      <c r="B3465">
        <v>65809.69</v>
      </c>
      <c r="C3465">
        <v>2.9999999999999997E-4</v>
      </c>
      <c r="D3465">
        <v>2.9999999999999997E-4</v>
      </c>
    </row>
    <row r="3466" spans="1:4">
      <c r="A3466" t="s">
        <v>426</v>
      </c>
      <c r="B3466">
        <v>1233156.3999999999</v>
      </c>
      <c r="C3466">
        <v>3.8000000000000002E-4</v>
      </c>
      <c r="D3466">
        <v>3.8000000000000002E-4</v>
      </c>
    </row>
    <row r="3467" spans="1:4">
      <c r="A3467" t="s">
        <v>555</v>
      </c>
      <c r="B3467">
        <v>16740000</v>
      </c>
      <c r="C3467">
        <v>9.3000000000000005E-4</v>
      </c>
      <c r="D3467">
        <v>9.3000000000000005E-4</v>
      </c>
    </row>
    <row r="3468" spans="1:4">
      <c r="A3468" t="s">
        <v>364</v>
      </c>
      <c r="B3468">
        <v>39951</v>
      </c>
      <c r="C3468">
        <v>6.3000000000000003E-4</v>
      </c>
      <c r="D3468">
        <v>6.3000000000000003E-4</v>
      </c>
    </row>
    <row r="3469" spans="1:4">
      <c r="A3469" t="s">
        <v>235</v>
      </c>
      <c r="B3469">
        <v>31393.86</v>
      </c>
      <c r="C3469">
        <v>2.2000000000000001E-3</v>
      </c>
      <c r="D3469">
        <v>2.2000000000000001E-3</v>
      </c>
    </row>
    <row r="3470" spans="1:4">
      <c r="A3470" t="s">
        <v>342</v>
      </c>
      <c r="B3470">
        <v>41345.65</v>
      </c>
      <c r="C3470">
        <v>2.9999999999999997E-4</v>
      </c>
      <c r="D3470">
        <v>2.9999999999999997E-4</v>
      </c>
    </row>
    <row r="3471" spans="1:4">
      <c r="A3471" t="s">
        <v>697</v>
      </c>
      <c r="B3471">
        <v>9776.0400000000009</v>
      </c>
      <c r="C3471">
        <v>4.2000000000000002E-4</v>
      </c>
      <c r="D3471">
        <v>3.6000000000000002E-4</v>
      </c>
    </row>
    <row r="3472" spans="1:4">
      <c r="A3472" t="s">
        <v>1262</v>
      </c>
      <c r="B3472">
        <v>2974920</v>
      </c>
      <c r="C3472">
        <v>4.4799999999999996E-3</v>
      </c>
      <c r="D3472">
        <v>4.0200000000000001E-3</v>
      </c>
    </row>
    <row r="3473" spans="1:4">
      <c r="A3473" t="s">
        <v>734</v>
      </c>
      <c r="B3473">
        <v>1504781.47</v>
      </c>
      <c r="C3473">
        <v>9.3000000000000005E-4</v>
      </c>
      <c r="D3473">
        <v>9.3000000000000005E-4</v>
      </c>
    </row>
    <row r="3474" spans="1:4">
      <c r="A3474" t="s">
        <v>1111</v>
      </c>
      <c r="B3474">
        <v>0</v>
      </c>
      <c r="C3474">
        <v>2.9999999999999997E-4</v>
      </c>
      <c r="D3474">
        <v>2.9999999999999997E-4</v>
      </c>
    </row>
    <row r="3475" spans="1:4">
      <c r="A3475" t="s">
        <v>598</v>
      </c>
      <c r="B3475">
        <v>17020002</v>
      </c>
      <c r="C3475">
        <v>9.3000000000000005E-4</v>
      </c>
      <c r="D3475">
        <v>9.3000000000000005E-4</v>
      </c>
    </row>
    <row r="3476" spans="1:4">
      <c r="A3476" t="s">
        <v>444</v>
      </c>
      <c r="B3476">
        <v>59314.66</v>
      </c>
      <c r="C3476">
        <v>1.5399999999999999E-3</v>
      </c>
      <c r="D3476">
        <v>1.5399999999999999E-3</v>
      </c>
    </row>
    <row r="3477" spans="1:4">
      <c r="A3477" t="s">
        <v>540</v>
      </c>
      <c r="B3477">
        <v>205586.26</v>
      </c>
      <c r="C3477">
        <v>7.3299999999999997E-3</v>
      </c>
      <c r="D3477">
        <v>7.3299999999999997E-3</v>
      </c>
    </row>
    <row r="3478" spans="1:4">
      <c r="A3478" t="s">
        <v>481</v>
      </c>
      <c r="B3478">
        <v>39892.019999999997</v>
      </c>
      <c r="C3478">
        <v>2.0600000000000002E-3</v>
      </c>
      <c r="D3478">
        <v>2.0600000000000002E-3</v>
      </c>
    </row>
    <row r="3479" spans="1:4">
      <c r="A3479" t="s">
        <v>319</v>
      </c>
      <c r="B3479">
        <v>744.64</v>
      </c>
      <c r="C3479">
        <v>5.0000000000000001E-4</v>
      </c>
      <c r="D3479">
        <v>5.0000000000000001E-4</v>
      </c>
    </row>
    <row r="3480" spans="1:4">
      <c r="A3480" t="s">
        <v>247</v>
      </c>
      <c r="B3480">
        <v>10520.45</v>
      </c>
      <c r="C3480">
        <v>2.9999999999999997E-4</v>
      </c>
      <c r="D3480">
        <v>2.9999999999999997E-4</v>
      </c>
    </row>
    <row r="3481" spans="1:4">
      <c r="A3481" t="s">
        <v>289</v>
      </c>
      <c r="B3481">
        <v>4570444.4400000004</v>
      </c>
      <c r="C3481">
        <v>2.9999999999999997E-4</v>
      </c>
      <c r="D3481">
        <v>2.9999999999999997E-4</v>
      </c>
    </row>
    <row r="3482" spans="1:4">
      <c r="A3482" t="s">
        <v>1529</v>
      </c>
      <c r="B3482">
        <v>1167184.69</v>
      </c>
      <c r="C3482">
        <v>2.9999999999999997E-4</v>
      </c>
      <c r="D3482" t="s">
        <v>298</v>
      </c>
    </row>
    <row r="3483" spans="1:4">
      <c r="A3483" t="s">
        <v>345</v>
      </c>
      <c r="B3483">
        <v>2046799.43</v>
      </c>
      <c r="C3483">
        <v>4.0000000000000002E-4</v>
      </c>
      <c r="D3483">
        <v>4.0000000000000002E-4</v>
      </c>
    </row>
    <row r="3484" spans="1:4">
      <c r="A3484" t="s">
        <v>617</v>
      </c>
      <c r="B3484">
        <v>1539320.29</v>
      </c>
      <c r="C3484">
        <v>6.0800000000000003E-3</v>
      </c>
      <c r="D3484">
        <v>3.8E-3</v>
      </c>
    </row>
    <row r="3485" spans="1:4">
      <c r="A3485" t="s">
        <v>1283</v>
      </c>
      <c r="B3485">
        <v>35624642.289999999</v>
      </c>
      <c r="C3485">
        <v>2.6800000000000001E-3</v>
      </c>
      <c r="D3485">
        <v>2.6800000000000001E-3</v>
      </c>
    </row>
    <row r="3486" spans="1:4">
      <c r="A3486" t="s">
        <v>586</v>
      </c>
      <c r="B3486">
        <v>13920.32</v>
      </c>
      <c r="C3486">
        <v>2.9999999999999997E-4</v>
      </c>
      <c r="D3486">
        <v>2.9999999999999997E-4</v>
      </c>
    </row>
    <row r="3487" spans="1:4">
      <c r="A3487" t="s">
        <v>1181</v>
      </c>
      <c r="B3487">
        <v>22311900</v>
      </c>
      <c r="C3487">
        <v>9.3000000000000005E-4</v>
      </c>
      <c r="D3487">
        <v>9.3000000000000005E-4</v>
      </c>
    </row>
    <row r="3488" spans="1:4">
      <c r="A3488" t="s">
        <v>512</v>
      </c>
      <c r="B3488">
        <v>3523347.97</v>
      </c>
      <c r="C3488">
        <v>2.6800000000000001E-3</v>
      </c>
      <c r="D3488">
        <v>2.6800000000000001E-3</v>
      </c>
    </row>
    <row r="3489" spans="1:4">
      <c r="A3489" t="s">
        <v>256</v>
      </c>
      <c r="B3489">
        <v>12466.77</v>
      </c>
      <c r="C3489">
        <v>3.5000000000000001E-3</v>
      </c>
      <c r="D3489">
        <v>2.6800000000000001E-3</v>
      </c>
    </row>
    <row r="3490" spans="1:4">
      <c r="A3490" t="s">
        <v>1030</v>
      </c>
      <c r="B3490">
        <v>943813.44</v>
      </c>
      <c r="C3490">
        <v>8.4600000000000005E-3</v>
      </c>
      <c r="D3490">
        <v>5.3200000000000001E-3</v>
      </c>
    </row>
    <row r="3491" spans="1:4">
      <c r="A3491" t="s">
        <v>753</v>
      </c>
      <c r="B3491">
        <v>8246225.5599999996</v>
      </c>
      <c r="C3491">
        <v>1.07E-3</v>
      </c>
      <c r="D3491">
        <v>1.07E-3</v>
      </c>
    </row>
    <row r="3492" spans="1:4">
      <c r="A3492" t="s">
        <v>343</v>
      </c>
      <c r="B3492">
        <v>1812500</v>
      </c>
      <c r="C3492">
        <v>2.9999999999999997E-4</v>
      </c>
      <c r="D3492">
        <v>2.9999999999999997E-4</v>
      </c>
    </row>
    <row r="3493" spans="1:4">
      <c r="A3493" t="s">
        <v>630</v>
      </c>
      <c r="B3493">
        <v>10233600</v>
      </c>
      <c r="C3493">
        <v>4.45E-3</v>
      </c>
      <c r="D3493">
        <v>3.5000000000000001E-3</v>
      </c>
    </row>
    <row r="3494" spans="1:4">
      <c r="A3494" t="s">
        <v>267</v>
      </c>
      <c r="B3494">
        <v>2470019.38</v>
      </c>
      <c r="C3494">
        <v>7.3299999999999997E-3</v>
      </c>
      <c r="D3494">
        <v>7.3299999999999997E-3</v>
      </c>
    </row>
    <row r="3495" spans="1:4">
      <c r="A3495" t="s">
        <v>227</v>
      </c>
      <c r="B3495">
        <v>171442.98</v>
      </c>
      <c r="C3495">
        <v>2.9999999999999997E-4</v>
      </c>
      <c r="D3495">
        <v>2.9999999999999997E-4</v>
      </c>
    </row>
    <row r="3496" spans="1:4">
      <c r="A3496" t="s">
        <v>445</v>
      </c>
      <c r="B3496">
        <v>1621331.4</v>
      </c>
      <c r="C3496">
        <v>0.19547999999999999</v>
      </c>
      <c r="D3496">
        <v>0.19547999999999999</v>
      </c>
    </row>
    <row r="3497" spans="1:4">
      <c r="A3497" t="s">
        <v>956</v>
      </c>
      <c r="B3497">
        <v>315313.63</v>
      </c>
      <c r="C3497">
        <v>1.031E-2</v>
      </c>
      <c r="D3497">
        <v>1.031E-2</v>
      </c>
    </row>
    <row r="3498" spans="1:4">
      <c r="A3498" t="s">
        <v>283</v>
      </c>
      <c r="B3498">
        <v>0</v>
      </c>
      <c r="C3498">
        <v>3.6000000000000002E-4</v>
      </c>
      <c r="D3498">
        <v>4.6000000000000001E-4</v>
      </c>
    </row>
    <row r="3499" spans="1:4">
      <c r="A3499" t="s">
        <v>344</v>
      </c>
      <c r="B3499">
        <v>260115.55</v>
      </c>
      <c r="C3499">
        <v>1.8239999999999999E-2</v>
      </c>
      <c r="D3499">
        <v>1.031E-2</v>
      </c>
    </row>
    <row r="3500" spans="1:4">
      <c r="A3500" t="s">
        <v>532</v>
      </c>
      <c r="B3500">
        <v>1164071.27</v>
      </c>
      <c r="C3500">
        <v>2.9999999999999997E-4</v>
      </c>
      <c r="D3500">
        <v>2.9999999999999997E-4</v>
      </c>
    </row>
    <row r="3501" spans="1:4">
      <c r="A3501" t="s">
        <v>586</v>
      </c>
      <c r="B3501">
        <v>22773.72</v>
      </c>
      <c r="C3501">
        <v>2.9999999999999997E-4</v>
      </c>
      <c r="D3501">
        <v>2.9999999999999997E-4</v>
      </c>
    </row>
    <row r="3502" spans="1:4">
      <c r="A3502" t="s">
        <v>459</v>
      </c>
      <c r="B3502">
        <v>435449.25</v>
      </c>
      <c r="C3502">
        <v>1.8500000000000001E-3</v>
      </c>
      <c r="D3502">
        <v>1.8500000000000001E-3</v>
      </c>
    </row>
    <row r="3503" spans="1:4">
      <c r="A3503" t="s">
        <v>915</v>
      </c>
      <c r="B3503">
        <v>1476413.59</v>
      </c>
      <c r="C3503">
        <v>1.34E-3</v>
      </c>
      <c r="D3503">
        <v>1.34E-3</v>
      </c>
    </row>
    <row r="3504" spans="1:4">
      <c r="A3504" t="s">
        <v>373</v>
      </c>
      <c r="B3504">
        <v>325178.90000000002</v>
      </c>
      <c r="C3504">
        <v>2.402E-2</v>
      </c>
      <c r="D3504">
        <v>1.5339999999999999E-2</v>
      </c>
    </row>
    <row r="3505" spans="1:4">
      <c r="A3505" t="s">
        <v>227</v>
      </c>
      <c r="B3505">
        <v>69900.41</v>
      </c>
      <c r="C3505">
        <v>2.9999999999999997E-4</v>
      </c>
      <c r="D3505">
        <v>2.9999999999999997E-4</v>
      </c>
    </row>
    <row r="3506" spans="1:4">
      <c r="A3506" t="s">
        <v>813</v>
      </c>
      <c r="B3506">
        <v>861686.52</v>
      </c>
      <c r="C3506">
        <v>3.6000000000000002E-4</v>
      </c>
      <c r="D3506">
        <v>3.6000000000000002E-4</v>
      </c>
    </row>
    <row r="3507" spans="1:4">
      <c r="A3507" t="s">
        <v>474</v>
      </c>
      <c r="B3507">
        <v>3397390.17</v>
      </c>
      <c r="C3507">
        <v>6.4999999999999997E-4</v>
      </c>
      <c r="D3507">
        <v>6.4999999999999997E-4</v>
      </c>
    </row>
    <row r="3508" spans="1:4">
      <c r="A3508" t="s">
        <v>444</v>
      </c>
      <c r="B3508">
        <v>73812.539999999994</v>
      </c>
      <c r="C3508">
        <v>1.5399999999999999E-3</v>
      </c>
      <c r="D3508">
        <v>1.5399999999999999E-3</v>
      </c>
    </row>
    <row r="3509" spans="1:4">
      <c r="A3509" t="s">
        <v>328</v>
      </c>
      <c r="B3509">
        <v>517636.08</v>
      </c>
      <c r="C3509">
        <v>3.6000000000000002E-4</v>
      </c>
      <c r="D3509">
        <v>3.6000000000000002E-4</v>
      </c>
    </row>
    <row r="3510" spans="1:4">
      <c r="A3510" t="s">
        <v>944</v>
      </c>
      <c r="B3510">
        <v>32590.25</v>
      </c>
      <c r="C3510">
        <v>9.7000000000000005E-4</v>
      </c>
      <c r="D3510">
        <v>7.9000000000000001E-4</v>
      </c>
    </row>
    <row r="3511" spans="1:4">
      <c r="A3511" t="s">
        <v>534</v>
      </c>
      <c r="B3511">
        <v>140326.04</v>
      </c>
      <c r="C3511">
        <v>2.6800000000000001E-3</v>
      </c>
      <c r="D3511">
        <v>2.0200000000000001E-3</v>
      </c>
    </row>
    <row r="3512" spans="1:4">
      <c r="A3512" t="s">
        <v>1164</v>
      </c>
      <c r="B3512">
        <v>2421545</v>
      </c>
      <c r="C3512">
        <v>7.3299999999999997E-3</v>
      </c>
      <c r="D3512">
        <v>1.031E-2</v>
      </c>
    </row>
    <row r="3513" spans="1:4">
      <c r="A3513" t="s">
        <v>1402</v>
      </c>
      <c r="B3513">
        <v>743730</v>
      </c>
      <c r="C3513">
        <v>3.8999999999999999E-4</v>
      </c>
      <c r="D3513">
        <v>3.8999999999999999E-4</v>
      </c>
    </row>
    <row r="3514" spans="1:4">
      <c r="A3514" t="s">
        <v>844</v>
      </c>
      <c r="B3514">
        <v>122460.99</v>
      </c>
      <c r="C3514">
        <v>9.5499999999999995E-3</v>
      </c>
      <c r="D3514">
        <v>9.5499999999999995E-3</v>
      </c>
    </row>
    <row r="3515" spans="1:4">
      <c r="A3515" t="s">
        <v>554</v>
      </c>
      <c r="B3515">
        <v>1523843.27</v>
      </c>
      <c r="C3515">
        <v>1.5399999999999999E-3</v>
      </c>
      <c r="D3515">
        <v>2.0200000000000001E-3</v>
      </c>
    </row>
    <row r="3516" spans="1:4">
      <c r="A3516" t="s">
        <v>396</v>
      </c>
      <c r="B3516">
        <v>2426.9</v>
      </c>
      <c r="C3516">
        <v>2.9999999999999997E-4</v>
      </c>
      <c r="D3516">
        <v>2.9999999999999997E-4</v>
      </c>
    </row>
    <row r="3517" spans="1:4">
      <c r="A3517" t="s">
        <v>393</v>
      </c>
      <c r="B3517">
        <v>1446949</v>
      </c>
      <c r="C3517">
        <v>3.6000000000000002E-4</v>
      </c>
      <c r="D3517">
        <v>3.6000000000000002E-4</v>
      </c>
    </row>
    <row r="3518" spans="1:4">
      <c r="A3518" t="s">
        <v>358</v>
      </c>
      <c r="B3518">
        <v>272112.46999999997</v>
      </c>
      <c r="C3518">
        <v>1.5339999999999999E-2</v>
      </c>
      <c r="D3518">
        <v>1.5339999999999999E-2</v>
      </c>
    </row>
    <row r="3519" spans="1:4">
      <c r="A3519" t="s">
        <v>355</v>
      </c>
      <c r="B3519">
        <v>148460.91</v>
      </c>
      <c r="C3519">
        <v>4.0999999999999999E-4</v>
      </c>
      <c r="D3519">
        <v>4.0999999999999999E-4</v>
      </c>
    </row>
    <row r="3520" spans="1:4">
      <c r="A3520" t="s">
        <v>342</v>
      </c>
      <c r="B3520">
        <v>151487.98000000001</v>
      </c>
      <c r="C3520">
        <v>2.9999999999999997E-4</v>
      </c>
      <c r="D3520">
        <v>2.9999999999999997E-4</v>
      </c>
    </row>
    <row r="3521" spans="1:4">
      <c r="A3521" t="s">
        <v>444</v>
      </c>
      <c r="B3521">
        <v>14806.62</v>
      </c>
      <c r="C3521">
        <v>1.5399999999999999E-3</v>
      </c>
      <c r="D3521">
        <v>1.5399999999999999E-3</v>
      </c>
    </row>
    <row r="3522" spans="1:4">
      <c r="A3522" t="s">
        <v>290</v>
      </c>
      <c r="B3522">
        <v>0</v>
      </c>
      <c r="C3522">
        <v>9.3000000000000005E-4</v>
      </c>
      <c r="D3522">
        <v>9.3000000000000005E-4</v>
      </c>
    </row>
    <row r="3523" spans="1:4">
      <c r="A3523" t="s">
        <v>227</v>
      </c>
      <c r="B3523">
        <v>104591.72</v>
      </c>
      <c r="C3523">
        <v>2.9999999999999997E-4</v>
      </c>
      <c r="D3523">
        <v>2.9999999999999997E-4</v>
      </c>
    </row>
    <row r="3524" spans="1:4">
      <c r="A3524" t="s">
        <v>321</v>
      </c>
      <c r="B3524">
        <v>0</v>
      </c>
      <c r="C3524">
        <v>2.9999999999999997E-4</v>
      </c>
      <c r="D3524">
        <v>2.9999999999999997E-4</v>
      </c>
    </row>
    <row r="3525" spans="1:4">
      <c r="A3525" t="s">
        <v>357</v>
      </c>
      <c r="B3525">
        <v>608292.80000000005</v>
      </c>
      <c r="C3525">
        <v>3.5300000000000002E-3</v>
      </c>
      <c r="D3525">
        <v>2.0200000000000001E-3</v>
      </c>
    </row>
    <row r="3526" spans="1:4">
      <c r="A3526" t="s">
        <v>599</v>
      </c>
      <c r="B3526">
        <v>853177.31</v>
      </c>
      <c r="C3526">
        <v>3.5000000000000001E-3</v>
      </c>
      <c r="D3526">
        <v>3.5000000000000001E-3</v>
      </c>
    </row>
    <row r="3527" spans="1:4">
      <c r="A3527" t="s">
        <v>731</v>
      </c>
      <c r="B3527">
        <v>276748</v>
      </c>
      <c r="C3527">
        <v>1.4829999999999999E-2</v>
      </c>
      <c r="D3527">
        <v>1.4829999999999999E-2</v>
      </c>
    </row>
    <row r="3528" spans="1:4">
      <c r="A3528" t="s">
        <v>290</v>
      </c>
      <c r="B3528">
        <v>581715</v>
      </c>
      <c r="C3528">
        <v>9.3000000000000005E-4</v>
      </c>
      <c r="D3528">
        <v>9.3000000000000005E-4</v>
      </c>
    </row>
    <row r="3529" spans="1:4">
      <c r="A3529" t="s">
        <v>1022</v>
      </c>
      <c r="B3529">
        <v>552880.5</v>
      </c>
      <c r="C3529">
        <v>8.5999999999999998E-4</v>
      </c>
      <c r="D3529">
        <v>2.0400000000000001E-3</v>
      </c>
    </row>
    <row r="3530" spans="1:4">
      <c r="A3530" t="s">
        <v>1290</v>
      </c>
      <c r="B3530">
        <v>33467850</v>
      </c>
      <c r="C3530">
        <v>1.357E-2</v>
      </c>
      <c r="D3530">
        <v>1.357E-2</v>
      </c>
    </row>
    <row r="3531" spans="1:4">
      <c r="A3531" t="s">
        <v>586</v>
      </c>
      <c r="B3531">
        <v>5030.18</v>
      </c>
      <c r="C3531">
        <v>2.9999999999999997E-4</v>
      </c>
      <c r="D3531">
        <v>2.9999999999999997E-4</v>
      </c>
    </row>
    <row r="3532" spans="1:4">
      <c r="A3532" t="s">
        <v>392</v>
      </c>
      <c r="B3532">
        <v>3936883.66</v>
      </c>
      <c r="C3532">
        <v>4.4999999999999999E-4</v>
      </c>
      <c r="D3532">
        <v>4.4999999999999999E-4</v>
      </c>
    </row>
    <row r="3533" spans="1:4">
      <c r="A3533" t="s">
        <v>1153</v>
      </c>
      <c r="B3533">
        <v>107699.54</v>
      </c>
      <c r="C3533">
        <v>1.1900000000000001E-3</v>
      </c>
      <c r="D3533">
        <v>9.3000000000000005E-4</v>
      </c>
    </row>
    <row r="3534" spans="1:4">
      <c r="A3534" t="s">
        <v>586</v>
      </c>
      <c r="B3534">
        <v>71508.460000000006</v>
      </c>
      <c r="C3534">
        <v>2.9999999999999997E-4</v>
      </c>
      <c r="D3534">
        <v>2.9999999999999997E-4</v>
      </c>
    </row>
    <row r="3535" spans="1:4">
      <c r="A3535" t="s">
        <v>319</v>
      </c>
      <c r="B3535">
        <v>5.24</v>
      </c>
      <c r="C3535">
        <v>5.0000000000000001E-4</v>
      </c>
      <c r="D3535">
        <v>5.0000000000000001E-4</v>
      </c>
    </row>
    <row r="3536" spans="1:4">
      <c r="A3536" t="s">
        <v>473</v>
      </c>
      <c r="B3536">
        <v>510570.64</v>
      </c>
      <c r="C3536">
        <v>1.5339999999999999E-2</v>
      </c>
      <c r="D3536">
        <v>1.031E-2</v>
      </c>
    </row>
    <row r="3537" spans="1:4">
      <c r="A3537" t="s">
        <v>1408</v>
      </c>
      <c r="B3537">
        <v>1819981.68</v>
      </c>
      <c r="C3537">
        <v>7.3299999999999997E-3</v>
      </c>
      <c r="D3537">
        <v>7.3299999999999997E-3</v>
      </c>
    </row>
    <row r="3538" spans="1:4">
      <c r="A3538" t="s">
        <v>488</v>
      </c>
      <c r="B3538">
        <v>1075181.75</v>
      </c>
      <c r="C3538">
        <v>4.0000000000000002E-4</v>
      </c>
      <c r="D3538">
        <v>4.0000000000000002E-4</v>
      </c>
    </row>
    <row r="3539" spans="1:4">
      <c r="A3539" t="s">
        <v>637</v>
      </c>
      <c r="B3539">
        <v>66958.009999999995</v>
      </c>
      <c r="C3539">
        <v>2.9999999999999997E-4</v>
      </c>
      <c r="D3539">
        <v>2.9999999999999997E-4</v>
      </c>
    </row>
    <row r="3540" spans="1:4">
      <c r="A3540" t="s">
        <v>733</v>
      </c>
      <c r="B3540">
        <v>294514322.55000001</v>
      </c>
      <c r="C3540">
        <v>2.9999999999999997E-4</v>
      </c>
      <c r="D3540">
        <v>2.9999999999999997E-4</v>
      </c>
    </row>
    <row r="3541" spans="1:4">
      <c r="A3541" t="s">
        <v>1161</v>
      </c>
      <c r="B3541">
        <v>304342.53999999998</v>
      </c>
      <c r="C3541">
        <v>4.0000000000000002E-4</v>
      </c>
      <c r="D3541">
        <v>4.0000000000000002E-4</v>
      </c>
    </row>
    <row r="3542" spans="1:4">
      <c r="A3542" t="s">
        <v>260</v>
      </c>
      <c r="B3542">
        <v>276225.78000000003</v>
      </c>
      <c r="C3542">
        <v>3.5000000000000001E-3</v>
      </c>
      <c r="D3542">
        <v>3.5000000000000001E-3</v>
      </c>
    </row>
    <row r="3543" spans="1:4">
      <c r="A3543" t="s">
        <v>1687</v>
      </c>
      <c r="B3543">
        <v>5426198.04</v>
      </c>
      <c r="C3543">
        <v>4.0000000000000002E-4</v>
      </c>
      <c r="D3543">
        <v>4.0000000000000002E-4</v>
      </c>
    </row>
    <row r="3544" spans="1:4">
      <c r="A3544" t="s">
        <v>430</v>
      </c>
      <c r="B3544">
        <v>243647465.21000001</v>
      </c>
      <c r="C3544">
        <v>9.3000000000000005E-4</v>
      </c>
      <c r="D3544">
        <v>9.3000000000000005E-4</v>
      </c>
    </row>
    <row r="3545" spans="1:4">
      <c r="A3545" t="s">
        <v>267</v>
      </c>
      <c r="B3545">
        <v>157597.18</v>
      </c>
      <c r="C3545">
        <v>7.3299999999999997E-3</v>
      </c>
      <c r="D3545">
        <v>7.3299999999999997E-3</v>
      </c>
    </row>
    <row r="3546" spans="1:4">
      <c r="A3546" t="s">
        <v>363</v>
      </c>
      <c r="B3546">
        <v>1107134.18</v>
      </c>
      <c r="C3546">
        <v>4.0000000000000002E-4</v>
      </c>
      <c r="D3546">
        <v>4.0000000000000002E-4</v>
      </c>
    </row>
    <row r="3547" spans="1:4">
      <c r="A3547" t="s">
        <v>247</v>
      </c>
      <c r="B3547">
        <v>118370.18</v>
      </c>
      <c r="C3547">
        <v>2.9999999999999997E-4</v>
      </c>
      <c r="D3547">
        <v>2.9999999999999997E-4</v>
      </c>
    </row>
    <row r="3548" spans="1:4">
      <c r="A3548" t="s">
        <v>330</v>
      </c>
      <c r="B3548">
        <v>1207919.04</v>
      </c>
      <c r="C3548">
        <v>2.9999999999999997E-4</v>
      </c>
      <c r="D3548">
        <v>2.9999999999999997E-4</v>
      </c>
    </row>
    <row r="3549" spans="1:4">
      <c r="A3549" t="s">
        <v>811</v>
      </c>
      <c r="B3549">
        <v>743730</v>
      </c>
      <c r="C3549">
        <v>4.45E-3</v>
      </c>
      <c r="D3549">
        <v>3.5000000000000001E-3</v>
      </c>
    </row>
    <row r="3550" spans="1:4">
      <c r="A3550" t="s">
        <v>1218</v>
      </c>
      <c r="B3550">
        <v>2755233.9</v>
      </c>
      <c r="C3550">
        <v>3.5000000000000001E-3</v>
      </c>
      <c r="D3550">
        <v>2.6800000000000001E-3</v>
      </c>
    </row>
    <row r="3551" spans="1:4">
      <c r="A3551" t="s">
        <v>493</v>
      </c>
      <c r="B3551">
        <v>2035471.65</v>
      </c>
      <c r="C3551">
        <v>1.9300000000000001E-2</v>
      </c>
      <c r="D3551">
        <v>1.9300000000000001E-2</v>
      </c>
    </row>
    <row r="3552" spans="1:4">
      <c r="A3552" t="s">
        <v>641</v>
      </c>
      <c r="B3552">
        <v>314164.33</v>
      </c>
      <c r="C3552">
        <v>3.6000000000000002E-4</v>
      </c>
      <c r="D3552">
        <v>3.6000000000000002E-4</v>
      </c>
    </row>
    <row r="3553" spans="1:4">
      <c r="A3553" t="s">
        <v>1074</v>
      </c>
      <c r="B3553">
        <v>9592927.8900000006</v>
      </c>
      <c r="C3553">
        <v>6.6E-4</v>
      </c>
      <c r="D3553">
        <v>8.7000000000000001E-4</v>
      </c>
    </row>
    <row r="3554" spans="1:4">
      <c r="A3554" t="s">
        <v>586</v>
      </c>
      <c r="B3554">
        <v>20925.55</v>
      </c>
      <c r="C3554">
        <v>2.9999999999999997E-4</v>
      </c>
      <c r="D3554">
        <v>2.9999999999999997E-4</v>
      </c>
    </row>
    <row r="3555" spans="1:4">
      <c r="A3555" t="s">
        <v>468</v>
      </c>
      <c r="B3555">
        <v>9862707.9299999997</v>
      </c>
      <c r="C3555">
        <v>1.33E-3</v>
      </c>
      <c r="D3555">
        <v>1.1900000000000001E-3</v>
      </c>
    </row>
    <row r="3556" spans="1:4">
      <c r="A3556" t="s">
        <v>362</v>
      </c>
      <c r="B3556">
        <v>1420170.88</v>
      </c>
      <c r="C3556">
        <v>9.3000000000000005E-4</v>
      </c>
      <c r="D3556">
        <v>3.6000000000000002E-4</v>
      </c>
    </row>
    <row r="3557" spans="1:4">
      <c r="A3557" t="s">
        <v>236</v>
      </c>
      <c r="B3557">
        <v>729629.85</v>
      </c>
      <c r="C3557">
        <v>4.45E-3</v>
      </c>
      <c r="D3557">
        <v>3.5000000000000001E-3</v>
      </c>
    </row>
    <row r="3558" spans="1:4">
      <c r="A3558" t="s">
        <v>713</v>
      </c>
      <c r="B3558">
        <v>1295327.17</v>
      </c>
      <c r="C3558">
        <v>4.62E-3</v>
      </c>
      <c r="D3558">
        <v>1.068E-2</v>
      </c>
    </row>
    <row r="3559" spans="1:4">
      <c r="A3559" t="s">
        <v>316</v>
      </c>
      <c r="B3559">
        <v>51831.92</v>
      </c>
      <c r="C3559">
        <v>1.0399999999999999E-3</v>
      </c>
      <c r="D3559">
        <v>1.1800000000000001E-3</v>
      </c>
    </row>
    <row r="3560" spans="1:4">
      <c r="A3560" t="s">
        <v>698</v>
      </c>
      <c r="B3560">
        <v>181638.24</v>
      </c>
      <c r="C3560">
        <v>3.8999999999999999E-4</v>
      </c>
      <c r="D3560">
        <v>9.3000000000000005E-4</v>
      </c>
    </row>
    <row r="3561" spans="1:4">
      <c r="A3561" t="s">
        <v>1131</v>
      </c>
      <c r="B3561">
        <v>14874600</v>
      </c>
      <c r="C3561">
        <v>6.429E-2</v>
      </c>
      <c r="D3561">
        <v>6.429E-2</v>
      </c>
    </row>
    <row r="3562" spans="1:4">
      <c r="A3562" t="s">
        <v>227</v>
      </c>
      <c r="B3562">
        <v>61214.76</v>
      </c>
      <c r="C3562">
        <v>2.9999999999999997E-4</v>
      </c>
      <c r="D3562">
        <v>2.9999999999999997E-4</v>
      </c>
    </row>
    <row r="3563" spans="1:4">
      <c r="A3563" t="s">
        <v>1163</v>
      </c>
      <c r="B3563">
        <v>4556683.01</v>
      </c>
      <c r="C3563">
        <v>2.402E-2</v>
      </c>
      <c r="D3563">
        <v>1.5339999999999999E-2</v>
      </c>
    </row>
    <row r="3564" spans="1:4">
      <c r="A3564" t="s">
        <v>684</v>
      </c>
      <c r="B3564">
        <v>7437300</v>
      </c>
      <c r="C3564">
        <v>3.6000000000000002E-4</v>
      </c>
      <c r="D3564">
        <v>3.6000000000000002E-4</v>
      </c>
    </row>
    <row r="3565" spans="1:4">
      <c r="A3565" t="s">
        <v>305</v>
      </c>
      <c r="B3565">
        <v>184424.52</v>
      </c>
      <c r="C3565">
        <v>4.4000000000000002E-4</v>
      </c>
      <c r="D3565">
        <v>5.2999999999999998E-4</v>
      </c>
    </row>
    <row r="3566" spans="1:4">
      <c r="A3566" t="s">
        <v>266</v>
      </c>
      <c r="B3566">
        <v>151942588.72999999</v>
      </c>
      <c r="C3566">
        <v>7.3299999999999997E-3</v>
      </c>
      <c r="D3566">
        <v>7.3299999999999997E-3</v>
      </c>
    </row>
    <row r="3567" spans="1:4">
      <c r="A3567" t="s">
        <v>645</v>
      </c>
      <c r="B3567">
        <v>178495.2</v>
      </c>
      <c r="C3567">
        <v>9.3000000000000005E-4</v>
      </c>
      <c r="D3567">
        <v>9.3000000000000005E-4</v>
      </c>
    </row>
    <row r="3568" spans="1:4">
      <c r="A3568" t="s">
        <v>1391</v>
      </c>
      <c r="B3568">
        <v>29749200</v>
      </c>
      <c r="C3568">
        <v>9.2599999999999991E-3</v>
      </c>
      <c r="D3568">
        <v>2.1739999999999999E-2</v>
      </c>
    </row>
    <row r="3569" spans="1:4">
      <c r="A3569" t="s">
        <v>528</v>
      </c>
      <c r="B3569">
        <v>1124.8900000000001</v>
      </c>
      <c r="C3569">
        <v>2.9999999999999997E-4</v>
      </c>
      <c r="D3569">
        <v>2.9999999999999997E-4</v>
      </c>
    </row>
    <row r="3570" spans="1:4">
      <c r="A3570" t="s">
        <v>646</v>
      </c>
      <c r="B3570">
        <v>4723249.1900000004</v>
      </c>
      <c r="C3570">
        <v>5.0000000000000001E-4</v>
      </c>
      <c r="D3570">
        <v>5.0000000000000001E-4</v>
      </c>
    </row>
    <row r="3571" spans="1:4">
      <c r="A3571" t="s">
        <v>1221</v>
      </c>
      <c r="B3571">
        <v>6053862.5</v>
      </c>
      <c r="C3571">
        <v>5.0000000000000001E-4</v>
      </c>
      <c r="D3571">
        <v>5.0000000000000001E-4</v>
      </c>
    </row>
    <row r="3572" spans="1:4">
      <c r="A3572" t="s">
        <v>287</v>
      </c>
      <c r="B3572">
        <v>33148024.440000001</v>
      </c>
      <c r="C3572">
        <v>7.3299999999999997E-3</v>
      </c>
      <c r="D3572">
        <v>7.3299999999999997E-3</v>
      </c>
    </row>
    <row r="3573" spans="1:4">
      <c r="A3573" t="s">
        <v>815</v>
      </c>
      <c r="B3573">
        <v>3426432.76</v>
      </c>
      <c r="C3573">
        <v>1.1199999999999999E-3</v>
      </c>
      <c r="D3573">
        <v>1.1199999999999999E-3</v>
      </c>
    </row>
    <row r="3574" spans="1:4">
      <c r="A3574" t="s">
        <v>404</v>
      </c>
      <c r="B3574">
        <v>513294.89</v>
      </c>
      <c r="C3574">
        <v>5.1999999999999995E-4</v>
      </c>
      <c r="D3574">
        <v>5.1999999999999995E-4</v>
      </c>
    </row>
    <row r="3575" spans="1:4">
      <c r="A3575" t="s">
        <v>1063</v>
      </c>
      <c r="B3575">
        <v>78720</v>
      </c>
      <c r="C3575">
        <v>6.0999999999999997E-4</v>
      </c>
      <c r="D3575">
        <v>6.0999999999999997E-4</v>
      </c>
    </row>
    <row r="3576" spans="1:4">
      <c r="A3576" t="s">
        <v>1239</v>
      </c>
      <c r="B3576">
        <v>2231190</v>
      </c>
      <c r="C3576">
        <v>2.0200000000000001E-3</v>
      </c>
      <c r="D3576">
        <v>2.0200000000000001E-3</v>
      </c>
    </row>
    <row r="3577" spans="1:4">
      <c r="A3577" t="s">
        <v>317</v>
      </c>
      <c r="B3577">
        <v>40000000</v>
      </c>
      <c r="C3577">
        <v>3.6200000000000003E-2</v>
      </c>
      <c r="D3577">
        <v>2.402E-2</v>
      </c>
    </row>
    <row r="3578" spans="1:4">
      <c r="A3578" t="s">
        <v>972</v>
      </c>
      <c r="B3578">
        <v>1000000</v>
      </c>
      <c r="C3578">
        <v>4.45E-3</v>
      </c>
      <c r="D3578">
        <v>3.5000000000000001E-3</v>
      </c>
    </row>
    <row r="3579" spans="1:4">
      <c r="A3579" t="s">
        <v>312</v>
      </c>
      <c r="B3579">
        <v>593776.67000000004</v>
      </c>
      <c r="C3579">
        <v>9.3000000000000005E-4</v>
      </c>
      <c r="D3579">
        <v>9.3000000000000005E-4</v>
      </c>
    </row>
    <row r="3580" spans="1:4">
      <c r="A3580" t="s">
        <v>863</v>
      </c>
      <c r="B3580">
        <v>309404.26</v>
      </c>
      <c r="C3580">
        <v>1.2199999999999999E-3</v>
      </c>
      <c r="D3580">
        <v>1.6000000000000001E-3</v>
      </c>
    </row>
    <row r="3581" spans="1:4">
      <c r="A3581" t="s">
        <v>308</v>
      </c>
      <c r="B3581">
        <v>679843.98</v>
      </c>
      <c r="C3581">
        <v>4.45E-3</v>
      </c>
      <c r="D3581">
        <v>3.5000000000000001E-3</v>
      </c>
    </row>
    <row r="3582" spans="1:4">
      <c r="A3582" t="s">
        <v>423</v>
      </c>
      <c r="B3582">
        <v>7131215.6900000004</v>
      </c>
      <c r="C3582">
        <v>2.6800000000000001E-3</v>
      </c>
      <c r="D3582">
        <v>2.6800000000000001E-3</v>
      </c>
    </row>
    <row r="3583" spans="1:4">
      <c r="A3583" t="s">
        <v>1192</v>
      </c>
      <c r="B3583">
        <v>969734.19</v>
      </c>
      <c r="C3583">
        <v>9.3000000000000005E-4</v>
      </c>
      <c r="D3583">
        <v>3.6000000000000002E-4</v>
      </c>
    </row>
    <row r="3584" spans="1:4">
      <c r="A3584" t="s">
        <v>637</v>
      </c>
      <c r="B3584">
        <v>959680.35</v>
      </c>
      <c r="C3584">
        <v>2.9999999999999997E-4</v>
      </c>
      <c r="D3584">
        <v>2.9999999999999997E-4</v>
      </c>
    </row>
    <row r="3585" spans="1:4">
      <c r="A3585" t="s">
        <v>345</v>
      </c>
      <c r="B3585">
        <v>224599.54</v>
      </c>
      <c r="C3585">
        <v>4.0000000000000002E-4</v>
      </c>
      <c r="D3585">
        <v>4.0000000000000002E-4</v>
      </c>
    </row>
    <row r="3586" spans="1:4">
      <c r="A3586" t="s">
        <v>554</v>
      </c>
      <c r="B3586">
        <v>2130600.1</v>
      </c>
      <c r="C3586">
        <v>1.5399999999999999E-3</v>
      </c>
      <c r="D3586">
        <v>2.0200000000000001E-3</v>
      </c>
    </row>
    <row r="3587" spans="1:4">
      <c r="A3587" t="s">
        <v>950</v>
      </c>
      <c r="B3587">
        <v>461479.36</v>
      </c>
      <c r="C3587">
        <v>2.6099999999999999E-3</v>
      </c>
      <c r="D3587">
        <v>1.5900000000000001E-3</v>
      </c>
    </row>
    <row r="3588" spans="1:4">
      <c r="A3588" t="s">
        <v>685</v>
      </c>
      <c r="B3588">
        <v>9093311.9600000009</v>
      </c>
      <c r="C3588">
        <v>1.1999999999999999E-3</v>
      </c>
      <c r="D3588">
        <v>1.56E-3</v>
      </c>
    </row>
    <row r="3589" spans="1:4">
      <c r="A3589" t="s">
        <v>240</v>
      </c>
      <c r="B3589">
        <v>1087154.7</v>
      </c>
      <c r="C3589">
        <v>9.3000000000000005E-4</v>
      </c>
      <c r="D3589">
        <v>3.6000000000000002E-4</v>
      </c>
    </row>
    <row r="3590" spans="1:4">
      <c r="A3590" t="s">
        <v>371</v>
      </c>
      <c r="B3590">
        <v>518149.83</v>
      </c>
      <c r="C3590">
        <v>2.657E-2</v>
      </c>
      <c r="D3590">
        <v>2.657E-2</v>
      </c>
    </row>
    <row r="3591" spans="1:4">
      <c r="A3591" t="s">
        <v>567</v>
      </c>
      <c r="B3591">
        <v>250</v>
      </c>
      <c r="C3591">
        <v>2.9999999999999997E-4</v>
      </c>
      <c r="D3591">
        <v>2.9999999999999997E-4</v>
      </c>
    </row>
    <row r="3592" spans="1:4">
      <c r="A3592" t="s">
        <v>970</v>
      </c>
      <c r="B3592">
        <v>1227154.5</v>
      </c>
      <c r="C3592">
        <v>2.6800000000000001E-3</v>
      </c>
      <c r="D3592">
        <v>2.6800000000000001E-3</v>
      </c>
    </row>
    <row r="3593" spans="1:4">
      <c r="A3593" t="s">
        <v>260</v>
      </c>
      <c r="B3593">
        <v>4736444.5</v>
      </c>
      <c r="C3593">
        <v>3.5000000000000001E-3</v>
      </c>
      <c r="D3593">
        <v>3.5000000000000001E-3</v>
      </c>
    </row>
    <row r="3594" spans="1:4">
      <c r="A3594" t="s">
        <v>605</v>
      </c>
      <c r="B3594">
        <v>74175</v>
      </c>
      <c r="C3594">
        <v>1.1900000000000001E-3</v>
      </c>
      <c r="D3594">
        <v>9.3000000000000005E-4</v>
      </c>
    </row>
    <row r="3595" spans="1:4">
      <c r="A3595" t="s">
        <v>283</v>
      </c>
      <c r="B3595">
        <v>39452860.799999997</v>
      </c>
      <c r="C3595">
        <v>3.6000000000000002E-4</v>
      </c>
      <c r="D3595">
        <v>4.6000000000000001E-4</v>
      </c>
    </row>
    <row r="3596" spans="1:4">
      <c r="A3596" t="s">
        <v>393</v>
      </c>
      <c r="B3596">
        <v>13843666.609999999</v>
      </c>
      <c r="C3596">
        <v>3.6000000000000002E-4</v>
      </c>
      <c r="D3596">
        <v>3.6000000000000002E-4</v>
      </c>
    </row>
    <row r="3597" spans="1:4">
      <c r="A3597" t="s">
        <v>1066</v>
      </c>
      <c r="B3597">
        <v>11993449.48</v>
      </c>
      <c r="C3597">
        <v>9.3000000000000005E-4</v>
      </c>
      <c r="D3597">
        <v>3.6000000000000002E-4</v>
      </c>
    </row>
    <row r="3598" spans="1:4">
      <c r="A3598" t="s">
        <v>618</v>
      </c>
      <c r="B3598">
        <v>946956</v>
      </c>
      <c r="C3598">
        <v>3.2000000000000003E-4</v>
      </c>
      <c r="D3598">
        <v>3.5E-4</v>
      </c>
    </row>
    <row r="3599" spans="1:4">
      <c r="A3599" t="s">
        <v>586</v>
      </c>
      <c r="B3599">
        <v>17541.259999999998</v>
      </c>
      <c r="C3599">
        <v>2.9999999999999997E-4</v>
      </c>
      <c r="D3599">
        <v>2.9999999999999997E-4</v>
      </c>
    </row>
    <row r="3600" spans="1:4">
      <c r="A3600" t="s">
        <v>1688</v>
      </c>
      <c r="B3600">
        <v>0</v>
      </c>
      <c r="C3600">
        <v>2.2499999999999998E-3</v>
      </c>
      <c r="D3600">
        <v>2.2499999999999998E-3</v>
      </c>
    </row>
    <row r="3601" spans="1:4">
      <c r="A3601" t="s">
        <v>737</v>
      </c>
      <c r="B3601">
        <v>205070.27</v>
      </c>
      <c r="C3601">
        <v>2.656E-2</v>
      </c>
      <c r="D3601">
        <v>2.656E-2</v>
      </c>
    </row>
    <row r="3602" spans="1:4">
      <c r="A3602" t="s">
        <v>1076</v>
      </c>
      <c r="B3602">
        <v>4069717.71</v>
      </c>
      <c r="C3602">
        <v>2.9999999999999997E-4</v>
      </c>
      <c r="D3602">
        <v>2.9999999999999997E-4</v>
      </c>
    </row>
    <row r="3603" spans="1:4">
      <c r="A3603" t="s">
        <v>961</v>
      </c>
      <c r="B3603">
        <v>26774280</v>
      </c>
      <c r="C3603">
        <v>4.0699999999999998E-3</v>
      </c>
      <c r="D3603">
        <v>4.0699999999999998E-3</v>
      </c>
    </row>
    <row r="3604" spans="1:4">
      <c r="A3604" t="s">
        <v>365</v>
      </c>
      <c r="B3604">
        <v>643326.44999999995</v>
      </c>
      <c r="C3604">
        <v>1.5399999999999999E-3</v>
      </c>
      <c r="D3604">
        <v>9.3000000000000005E-4</v>
      </c>
    </row>
    <row r="3605" spans="1:4">
      <c r="A3605" t="s">
        <v>1123</v>
      </c>
      <c r="B3605">
        <v>3718650</v>
      </c>
      <c r="C3605">
        <v>1.3500000000000001E-3</v>
      </c>
      <c r="D3605">
        <v>1.3500000000000001E-3</v>
      </c>
    </row>
    <row r="3606" spans="1:4">
      <c r="A3606" t="s">
        <v>948</v>
      </c>
      <c r="B3606">
        <v>743730</v>
      </c>
      <c r="C3606">
        <v>1.3899999999999999E-2</v>
      </c>
      <c r="D3606">
        <v>1.3899999999999999E-2</v>
      </c>
    </row>
    <row r="3607" spans="1:4">
      <c r="A3607" t="s">
        <v>455</v>
      </c>
      <c r="B3607">
        <v>0</v>
      </c>
      <c r="C3607">
        <v>2.9999999999999997E-4</v>
      </c>
      <c r="D3607">
        <v>2.9999999999999997E-4</v>
      </c>
    </row>
    <row r="3608" spans="1:4">
      <c r="A3608" t="s">
        <v>999</v>
      </c>
      <c r="B3608">
        <v>743730</v>
      </c>
      <c r="C3608">
        <v>2.9999999999999997E-4</v>
      </c>
      <c r="D3608">
        <v>2.9999999999999997E-4</v>
      </c>
    </row>
    <row r="3609" spans="1:4">
      <c r="A3609" t="s">
        <v>327</v>
      </c>
      <c r="B3609">
        <v>21571.38</v>
      </c>
      <c r="C3609">
        <v>1.5399999999999999E-3</v>
      </c>
      <c r="D3609">
        <v>1.5399999999999999E-3</v>
      </c>
    </row>
    <row r="3610" spans="1:4">
      <c r="A3610" t="s">
        <v>809</v>
      </c>
      <c r="B3610">
        <v>4016142</v>
      </c>
      <c r="C3610">
        <v>6.43E-3</v>
      </c>
      <c r="D3610">
        <v>6.43E-3</v>
      </c>
    </row>
    <row r="3611" spans="1:4">
      <c r="A3611" t="s">
        <v>400</v>
      </c>
      <c r="B3611">
        <v>3503882942.6799998</v>
      </c>
      <c r="C3611">
        <v>2.9999999999999997E-4</v>
      </c>
      <c r="D3611">
        <v>3.1E-4</v>
      </c>
    </row>
    <row r="3612" spans="1:4">
      <c r="A3612" t="s">
        <v>1161</v>
      </c>
      <c r="B3612">
        <v>48569.27</v>
      </c>
      <c r="C3612">
        <v>4.0000000000000002E-4</v>
      </c>
      <c r="D3612">
        <v>4.0000000000000002E-4</v>
      </c>
    </row>
    <row r="3613" spans="1:4">
      <c r="A3613" t="s">
        <v>533</v>
      </c>
      <c r="B3613">
        <v>3195104.54</v>
      </c>
      <c r="C3613">
        <v>2.9999999999999997E-4</v>
      </c>
      <c r="D3613">
        <v>2.9999999999999997E-4</v>
      </c>
    </row>
    <row r="3614" spans="1:4">
      <c r="A3614" t="s">
        <v>568</v>
      </c>
      <c r="B3614">
        <v>492250.57</v>
      </c>
      <c r="C3614">
        <v>3.5000000000000001E-3</v>
      </c>
      <c r="D3614">
        <v>2.6800000000000001E-3</v>
      </c>
    </row>
    <row r="3615" spans="1:4">
      <c r="A3615" t="s">
        <v>647</v>
      </c>
      <c r="B3615">
        <v>431758.38</v>
      </c>
      <c r="C3615">
        <v>4.6999999999999999E-4</v>
      </c>
      <c r="D3615">
        <v>4.6000000000000001E-4</v>
      </c>
    </row>
    <row r="3616" spans="1:4">
      <c r="A3616" t="s">
        <v>986</v>
      </c>
      <c r="B3616">
        <v>482590.06</v>
      </c>
      <c r="C3616">
        <v>1.97E-3</v>
      </c>
      <c r="D3616">
        <v>1.97E-3</v>
      </c>
    </row>
    <row r="3617" spans="1:4">
      <c r="A3617" t="s">
        <v>553</v>
      </c>
      <c r="B3617">
        <v>210328.48</v>
      </c>
      <c r="C3617">
        <v>2.6800000000000001E-3</v>
      </c>
      <c r="D3617">
        <v>2.6800000000000001E-3</v>
      </c>
    </row>
    <row r="3618" spans="1:4">
      <c r="A3618" t="s">
        <v>482</v>
      </c>
      <c r="B3618">
        <v>476371.18</v>
      </c>
      <c r="C3618">
        <v>1.6490000000000001E-2</v>
      </c>
      <c r="D3618">
        <v>1.6490000000000001E-2</v>
      </c>
    </row>
    <row r="3619" spans="1:4">
      <c r="A3619" t="s">
        <v>293</v>
      </c>
      <c r="B3619">
        <v>193218.95</v>
      </c>
      <c r="C3619">
        <v>1.6199999999999999E-3</v>
      </c>
      <c r="D3619">
        <v>1.6199999999999999E-3</v>
      </c>
    </row>
    <row r="3620" spans="1:4">
      <c r="A3620" t="s">
        <v>632</v>
      </c>
      <c r="B3620">
        <v>403847.29</v>
      </c>
      <c r="C3620">
        <v>2.0200000000000001E-3</v>
      </c>
      <c r="D3620">
        <v>2.0200000000000001E-3</v>
      </c>
    </row>
    <row r="3621" spans="1:4">
      <c r="A3621" t="s">
        <v>307</v>
      </c>
      <c r="B3621">
        <v>3681463.5</v>
      </c>
      <c r="C3621">
        <v>2.6800000000000001E-3</v>
      </c>
      <c r="D3621">
        <v>3.5000000000000001E-3</v>
      </c>
    </row>
    <row r="3622" spans="1:4">
      <c r="A3622" t="s">
        <v>812</v>
      </c>
      <c r="B3622">
        <v>696317.21</v>
      </c>
      <c r="C3622">
        <v>5.9000000000000003E-4</v>
      </c>
      <c r="D3622">
        <v>5.9000000000000003E-4</v>
      </c>
    </row>
    <row r="3623" spans="1:4">
      <c r="A3623" t="s">
        <v>1161</v>
      </c>
      <c r="B3623">
        <v>61521.08</v>
      </c>
      <c r="C3623">
        <v>4.0000000000000002E-4</v>
      </c>
      <c r="D3623">
        <v>4.0000000000000002E-4</v>
      </c>
    </row>
    <row r="3624" spans="1:4">
      <c r="A3624" t="s">
        <v>941</v>
      </c>
      <c r="B3624">
        <v>2300000</v>
      </c>
      <c r="C3624">
        <v>9.3000000000000005E-4</v>
      </c>
      <c r="D3624">
        <v>9.3000000000000005E-4</v>
      </c>
    </row>
    <row r="3625" spans="1:4">
      <c r="A3625" t="s">
        <v>789</v>
      </c>
      <c r="B3625">
        <v>257486.27</v>
      </c>
      <c r="C3625">
        <v>1.11E-2</v>
      </c>
      <c r="D3625">
        <v>1.11E-2</v>
      </c>
    </row>
    <row r="3626" spans="1:4">
      <c r="A3626" t="s">
        <v>516</v>
      </c>
      <c r="B3626">
        <v>211963.05</v>
      </c>
      <c r="C3626">
        <v>3.9530000000000003E-2</v>
      </c>
      <c r="D3626">
        <v>3.4869999999999998E-2</v>
      </c>
    </row>
    <row r="3627" spans="1:4">
      <c r="A3627" t="s">
        <v>1056</v>
      </c>
      <c r="B3627">
        <v>367929.4</v>
      </c>
      <c r="C3627">
        <v>2.9999999999999997E-4</v>
      </c>
      <c r="D3627">
        <v>2.9999999999999997E-4</v>
      </c>
    </row>
    <row r="3628" spans="1:4">
      <c r="A3628" t="s">
        <v>823</v>
      </c>
      <c r="B3628">
        <v>684231.6</v>
      </c>
      <c r="C3628">
        <v>2.6800000000000001E-3</v>
      </c>
      <c r="D3628">
        <v>2.0200000000000001E-3</v>
      </c>
    </row>
    <row r="3629" spans="1:4">
      <c r="A3629" t="s">
        <v>637</v>
      </c>
      <c r="B3629">
        <v>3084918.05</v>
      </c>
      <c r="C3629">
        <v>2.9999999999999997E-4</v>
      </c>
      <c r="D3629">
        <v>2.9999999999999997E-4</v>
      </c>
    </row>
    <row r="3630" spans="1:4">
      <c r="A3630" t="s">
        <v>558</v>
      </c>
      <c r="B3630">
        <v>551299.94999999995</v>
      </c>
      <c r="C3630">
        <v>2.9999999999999997E-4</v>
      </c>
      <c r="D3630">
        <v>2.9999999999999997E-4</v>
      </c>
    </row>
    <row r="3631" spans="1:4">
      <c r="A3631" t="s">
        <v>1413</v>
      </c>
      <c r="B3631">
        <v>96512.35</v>
      </c>
      <c r="C3631">
        <v>2.8900000000000002E-3</v>
      </c>
      <c r="D3631">
        <v>2.8900000000000002E-3</v>
      </c>
    </row>
    <row r="3632" spans="1:4">
      <c r="A3632" t="s">
        <v>869</v>
      </c>
      <c r="B3632">
        <v>622842.04</v>
      </c>
      <c r="C3632">
        <v>2.9999999999999997E-4</v>
      </c>
      <c r="D3632">
        <v>2.9999999999999997E-4</v>
      </c>
    </row>
    <row r="3633" spans="1:4">
      <c r="A3633" t="s">
        <v>527</v>
      </c>
      <c r="B3633">
        <v>780396.63</v>
      </c>
      <c r="C3633">
        <v>1.1900000000000001E-3</v>
      </c>
      <c r="D3633">
        <v>1.1900000000000001E-3</v>
      </c>
    </row>
    <row r="3634" spans="1:4">
      <c r="A3634" t="s">
        <v>1329</v>
      </c>
      <c r="B3634">
        <v>306250</v>
      </c>
      <c r="C3634">
        <v>2.9999999999999997E-4</v>
      </c>
      <c r="D3634">
        <v>2.9999999999999997E-4</v>
      </c>
    </row>
    <row r="3635" spans="1:4">
      <c r="A3635" t="s">
        <v>586</v>
      </c>
      <c r="B3635">
        <v>15069.64</v>
      </c>
      <c r="C3635">
        <v>2.9999999999999997E-4</v>
      </c>
      <c r="D3635">
        <v>2.9999999999999997E-4</v>
      </c>
    </row>
    <row r="3636" spans="1:4">
      <c r="A3636" t="s">
        <v>568</v>
      </c>
      <c r="B3636">
        <v>204973.25</v>
      </c>
      <c r="C3636">
        <v>3.5000000000000001E-3</v>
      </c>
      <c r="D3636">
        <v>2.6800000000000001E-3</v>
      </c>
    </row>
    <row r="3637" spans="1:4">
      <c r="A3637" t="s">
        <v>753</v>
      </c>
      <c r="B3637">
        <v>1175110.6100000001</v>
      </c>
      <c r="C3637">
        <v>1.07E-3</v>
      </c>
      <c r="D3637">
        <v>1.07E-3</v>
      </c>
    </row>
    <row r="3638" spans="1:4">
      <c r="A3638" t="s">
        <v>1689</v>
      </c>
      <c r="B3638">
        <v>20685529.260000002</v>
      </c>
      <c r="C3638">
        <v>1.031E-2</v>
      </c>
      <c r="D3638">
        <v>4.3600000000000002E-3</v>
      </c>
    </row>
    <row r="3639" spans="1:4">
      <c r="A3639" t="s">
        <v>1206</v>
      </c>
      <c r="B3639">
        <v>14874600</v>
      </c>
      <c r="C3639">
        <v>2.6800000000000001E-3</v>
      </c>
      <c r="D3639">
        <v>2.6800000000000001E-3</v>
      </c>
    </row>
    <row r="3640" spans="1:4">
      <c r="A3640" t="s">
        <v>1429</v>
      </c>
      <c r="B3640">
        <v>7060602.54</v>
      </c>
      <c r="C3640">
        <v>1.1900000000000001E-3</v>
      </c>
      <c r="D3640" t="s">
        <v>298</v>
      </c>
    </row>
    <row r="3641" spans="1:4">
      <c r="A3641" t="s">
        <v>543</v>
      </c>
      <c r="B3641">
        <v>970106.54</v>
      </c>
      <c r="C3641">
        <v>2.6800000000000001E-3</v>
      </c>
      <c r="D3641">
        <v>2.0200000000000001E-3</v>
      </c>
    </row>
    <row r="3642" spans="1:4">
      <c r="A3642" t="s">
        <v>235</v>
      </c>
      <c r="B3642">
        <v>43476.84</v>
      </c>
      <c r="C3642">
        <v>2.2000000000000001E-3</v>
      </c>
      <c r="D3642">
        <v>2.2000000000000001E-3</v>
      </c>
    </row>
    <row r="3643" spans="1:4">
      <c r="A3643" t="s">
        <v>639</v>
      </c>
      <c r="B3643">
        <v>7203646.0599999996</v>
      </c>
      <c r="C3643">
        <v>3.7000000000000002E-3</v>
      </c>
      <c r="D3643">
        <v>3.7000000000000002E-3</v>
      </c>
    </row>
    <row r="3644" spans="1:4">
      <c r="A3644" t="s">
        <v>832</v>
      </c>
      <c r="B3644">
        <v>888720.85</v>
      </c>
      <c r="C3644">
        <v>6.7499999999999999E-3</v>
      </c>
      <c r="D3644">
        <v>1.5900000000000001E-2</v>
      </c>
    </row>
    <row r="3645" spans="1:4">
      <c r="A3645" t="s">
        <v>304</v>
      </c>
      <c r="B3645">
        <v>1410483.35</v>
      </c>
      <c r="C3645">
        <v>4.45E-3</v>
      </c>
      <c r="D3645">
        <v>3.5000000000000001E-3</v>
      </c>
    </row>
    <row r="3646" spans="1:4">
      <c r="A3646" t="s">
        <v>807</v>
      </c>
      <c r="B3646">
        <v>1487460</v>
      </c>
      <c r="C3646">
        <v>1.5339999999999999E-2</v>
      </c>
      <c r="D3646">
        <v>1.5339999999999999E-2</v>
      </c>
    </row>
    <row r="3647" spans="1:4">
      <c r="A3647" t="s">
        <v>401</v>
      </c>
      <c r="B3647">
        <v>1115594.98</v>
      </c>
      <c r="C3647">
        <v>2.9999999999999997E-4</v>
      </c>
      <c r="D3647">
        <v>2.9999999999999997E-4</v>
      </c>
    </row>
    <row r="3648" spans="1:4">
      <c r="A3648" t="s">
        <v>586</v>
      </c>
      <c r="B3648">
        <v>142065.29</v>
      </c>
      <c r="C3648">
        <v>2.9999999999999997E-4</v>
      </c>
      <c r="D3648">
        <v>2.9999999999999997E-4</v>
      </c>
    </row>
    <row r="3649" spans="1:4">
      <c r="A3649" t="s">
        <v>660</v>
      </c>
      <c r="B3649">
        <v>5452994.2000000002</v>
      </c>
      <c r="C3649">
        <v>2.6800000000000001E-3</v>
      </c>
      <c r="D3649">
        <v>2.6800000000000001E-3</v>
      </c>
    </row>
    <row r="3650" spans="1:4">
      <c r="A3650" t="s">
        <v>1166</v>
      </c>
      <c r="B3650">
        <v>205485.39</v>
      </c>
      <c r="C3650">
        <v>1.1900000000000001E-3</v>
      </c>
      <c r="D3650">
        <v>1.1900000000000001E-3</v>
      </c>
    </row>
    <row r="3651" spans="1:4">
      <c r="A3651" t="s">
        <v>349</v>
      </c>
      <c r="B3651">
        <v>1115595</v>
      </c>
      <c r="C3651">
        <v>1.89E-3</v>
      </c>
      <c r="D3651">
        <v>1.89E-3</v>
      </c>
    </row>
    <row r="3652" spans="1:4">
      <c r="A3652" t="s">
        <v>565</v>
      </c>
      <c r="B3652">
        <v>1112881.74</v>
      </c>
      <c r="C3652">
        <v>2.2890000000000001E-2</v>
      </c>
      <c r="D3652">
        <v>2.2890000000000001E-2</v>
      </c>
    </row>
    <row r="3653" spans="1:4">
      <c r="A3653" t="s">
        <v>1120</v>
      </c>
      <c r="B3653">
        <v>5701008.7999999998</v>
      </c>
      <c r="C3653">
        <v>1.9499999999999999E-3</v>
      </c>
      <c r="D3653">
        <v>1.8400000000000001E-3</v>
      </c>
    </row>
    <row r="3654" spans="1:4">
      <c r="A3654" t="s">
        <v>387</v>
      </c>
      <c r="B3654">
        <v>70781.009999999995</v>
      </c>
      <c r="C3654">
        <v>2.9999999999999997E-4</v>
      </c>
      <c r="D3654">
        <v>2.9999999999999997E-4</v>
      </c>
    </row>
    <row r="3655" spans="1:4">
      <c r="A3655" t="s">
        <v>847</v>
      </c>
      <c r="B3655">
        <v>529695.67000000004</v>
      </c>
      <c r="C3655">
        <v>4.4999999999999999E-4</v>
      </c>
      <c r="D3655">
        <v>4.4999999999999999E-4</v>
      </c>
    </row>
    <row r="3656" spans="1:4">
      <c r="A3656" t="s">
        <v>767</v>
      </c>
      <c r="B3656">
        <v>1442980.26</v>
      </c>
      <c r="C3656">
        <v>7.3299999999999997E-3</v>
      </c>
      <c r="D3656">
        <v>4.45E-3</v>
      </c>
    </row>
    <row r="3657" spans="1:4">
      <c r="A3657" t="s">
        <v>711</v>
      </c>
      <c r="B3657">
        <v>3528537</v>
      </c>
      <c r="C3657">
        <v>9.3000000000000005E-4</v>
      </c>
      <c r="D3657">
        <v>9.3000000000000005E-4</v>
      </c>
    </row>
    <row r="3658" spans="1:4">
      <c r="A3658" t="s">
        <v>899</v>
      </c>
      <c r="B3658">
        <v>2101295.67</v>
      </c>
      <c r="C3658">
        <v>3.5E-4</v>
      </c>
      <c r="D3658">
        <v>3.6999999999999999E-4</v>
      </c>
    </row>
    <row r="3659" spans="1:4">
      <c r="A3659" t="s">
        <v>1332</v>
      </c>
      <c r="B3659">
        <v>1000000</v>
      </c>
      <c r="C3659">
        <v>1.585E-2</v>
      </c>
      <c r="D3659">
        <v>1.585E-2</v>
      </c>
    </row>
    <row r="3660" spans="1:4">
      <c r="A3660" t="s">
        <v>586</v>
      </c>
      <c r="B3660">
        <v>30137.72</v>
      </c>
      <c r="C3660">
        <v>2.9999999999999997E-4</v>
      </c>
      <c r="D3660">
        <v>2.9999999999999997E-4</v>
      </c>
    </row>
    <row r="3661" spans="1:4">
      <c r="A3661" t="s">
        <v>257</v>
      </c>
      <c r="B3661">
        <v>732275</v>
      </c>
      <c r="C3661">
        <v>2.9999999999999997E-4</v>
      </c>
      <c r="D3661">
        <v>2.9999999999999997E-4</v>
      </c>
    </row>
    <row r="3662" spans="1:4">
      <c r="A3662" t="s">
        <v>328</v>
      </c>
      <c r="B3662">
        <v>145473.59</v>
      </c>
      <c r="C3662">
        <v>3.6000000000000002E-4</v>
      </c>
      <c r="D3662">
        <v>3.6000000000000002E-4</v>
      </c>
    </row>
    <row r="3663" spans="1:4">
      <c r="A3663" t="s">
        <v>506</v>
      </c>
      <c r="B3663">
        <v>89224546.769999996</v>
      </c>
      <c r="C3663">
        <v>2.9999999999999997E-4</v>
      </c>
      <c r="D3663">
        <v>2.9999999999999997E-4</v>
      </c>
    </row>
    <row r="3664" spans="1:4">
      <c r="A3664" t="s">
        <v>307</v>
      </c>
      <c r="B3664">
        <v>1924773.24</v>
      </c>
      <c r="C3664">
        <v>2.6800000000000001E-3</v>
      </c>
      <c r="D3664">
        <v>3.5000000000000001E-3</v>
      </c>
    </row>
    <row r="3665" spans="1:4">
      <c r="A3665" t="s">
        <v>276</v>
      </c>
      <c r="B3665">
        <v>718221.4</v>
      </c>
      <c r="C3665">
        <v>4.4999999999999999E-4</v>
      </c>
      <c r="D3665">
        <v>4.4999999999999999E-4</v>
      </c>
    </row>
    <row r="3666" spans="1:4">
      <c r="A3666" t="s">
        <v>677</v>
      </c>
      <c r="B3666">
        <v>536476</v>
      </c>
      <c r="C3666">
        <v>1.277E-2</v>
      </c>
      <c r="D3666">
        <v>1.277E-2</v>
      </c>
    </row>
    <row r="3667" spans="1:4">
      <c r="A3667" t="s">
        <v>844</v>
      </c>
      <c r="B3667">
        <v>10378050</v>
      </c>
      <c r="C3667">
        <v>9.5499999999999995E-3</v>
      </c>
      <c r="D3667">
        <v>9.5499999999999995E-3</v>
      </c>
    </row>
    <row r="3668" spans="1:4">
      <c r="A3668" t="s">
        <v>387</v>
      </c>
      <c r="B3668">
        <v>64292.56</v>
      </c>
      <c r="C3668">
        <v>2.9999999999999997E-4</v>
      </c>
      <c r="D3668">
        <v>2.9999999999999997E-4</v>
      </c>
    </row>
    <row r="3669" spans="1:4">
      <c r="A3669" t="s">
        <v>1255</v>
      </c>
      <c r="B3669">
        <v>1195944.31</v>
      </c>
      <c r="C3669">
        <v>2.9999999999999997E-4</v>
      </c>
      <c r="D3669">
        <v>2.9999999999999997E-4</v>
      </c>
    </row>
    <row r="3670" spans="1:4">
      <c r="A3670" t="s">
        <v>326</v>
      </c>
      <c r="B3670">
        <v>57165.84</v>
      </c>
      <c r="C3670">
        <v>2.9999999999999997E-4</v>
      </c>
      <c r="D3670">
        <v>2.9999999999999997E-4</v>
      </c>
    </row>
    <row r="3671" spans="1:4">
      <c r="A3671" t="s">
        <v>1369</v>
      </c>
      <c r="B3671">
        <v>231201.26</v>
      </c>
      <c r="C3671">
        <v>7.9399999999999991E-3</v>
      </c>
      <c r="D3671">
        <v>7.9399999999999991E-3</v>
      </c>
    </row>
    <row r="3672" spans="1:4">
      <c r="A3672" t="s">
        <v>1261</v>
      </c>
      <c r="B3672">
        <v>3718650</v>
      </c>
      <c r="C3672">
        <v>1.546E-2</v>
      </c>
      <c r="D3672">
        <v>1.159E-2</v>
      </c>
    </row>
    <row r="3673" spans="1:4">
      <c r="A3673" t="s">
        <v>586</v>
      </c>
      <c r="B3673">
        <v>43117.04</v>
      </c>
      <c r="C3673">
        <v>2.9999999999999997E-4</v>
      </c>
      <c r="D3673">
        <v>2.9999999999999997E-4</v>
      </c>
    </row>
    <row r="3674" spans="1:4">
      <c r="A3674" t="s">
        <v>1205</v>
      </c>
      <c r="B3674">
        <v>178495200</v>
      </c>
      <c r="C3674">
        <v>4.45E-3</v>
      </c>
      <c r="D3674">
        <v>4.45E-3</v>
      </c>
    </row>
    <row r="3675" spans="1:4">
      <c r="A3675" t="s">
        <v>886</v>
      </c>
      <c r="B3675">
        <v>4583570.8</v>
      </c>
      <c r="C3675">
        <v>7.3299999999999997E-3</v>
      </c>
      <c r="D3675">
        <v>4.45E-3</v>
      </c>
    </row>
    <row r="3676" spans="1:4">
      <c r="A3676" t="s">
        <v>265</v>
      </c>
      <c r="B3676">
        <v>415122</v>
      </c>
      <c r="C3676">
        <v>9.7800000000000005E-3</v>
      </c>
      <c r="D3676">
        <v>9.7800000000000005E-3</v>
      </c>
    </row>
    <row r="3677" spans="1:4">
      <c r="A3677" t="s">
        <v>227</v>
      </c>
      <c r="B3677">
        <v>59033.17</v>
      </c>
      <c r="C3677">
        <v>2.9999999999999997E-4</v>
      </c>
      <c r="D3677">
        <v>2.9999999999999997E-4</v>
      </c>
    </row>
    <row r="3678" spans="1:4">
      <c r="A3678" t="s">
        <v>488</v>
      </c>
      <c r="B3678">
        <v>9235893.5299999993</v>
      </c>
      <c r="C3678">
        <v>4.0000000000000002E-4</v>
      </c>
      <c r="D3678">
        <v>4.0000000000000002E-4</v>
      </c>
    </row>
    <row r="3679" spans="1:4">
      <c r="A3679" t="s">
        <v>1074</v>
      </c>
      <c r="B3679">
        <v>76035.820000000007</v>
      </c>
      <c r="C3679">
        <v>6.6E-4</v>
      </c>
      <c r="D3679">
        <v>8.7000000000000001E-4</v>
      </c>
    </row>
    <row r="3680" spans="1:4">
      <c r="A3680" t="s">
        <v>283</v>
      </c>
      <c r="B3680">
        <v>451072034.50999999</v>
      </c>
      <c r="C3680">
        <v>3.6000000000000002E-4</v>
      </c>
      <c r="D3680">
        <v>4.6000000000000001E-4</v>
      </c>
    </row>
    <row r="3681" spans="1:4">
      <c r="A3681" t="s">
        <v>253</v>
      </c>
      <c r="B3681">
        <v>11823950.199999999</v>
      </c>
      <c r="C3681">
        <v>9.3000000000000005E-4</v>
      </c>
      <c r="D3681">
        <v>3.6000000000000002E-4</v>
      </c>
    </row>
    <row r="3682" spans="1:4">
      <c r="A3682" t="s">
        <v>343</v>
      </c>
      <c r="B3682">
        <v>74056.25</v>
      </c>
      <c r="C3682">
        <v>2.9999999999999997E-4</v>
      </c>
      <c r="D3682">
        <v>2.9999999999999997E-4</v>
      </c>
    </row>
    <row r="3683" spans="1:4">
      <c r="A3683" t="s">
        <v>376</v>
      </c>
      <c r="B3683">
        <v>7437300</v>
      </c>
      <c r="C3683">
        <v>2.9999999999999997E-4</v>
      </c>
      <c r="D3683">
        <v>2.9999999999999997E-4</v>
      </c>
    </row>
    <row r="3684" spans="1:4">
      <c r="A3684" t="s">
        <v>431</v>
      </c>
      <c r="B3684">
        <v>734361.38</v>
      </c>
      <c r="C3684">
        <v>5.2389999999999999E-2</v>
      </c>
      <c r="D3684">
        <v>2.9250000000000002E-2</v>
      </c>
    </row>
    <row r="3685" spans="1:4">
      <c r="A3685" t="s">
        <v>227</v>
      </c>
      <c r="B3685">
        <v>54423.38</v>
      </c>
      <c r="C3685">
        <v>2.9999999999999997E-4</v>
      </c>
      <c r="D3685">
        <v>2.9999999999999997E-4</v>
      </c>
    </row>
    <row r="3686" spans="1:4">
      <c r="A3686" t="s">
        <v>920</v>
      </c>
      <c r="B3686">
        <v>388.76</v>
      </c>
      <c r="C3686">
        <v>2.98E-3</v>
      </c>
      <c r="D3686">
        <v>7.0699999999999999E-3</v>
      </c>
    </row>
    <row r="3687" spans="1:4">
      <c r="A3687" t="s">
        <v>615</v>
      </c>
      <c r="B3687">
        <v>1344068.86</v>
      </c>
      <c r="C3687">
        <v>1.0399999999999999E-3</v>
      </c>
      <c r="D3687">
        <v>1.1800000000000001E-3</v>
      </c>
    </row>
    <row r="3688" spans="1:4">
      <c r="A3688" t="s">
        <v>586</v>
      </c>
      <c r="B3688">
        <v>263375.48</v>
      </c>
      <c r="C3688">
        <v>2.9999999999999997E-4</v>
      </c>
      <c r="D3688">
        <v>2.9999999999999997E-4</v>
      </c>
    </row>
    <row r="3689" spans="1:4">
      <c r="A3689" t="s">
        <v>497</v>
      </c>
      <c r="B3689">
        <v>850155.23</v>
      </c>
      <c r="C3689">
        <v>2.9999999999999997E-4</v>
      </c>
      <c r="D3689">
        <v>2.9999999999999997E-4</v>
      </c>
    </row>
    <row r="3690" spans="1:4">
      <c r="A3690" t="s">
        <v>403</v>
      </c>
      <c r="B3690">
        <v>256104.12</v>
      </c>
      <c r="C3690">
        <v>1.12E-2</v>
      </c>
      <c r="D3690">
        <v>8.6199999999999992E-3</v>
      </c>
    </row>
    <row r="3691" spans="1:4">
      <c r="A3691" t="s">
        <v>1409</v>
      </c>
      <c r="B3691">
        <v>2216122.25</v>
      </c>
      <c r="C3691">
        <v>3.8999999999999999E-4</v>
      </c>
      <c r="D3691">
        <v>3.8999999999999999E-4</v>
      </c>
    </row>
    <row r="3692" spans="1:4">
      <c r="A3692" t="s">
        <v>1188</v>
      </c>
      <c r="B3692">
        <v>8370000</v>
      </c>
      <c r="C3692">
        <v>3.6000000000000002E-4</v>
      </c>
      <c r="D3692">
        <v>3.6000000000000002E-4</v>
      </c>
    </row>
    <row r="3693" spans="1:4">
      <c r="A3693" t="s">
        <v>586</v>
      </c>
      <c r="B3693">
        <v>17105.150000000001</v>
      </c>
      <c r="C3693">
        <v>2.9999999999999997E-4</v>
      </c>
      <c r="D3693">
        <v>2.9999999999999997E-4</v>
      </c>
    </row>
    <row r="3694" spans="1:4">
      <c r="A3694" t="s">
        <v>492</v>
      </c>
      <c r="B3694">
        <v>683456.86</v>
      </c>
      <c r="C3694">
        <v>1.6650000000000002E-2</v>
      </c>
      <c r="D3694">
        <v>1.5339999999999999E-2</v>
      </c>
    </row>
    <row r="3695" spans="1:4">
      <c r="A3695" t="s">
        <v>1192</v>
      </c>
      <c r="B3695">
        <v>861231.27</v>
      </c>
      <c r="C3695">
        <v>9.3000000000000005E-4</v>
      </c>
      <c r="D3695">
        <v>3.6000000000000002E-4</v>
      </c>
    </row>
    <row r="3696" spans="1:4">
      <c r="A3696" t="s">
        <v>387</v>
      </c>
      <c r="B3696">
        <v>8637.9</v>
      </c>
      <c r="C3696">
        <v>2.9999999999999997E-4</v>
      </c>
      <c r="D3696">
        <v>2.9999999999999997E-4</v>
      </c>
    </row>
    <row r="3697" spans="1:4">
      <c r="A3697" t="s">
        <v>586</v>
      </c>
      <c r="B3697">
        <v>26051.89</v>
      </c>
      <c r="C3697">
        <v>2.9999999999999997E-4</v>
      </c>
      <c r="D3697">
        <v>2.9999999999999997E-4</v>
      </c>
    </row>
    <row r="3698" spans="1:4">
      <c r="A3698" t="s">
        <v>492</v>
      </c>
      <c r="B3698">
        <v>112255.91</v>
      </c>
      <c r="C3698">
        <v>1.6650000000000002E-2</v>
      </c>
      <c r="D3698">
        <v>1.5339999999999999E-2</v>
      </c>
    </row>
    <row r="3699" spans="1:4">
      <c r="A3699" t="s">
        <v>257</v>
      </c>
      <c r="B3699">
        <v>696741.32</v>
      </c>
      <c r="C3699">
        <v>2.9999999999999997E-4</v>
      </c>
      <c r="D3699">
        <v>2.9999999999999997E-4</v>
      </c>
    </row>
    <row r="3700" spans="1:4">
      <c r="A3700" t="s">
        <v>473</v>
      </c>
      <c r="B3700">
        <v>248361.2</v>
      </c>
      <c r="C3700">
        <v>1.5339999999999999E-2</v>
      </c>
      <c r="D3700">
        <v>1.031E-2</v>
      </c>
    </row>
    <row r="3701" spans="1:4">
      <c r="A3701" t="s">
        <v>335</v>
      </c>
      <c r="B3701">
        <v>8302440</v>
      </c>
      <c r="C3701">
        <v>4.45E-3</v>
      </c>
      <c r="D3701">
        <v>3.5000000000000001E-3</v>
      </c>
    </row>
    <row r="3702" spans="1:4">
      <c r="A3702" t="s">
        <v>233</v>
      </c>
      <c r="B3702">
        <v>629000</v>
      </c>
      <c r="C3702">
        <v>2.9999999999999997E-4</v>
      </c>
      <c r="D3702">
        <v>2.9999999999999997E-4</v>
      </c>
    </row>
    <row r="3703" spans="1:4">
      <c r="A3703" t="s">
        <v>1017</v>
      </c>
      <c r="B3703">
        <v>9995845.5600000005</v>
      </c>
      <c r="C3703">
        <v>4.8300000000000001E-3</v>
      </c>
      <c r="D3703">
        <v>4.8300000000000001E-3</v>
      </c>
    </row>
    <row r="3704" spans="1:4">
      <c r="A3704" t="s">
        <v>444</v>
      </c>
      <c r="B3704">
        <v>85318.77</v>
      </c>
      <c r="C3704">
        <v>1.5399999999999999E-3</v>
      </c>
      <c r="D3704">
        <v>1.5399999999999999E-3</v>
      </c>
    </row>
    <row r="3705" spans="1:4">
      <c r="A3705" t="s">
        <v>295</v>
      </c>
      <c r="B3705">
        <v>1012582.22</v>
      </c>
      <c r="C3705">
        <v>6.4000000000000005E-4</v>
      </c>
      <c r="D3705">
        <v>7.1000000000000002E-4</v>
      </c>
    </row>
    <row r="3706" spans="1:4">
      <c r="A3706" t="s">
        <v>468</v>
      </c>
      <c r="B3706">
        <v>49574159.030000001</v>
      </c>
      <c r="C3706">
        <v>1.33E-3</v>
      </c>
      <c r="D3706">
        <v>1.1900000000000001E-3</v>
      </c>
    </row>
    <row r="3707" spans="1:4">
      <c r="A3707" t="s">
        <v>529</v>
      </c>
      <c r="B3707">
        <v>344556.92</v>
      </c>
      <c r="C3707">
        <v>3.2000000000000003E-4</v>
      </c>
      <c r="D3707">
        <v>2.9999999999999997E-4</v>
      </c>
    </row>
    <row r="3708" spans="1:4">
      <c r="A3708" t="s">
        <v>252</v>
      </c>
      <c r="B3708">
        <v>105177.73</v>
      </c>
      <c r="C3708">
        <v>1.0300000000000001E-3</v>
      </c>
      <c r="D3708">
        <v>7.7999999999999999E-4</v>
      </c>
    </row>
    <row r="3709" spans="1:4">
      <c r="A3709" t="s">
        <v>1170</v>
      </c>
      <c r="B3709">
        <v>1092167.5</v>
      </c>
      <c r="C3709">
        <v>4.0000000000000002E-4</v>
      </c>
      <c r="D3709">
        <v>4.0000000000000002E-4</v>
      </c>
    </row>
    <row r="3710" spans="1:4">
      <c r="A3710" t="s">
        <v>586</v>
      </c>
      <c r="B3710">
        <v>21833.62</v>
      </c>
      <c r="C3710">
        <v>2.9999999999999997E-4</v>
      </c>
      <c r="D3710">
        <v>2.9999999999999997E-4</v>
      </c>
    </row>
    <row r="3711" spans="1:4">
      <c r="A3711" t="s">
        <v>239</v>
      </c>
      <c r="B3711">
        <v>829258.95</v>
      </c>
      <c r="C3711">
        <v>3.32E-3</v>
      </c>
      <c r="D3711">
        <v>3.5000000000000001E-3</v>
      </c>
    </row>
    <row r="3712" spans="1:4">
      <c r="A3712" t="s">
        <v>235</v>
      </c>
      <c r="B3712">
        <v>15015.14</v>
      </c>
      <c r="C3712">
        <v>2.2000000000000001E-3</v>
      </c>
      <c r="D3712">
        <v>2.2000000000000001E-3</v>
      </c>
    </row>
    <row r="3713" spans="1:4">
      <c r="A3713" t="s">
        <v>1049</v>
      </c>
      <c r="B3713">
        <v>958931.82</v>
      </c>
      <c r="C3713">
        <v>2.6800000000000001E-3</v>
      </c>
      <c r="D3713">
        <v>2.0200000000000001E-3</v>
      </c>
    </row>
    <row r="3714" spans="1:4">
      <c r="A3714" t="s">
        <v>1258</v>
      </c>
      <c r="B3714">
        <v>532548.44999999995</v>
      </c>
      <c r="C3714">
        <v>2.9499999999999999E-3</v>
      </c>
      <c r="D3714">
        <v>2.9499999999999999E-3</v>
      </c>
    </row>
    <row r="3715" spans="1:4">
      <c r="A3715" t="s">
        <v>646</v>
      </c>
      <c r="B3715">
        <v>19090093.93</v>
      </c>
      <c r="C3715">
        <v>5.0000000000000001E-4</v>
      </c>
      <c r="D3715">
        <v>5.0000000000000001E-4</v>
      </c>
    </row>
    <row r="3716" spans="1:4">
      <c r="A3716" t="s">
        <v>306</v>
      </c>
      <c r="B3716">
        <v>2063156.34</v>
      </c>
      <c r="C3716">
        <v>1.5339999999999999E-2</v>
      </c>
      <c r="D3716">
        <v>1.031E-2</v>
      </c>
    </row>
    <row r="3717" spans="1:4">
      <c r="A3717" t="s">
        <v>267</v>
      </c>
      <c r="B3717">
        <v>1212428.6499999999</v>
      </c>
      <c r="C3717">
        <v>7.3299999999999997E-3</v>
      </c>
      <c r="D3717">
        <v>7.3299999999999997E-3</v>
      </c>
    </row>
    <row r="3718" spans="1:4">
      <c r="A3718" t="s">
        <v>227</v>
      </c>
      <c r="B3718">
        <v>66652.81</v>
      </c>
      <c r="C3718">
        <v>2.9999999999999997E-4</v>
      </c>
      <c r="D3718">
        <v>2.9999999999999997E-4</v>
      </c>
    </row>
    <row r="3719" spans="1:4">
      <c r="A3719" t="s">
        <v>1690</v>
      </c>
      <c r="B3719">
        <v>12519387.65</v>
      </c>
      <c r="C3719">
        <v>1.47E-3</v>
      </c>
      <c r="D3719">
        <v>1.47E-3</v>
      </c>
    </row>
    <row r="3720" spans="1:4">
      <c r="A3720" t="s">
        <v>360</v>
      </c>
      <c r="B3720">
        <v>473649.91</v>
      </c>
      <c r="C3720">
        <v>9.3000000000000005E-4</v>
      </c>
      <c r="D3720">
        <v>3.6000000000000002E-4</v>
      </c>
    </row>
    <row r="3721" spans="1:4">
      <c r="A3721" t="s">
        <v>304</v>
      </c>
      <c r="B3721">
        <v>68865805.780000001</v>
      </c>
      <c r="C3721">
        <v>4.45E-3</v>
      </c>
      <c r="D3721">
        <v>3.5000000000000001E-3</v>
      </c>
    </row>
    <row r="3722" spans="1:4">
      <c r="A3722" t="s">
        <v>287</v>
      </c>
      <c r="B3722">
        <v>43409964.82</v>
      </c>
      <c r="C3722">
        <v>7.3299999999999997E-3</v>
      </c>
      <c r="D3722">
        <v>7.3299999999999997E-3</v>
      </c>
    </row>
    <row r="3723" spans="1:4">
      <c r="A3723" t="s">
        <v>310</v>
      </c>
      <c r="B3723">
        <v>28625.01</v>
      </c>
      <c r="C3723">
        <v>3.6000000000000002E-4</v>
      </c>
      <c r="D3723">
        <v>3.6000000000000002E-4</v>
      </c>
    </row>
    <row r="3724" spans="1:4">
      <c r="A3724" t="s">
        <v>370</v>
      </c>
      <c r="B3724">
        <v>657276.5</v>
      </c>
      <c r="C3724">
        <v>2.2499999999999999E-2</v>
      </c>
      <c r="D3724">
        <v>2.2499999999999999E-2</v>
      </c>
    </row>
    <row r="3725" spans="1:4">
      <c r="A3725" t="s">
        <v>290</v>
      </c>
      <c r="B3725">
        <v>374637.01</v>
      </c>
      <c r="C3725">
        <v>9.3000000000000005E-4</v>
      </c>
      <c r="D3725">
        <v>9.3000000000000005E-4</v>
      </c>
    </row>
    <row r="3726" spans="1:4">
      <c r="A3726" t="s">
        <v>396</v>
      </c>
      <c r="B3726">
        <v>2602.8200000000002</v>
      </c>
      <c r="C3726">
        <v>2.9999999999999997E-4</v>
      </c>
      <c r="D3726">
        <v>2.9999999999999997E-4</v>
      </c>
    </row>
    <row r="3727" spans="1:4">
      <c r="A3727" t="s">
        <v>227</v>
      </c>
      <c r="B3727">
        <v>40187.11</v>
      </c>
      <c r="C3727">
        <v>2.9999999999999997E-4</v>
      </c>
      <c r="D3727">
        <v>2.9999999999999997E-4</v>
      </c>
    </row>
    <row r="3728" spans="1:4">
      <c r="A3728" t="s">
        <v>247</v>
      </c>
      <c r="B3728">
        <v>26800.959999999999</v>
      </c>
      <c r="C3728">
        <v>2.9999999999999997E-4</v>
      </c>
      <c r="D3728">
        <v>2.9999999999999997E-4</v>
      </c>
    </row>
    <row r="3729" spans="1:4">
      <c r="A3729" t="s">
        <v>296</v>
      </c>
      <c r="B3729">
        <v>1729675</v>
      </c>
      <c r="C3729">
        <v>1.5339999999999999E-2</v>
      </c>
      <c r="D3729">
        <v>1.5339999999999999E-2</v>
      </c>
    </row>
    <row r="3730" spans="1:4">
      <c r="A3730" t="s">
        <v>745</v>
      </c>
      <c r="B3730">
        <v>35104056</v>
      </c>
      <c r="C3730">
        <v>4.0999999999999999E-4</v>
      </c>
      <c r="D3730">
        <v>4.0999999999999999E-4</v>
      </c>
    </row>
    <row r="3731" spans="1:4">
      <c r="A3731" t="s">
        <v>708</v>
      </c>
      <c r="B3731">
        <v>572672.1</v>
      </c>
      <c r="C3731">
        <v>1.031E-2</v>
      </c>
      <c r="D3731">
        <v>1.031E-2</v>
      </c>
    </row>
    <row r="3732" spans="1:4">
      <c r="A3732" t="s">
        <v>1688</v>
      </c>
      <c r="B3732">
        <v>278.89999999999998</v>
      </c>
      <c r="C3732">
        <v>2.2499999999999998E-3</v>
      </c>
      <c r="D3732">
        <v>2.2499999999999998E-3</v>
      </c>
    </row>
    <row r="3733" spans="1:4">
      <c r="A3733" t="s">
        <v>227</v>
      </c>
      <c r="B3733">
        <v>104476.69</v>
      </c>
      <c r="C3733">
        <v>2.9999999999999997E-4</v>
      </c>
      <c r="D3733">
        <v>2.9999999999999997E-4</v>
      </c>
    </row>
    <row r="3734" spans="1:4">
      <c r="A3734" t="s">
        <v>483</v>
      </c>
      <c r="B3734">
        <v>0</v>
      </c>
      <c r="C3734">
        <v>1.074E-2</v>
      </c>
      <c r="D3734">
        <v>1.074E-2</v>
      </c>
    </row>
    <row r="3735" spans="1:4">
      <c r="A3735" t="s">
        <v>396</v>
      </c>
      <c r="B3735">
        <v>178.92</v>
      </c>
      <c r="C3735">
        <v>2.9999999999999997E-4</v>
      </c>
      <c r="D3735">
        <v>2.9999999999999997E-4</v>
      </c>
    </row>
    <row r="3736" spans="1:4">
      <c r="A3736" t="s">
        <v>1117</v>
      </c>
      <c r="B3736">
        <v>0</v>
      </c>
      <c r="C3736">
        <v>1.8799999999999999E-3</v>
      </c>
      <c r="D3736">
        <v>1.8799999999999999E-3</v>
      </c>
    </row>
    <row r="3737" spans="1:4">
      <c r="A3737" t="s">
        <v>1052</v>
      </c>
      <c r="B3737">
        <v>3724.05</v>
      </c>
      <c r="C3737">
        <v>5.0000000000000001E-4</v>
      </c>
      <c r="D3737">
        <v>5.0000000000000001E-4</v>
      </c>
    </row>
    <row r="3738" spans="1:4">
      <c r="A3738" t="s">
        <v>301</v>
      </c>
      <c r="B3738">
        <v>3718650</v>
      </c>
      <c r="C3738">
        <v>3.3800000000000002E-3</v>
      </c>
      <c r="D3738">
        <v>3.32E-3</v>
      </c>
    </row>
    <row r="3739" spans="1:4">
      <c r="A3739" t="s">
        <v>252</v>
      </c>
      <c r="B3739">
        <v>266188.39</v>
      </c>
      <c r="C3739">
        <v>1.0300000000000001E-3</v>
      </c>
      <c r="D3739">
        <v>7.7999999999999999E-4</v>
      </c>
    </row>
    <row r="3740" spans="1:4">
      <c r="A3740" t="s">
        <v>866</v>
      </c>
      <c r="B3740">
        <v>336734342.87</v>
      </c>
      <c r="C3740">
        <v>5.0000000000000001E-4</v>
      </c>
      <c r="D3740">
        <v>5.0000000000000001E-4</v>
      </c>
    </row>
    <row r="3741" spans="1:4">
      <c r="A3741" t="s">
        <v>1242</v>
      </c>
      <c r="B3741">
        <v>407165.49</v>
      </c>
      <c r="C3741">
        <v>2.656E-2</v>
      </c>
      <c r="D3741">
        <v>2.656E-2</v>
      </c>
    </row>
    <row r="3742" spans="1:4">
      <c r="A3742" t="s">
        <v>305</v>
      </c>
      <c r="B3742">
        <v>1577907.09</v>
      </c>
      <c r="C3742">
        <v>4.4000000000000002E-4</v>
      </c>
      <c r="D3742">
        <v>5.2999999999999998E-4</v>
      </c>
    </row>
    <row r="3743" spans="1:4">
      <c r="A3743" t="s">
        <v>328</v>
      </c>
      <c r="B3743">
        <v>2985266.84</v>
      </c>
      <c r="C3743">
        <v>3.6000000000000002E-4</v>
      </c>
      <c r="D3743">
        <v>3.6000000000000002E-4</v>
      </c>
    </row>
    <row r="3744" spans="1:4">
      <c r="A3744" t="s">
        <v>468</v>
      </c>
      <c r="B3744">
        <v>89855.09</v>
      </c>
      <c r="C3744">
        <v>1.33E-3</v>
      </c>
      <c r="D3744">
        <v>1.1900000000000001E-3</v>
      </c>
    </row>
    <row r="3745" spans="1:4">
      <c r="A3745" t="s">
        <v>363</v>
      </c>
      <c r="B3745">
        <v>657316.63</v>
      </c>
      <c r="C3745">
        <v>4.0000000000000002E-4</v>
      </c>
      <c r="D3745">
        <v>4.0000000000000002E-4</v>
      </c>
    </row>
    <row r="3746" spans="1:4">
      <c r="A3746" t="s">
        <v>599</v>
      </c>
      <c r="B3746">
        <v>10352.94</v>
      </c>
      <c r="C3746">
        <v>3.5000000000000001E-3</v>
      </c>
      <c r="D3746">
        <v>3.5000000000000001E-3</v>
      </c>
    </row>
    <row r="3747" spans="1:4">
      <c r="A3747" t="s">
        <v>419</v>
      </c>
      <c r="B3747">
        <v>385624</v>
      </c>
      <c r="C3747">
        <v>2.6800000000000001E-3</v>
      </c>
      <c r="D3747">
        <v>9.3000000000000005E-4</v>
      </c>
    </row>
    <row r="3748" spans="1:4">
      <c r="A3748" t="s">
        <v>407</v>
      </c>
      <c r="B3748">
        <v>0.34</v>
      </c>
      <c r="C3748">
        <v>2.9999999999999997E-4</v>
      </c>
      <c r="D3748">
        <v>2.9999999999999997E-4</v>
      </c>
    </row>
    <row r="3749" spans="1:4">
      <c r="A3749" t="s">
        <v>586</v>
      </c>
      <c r="B3749">
        <v>97402.69</v>
      </c>
      <c r="C3749">
        <v>2.9999999999999997E-4</v>
      </c>
      <c r="D3749">
        <v>2.9999999999999997E-4</v>
      </c>
    </row>
    <row r="3750" spans="1:4">
      <c r="A3750" t="s">
        <v>1025</v>
      </c>
      <c r="B3750">
        <v>1649820.48</v>
      </c>
      <c r="C3750">
        <v>3.5000000000000001E-3</v>
      </c>
      <c r="D3750">
        <v>2.9099999999999998E-3</v>
      </c>
    </row>
    <row r="3751" spans="1:4">
      <c r="A3751" t="s">
        <v>1318</v>
      </c>
      <c r="B3751">
        <v>53618</v>
      </c>
      <c r="C3751">
        <v>9.3000000000000005E-4</v>
      </c>
      <c r="D3751">
        <v>9.3000000000000005E-4</v>
      </c>
    </row>
    <row r="3752" spans="1:4">
      <c r="A3752" t="s">
        <v>227</v>
      </c>
      <c r="B3752">
        <v>52717.87</v>
      </c>
      <c r="C3752">
        <v>2.9999999999999997E-4</v>
      </c>
      <c r="D3752">
        <v>2.9999999999999997E-4</v>
      </c>
    </row>
    <row r="3753" spans="1:4">
      <c r="A3753" t="s">
        <v>432</v>
      </c>
      <c r="B3753">
        <v>7825540</v>
      </c>
      <c r="C3753">
        <v>2.9999999999999997E-4</v>
      </c>
      <c r="D3753">
        <v>2.9999999999999997E-4</v>
      </c>
    </row>
    <row r="3754" spans="1:4">
      <c r="A3754" t="s">
        <v>1316</v>
      </c>
      <c r="B3754">
        <v>1339200</v>
      </c>
      <c r="C3754">
        <v>3.6999999999999999E-4</v>
      </c>
      <c r="D3754">
        <v>3.6999999999999999E-4</v>
      </c>
    </row>
    <row r="3755" spans="1:4">
      <c r="A3755" t="s">
        <v>1162</v>
      </c>
      <c r="B3755">
        <v>54151992.939999998</v>
      </c>
      <c r="C3755">
        <v>1.24E-3</v>
      </c>
      <c r="D3755">
        <v>1.1900000000000001E-3</v>
      </c>
    </row>
    <row r="3756" spans="1:4">
      <c r="A3756" t="s">
        <v>1170</v>
      </c>
      <c r="B3756">
        <v>1998065.21</v>
      </c>
      <c r="C3756">
        <v>4.0000000000000002E-4</v>
      </c>
      <c r="D3756">
        <v>4.0000000000000002E-4</v>
      </c>
    </row>
    <row r="3757" spans="1:4">
      <c r="A3757" t="s">
        <v>586</v>
      </c>
      <c r="B3757">
        <v>10379.120000000001</v>
      </c>
      <c r="C3757">
        <v>2.9999999999999997E-4</v>
      </c>
      <c r="D3757">
        <v>2.9999999999999997E-4</v>
      </c>
    </row>
    <row r="3758" spans="1:4">
      <c r="A3758" t="s">
        <v>282</v>
      </c>
      <c r="B3758">
        <v>293006.94</v>
      </c>
      <c r="C3758">
        <v>1.031E-2</v>
      </c>
      <c r="D3758">
        <v>7.3299999999999997E-3</v>
      </c>
    </row>
    <row r="3759" spans="1:4">
      <c r="A3759" t="s">
        <v>1229</v>
      </c>
      <c r="B3759">
        <v>167072.34</v>
      </c>
      <c r="C3759">
        <v>3.4299999999999999E-3</v>
      </c>
      <c r="D3759">
        <v>8.1200000000000005E-3</v>
      </c>
    </row>
    <row r="3760" spans="1:4">
      <c r="A3760" t="s">
        <v>549</v>
      </c>
      <c r="B3760">
        <v>1115595</v>
      </c>
      <c r="C3760">
        <v>1.1900000000000001E-3</v>
      </c>
      <c r="D3760">
        <v>9.3000000000000005E-4</v>
      </c>
    </row>
    <row r="3761" spans="1:4">
      <c r="A3761" t="s">
        <v>754</v>
      </c>
      <c r="B3761">
        <v>59498.400000000001</v>
      </c>
      <c r="C3761">
        <v>9.7000000000000005E-4</v>
      </c>
      <c r="D3761">
        <v>9.7000000000000005E-4</v>
      </c>
    </row>
    <row r="3762" spans="1:4">
      <c r="A3762" t="s">
        <v>240</v>
      </c>
      <c r="B3762">
        <v>673953.25</v>
      </c>
      <c r="C3762">
        <v>9.3000000000000005E-4</v>
      </c>
      <c r="D3762">
        <v>3.6000000000000002E-4</v>
      </c>
    </row>
    <row r="3763" spans="1:4">
      <c r="A3763" t="s">
        <v>396</v>
      </c>
      <c r="B3763">
        <v>8539.77</v>
      </c>
      <c r="C3763">
        <v>2.9999999999999997E-4</v>
      </c>
      <c r="D3763">
        <v>2.9999999999999997E-4</v>
      </c>
    </row>
    <row r="3764" spans="1:4">
      <c r="A3764" t="s">
        <v>227</v>
      </c>
      <c r="B3764">
        <v>39853.43</v>
      </c>
      <c r="C3764">
        <v>2.9999999999999997E-4</v>
      </c>
      <c r="D3764">
        <v>2.9999999999999997E-4</v>
      </c>
    </row>
    <row r="3765" spans="1:4">
      <c r="A3765" t="s">
        <v>1021</v>
      </c>
      <c r="B3765">
        <v>3.72</v>
      </c>
      <c r="C3765">
        <v>0.10893</v>
      </c>
      <c r="D3765">
        <v>3.6200000000000003E-2</v>
      </c>
    </row>
    <row r="3766" spans="1:4">
      <c r="A3766" t="s">
        <v>802</v>
      </c>
      <c r="B3766">
        <v>24544.99</v>
      </c>
      <c r="C3766">
        <v>2.0200000000000001E-3</v>
      </c>
      <c r="D3766">
        <v>1.5399999999999999E-3</v>
      </c>
    </row>
    <row r="3767" spans="1:4">
      <c r="A3767" t="s">
        <v>227</v>
      </c>
      <c r="B3767">
        <v>100104.29</v>
      </c>
      <c r="C3767">
        <v>2.9999999999999997E-4</v>
      </c>
      <c r="D3767">
        <v>2.9999999999999997E-4</v>
      </c>
    </row>
    <row r="3768" spans="1:4">
      <c r="A3768" t="s">
        <v>529</v>
      </c>
      <c r="B3768">
        <v>314667.81</v>
      </c>
      <c r="C3768">
        <v>3.2000000000000003E-4</v>
      </c>
      <c r="D3768">
        <v>2.9999999999999997E-4</v>
      </c>
    </row>
    <row r="3769" spans="1:4">
      <c r="A3769" t="s">
        <v>407</v>
      </c>
      <c r="B3769">
        <v>17988620</v>
      </c>
      <c r="C3769">
        <v>2.9999999999999997E-4</v>
      </c>
      <c r="D3769">
        <v>2.9999999999999997E-4</v>
      </c>
    </row>
    <row r="3770" spans="1:4">
      <c r="A3770" t="s">
        <v>227</v>
      </c>
      <c r="B3770">
        <v>102693.2</v>
      </c>
      <c r="C3770">
        <v>2.9999999999999997E-4</v>
      </c>
      <c r="D3770">
        <v>2.9999999999999997E-4</v>
      </c>
    </row>
    <row r="3771" spans="1:4">
      <c r="A3771" t="s">
        <v>235</v>
      </c>
      <c r="B3771">
        <v>47411.26</v>
      </c>
      <c r="C3771">
        <v>2.2000000000000001E-3</v>
      </c>
      <c r="D3771">
        <v>2.2000000000000001E-3</v>
      </c>
    </row>
    <row r="3772" spans="1:4">
      <c r="A3772" t="s">
        <v>1340</v>
      </c>
      <c r="B3772">
        <v>782732.09</v>
      </c>
      <c r="C3772">
        <v>2.9999999999999997E-4</v>
      </c>
      <c r="D3772">
        <v>2.9999999999999997E-4</v>
      </c>
    </row>
    <row r="3773" spans="1:4">
      <c r="A3773" t="s">
        <v>306</v>
      </c>
      <c r="B3773">
        <v>714009.84</v>
      </c>
      <c r="C3773">
        <v>1.5339999999999999E-2</v>
      </c>
      <c r="D3773">
        <v>1.031E-2</v>
      </c>
    </row>
    <row r="3774" spans="1:4">
      <c r="A3774" t="s">
        <v>266</v>
      </c>
      <c r="B3774">
        <v>248859.2</v>
      </c>
      <c r="C3774">
        <v>7.3299999999999997E-3</v>
      </c>
      <c r="D3774">
        <v>7.3299999999999997E-3</v>
      </c>
    </row>
    <row r="3775" spans="1:4">
      <c r="A3775" t="s">
        <v>492</v>
      </c>
      <c r="B3775">
        <v>229400.57</v>
      </c>
      <c r="C3775">
        <v>1.6650000000000002E-2</v>
      </c>
      <c r="D3775">
        <v>1.5339999999999999E-2</v>
      </c>
    </row>
    <row r="3776" spans="1:4">
      <c r="A3776" t="s">
        <v>379</v>
      </c>
      <c r="B3776">
        <v>4462380</v>
      </c>
      <c r="C3776">
        <v>2.402E-2</v>
      </c>
      <c r="D3776">
        <v>2.402E-2</v>
      </c>
    </row>
    <row r="3777" spans="1:4">
      <c r="A3777" t="s">
        <v>310</v>
      </c>
      <c r="B3777">
        <v>102934.48</v>
      </c>
      <c r="C3777">
        <v>3.6000000000000002E-4</v>
      </c>
      <c r="D3777">
        <v>3.6000000000000002E-4</v>
      </c>
    </row>
    <row r="3778" spans="1:4">
      <c r="A3778" t="s">
        <v>339</v>
      </c>
      <c r="B3778">
        <v>7610570</v>
      </c>
      <c r="C3778">
        <v>4.45E-3</v>
      </c>
      <c r="D3778">
        <v>3.5000000000000001E-3</v>
      </c>
    </row>
    <row r="3779" spans="1:4">
      <c r="A3779" t="s">
        <v>373</v>
      </c>
      <c r="B3779">
        <v>44798582.5</v>
      </c>
      <c r="C3779">
        <v>2.402E-2</v>
      </c>
      <c r="D3779">
        <v>1.5339999999999999E-2</v>
      </c>
    </row>
    <row r="3780" spans="1:4">
      <c r="A3780" t="s">
        <v>266</v>
      </c>
      <c r="B3780">
        <v>117286317.64</v>
      </c>
      <c r="C3780">
        <v>7.3299999999999997E-3</v>
      </c>
      <c r="D3780">
        <v>7.3299999999999997E-3</v>
      </c>
    </row>
    <row r="3781" spans="1:4">
      <c r="A3781" t="s">
        <v>745</v>
      </c>
      <c r="B3781">
        <v>5104905.2699999996</v>
      </c>
      <c r="C3781">
        <v>4.0999999999999999E-4</v>
      </c>
      <c r="D3781">
        <v>4.0999999999999999E-4</v>
      </c>
    </row>
    <row r="3782" spans="1:4">
      <c r="A3782" t="s">
        <v>345</v>
      </c>
      <c r="B3782">
        <v>1300052.1000000001</v>
      </c>
      <c r="C3782">
        <v>4.0000000000000002E-4</v>
      </c>
      <c r="D3782">
        <v>4.0000000000000002E-4</v>
      </c>
    </row>
    <row r="3783" spans="1:4">
      <c r="A3783" t="s">
        <v>586</v>
      </c>
      <c r="B3783">
        <v>23210.2</v>
      </c>
      <c r="C3783">
        <v>2.9999999999999997E-4</v>
      </c>
      <c r="D3783">
        <v>2.9999999999999997E-4</v>
      </c>
    </row>
    <row r="3784" spans="1:4">
      <c r="A3784" t="s">
        <v>1089</v>
      </c>
      <c r="B3784">
        <v>70384.210000000006</v>
      </c>
      <c r="C3784">
        <v>3.6200000000000003E-2</v>
      </c>
      <c r="D3784">
        <v>3.6200000000000003E-2</v>
      </c>
    </row>
    <row r="3785" spans="1:4">
      <c r="A3785" t="s">
        <v>586</v>
      </c>
      <c r="B3785">
        <v>133599.12</v>
      </c>
      <c r="C3785">
        <v>2.9999999999999997E-4</v>
      </c>
      <c r="D3785">
        <v>2.9999999999999997E-4</v>
      </c>
    </row>
    <row r="3786" spans="1:4">
      <c r="A3786" t="s">
        <v>586</v>
      </c>
      <c r="B3786">
        <v>206278.33</v>
      </c>
      <c r="C3786">
        <v>2.9999999999999997E-4</v>
      </c>
      <c r="D3786">
        <v>2.9999999999999997E-4</v>
      </c>
    </row>
    <row r="3787" spans="1:4">
      <c r="A3787" t="s">
        <v>353</v>
      </c>
      <c r="B3787">
        <v>3209923.81</v>
      </c>
      <c r="C3787">
        <v>9.3000000000000005E-4</v>
      </c>
      <c r="D3787">
        <v>9.3000000000000005E-4</v>
      </c>
    </row>
    <row r="3788" spans="1:4">
      <c r="A3788" t="s">
        <v>865</v>
      </c>
      <c r="B3788">
        <v>110208000</v>
      </c>
      <c r="C3788">
        <v>2.0200000000000001E-3</v>
      </c>
      <c r="D3788">
        <v>1.5399999999999999E-3</v>
      </c>
    </row>
    <row r="3789" spans="1:4">
      <c r="A3789" t="s">
        <v>426</v>
      </c>
      <c r="B3789">
        <v>1912148.79</v>
      </c>
      <c r="C3789">
        <v>3.8000000000000002E-4</v>
      </c>
      <c r="D3789">
        <v>3.8000000000000002E-4</v>
      </c>
    </row>
    <row r="3790" spans="1:4">
      <c r="A3790" t="s">
        <v>252</v>
      </c>
      <c r="B3790">
        <v>501471725</v>
      </c>
      <c r="C3790">
        <v>1.0300000000000001E-3</v>
      </c>
      <c r="D3790">
        <v>7.7999999999999999E-4</v>
      </c>
    </row>
    <row r="3791" spans="1:4">
      <c r="A3791" t="s">
        <v>518</v>
      </c>
      <c r="B3791">
        <v>78720</v>
      </c>
      <c r="C3791">
        <v>2.9999999999999997E-4</v>
      </c>
      <c r="D3791">
        <v>2.9999999999999997E-4</v>
      </c>
    </row>
    <row r="3792" spans="1:4">
      <c r="A3792" t="s">
        <v>586</v>
      </c>
      <c r="B3792">
        <v>86158.28</v>
      </c>
      <c r="C3792">
        <v>2.9999999999999997E-4</v>
      </c>
      <c r="D3792">
        <v>2.9999999999999997E-4</v>
      </c>
    </row>
    <row r="3793" spans="1:4">
      <c r="A3793" t="s">
        <v>589</v>
      </c>
      <c r="B3793">
        <v>9651309.75</v>
      </c>
      <c r="C3793">
        <v>4.2999999999999999E-4</v>
      </c>
      <c r="D3793">
        <v>4.2999999999999999E-4</v>
      </c>
    </row>
    <row r="3794" spans="1:4">
      <c r="A3794" t="s">
        <v>586</v>
      </c>
      <c r="B3794">
        <v>36545.68</v>
      </c>
      <c r="C3794">
        <v>2.9999999999999997E-4</v>
      </c>
      <c r="D3794">
        <v>2.9999999999999997E-4</v>
      </c>
    </row>
    <row r="3795" spans="1:4">
      <c r="A3795" t="s">
        <v>295</v>
      </c>
      <c r="B3795">
        <v>2150777.7799999998</v>
      </c>
      <c r="C3795">
        <v>6.4000000000000005E-4</v>
      </c>
      <c r="D3795">
        <v>7.1000000000000002E-4</v>
      </c>
    </row>
    <row r="3796" spans="1:4">
      <c r="A3796" t="s">
        <v>586</v>
      </c>
      <c r="B3796">
        <v>18741.3</v>
      </c>
      <c r="C3796">
        <v>2.9999999999999997E-4</v>
      </c>
      <c r="D3796">
        <v>2.9999999999999997E-4</v>
      </c>
    </row>
    <row r="3797" spans="1:4">
      <c r="A3797" t="s">
        <v>656</v>
      </c>
      <c r="B3797">
        <v>31237.67</v>
      </c>
      <c r="C3797">
        <v>7.9399999999999991E-3</v>
      </c>
      <c r="D3797">
        <v>7.9399999999999991E-3</v>
      </c>
    </row>
    <row r="3798" spans="1:4">
      <c r="A3798" t="s">
        <v>586</v>
      </c>
      <c r="B3798">
        <v>46377.58</v>
      </c>
      <c r="C3798">
        <v>2.9999999999999997E-4</v>
      </c>
      <c r="D3798">
        <v>2.9999999999999997E-4</v>
      </c>
    </row>
    <row r="3799" spans="1:4">
      <c r="A3799" t="s">
        <v>344</v>
      </c>
      <c r="B3799">
        <v>269500.75</v>
      </c>
      <c r="C3799">
        <v>1.8239999999999999E-2</v>
      </c>
      <c r="D3799">
        <v>1.031E-2</v>
      </c>
    </row>
    <row r="3800" spans="1:4">
      <c r="A3800" t="s">
        <v>539</v>
      </c>
      <c r="B3800">
        <v>531706.71</v>
      </c>
      <c r="C3800">
        <v>9.3000000000000005E-4</v>
      </c>
      <c r="D3800">
        <v>9.3000000000000005E-4</v>
      </c>
    </row>
    <row r="3801" spans="1:4">
      <c r="A3801" t="s">
        <v>1052</v>
      </c>
      <c r="B3801">
        <v>6918700</v>
      </c>
      <c r="C3801">
        <v>5.0000000000000001E-4</v>
      </c>
      <c r="D3801">
        <v>5.0000000000000001E-4</v>
      </c>
    </row>
    <row r="3802" spans="1:4">
      <c r="A3802" t="s">
        <v>227</v>
      </c>
      <c r="B3802">
        <v>131228.69</v>
      </c>
      <c r="C3802">
        <v>2.9999999999999997E-4</v>
      </c>
      <c r="D3802">
        <v>2.9999999999999997E-4</v>
      </c>
    </row>
    <row r="3803" spans="1:4">
      <c r="A3803" t="s">
        <v>995</v>
      </c>
      <c r="B3803">
        <v>28451.7</v>
      </c>
      <c r="C3803">
        <v>3.5000000000000001E-3</v>
      </c>
      <c r="D3803">
        <v>3.5000000000000001E-3</v>
      </c>
    </row>
    <row r="3804" spans="1:4">
      <c r="A3804" t="s">
        <v>360</v>
      </c>
      <c r="B3804">
        <v>571928.37</v>
      </c>
      <c r="C3804">
        <v>9.3000000000000005E-4</v>
      </c>
      <c r="D3804">
        <v>3.6000000000000002E-4</v>
      </c>
    </row>
    <row r="3805" spans="1:4">
      <c r="A3805" t="s">
        <v>532</v>
      </c>
      <c r="B3805">
        <v>588117.17000000004</v>
      </c>
      <c r="C3805">
        <v>2.9999999999999997E-4</v>
      </c>
      <c r="D3805">
        <v>2.9999999999999997E-4</v>
      </c>
    </row>
    <row r="3806" spans="1:4">
      <c r="A3806" t="s">
        <v>586</v>
      </c>
      <c r="B3806">
        <v>83054.289999999994</v>
      </c>
      <c r="C3806">
        <v>2.9999999999999997E-4</v>
      </c>
      <c r="D3806">
        <v>2.9999999999999997E-4</v>
      </c>
    </row>
    <row r="3807" spans="1:4">
      <c r="A3807" t="s">
        <v>1306</v>
      </c>
      <c r="B3807">
        <v>200000000</v>
      </c>
      <c r="C3807">
        <v>2.9999999999999997E-4</v>
      </c>
      <c r="D3807">
        <v>2.9999999999999997E-4</v>
      </c>
    </row>
    <row r="3808" spans="1:4">
      <c r="A3808" t="s">
        <v>303</v>
      </c>
      <c r="B3808">
        <v>1171260.1499999999</v>
      </c>
      <c r="C3808">
        <v>1.5339999999999999E-2</v>
      </c>
      <c r="D3808">
        <v>1.5339999999999999E-2</v>
      </c>
    </row>
    <row r="3809" spans="1:4">
      <c r="A3809" t="s">
        <v>865</v>
      </c>
      <c r="B3809">
        <v>16740000</v>
      </c>
      <c r="C3809">
        <v>2.0200000000000001E-3</v>
      </c>
      <c r="D3809">
        <v>1.5399999999999999E-3</v>
      </c>
    </row>
    <row r="3810" spans="1:4">
      <c r="A3810" t="s">
        <v>1138</v>
      </c>
      <c r="B3810">
        <v>1229.8</v>
      </c>
      <c r="C3810">
        <v>4.2000000000000002E-4</v>
      </c>
      <c r="D3810">
        <v>5.1999999999999995E-4</v>
      </c>
    </row>
    <row r="3811" spans="1:4">
      <c r="A3811" t="s">
        <v>586</v>
      </c>
      <c r="B3811">
        <v>40781.07</v>
      </c>
      <c r="C3811">
        <v>2.9999999999999997E-4</v>
      </c>
      <c r="D3811">
        <v>2.9999999999999997E-4</v>
      </c>
    </row>
    <row r="3812" spans="1:4">
      <c r="A3812" t="s">
        <v>586</v>
      </c>
      <c r="B3812">
        <v>4055.56</v>
      </c>
      <c r="C3812">
        <v>2.9999999999999997E-4</v>
      </c>
      <c r="D3812">
        <v>2.9999999999999997E-4</v>
      </c>
    </row>
    <row r="3813" spans="1:4">
      <c r="A3813" t="s">
        <v>1057</v>
      </c>
      <c r="B3813">
        <v>1997774.62</v>
      </c>
      <c r="C3813">
        <v>3.5000000000000001E-3</v>
      </c>
      <c r="D3813">
        <v>2.8400000000000001E-3</v>
      </c>
    </row>
    <row r="3814" spans="1:4">
      <c r="A3814" t="s">
        <v>304</v>
      </c>
      <c r="B3814">
        <v>11796784.949999999</v>
      </c>
      <c r="C3814">
        <v>4.45E-3</v>
      </c>
      <c r="D3814">
        <v>3.5000000000000001E-3</v>
      </c>
    </row>
    <row r="3815" spans="1:4">
      <c r="A3815" t="s">
        <v>363</v>
      </c>
      <c r="B3815">
        <v>70832.34</v>
      </c>
      <c r="C3815">
        <v>4.0000000000000002E-4</v>
      </c>
      <c r="D3815">
        <v>4.0000000000000002E-4</v>
      </c>
    </row>
    <row r="3816" spans="1:4">
      <c r="A3816" t="s">
        <v>920</v>
      </c>
      <c r="B3816">
        <v>2282.88</v>
      </c>
      <c r="C3816">
        <v>2.98E-3</v>
      </c>
      <c r="D3816">
        <v>7.0699999999999999E-3</v>
      </c>
    </row>
    <row r="3817" spans="1:4">
      <c r="A3817" t="s">
        <v>378</v>
      </c>
      <c r="B3817">
        <v>2447747.29</v>
      </c>
      <c r="C3817">
        <v>2.9999999999999997E-4</v>
      </c>
      <c r="D3817">
        <v>3.6999999999999999E-4</v>
      </c>
    </row>
    <row r="3818" spans="1:4">
      <c r="A3818" t="s">
        <v>307</v>
      </c>
      <c r="B3818">
        <v>2887159.86</v>
      </c>
      <c r="C3818">
        <v>2.6800000000000001E-3</v>
      </c>
      <c r="D3818">
        <v>3.5000000000000001E-3</v>
      </c>
    </row>
    <row r="3819" spans="1:4">
      <c r="A3819" t="s">
        <v>520</v>
      </c>
      <c r="B3819">
        <v>5085244.5</v>
      </c>
      <c r="C3819">
        <v>4.6100000000000004E-3</v>
      </c>
      <c r="D3819">
        <v>3.5000000000000001E-3</v>
      </c>
    </row>
    <row r="3820" spans="1:4">
      <c r="A3820" t="s">
        <v>440</v>
      </c>
      <c r="B3820">
        <v>643439.1</v>
      </c>
      <c r="C3820">
        <v>5.0000000000000001E-4</v>
      </c>
      <c r="D3820">
        <v>5.0000000000000001E-4</v>
      </c>
    </row>
    <row r="3821" spans="1:4">
      <c r="A3821" t="s">
        <v>1163</v>
      </c>
      <c r="B3821">
        <v>1950781.85</v>
      </c>
      <c r="C3821">
        <v>2.402E-2</v>
      </c>
      <c r="D3821">
        <v>1.5339999999999999E-2</v>
      </c>
    </row>
    <row r="3822" spans="1:4">
      <c r="A3822" t="s">
        <v>375</v>
      </c>
      <c r="B3822">
        <v>2082444</v>
      </c>
      <c r="C3822">
        <v>2.2100000000000002E-3</v>
      </c>
      <c r="D3822">
        <v>1.5399999999999999E-3</v>
      </c>
    </row>
    <row r="3823" spans="1:4">
      <c r="A3823" t="s">
        <v>828</v>
      </c>
      <c r="B3823">
        <v>1984431.91</v>
      </c>
      <c r="C3823">
        <v>0.16461000000000001</v>
      </c>
      <c r="D3823">
        <v>0.16461000000000001</v>
      </c>
    </row>
    <row r="3824" spans="1:4">
      <c r="A3824" t="s">
        <v>1691</v>
      </c>
      <c r="B3824">
        <v>267742.8</v>
      </c>
      <c r="C3824">
        <v>7.4700000000000001E-3</v>
      </c>
      <c r="D3824">
        <v>3.16E-3</v>
      </c>
    </row>
    <row r="3825" spans="1:4">
      <c r="A3825" t="s">
        <v>438</v>
      </c>
      <c r="B3825">
        <v>188924.93</v>
      </c>
      <c r="C3825">
        <v>2.0200000000000001E-3</v>
      </c>
      <c r="D3825">
        <v>2.0200000000000001E-3</v>
      </c>
    </row>
    <row r="3826" spans="1:4">
      <c r="A3826" t="s">
        <v>342</v>
      </c>
      <c r="B3826">
        <v>155461.32</v>
      </c>
      <c r="C3826">
        <v>2.9999999999999997E-4</v>
      </c>
      <c r="D3826">
        <v>2.9999999999999997E-4</v>
      </c>
    </row>
    <row r="3827" spans="1:4">
      <c r="A3827" t="s">
        <v>1128</v>
      </c>
      <c r="B3827">
        <v>11338089.48</v>
      </c>
      <c r="C3827">
        <v>1.6979999999999999E-2</v>
      </c>
      <c r="D3827">
        <v>1.6979999999999999E-2</v>
      </c>
    </row>
    <row r="3828" spans="1:4">
      <c r="A3828" t="s">
        <v>956</v>
      </c>
      <c r="B3828">
        <v>612304.94999999995</v>
      </c>
      <c r="C3828">
        <v>1.031E-2</v>
      </c>
      <c r="D3828">
        <v>1.031E-2</v>
      </c>
    </row>
    <row r="3829" spans="1:4">
      <c r="A3829" t="s">
        <v>900</v>
      </c>
      <c r="B3829">
        <v>1255500</v>
      </c>
      <c r="C3829">
        <v>7.2999999999999996E-4</v>
      </c>
      <c r="D3829">
        <v>9.5E-4</v>
      </c>
    </row>
    <row r="3830" spans="1:4">
      <c r="A3830" t="s">
        <v>1258</v>
      </c>
      <c r="B3830">
        <v>83716.27</v>
      </c>
      <c r="C3830">
        <v>2.9499999999999999E-3</v>
      </c>
      <c r="D3830">
        <v>2.9499999999999999E-3</v>
      </c>
    </row>
    <row r="3831" spans="1:4">
      <c r="A3831" t="s">
        <v>249</v>
      </c>
      <c r="B3831">
        <v>8994310</v>
      </c>
      <c r="C3831">
        <v>4.45E-3</v>
      </c>
      <c r="D3831">
        <v>3.5000000000000001E-3</v>
      </c>
    </row>
    <row r="3832" spans="1:4">
      <c r="A3832" t="s">
        <v>1013</v>
      </c>
      <c r="B3832">
        <v>4045891.2</v>
      </c>
      <c r="C3832">
        <v>2.9399999999999999E-3</v>
      </c>
      <c r="D3832">
        <v>2.9399999999999999E-3</v>
      </c>
    </row>
    <row r="3833" spans="1:4">
      <c r="A3833" t="s">
        <v>227</v>
      </c>
      <c r="B3833">
        <v>55279.32</v>
      </c>
      <c r="C3833">
        <v>2.9999999999999997E-4</v>
      </c>
      <c r="D3833">
        <v>2.9999999999999997E-4</v>
      </c>
    </row>
    <row r="3834" spans="1:4">
      <c r="A3834" t="s">
        <v>478</v>
      </c>
      <c r="B3834">
        <v>3857727.51</v>
      </c>
      <c r="C3834">
        <v>4.0999999999999999E-4</v>
      </c>
      <c r="D3834">
        <v>4.0999999999999999E-4</v>
      </c>
    </row>
    <row r="3835" spans="1:4">
      <c r="A3835" t="s">
        <v>448</v>
      </c>
      <c r="B3835">
        <v>638770.54</v>
      </c>
      <c r="C3835">
        <v>6.3000000000000003E-4</v>
      </c>
      <c r="D3835">
        <v>4.0000000000000002E-4</v>
      </c>
    </row>
    <row r="3836" spans="1:4">
      <c r="A3836" t="s">
        <v>586</v>
      </c>
      <c r="B3836">
        <v>128191.45</v>
      </c>
      <c r="C3836">
        <v>2.9999999999999997E-4</v>
      </c>
      <c r="D3836">
        <v>2.9999999999999997E-4</v>
      </c>
    </row>
    <row r="3837" spans="1:4">
      <c r="A3837" t="s">
        <v>986</v>
      </c>
      <c r="B3837">
        <v>0</v>
      </c>
      <c r="C3837">
        <v>1.97E-3</v>
      </c>
      <c r="D3837">
        <v>1.97E-3</v>
      </c>
    </row>
    <row r="3838" spans="1:4">
      <c r="A3838" t="s">
        <v>550</v>
      </c>
      <c r="B3838">
        <v>5049926.7</v>
      </c>
      <c r="C3838">
        <v>1.5399999999999999E-3</v>
      </c>
      <c r="D3838">
        <v>1.5399999999999999E-3</v>
      </c>
    </row>
    <row r="3839" spans="1:4">
      <c r="A3839" t="s">
        <v>276</v>
      </c>
      <c r="B3839">
        <v>245924.51</v>
      </c>
      <c r="C3839">
        <v>4.4999999999999999E-4</v>
      </c>
      <c r="D3839">
        <v>4.4999999999999999E-4</v>
      </c>
    </row>
    <row r="3840" spans="1:4">
      <c r="A3840" t="s">
        <v>428</v>
      </c>
      <c r="B3840">
        <v>1161630.31</v>
      </c>
      <c r="C3840">
        <v>1.73E-3</v>
      </c>
      <c r="D3840">
        <v>1.73E-3</v>
      </c>
    </row>
    <row r="3841" spans="1:4">
      <c r="A3841" t="s">
        <v>915</v>
      </c>
      <c r="B3841">
        <v>334800000</v>
      </c>
      <c r="C3841">
        <v>1.34E-3</v>
      </c>
      <c r="D3841">
        <v>1.34E-3</v>
      </c>
    </row>
    <row r="3842" spans="1:4">
      <c r="A3842" t="s">
        <v>529</v>
      </c>
      <c r="B3842">
        <v>1260073.44</v>
      </c>
      <c r="C3842">
        <v>3.2000000000000003E-4</v>
      </c>
      <c r="D3842">
        <v>2.9999999999999997E-4</v>
      </c>
    </row>
    <row r="3843" spans="1:4">
      <c r="A3843" t="s">
        <v>270</v>
      </c>
      <c r="B3843">
        <v>1366913.72</v>
      </c>
      <c r="C3843">
        <v>1.5339999999999999E-2</v>
      </c>
      <c r="D3843">
        <v>1.5339999999999999E-2</v>
      </c>
    </row>
    <row r="3844" spans="1:4">
      <c r="A3844" t="s">
        <v>363</v>
      </c>
      <c r="B3844">
        <v>1922049.45</v>
      </c>
      <c r="C3844">
        <v>4.0000000000000002E-4</v>
      </c>
      <c r="D3844">
        <v>4.0000000000000002E-4</v>
      </c>
    </row>
    <row r="3845" spans="1:4">
      <c r="A3845" t="s">
        <v>252</v>
      </c>
      <c r="B3845">
        <v>124800</v>
      </c>
      <c r="C3845">
        <v>1.0300000000000001E-3</v>
      </c>
      <c r="D3845">
        <v>7.7999999999999999E-4</v>
      </c>
    </row>
    <row r="3846" spans="1:4">
      <c r="A3846" t="s">
        <v>488</v>
      </c>
      <c r="B3846">
        <v>1111238.3500000001</v>
      </c>
      <c r="C3846">
        <v>4.0000000000000002E-4</v>
      </c>
      <c r="D3846">
        <v>4.0000000000000002E-4</v>
      </c>
    </row>
    <row r="3847" spans="1:4">
      <c r="A3847" t="s">
        <v>479</v>
      </c>
      <c r="B3847">
        <v>121936.28</v>
      </c>
      <c r="C3847">
        <v>2.6800000000000001E-3</v>
      </c>
      <c r="D3847">
        <v>2.6800000000000001E-3</v>
      </c>
    </row>
    <row r="3848" spans="1:4">
      <c r="A3848" t="s">
        <v>657</v>
      </c>
      <c r="B3848">
        <v>415785.6</v>
      </c>
      <c r="C3848">
        <v>4.0000000000000002E-4</v>
      </c>
      <c r="D3848">
        <v>4.0000000000000002E-4</v>
      </c>
    </row>
    <row r="3849" spans="1:4">
      <c r="A3849" t="s">
        <v>682</v>
      </c>
      <c r="B3849">
        <v>2019499.34</v>
      </c>
      <c r="C3849">
        <v>4.0999999999999999E-4</v>
      </c>
      <c r="D3849">
        <v>4.0999999999999999E-4</v>
      </c>
    </row>
    <row r="3850" spans="1:4">
      <c r="A3850" t="s">
        <v>697</v>
      </c>
      <c r="B3850">
        <v>37186500</v>
      </c>
      <c r="C3850">
        <v>4.2000000000000002E-4</v>
      </c>
      <c r="D3850">
        <v>3.6000000000000002E-4</v>
      </c>
    </row>
    <row r="3851" spans="1:4">
      <c r="A3851" t="s">
        <v>1648</v>
      </c>
      <c r="B3851">
        <v>84408.14</v>
      </c>
      <c r="C3851">
        <v>1.528E-2</v>
      </c>
      <c r="D3851" t="s">
        <v>298</v>
      </c>
    </row>
    <row r="3852" spans="1:4">
      <c r="A3852" t="s">
        <v>429</v>
      </c>
      <c r="B3852">
        <v>69187</v>
      </c>
      <c r="C3852">
        <v>7.3299999999999997E-3</v>
      </c>
      <c r="D3852">
        <v>7.3299999999999997E-3</v>
      </c>
    </row>
    <row r="3853" spans="1:4">
      <c r="A3853" t="s">
        <v>357</v>
      </c>
      <c r="B3853">
        <v>743730</v>
      </c>
      <c r="C3853">
        <v>3.5300000000000002E-3</v>
      </c>
      <c r="D3853">
        <v>2.0200000000000001E-3</v>
      </c>
    </row>
    <row r="3854" spans="1:4">
      <c r="A3854" t="s">
        <v>327</v>
      </c>
      <c r="B3854">
        <v>173495.09</v>
      </c>
      <c r="C3854">
        <v>1.5399999999999999E-3</v>
      </c>
      <c r="D3854">
        <v>1.5399999999999999E-3</v>
      </c>
    </row>
    <row r="3855" spans="1:4">
      <c r="A3855" t="s">
        <v>938</v>
      </c>
      <c r="B3855">
        <v>371865000</v>
      </c>
      <c r="C3855">
        <v>3.6000000000000002E-4</v>
      </c>
      <c r="D3855">
        <v>3.6000000000000002E-4</v>
      </c>
    </row>
    <row r="3856" spans="1:4">
      <c r="A3856" t="s">
        <v>586</v>
      </c>
      <c r="B3856">
        <v>59198.26</v>
      </c>
      <c r="C3856">
        <v>2.9999999999999997E-4</v>
      </c>
      <c r="D3856">
        <v>2.9999999999999997E-4</v>
      </c>
    </row>
    <row r="3857" spans="1:4">
      <c r="A3857" t="s">
        <v>558</v>
      </c>
      <c r="B3857">
        <v>4131.8100000000004</v>
      </c>
      <c r="C3857">
        <v>2.9999999999999997E-4</v>
      </c>
      <c r="D3857">
        <v>2.9999999999999997E-4</v>
      </c>
    </row>
    <row r="3858" spans="1:4">
      <c r="A3858" t="s">
        <v>1692</v>
      </c>
      <c r="B3858">
        <v>26030.55</v>
      </c>
      <c r="C3858">
        <v>1.027E-2</v>
      </c>
      <c r="D3858" t="s">
        <v>298</v>
      </c>
    </row>
    <row r="3859" spans="1:4">
      <c r="A3859" t="s">
        <v>245</v>
      </c>
      <c r="B3859">
        <v>1945.69</v>
      </c>
      <c r="C3859">
        <v>9.3000000000000005E-4</v>
      </c>
      <c r="D3859">
        <v>9.3000000000000005E-4</v>
      </c>
    </row>
    <row r="3860" spans="1:4">
      <c r="A3860" t="s">
        <v>1013</v>
      </c>
      <c r="B3860">
        <v>407600.02</v>
      </c>
      <c r="C3860">
        <v>2.9399999999999999E-3</v>
      </c>
      <c r="D3860">
        <v>2.9399999999999999E-3</v>
      </c>
    </row>
    <row r="3861" spans="1:4">
      <c r="A3861" t="s">
        <v>586</v>
      </c>
      <c r="B3861">
        <v>416715.81</v>
      </c>
      <c r="C3861">
        <v>2.9999999999999997E-4</v>
      </c>
      <c r="D3861">
        <v>2.9999999999999997E-4</v>
      </c>
    </row>
    <row r="3862" spans="1:4">
      <c r="A3862" t="s">
        <v>235</v>
      </c>
      <c r="B3862">
        <v>1073920.3899999999</v>
      </c>
      <c r="C3862">
        <v>2.2000000000000001E-3</v>
      </c>
      <c r="D3862">
        <v>2.2000000000000001E-3</v>
      </c>
    </row>
    <row r="3863" spans="1:4">
      <c r="A3863" t="s">
        <v>587</v>
      </c>
      <c r="B3863">
        <v>17794.900000000001</v>
      </c>
      <c r="C3863">
        <v>4.0999999999999999E-4</v>
      </c>
      <c r="D3863">
        <v>4.0999999999999999E-4</v>
      </c>
    </row>
    <row r="3864" spans="1:4">
      <c r="A3864" t="s">
        <v>227</v>
      </c>
      <c r="B3864">
        <v>92638.84</v>
      </c>
      <c r="C3864">
        <v>2.9999999999999997E-4</v>
      </c>
      <c r="D3864">
        <v>2.9999999999999997E-4</v>
      </c>
    </row>
    <row r="3865" spans="1:4">
      <c r="A3865" t="s">
        <v>1193</v>
      </c>
      <c r="B3865">
        <v>3521.79</v>
      </c>
      <c r="C3865">
        <v>3.6000000000000002E-4</v>
      </c>
      <c r="D3865">
        <v>3.6000000000000002E-4</v>
      </c>
    </row>
    <row r="3866" spans="1:4">
      <c r="A3866" t="s">
        <v>785</v>
      </c>
      <c r="B3866">
        <v>10868850.859999999</v>
      </c>
      <c r="C3866">
        <v>7.3299999999999997E-3</v>
      </c>
      <c r="D3866">
        <v>4.45E-3</v>
      </c>
    </row>
    <row r="3867" spans="1:4">
      <c r="A3867" t="s">
        <v>586</v>
      </c>
      <c r="B3867">
        <v>86868.97</v>
      </c>
      <c r="C3867">
        <v>2.9999999999999997E-4</v>
      </c>
      <c r="D3867">
        <v>2.9999999999999997E-4</v>
      </c>
    </row>
    <row r="3868" spans="1:4">
      <c r="A3868" t="s">
        <v>267</v>
      </c>
      <c r="B3868">
        <v>2061981.2</v>
      </c>
      <c r="C3868">
        <v>7.3299999999999997E-3</v>
      </c>
      <c r="D3868">
        <v>7.3299999999999997E-3</v>
      </c>
    </row>
    <row r="3869" spans="1:4">
      <c r="A3869" t="s">
        <v>403</v>
      </c>
      <c r="B3869">
        <v>55248.86</v>
      </c>
      <c r="C3869">
        <v>1.12E-2</v>
      </c>
      <c r="D3869">
        <v>8.6199999999999992E-3</v>
      </c>
    </row>
    <row r="3870" spans="1:4">
      <c r="A3870" t="s">
        <v>247</v>
      </c>
      <c r="B3870">
        <v>50678.05</v>
      </c>
      <c r="C3870">
        <v>2.9999999999999997E-4</v>
      </c>
      <c r="D3870">
        <v>2.9999999999999997E-4</v>
      </c>
    </row>
    <row r="3871" spans="1:4">
      <c r="A3871" t="s">
        <v>267</v>
      </c>
      <c r="B3871">
        <v>213074.43</v>
      </c>
      <c r="C3871">
        <v>7.3299999999999997E-3</v>
      </c>
      <c r="D3871">
        <v>7.3299999999999997E-3</v>
      </c>
    </row>
    <row r="3872" spans="1:4">
      <c r="A3872" t="s">
        <v>856</v>
      </c>
      <c r="B3872">
        <v>470967.02</v>
      </c>
      <c r="C3872">
        <v>4.0999999999999999E-4</v>
      </c>
      <c r="D3872">
        <v>4.0999999999999999E-4</v>
      </c>
    </row>
    <row r="3873" spans="1:4">
      <c r="A3873" t="s">
        <v>633</v>
      </c>
      <c r="B3873">
        <v>272548.25</v>
      </c>
      <c r="C3873">
        <v>2.6800000000000001E-3</v>
      </c>
      <c r="D3873">
        <v>2.6800000000000001E-3</v>
      </c>
    </row>
    <row r="3874" spans="1:4">
      <c r="A3874" t="s">
        <v>249</v>
      </c>
      <c r="B3874">
        <v>4358781</v>
      </c>
      <c r="C3874">
        <v>4.45E-3</v>
      </c>
      <c r="D3874">
        <v>3.5000000000000001E-3</v>
      </c>
    </row>
    <row r="3875" spans="1:4">
      <c r="A3875" t="s">
        <v>289</v>
      </c>
      <c r="B3875">
        <v>11306111.109999999</v>
      </c>
      <c r="C3875">
        <v>2.9999999999999997E-4</v>
      </c>
      <c r="D3875">
        <v>2.9999999999999997E-4</v>
      </c>
    </row>
    <row r="3876" spans="1:4">
      <c r="A3876" t="s">
        <v>1444</v>
      </c>
      <c r="B3876">
        <v>1826536.8</v>
      </c>
      <c r="C3876">
        <v>9.3000000000000005E-4</v>
      </c>
      <c r="D3876" t="s">
        <v>298</v>
      </c>
    </row>
    <row r="3877" spans="1:4">
      <c r="A3877" t="s">
        <v>440</v>
      </c>
      <c r="B3877">
        <v>5745046.3300000001</v>
      </c>
      <c r="C3877">
        <v>5.0000000000000001E-4</v>
      </c>
      <c r="D3877">
        <v>5.0000000000000001E-4</v>
      </c>
    </row>
    <row r="3878" spans="1:4">
      <c r="A3878" t="s">
        <v>424</v>
      </c>
      <c r="B3878">
        <v>663882.81999999995</v>
      </c>
      <c r="C3878">
        <v>7.2000000000000005E-4</v>
      </c>
      <c r="D3878">
        <v>7.1000000000000002E-4</v>
      </c>
    </row>
    <row r="3879" spans="1:4">
      <c r="A3879" t="s">
        <v>817</v>
      </c>
      <c r="B3879">
        <v>19680000</v>
      </c>
      <c r="C3879">
        <v>9.3000000000000005E-4</v>
      </c>
      <c r="D3879">
        <v>9.3000000000000005E-4</v>
      </c>
    </row>
    <row r="3880" spans="1:4">
      <c r="A3880" t="s">
        <v>600</v>
      </c>
      <c r="B3880">
        <v>3540154.8</v>
      </c>
      <c r="C3880">
        <v>2.402E-2</v>
      </c>
      <c r="D3880">
        <v>2.402E-2</v>
      </c>
    </row>
    <row r="3881" spans="1:4">
      <c r="A3881" t="s">
        <v>227</v>
      </c>
      <c r="B3881">
        <v>40705.519999999997</v>
      </c>
      <c r="C3881">
        <v>2.9999999999999997E-4</v>
      </c>
      <c r="D3881">
        <v>2.9999999999999997E-4</v>
      </c>
    </row>
    <row r="3882" spans="1:4">
      <c r="A3882" t="s">
        <v>257</v>
      </c>
      <c r="B3882">
        <v>825197.71</v>
      </c>
      <c r="C3882">
        <v>2.9999999999999997E-4</v>
      </c>
      <c r="D3882">
        <v>2.9999999999999997E-4</v>
      </c>
    </row>
    <row r="3883" spans="1:4">
      <c r="A3883" t="s">
        <v>327</v>
      </c>
      <c r="B3883">
        <v>125923.7</v>
      </c>
      <c r="C3883">
        <v>1.5399999999999999E-3</v>
      </c>
      <c r="D3883">
        <v>1.5399999999999999E-3</v>
      </c>
    </row>
    <row r="3884" spans="1:4">
      <c r="A3884" t="s">
        <v>639</v>
      </c>
      <c r="B3884">
        <v>686658.54</v>
      </c>
      <c r="C3884">
        <v>3.7000000000000002E-3</v>
      </c>
      <c r="D3884">
        <v>3.7000000000000002E-3</v>
      </c>
    </row>
    <row r="3885" spans="1:4">
      <c r="A3885" t="s">
        <v>1693</v>
      </c>
      <c r="B3885">
        <v>20509.59</v>
      </c>
      <c r="C3885">
        <v>1.119E-2</v>
      </c>
      <c r="D3885" t="s">
        <v>298</v>
      </c>
    </row>
    <row r="3886" spans="1:4">
      <c r="A3886" t="s">
        <v>1032</v>
      </c>
      <c r="B3886">
        <v>1729675</v>
      </c>
      <c r="C3886">
        <v>9.3000000000000005E-4</v>
      </c>
      <c r="D3886">
        <v>4.8000000000000001E-4</v>
      </c>
    </row>
    <row r="3887" spans="1:4">
      <c r="A3887" t="s">
        <v>586</v>
      </c>
      <c r="B3887">
        <v>68574.19</v>
      </c>
      <c r="C3887">
        <v>2.9999999999999997E-4</v>
      </c>
      <c r="D3887">
        <v>2.9999999999999997E-4</v>
      </c>
    </row>
    <row r="3888" spans="1:4">
      <c r="A3888" t="s">
        <v>1194</v>
      </c>
      <c r="B3888">
        <v>74373000</v>
      </c>
      <c r="C3888">
        <v>2.9999999999999997E-4</v>
      </c>
      <c r="D3888">
        <v>2.9999999999999997E-4</v>
      </c>
    </row>
    <row r="3889" spans="1:4">
      <c r="A3889" t="s">
        <v>1245</v>
      </c>
      <c r="B3889">
        <v>3718650</v>
      </c>
      <c r="C3889">
        <v>5.3200000000000001E-3</v>
      </c>
      <c r="D3889">
        <v>5.3200000000000001E-3</v>
      </c>
    </row>
    <row r="3890" spans="1:4">
      <c r="A3890" t="s">
        <v>566</v>
      </c>
      <c r="B3890">
        <v>1004595.24</v>
      </c>
      <c r="C3890">
        <v>4.0000000000000002E-4</v>
      </c>
      <c r="D3890">
        <v>4.0000000000000002E-4</v>
      </c>
    </row>
    <row r="3891" spans="1:4">
      <c r="A3891" t="s">
        <v>1685</v>
      </c>
      <c r="B3891">
        <v>43727.26</v>
      </c>
      <c r="C3891">
        <v>2.9999999999999997E-4</v>
      </c>
      <c r="D3891">
        <v>9.0000000000000006E-5</v>
      </c>
    </row>
    <row r="3892" spans="1:4">
      <c r="A3892" t="s">
        <v>634</v>
      </c>
      <c r="B3892">
        <v>2082444</v>
      </c>
      <c r="C3892">
        <v>4.0400000000000002E-3</v>
      </c>
      <c r="D3892">
        <v>4.0400000000000002E-3</v>
      </c>
    </row>
    <row r="3893" spans="1:4">
      <c r="A3893" t="s">
        <v>1238</v>
      </c>
      <c r="B3893">
        <v>1137434.28</v>
      </c>
      <c r="C3893">
        <v>1.4840000000000001E-2</v>
      </c>
      <c r="D3893">
        <v>1.4840000000000001E-2</v>
      </c>
    </row>
    <row r="3894" spans="1:4">
      <c r="A3894" t="s">
        <v>586</v>
      </c>
      <c r="B3894">
        <v>161983.85999999999</v>
      </c>
      <c r="C3894">
        <v>2.9999999999999997E-4</v>
      </c>
      <c r="D3894">
        <v>2.9999999999999997E-4</v>
      </c>
    </row>
    <row r="3895" spans="1:4">
      <c r="A3895" t="s">
        <v>515</v>
      </c>
      <c r="B3895">
        <v>250388.31</v>
      </c>
      <c r="C3895">
        <v>4.4999999999999999E-4</v>
      </c>
      <c r="D3895">
        <v>4.4999999999999999E-4</v>
      </c>
    </row>
    <row r="3896" spans="1:4">
      <c r="A3896" t="s">
        <v>227</v>
      </c>
      <c r="B3896">
        <v>99413.91</v>
      </c>
      <c r="C3896">
        <v>2.9999999999999997E-4</v>
      </c>
      <c r="D3896">
        <v>2.9999999999999997E-4</v>
      </c>
    </row>
    <row r="3897" spans="1:4">
      <c r="A3897" t="s">
        <v>790</v>
      </c>
      <c r="B3897">
        <v>473336.22</v>
      </c>
      <c r="C3897">
        <v>7.3299999999999997E-3</v>
      </c>
      <c r="D3897">
        <v>7.3299999999999997E-3</v>
      </c>
    </row>
    <row r="3898" spans="1:4">
      <c r="A3898" t="s">
        <v>511</v>
      </c>
      <c r="B3898">
        <v>2082444</v>
      </c>
      <c r="C3898">
        <v>3.9300000000000003E-3</v>
      </c>
      <c r="D3898">
        <v>4.8300000000000001E-3</v>
      </c>
    </row>
    <row r="3899" spans="1:4">
      <c r="A3899" t="s">
        <v>267</v>
      </c>
      <c r="B3899">
        <v>184423.08</v>
      </c>
      <c r="C3899">
        <v>7.3299999999999997E-3</v>
      </c>
      <c r="D3899">
        <v>7.3299999999999997E-3</v>
      </c>
    </row>
    <row r="3900" spans="1:4">
      <c r="A3900" t="s">
        <v>778</v>
      </c>
      <c r="B3900">
        <v>675169.99</v>
      </c>
      <c r="C3900">
        <v>9.3000000000000005E-4</v>
      </c>
      <c r="D3900">
        <v>9.3000000000000005E-4</v>
      </c>
    </row>
    <row r="3901" spans="1:4">
      <c r="A3901" t="s">
        <v>1044</v>
      </c>
      <c r="B3901">
        <v>0</v>
      </c>
      <c r="C3901">
        <v>3.1E-4</v>
      </c>
      <c r="D3901">
        <v>3.1E-4</v>
      </c>
    </row>
    <row r="3902" spans="1:4">
      <c r="A3902" t="s">
        <v>780</v>
      </c>
      <c r="B3902">
        <v>125000</v>
      </c>
      <c r="C3902">
        <v>5.0000000000000001E-4</v>
      </c>
      <c r="D3902">
        <v>5.0000000000000001E-4</v>
      </c>
    </row>
    <row r="3903" spans="1:4">
      <c r="A3903" t="s">
        <v>619</v>
      </c>
      <c r="B3903">
        <v>5</v>
      </c>
      <c r="C3903">
        <v>3.0899999999999999E-3</v>
      </c>
      <c r="D3903">
        <v>3.0899999999999999E-3</v>
      </c>
    </row>
    <row r="3904" spans="1:4">
      <c r="A3904" t="s">
        <v>1259</v>
      </c>
      <c r="B3904">
        <v>1859325</v>
      </c>
      <c r="C3904">
        <v>3.5000000000000001E-3</v>
      </c>
      <c r="D3904">
        <v>3.5000000000000001E-3</v>
      </c>
    </row>
    <row r="3905" spans="1:4">
      <c r="A3905" t="s">
        <v>444</v>
      </c>
      <c r="B3905">
        <v>20118.78</v>
      </c>
      <c r="C3905">
        <v>1.5399999999999999E-3</v>
      </c>
      <c r="D3905">
        <v>1.5399999999999999E-3</v>
      </c>
    </row>
    <row r="3906" spans="1:4">
      <c r="A3906" t="s">
        <v>915</v>
      </c>
      <c r="B3906">
        <v>5022000</v>
      </c>
      <c r="C3906">
        <v>1.34E-3</v>
      </c>
      <c r="D3906">
        <v>1.34E-3</v>
      </c>
    </row>
    <row r="3907" spans="1:4">
      <c r="A3907" t="s">
        <v>589</v>
      </c>
      <c r="B3907">
        <v>846288.47</v>
      </c>
      <c r="C3907">
        <v>4.2999999999999999E-4</v>
      </c>
      <c r="D3907">
        <v>4.2999999999999999E-4</v>
      </c>
    </row>
    <row r="3908" spans="1:4">
      <c r="A3908" t="s">
        <v>229</v>
      </c>
      <c r="B3908">
        <v>467508.68</v>
      </c>
      <c r="C3908">
        <v>2.402E-2</v>
      </c>
      <c r="D3908">
        <v>1.5890000000000001E-2</v>
      </c>
    </row>
    <row r="3909" spans="1:4">
      <c r="A3909" t="s">
        <v>1364</v>
      </c>
      <c r="B3909">
        <v>119319.74</v>
      </c>
      <c r="C3909">
        <v>3.48E-3</v>
      </c>
      <c r="D3909">
        <v>2.2599999999999999E-3</v>
      </c>
    </row>
    <row r="3910" spans="1:4">
      <c r="A3910" t="s">
        <v>629</v>
      </c>
      <c r="B3910">
        <v>1217691.2</v>
      </c>
      <c r="C3910">
        <v>4.0999999999999999E-4</v>
      </c>
      <c r="D3910">
        <v>4.0999999999999999E-4</v>
      </c>
    </row>
    <row r="3911" spans="1:4">
      <c r="A3911" t="s">
        <v>586</v>
      </c>
      <c r="B3911">
        <v>28635.21</v>
      </c>
      <c r="C3911">
        <v>2.9999999999999997E-4</v>
      </c>
      <c r="D3911">
        <v>2.9999999999999997E-4</v>
      </c>
    </row>
    <row r="3912" spans="1:4">
      <c r="A3912" t="s">
        <v>875</v>
      </c>
      <c r="B3912">
        <v>73644759.849999994</v>
      </c>
      <c r="C3912">
        <v>3.5000000000000001E-3</v>
      </c>
      <c r="D3912">
        <v>3.5000000000000001E-3</v>
      </c>
    </row>
    <row r="3913" spans="1:4">
      <c r="A3913" t="s">
        <v>305</v>
      </c>
      <c r="B3913">
        <v>925267.09</v>
      </c>
      <c r="C3913">
        <v>4.4000000000000002E-4</v>
      </c>
      <c r="D3913">
        <v>5.2999999999999998E-4</v>
      </c>
    </row>
    <row r="3914" spans="1:4">
      <c r="A3914" t="s">
        <v>434</v>
      </c>
      <c r="B3914">
        <v>414882.34</v>
      </c>
      <c r="C3914">
        <v>7.3299999999999997E-3</v>
      </c>
      <c r="D3914">
        <v>4.45E-3</v>
      </c>
    </row>
    <row r="3915" spans="1:4">
      <c r="A3915" t="s">
        <v>1124</v>
      </c>
      <c r="B3915">
        <v>4462380</v>
      </c>
      <c r="C3915">
        <v>1.5399999999999999E-3</v>
      </c>
      <c r="D3915">
        <v>1.5399999999999999E-3</v>
      </c>
    </row>
    <row r="3916" spans="1:4">
      <c r="A3916" t="s">
        <v>430</v>
      </c>
      <c r="B3916">
        <v>6790.53</v>
      </c>
      <c r="C3916">
        <v>9.3000000000000005E-4</v>
      </c>
      <c r="D3916">
        <v>9.3000000000000005E-4</v>
      </c>
    </row>
    <row r="3917" spans="1:4">
      <c r="A3917" t="s">
        <v>227</v>
      </c>
      <c r="B3917">
        <v>76701.36</v>
      </c>
      <c r="C3917">
        <v>2.9999999999999997E-4</v>
      </c>
      <c r="D3917">
        <v>2.9999999999999997E-4</v>
      </c>
    </row>
    <row r="3918" spans="1:4">
      <c r="A3918" t="s">
        <v>586</v>
      </c>
      <c r="B3918">
        <v>223110.69</v>
      </c>
      <c r="C3918">
        <v>2.9999999999999997E-4</v>
      </c>
      <c r="D3918">
        <v>2.9999999999999997E-4</v>
      </c>
    </row>
    <row r="3919" spans="1:4">
      <c r="A3919" t="s">
        <v>247</v>
      </c>
      <c r="B3919">
        <v>321886.36</v>
      </c>
      <c r="C3919">
        <v>2.9999999999999997E-4</v>
      </c>
      <c r="D3919">
        <v>2.9999999999999997E-4</v>
      </c>
    </row>
    <row r="3920" spans="1:4">
      <c r="A3920" t="s">
        <v>685</v>
      </c>
      <c r="B3920">
        <v>9151133.8900000006</v>
      </c>
      <c r="C3920">
        <v>1.1999999999999999E-3</v>
      </c>
      <c r="D3920">
        <v>1.56E-3</v>
      </c>
    </row>
    <row r="3921" spans="1:4">
      <c r="A3921" t="s">
        <v>645</v>
      </c>
      <c r="B3921">
        <v>128584.04</v>
      </c>
      <c r="C3921">
        <v>9.3000000000000005E-4</v>
      </c>
      <c r="D3921">
        <v>9.3000000000000005E-4</v>
      </c>
    </row>
    <row r="3922" spans="1:4">
      <c r="A3922" t="s">
        <v>295</v>
      </c>
      <c r="B3922">
        <v>1034500.41</v>
      </c>
      <c r="C3922">
        <v>6.4000000000000005E-4</v>
      </c>
      <c r="D3922">
        <v>7.1000000000000002E-4</v>
      </c>
    </row>
    <row r="3923" spans="1:4">
      <c r="A3923" t="s">
        <v>616</v>
      </c>
      <c r="B3923">
        <v>124148757.81</v>
      </c>
      <c r="C3923">
        <v>2.9999999999999997E-4</v>
      </c>
      <c r="D3923">
        <v>2.9999999999999997E-4</v>
      </c>
    </row>
    <row r="3924" spans="1:4">
      <c r="A3924" t="s">
        <v>444</v>
      </c>
      <c r="B3924">
        <v>60522.82</v>
      </c>
      <c r="C3924">
        <v>1.5399999999999999E-3</v>
      </c>
      <c r="D3924">
        <v>1.5399999999999999E-3</v>
      </c>
    </row>
    <row r="3925" spans="1:4">
      <c r="A3925" t="s">
        <v>286</v>
      </c>
      <c r="B3925">
        <v>1220312.18</v>
      </c>
      <c r="C3925">
        <v>7.3299999999999997E-3</v>
      </c>
      <c r="D3925">
        <v>7.3299999999999997E-3</v>
      </c>
    </row>
    <row r="3926" spans="1:4">
      <c r="A3926" t="s">
        <v>812</v>
      </c>
      <c r="B3926">
        <v>975628.13</v>
      </c>
      <c r="C3926">
        <v>5.9000000000000003E-4</v>
      </c>
      <c r="D3926">
        <v>5.9000000000000003E-4</v>
      </c>
    </row>
    <row r="3927" spans="1:4">
      <c r="A3927" t="s">
        <v>681</v>
      </c>
      <c r="B3927">
        <v>4319.29</v>
      </c>
      <c r="C3927">
        <v>1.031E-2</v>
      </c>
      <c r="D3927">
        <v>7.3299999999999997E-3</v>
      </c>
    </row>
    <row r="3928" spans="1:4">
      <c r="A3928" t="s">
        <v>494</v>
      </c>
      <c r="B3928">
        <v>73868.97</v>
      </c>
      <c r="C3928">
        <v>5.0000000000000001E-4</v>
      </c>
      <c r="D3928">
        <v>5.0000000000000001E-4</v>
      </c>
    </row>
    <row r="3929" spans="1:4">
      <c r="A3929" t="s">
        <v>343</v>
      </c>
      <c r="B3929">
        <v>141201</v>
      </c>
      <c r="C3929">
        <v>2.9999999999999997E-4</v>
      </c>
      <c r="D3929">
        <v>2.9999999999999997E-4</v>
      </c>
    </row>
    <row r="3930" spans="1:4">
      <c r="A3930" t="s">
        <v>586</v>
      </c>
      <c r="B3930">
        <v>192294.19</v>
      </c>
      <c r="C3930">
        <v>2.9999999999999997E-4</v>
      </c>
      <c r="D3930">
        <v>2.9999999999999997E-4</v>
      </c>
    </row>
    <row r="3931" spans="1:4">
      <c r="A3931" t="s">
        <v>243</v>
      </c>
      <c r="B3931">
        <v>534139.44999999995</v>
      </c>
      <c r="C3931">
        <v>4.0999999999999999E-4</v>
      </c>
      <c r="D3931">
        <v>4.0999999999999999E-4</v>
      </c>
    </row>
    <row r="3932" spans="1:4">
      <c r="A3932" t="s">
        <v>332</v>
      </c>
      <c r="B3932">
        <v>3275159.75</v>
      </c>
      <c r="C3932">
        <v>5.1999999999999995E-4</v>
      </c>
      <c r="D3932">
        <v>5.1999999999999995E-4</v>
      </c>
    </row>
    <row r="3933" spans="1:4">
      <c r="A3933" t="s">
        <v>268</v>
      </c>
      <c r="B3933">
        <v>7586.01</v>
      </c>
      <c r="C3933">
        <v>2.9999999999999997E-4</v>
      </c>
      <c r="D3933">
        <v>2.9999999999999997E-4</v>
      </c>
    </row>
    <row r="3934" spans="1:4">
      <c r="A3934" t="s">
        <v>973</v>
      </c>
      <c r="B3934">
        <v>1214657.1599999999</v>
      </c>
      <c r="C3934">
        <v>6.4999999999999997E-4</v>
      </c>
      <c r="D3934">
        <v>6.2E-4</v>
      </c>
    </row>
    <row r="3935" spans="1:4">
      <c r="A3935" t="s">
        <v>568</v>
      </c>
      <c r="B3935">
        <v>154986.56</v>
      </c>
      <c r="C3935">
        <v>3.5000000000000001E-3</v>
      </c>
      <c r="D3935">
        <v>2.6800000000000001E-3</v>
      </c>
    </row>
    <row r="3936" spans="1:4">
      <c r="A3936" t="s">
        <v>387</v>
      </c>
      <c r="B3936">
        <v>35401.550000000003</v>
      </c>
      <c r="C3936">
        <v>2.9999999999999997E-4</v>
      </c>
      <c r="D3936">
        <v>2.9999999999999997E-4</v>
      </c>
    </row>
    <row r="3937" spans="1:4">
      <c r="A3937" t="s">
        <v>579</v>
      </c>
      <c r="B3937">
        <v>132015.82</v>
      </c>
      <c r="C3937">
        <v>9.3000000000000005E-4</v>
      </c>
      <c r="D3937">
        <v>9.3000000000000005E-4</v>
      </c>
    </row>
    <row r="3938" spans="1:4">
      <c r="A3938" t="s">
        <v>486</v>
      </c>
      <c r="B3938">
        <v>1267803.3</v>
      </c>
      <c r="C3938">
        <v>1.1999999999999999E-3</v>
      </c>
      <c r="D3938">
        <v>1.07E-3</v>
      </c>
    </row>
    <row r="3939" spans="1:4">
      <c r="A3939" t="s">
        <v>254</v>
      </c>
      <c r="B3939">
        <v>391944.35</v>
      </c>
      <c r="C3939">
        <v>1.5339999999999999E-2</v>
      </c>
      <c r="D3939">
        <v>1.5339999999999999E-2</v>
      </c>
    </row>
    <row r="3940" spans="1:4">
      <c r="A3940" t="s">
        <v>753</v>
      </c>
      <c r="B3940">
        <v>5378845.0700000003</v>
      </c>
      <c r="C3940">
        <v>1.07E-3</v>
      </c>
      <c r="D3940">
        <v>1.07E-3</v>
      </c>
    </row>
    <row r="3941" spans="1:4">
      <c r="A3941" t="s">
        <v>1082</v>
      </c>
      <c r="B3941">
        <v>956693.37</v>
      </c>
      <c r="C3941">
        <v>5.2999999999999998E-4</v>
      </c>
      <c r="D3941">
        <v>5.2999999999999998E-4</v>
      </c>
    </row>
    <row r="3942" spans="1:4">
      <c r="A3942" t="s">
        <v>310</v>
      </c>
      <c r="B3942">
        <v>3415955.91</v>
      </c>
      <c r="C3942">
        <v>3.6000000000000002E-4</v>
      </c>
      <c r="D3942">
        <v>3.6000000000000002E-4</v>
      </c>
    </row>
    <row r="3943" spans="1:4">
      <c r="A3943" t="s">
        <v>563</v>
      </c>
      <c r="B3943">
        <v>6918700</v>
      </c>
      <c r="C3943">
        <v>1.5399999999999999E-3</v>
      </c>
      <c r="D3943">
        <v>1.5399999999999999E-3</v>
      </c>
    </row>
    <row r="3944" spans="1:4">
      <c r="A3944" t="s">
        <v>1694</v>
      </c>
      <c r="B3944">
        <v>360</v>
      </c>
      <c r="C3944">
        <v>2.9999999999999997E-4</v>
      </c>
      <c r="D3944" t="s">
        <v>298</v>
      </c>
    </row>
    <row r="3945" spans="1:4">
      <c r="A3945" t="s">
        <v>537</v>
      </c>
      <c r="B3945">
        <v>655270.07999999996</v>
      </c>
      <c r="C3945">
        <v>7.3299999999999997E-3</v>
      </c>
      <c r="D3945">
        <v>7.3299999999999997E-3</v>
      </c>
    </row>
    <row r="3946" spans="1:4">
      <c r="A3946" t="s">
        <v>778</v>
      </c>
      <c r="B3946">
        <v>84933.96</v>
      </c>
      <c r="C3946">
        <v>9.3000000000000005E-4</v>
      </c>
      <c r="D3946">
        <v>9.3000000000000005E-4</v>
      </c>
    </row>
    <row r="3947" spans="1:4">
      <c r="A3947" t="s">
        <v>370</v>
      </c>
      <c r="B3947">
        <v>388139.07</v>
      </c>
      <c r="C3947">
        <v>2.2499999999999999E-2</v>
      </c>
      <c r="D3947">
        <v>2.2499999999999999E-2</v>
      </c>
    </row>
    <row r="3948" spans="1:4">
      <c r="A3948" t="s">
        <v>449</v>
      </c>
      <c r="B3948">
        <v>7851334.1900000004</v>
      </c>
      <c r="C3948">
        <v>4.45E-3</v>
      </c>
      <c r="D3948">
        <v>4.45E-3</v>
      </c>
    </row>
    <row r="3949" spans="1:4">
      <c r="A3949" t="s">
        <v>379</v>
      </c>
      <c r="B3949">
        <v>318520.13</v>
      </c>
      <c r="C3949">
        <v>2.402E-2</v>
      </c>
      <c r="D3949">
        <v>2.402E-2</v>
      </c>
    </row>
    <row r="3950" spans="1:4">
      <c r="A3950" t="s">
        <v>441</v>
      </c>
      <c r="B3950">
        <v>3459350</v>
      </c>
      <c r="C3950">
        <v>9.3000000000000005E-4</v>
      </c>
      <c r="D3950">
        <v>9.3000000000000005E-4</v>
      </c>
    </row>
    <row r="3951" spans="1:4">
      <c r="A3951" t="s">
        <v>334</v>
      </c>
      <c r="B3951">
        <v>1320061.25</v>
      </c>
      <c r="C3951">
        <v>6.6E-4</v>
      </c>
      <c r="D3951">
        <v>5.0000000000000001E-4</v>
      </c>
    </row>
    <row r="3952" spans="1:4">
      <c r="A3952" t="s">
        <v>305</v>
      </c>
      <c r="B3952">
        <v>838566.5</v>
      </c>
      <c r="C3952">
        <v>4.4000000000000002E-4</v>
      </c>
      <c r="D3952">
        <v>5.2999999999999998E-4</v>
      </c>
    </row>
    <row r="3953" spans="1:4">
      <c r="A3953" t="s">
        <v>543</v>
      </c>
      <c r="B3953">
        <v>230067.53</v>
      </c>
      <c r="C3953">
        <v>2.6800000000000001E-3</v>
      </c>
      <c r="D3953">
        <v>2.0200000000000001E-3</v>
      </c>
    </row>
    <row r="3954" spans="1:4">
      <c r="A3954" t="s">
        <v>1634</v>
      </c>
      <c r="B3954">
        <v>0</v>
      </c>
      <c r="C3954">
        <v>2.9999999999999997E-4</v>
      </c>
      <c r="D3954" t="s">
        <v>298</v>
      </c>
    </row>
    <row r="3955" spans="1:4">
      <c r="A3955" t="s">
        <v>579</v>
      </c>
      <c r="B3955">
        <v>135590.9</v>
      </c>
      <c r="C3955">
        <v>9.3000000000000005E-4</v>
      </c>
      <c r="D3955">
        <v>9.3000000000000005E-4</v>
      </c>
    </row>
    <row r="3956" spans="1:4">
      <c r="A3956" t="s">
        <v>905</v>
      </c>
      <c r="B3956">
        <v>1859325</v>
      </c>
      <c r="C3956">
        <v>7.2000000000000005E-4</v>
      </c>
      <c r="D3956">
        <v>6.8999999999999997E-4</v>
      </c>
    </row>
    <row r="3957" spans="1:4">
      <c r="A3957" t="s">
        <v>993</v>
      </c>
      <c r="B3957">
        <v>424752.83</v>
      </c>
      <c r="C3957">
        <v>1.031E-2</v>
      </c>
      <c r="D3957">
        <v>1.031E-2</v>
      </c>
    </row>
    <row r="3958" spans="1:4">
      <c r="A3958" t="s">
        <v>586</v>
      </c>
      <c r="B3958">
        <v>49642.13</v>
      </c>
      <c r="C3958">
        <v>2.9999999999999997E-4</v>
      </c>
      <c r="D3958">
        <v>2.9999999999999997E-4</v>
      </c>
    </row>
    <row r="3959" spans="1:4">
      <c r="A3959" t="s">
        <v>305</v>
      </c>
      <c r="B3959">
        <v>1889173.31</v>
      </c>
      <c r="C3959">
        <v>4.4000000000000002E-4</v>
      </c>
      <c r="D3959">
        <v>5.2999999999999998E-4</v>
      </c>
    </row>
    <row r="3960" spans="1:4">
      <c r="A3960" t="s">
        <v>1263</v>
      </c>
      <c r="B3960">
        <v>641304.13</v>
      </c>
      <c r="C3960">
        <v>3.6000000000000002E-4</v>
      </c>
      <c r="D3960">
        <v>8.4999999999999995E-4</v>
      </c>
    </row>
    <row r="3961" spans="1:4">
      <c r="A3961" t="s">
        <v>685</v>
      </c>
      <c r="B3961">
        <v>6918700</v>
      </c>
      <c r="C3961">
        <v>1.1999999999999999E-3</v>
      </c>
      <c r="D3961">
        <v>1.56E-3</v>
      </c>
    </row>
    <row r="3962" spans="1:4">
      <c r="A3962" t="s">
        <v>1326</v>
      </c>
      <c r="B3962">
        <v>3718650</v>
      </c>
      <c r="C3962">
        <v>2.6800000000000001E-3</v>
      </c>
      <c r="D3962">
        <v>2.6800000000000001E-3</v>
      </c>
    </row>
    <row r="3963" spans="1:4">
      <c r="A3963" t="s">
        <v>432</v>
      </c>
      <c r="B3963">
        <v>288117.25</v>
      </c>
      <c r="C3963">
        <v>2.9999999999999997E-4</v>
      </c>
      <c r="D3963">
        <v>2.9999999999999997E-4</v>
      </c>
    </row>
    <row r="3964" spans="1:4">
      <c r="A3964" t="s">
        <v>685</v>
      </c>
      <c r="B3964">
        <v>8114251.3600000003</v>
      </c>
      <c r="C3964">
        <v>1.1999999999999999E-3</v>
      </c>
      <c r="D3964">
        <v>1.56E-3</v>
      </c>
    </row>
    <row r="3965" spans="1:4">
      <c r="A3965" t="s">
        <v>357</v>
      </c>
      <c r="B3965">
        <v>164647.42000000001</v>
      </c>
      <c r="C3965">
        <v>3.5300000000000002E-3</v>
      </c>
      <c r="D3965">
        <v>2.0200000000000001E-3</v>
      </c>
    </row>
    <row r="3966" spans="1:4">
      <c r="A3966" t="s">
        <v>1022</v>
      </c>
      <c r="B3966">
        <v>0</v>
      </c>
      <c r="C3966">
        <v>8.5999999999999998E-4</v>
      </c>
      <c r="D3966">
        <v>2.0400000000000001E-3</v>
      </c>
    </row>
    <row r="3967" spans="1:4">
      <c r="A3967" t="s">
        <v>297</v>
      </c>
      <c r="B3967">
        <v>266369.95</v>
      </c>
      <c r="C3967">
        <v>1.5339999999999999E-2</v>
      </c>
      <c r="D3967">
        <v>1.5339999999999999E-2</v>
      </c>
    </row>
    <row r="3968" spans="1:4">
      <c r="A3968" t="s">
        <v>555</v>
      </c>
      <c r="B3968">
        <v>280243.20000000001</v>
      </c>
      <c r="C3968">
        <v>9.3000000000000005E-4</v>
      </c>
      <c r="D3968">
        <v>9.3000000000000005E-4</v>
      </c>
    </row>
    <row r="3969" spans="1:4">
      <c r="A3969" t="s">
        <v>545</v>
      </c>
      <c r="B3969">
        <v>12800548.84</v>
      </c>
      <c r="C3969">
        <v>2.928E-2</v>
      </c>
      <c r="D3969">
        <v>1.5339999999999999E-2</v>
      </c>
    </row>
    <row r="3970" spans="1:4">
      <c r="A3970" t="s">
        <v>282</v>
      </c>
      <c r="B3970">
        <v>2450535.31</v>
      </c>
      <c r="C3970">
        <v>1.031E-2</v>
      </c>
      <c r="D3970">
        <v>7.3299999999999997E-3</v>
      </c>
    </row>
    <row r="3971" spans="1:4">
      <c r="A3971" t="s">
        <v>851</v>
      </c>
      <c r="B3971">
        <v>343775.33</v>
      </c>
      <c r="C3971">
        <v>3.6200000000000003E-2</v>
      </c>
      <c r="D3971">
        <v>3.6200000000000003E-2</v>
      </c>
    </row>
    <row r="3972" spans="1:4">
      <c r="A3972" t="s">
        <v>371</v>
      </c>
      <c r="B3972">
        <v>0.17</v>
      </c>
      <c r="C3972">
        <v>2.657E-2</v>
      </c>
      <c r="D3972">
        <v>2.657E-2</v>
      </c>
    </row>
    <row r="3973" spans="1:4">
      <c r="A3973" t="s">
        <v>342</v>
      </c>
      <c r="B3973">
        <v>81042.77</v>
      </c>
      <c r="C3973">
        <v>2.9999999999999997E-4</v>
      </c>
      <c r="D3973">
        <v>2.9999999999999997E-4</v>
      </c>
    </row>
    <row r="3974" spans="1:4">
      <c r="A3974" t="s">
        <v>363</v>
      </c>
      <c r="B3974">
        <v>1397067.06</v>
      </c>
      <c r="C3974">
        <v>4.0000000000000002E-4</v>
      </c>
      <c r="D3974">
        <v>4.0000000000000002E-4</v>
      </c>
    </row>
    <row r="3975" spans="1:4">
      <c r="A3975" t="s">
        <v>287</v>
      </c>
      <c r="B3975">
        <v>41435030.549999997</v>
      </c>
      <c r="C3975">
        <v>7.3299999999999997E-3</v>
      </c>
      <c r="D3975">
        <v>7.3299999999999997E-3</v>
      </c>
    </row>
    <row r="3976" spans="1:4">
      <c r="A3976" t="s">
        <v>272</v>
      </c>
      <c r="B3976">
        <v>648532.56000000006</v>
      </c>
      <c r="C3976">
        <v>4.0000000000000002E-4</v>
      </c>
      <c r="D3976">
        <v>4.0000000000000002E-4</v>
      </c>
    </row>
    <row r="3977" spans="1:4">
      <c r="A3977" t="s">
        <v>503</v>
      </c>
      <c r="B3977">
        <v>148746000</v>
      </c>
      <c r="C3977">
        <v>3.1E-4</v>
      </c>
      <c r="D3977">
        <v>2.9999999999999997E-4</v>
      </c>
    </row>
    <row r="3978" spans="1:4">
      <c r="A3978" t="s">
        <v>267</v>
      </c>
      <c r="B3978">
        <v>1286504.1499999999</v>
      </c>
      <c r="C3978">
        <v>7.3299999999999997E-3</v>
      </c>
      <c r="D3978">
        <v>7.3299999999999997E-3</v>
      </c>
    </row>
    <row r="3979" spans="1:4">
      <c r="A3979" t="s">
        <v>343</v>
      </c>
      <c r="B3979">
        <v>0</v>
      </c>
      <c r="C3979">
        <v>2.9999999999999997E-4</v>
      </c>
      <c r="D3979">
        <v>2.9999999999999997E-4</v>
      </c>
    </row>
    <row r="3980" spans="1:4">
      <c r="A3980" t="s">
        <v>257</v>
      </c>
      <c r="B3980">
        <v>616827.84</v>
      </c>
      <c r="C3980">
        <v>2.9999999999999997E-4</v>
      </c>
      <c r="D3980">
        <v>2.9999999999999997E-4</v>
      </c>
    </row>
    <row r="3981" spans="1:4">
      <c r="A3981" t="s">
        <v>1089</v>
      </c>
      <c r="B3981">
        <v>60791.08</v>
      </c>
      <c r="C3981">
        <v>3.6200000000000003E-2</v>
      </c>
      <c r="D3981">
        <v>3.6200000000000003E-2</v>
      </c>
    </row>
    <row r="3982" spans="1:4">
      <c r="A3982" t="s">
        <v>308</v>
      </c>
      <c r="B3982">
        <v>7548859.5</v>
      </c>
      <c r="C3982">
        <v>4.45E-3</v>
      </c>
      <c r="D3982">
        <v>3.5000000000000001E-3</v>
      </c>
    </row>
    <row r="3983" spans="1:4">
      <c r="A3983" t="s">
        <v>1139</v>
      </c>
      <c r="B3983">
        <v>14061073.17</v>
      </c>
      <c r="C3983">
        <v>5.1999999999999995E-4</v>
      </c>
      <c r="D3983">
        <v>5.1999999999999995E-4</v>
      </c>
    </row>
    <row r="3984" spans="1:4">
      <c r="A3984" t="s">
        <v>598</v>
      </c>
      <c r="B3984">
        <v>297504.09999999998</v>
      </c>
      <c r="C3984">
        <v>9.3000000000000005E-4</v>
      </c>
      <c r="D3984">
        <v>9.3000000000000005E-4</v>
      </c>
    </row>
    <row r="3985" spans="1:4">
      <c r="A3985" t="s">
        <v>313</v>
      </c>
      <c r="B3985">
        <v>723067.32</v>
      </c>
      <c r="C3985">
        <v>2.1090000000000001E-2</v>
      </c>
      <c r="D3985">
        <v>2.1090000000000001E-2</v>
      </c>
    </row>
    <row r="3986" spans="1:4">
      <c r="A3986" t="s">
        <v>571</v>
      </c>
      <c r="B3986">
        <v>9647705.3200000003</v>
      </c>
      <c r="C3986">
        <v>4.0999999999999999E-4</v>
      </c>
      <c r="D3986">
        <v>4.0999999999999999E-4</v>
      </c>
    </row>
    <row r="3987" spans="1:4">
      <c r="A3987" t="s">
        <v>670</v>
      </c>
      <c r="B3987">
        <v>1768299.89</v>
      </c>
      <c r="C3987">
        <v>1.25E-3</v>
      </c>
      <c r="D3987">
        <v>1.8E-3</v>
      </c>
    </row>
    <row r="3988" spans="1:4">
      <c r="A3988" t="s">
        <v>586</v>
      </c>
      <c r="B3988">
        <v>14003.77</v>
      </c>
      <c r="C3988">
        <v>2.9999999999999997E-4</v>
      </c>
      <c r="D3988">
        <v>2.9999999999999997E-4</v>
      </c>
    </row>
    <row r="3989" spans="1:4">
      <c r="A3989" t="s">
        <v>778</v>
      </c>
      <c r="B3989">
        <v>6495621.4900000002</v>
      </c>
      <c r="C3989">
        <v>9.3000000000000005E-4</v>
      </c>
      <c r="D3989">
        <v>9.3000000000000005E-4</v>
      </c>
    </row>
    <row r="3990" spans="1:4">
      <c r="A3990" t="s">
        <v>516</v>
      </c>
      <c r="B3990">
        <v>4703903.05</v>
      </c>
      <c r="C3990">
        <v>3.9530000000000003E-2</v>
      </c>
      <c r="D3990">
        <v>3.4869999999999998E-2</v>
      </c>
    </row>
    <row r="3991" spans="1:4">
      <c r="A3991" t="s">
        <v>470</v>
      </c>
      <c r="B3991">
        <v>461505.29</v>
      </c>
      <c r="C3991">
        <v>2.179E-2</v>
      </c>
      <c r="D3991">
        <v>1.5339999999999999E-2</v>
      </c>
    </row>
    <row r="3992" spans="1:4">
      <c r="A3992" t="s">
        <v>528</v>
      </c>
      <c r="B3992">
        <v>40942.339999999997</v>
      </c>
      <c r="C3992">
        <v>2.9999999999999997E-4</v>
      </c>
      <c r="D3992">
        <v>2.9999999999999997E-4</v>
      </c>
    </row>
    <row r="3993" spans="1:4">
      <c r="A3993" t="s">
        <v>264</v>
      </c>
      <c r="B3993">
        <v>6.71</v>
      </c>
      <c r="C3993">
        <v>2.9999999999999997E-4</v>
      </c>
      <c r="D3993">
        <v>2.9999999999999997E-4</v>
      </c>
    </row>
    <row r="3994" spans="1:4">
      <c r="A3994" t="s">
        <v>249</v>
      </c>
      <c r="B3994">
        <v>65503276.020000003</v>
      </c>
      <c r="C3994">
        <v>4.45E-3</v>
      </c>
      <c r="D3994">
        <v>3.5000000000000001E-3</v>
      </c>
    </row>
    <row r="3995" spans="1:4">
      <c r="A3995" t="s">
        <v>396</v>
      </c>
      <c r="B3995">
        <v>787.2</v>
      </c>
      <c r="C3995">
        <v>2.9999999999999997E-4</v>
      </c>
      <c r="D3995">
        <v>2.9999999999999997E-4</v>
      </c>
    </row>
    <row r="3996" spans="1:4">
      <c r="A3996" t="s">
        <v>536</v>
      </c>
      <c r="B3996">
        <v>521280.36</v>
      </c>
      <c r="C3996">
        <v>4.0079999999999998E-2</v>
      </c>
      <c r="D3996">
        <v>4.0079999999999998E-2</v>
      </c>
    </row>
    <row r="3997" spans="1:4">
      <c r="A3997" t="s">
        <v>300</v>
      </c>
      <c r="B3997">
        <v>302.33</v>
      </c>
      <c r="C3997">
        <v>3.1E-4</v>
      </c>
      <c r="D3997">
        <v>3.1E-4</v>
      </c>
    </row>
    <row r="3998" spans="1:4">
      <c r="A3998" t="s">
        <v>587</v>
      </c>
      <c r="B3998">
        <v>6650116.0700000003</v>
      </c>
      <c r="C3998">
        <v>4.0999999999999999E-4</v>
      </c>
      <c r="D3998">
        <v>4.0999999999999999E-4</v>
      </c>
    </row>
    <row r="3999" spans="1:4">
      <c r="A3999" t="s">
        <v>586</v>
      </c>
      <c r="B3999">
        <v>47640.6</v>
      </c>
      <c r="C3999">
        <v>2.9999999999999997E-4</v>
      </c>
      <c r="D3999">
        <v>2.9999999999999997E-4</v>
      </c>
    </row>
    <row r="4000" spans="1:4">
      <c r="A4000" t="s">
        <v>586</v>
      </c>
      <c r="B4000">
        <v>37642.42</v>
      </c>
      <c r="C4000">
        <v>2.9999999999999997E-4</v>
      </c>
      <c r="D4000">
        <v>2.9999999999999997E-4</v>
      </c>
    </row>
    <row r="4001" spans="1:4">
      <c r="A4001" t="s">
        <v>420</v>
      </c>
      <c r="B4001">
        <v>514564.96</v>
      </c>
      <c r="C4001">
        <v>3.5159999999999997E-2</v>
      </c>
      <c r="D4001">
        <v>3.5159999999999997E-2</v>
      </c>
    </row>
    <row r="4002" spans="1:4">
      <c r="A4002" t="s">
        <v>281</v>
      </c>
      <c r="B4002">
        <v>1048599.83</v>
      </c>
      <c r="C4002">
        <v>4.0000000000000002E-4</v>
      </c>
      <c r="D4002">
        <v>4.0000000000000002E-4</v>
      </c>
    </row>
    <row r="4003" spans="1:4">
      <c r="A4003" t="s">
        <v>418</v>
      </c>
      <c r="B4003">
        <v>4646466.08</v>
      </c>
      <c r="C4003">
        <v>2.9399999999999999E-3</v>
      </c>
      <c r="D4003">
        <v>2.9399999999999999E-3</v>
      </c>
    </row>
    <row r="4004" spans="1:4">
      <c r="A4004" t="s">
        <v>657</v>
      </c>
      <c r="B4004">
        <v>1113045.8600000001</v>
      </c>
      <c r="C4004">
        <v>4.0000000000000002E-4</v>
      </c>
      <c r="D4004">
        <v>4.0000000000000002E-4</v>
      </c>
    </row>
    <row r="4005" spans="1:4">
      <c r="A4005" t="s">
        <v>327</v>
      </c>
      <c r="B4005">
        <v>9963.83</v>
      </c>
      <c r="C4005">
        <v>1.5399999999999999E-3</v>
      </c>
      <c r="D4005">
        <v>1.5399999999999999E-3</v>
      </c>
    </row>
    <row r="4006" spans="1:4">
      <c r="A4006" t="s">
        <v>304</v>
      </c>
      <c r="B4006">
        <v>53120267.210000001</v>
      </c>
      <c r="C4006">
        <v>4.45E-3</v>
      </c>
      <c r="D4006">
        <v>3.5000000000000001E-3</v>
      </c>
    </row>
    <row r="4007" spans="1:4">
      <c r="A4007" t="s">
        <v>800</v>
      </c>
      <c r="B4007">
        <v>7479.57</v>
      </c>
      <c r="C4007">
        <v>1.5399999999999999E-3</v>
      </c>
      <c r="D4007">
        <v>1.5399999999999999E-3</v>
      </c>
    </row>
    <row r="4008" spans="1:4">
      <c r="A4008" t="s">
        <v>235</v>
      </c>
      <c r="B4008">
        <v>107059.14</v>
      </c>
      <c r="C4008">
        <v>2.2000000000000001E-3</v>
      </c>
      <c r="D4008">
        <v>2.2000000000000001E-3</v>
      </c>
    </row>
    <row r="4009" spans="1:4">
      <c r="A4009" t="s">
        <v>586</v>
      </c>
      <c r="B4009">
        <v>21939.21</v>
      </c>
      <c r="C4009">
        <v>2.9999999999999997E-4</v>
      </c>
      <c r="D4009">
        <v>2.9999999999999997E-4</v>
      </c>
    </row>
    <row r="4010" spans="1:4">
      <c r="A4010" t="s">
        <v>266</v>
      </c>
      <c r="B4010">
        <v>898425.84</v>
      </c>
      <c r="C4010">
        <v>7.3299999999999997E-3</v>
      </c>
      <c r="D4010">
        <v>7.3299999999999997E-3</v>
      </c>
    </row>
    <row r="4011" spans="1:4">
      <c r="A4011" t="s">
        <v>586</v>
      </c>
      <c r="B4011">
        <v>17662.93</v>
      </c>
      <c r="C4011">
        <v>2.9999999999999997E-4</v>
      </c>
      <c r="D4011">
        <v>2.9999999999999997E-4</v>
      </c>
    </row>
    <row r="4012" spans="1:4">
      <c r="A4012" t="s">
        <v>663</v>
      </c>
      <c r="B4012">
        <v>13837400</v>
      </c>
      <c r="C4012">
        <v>3.5000000000000001E-3</v>
      </c>
      <c r="D4012">
        <v>3.5000000000000001E-3</v>
      </c>
    </row>
    <row r="4013" spans="1:4">
      <c r="A4013" t="s">
        <v>404</v>
      </c>
      <c r="B4013">
        <v>1177050.76</v>
      </c>
      <c r="C4013">
        <v>5.1999999999999995E-4</v>
      </c>
      <c r="D4013">
        <v>5.1999999999999995E-4</v>
      </c>
    </row>
    <row r="4014" spans="1:4">
      <c r="A4014" t="s">
        <v>339</v>
      </c>
      <c r="B4014">
        <v>17208313.18</v>
      </c>
      <c r="C4014">
        <v>4.45E-3</v>
      </c>
      <c r="D4014">
        <v>3.5000000000000001E-3</v>
      </c>
    </row>
    <row r="4015" spans="1:4">
      <c r="A4015" t="s">
        <v>227</v>
      </c>
      <c r="B4015">
        <v>65617.929999999993</v>
      </c>
      <c r="C4015">
        <v>2.9999999999999997E-4</v>
      </c>
      <c r="D4015">
        <v>2.9999999999999997E-4</v>
      </c>
    </row>
    <row r="4016" spans="1:4">
      <c r="A4016" t="s">
        <v>802</v>
      </c>
      <c r="B4016">
        <v>103772.81</v>
      </c>
      <c r="C4016">
        <v>2.0200000000000001E-3</v>
      </c>
      <c r="D4016">
        <v>1.5399999999999999E-3</v>
      </c>
    </row>
    <row r="4017" spans="1:4">
      <c r="A4017" t="s">
        <v>454</v>
      </c>
      <c r="B4017">
        <v>2066805091.1500001</v>
      </c>
      <c r="C4017">
        <v>4.6999999999999999E-4</v>
      </c>
      <c r="D4017">
        <v>4.6999999999999999E-4</v>
      </c>
    </row>
    <row r="4018" spans="1:4">
      <c r="A4018" t="s">
        <v>561</v>
      </c>
      <c r="B4018">
        <v>96531503.079999998</v>
      </c>
      <c r="C4018">
        <v>2.0799999999999998E-3</v>
      </c>
      <c r="D4018">
        <v>2.0799999999999998E-3</v>
      </c>
    </row>
    <row r="4019" spans="1:4">
      <c r="A4019" t="s">
        <v>713</v>
      </c>
      <c r="B4019">
        <v>1300151.3</v>
      </c>
      <c r="C4019">
        <v>4.62E-3</v>
      </c>
      <c r="D4019">
        <v>1.068E-2</v>
      </c>
    </row>
    <row r="4020" spans="1:4">
      <c r="A4020" t="s">
        <v>892</v>
      </c>
      <c r="B4020">
        <v>2767480</v>
      </c>
      <c r="C4020">
        <v>2.402E-2</v>
      </c>
      <c r="D4020">
        <v>2.402E-2</v>
      </c>
    </row>
    <row r="4021" spans="1:4">
      <c r="A4021" t="s">
        <v>934</v>
      </c>
      <c r="B4021">
        <v>0.17</v>
      </c>
      <c r="C4021">
        <v>2.9999999999999997E-4</v>
      </c>
      <c r="D4021">
        <v>2.9999999999999997E-4</v>
      </c>
    </row>
    <row r="4022" spans="1:4">
      <c r="A4022" t="s">
        <v>790</v>
      </c>
      <c r="B4022">
        <v>1174691.48</v>
      </c>
      <c r="C4022">
        <v>7.3299999999999997E-3</v>
      </c>
      <c r="D4022">
        <v>7.3299999999999997E-3</v>
      </c>
    </row>
    <row r="4023" spans="1:4">
      <c r="A4023" t="s">
        <v>663</v>
      </c>
      <c r="B4023">
        <v>263028295.53</v>
      </c>
      <c r="C4023">
        <v>3.5000000000000001E-3</v>
      </c>
      <c r="D4023">
        <v>3.5000000000000001E-3</v>
      </c>
    </row>
    <row r="4024" spans="1:4">
      <c r="A4024" t="s">
        <v>660</v>
      </c>
      <c r="B4024">
        <v>11069920</v>
      </c>
      <c r="C4024">
        <v>2.6800000000000001E-3</v>
      </c>
      <c r="D4024">
        <v>2.6800000000000001E-3</v>
      </c>
    </row>
    <row r="4025" spans="1:4">
      <c r="A4025" t="s">
        <v>443</v>
      </c>
      <c r="B4025">
        <v>1041956.22</v>
      </c>
      <c r="C4025">
        <v>1.5399999999999999E-3</v>
      </c>
      <c r="D4025">
        <v>1.5399999999999999E-3</v>
      </c>
    </row>
    <row r="4026" spans="1:4">
      <c r="A4026" t="s">
        <v>369</v>
      </c>
      <c r="B4026">
        <v>1571485.84</v>
      </c>
      <c r="C4026">
        <v>1.5339999999999999E-2</v>
      </c>
      <c r="D4026">
        <v>1.031E-2</v>
      </c>
    </row>
    <row r="4027" spans="1:4">
      <c r="A4027" t="s">
        <v>573</v>
      </c>
      <c r="B4027">
        <v>221398.39999999999</v>
      </c>
      <c r="C4027">
        <v>1.7389999999999999E-2</v>
      </c>
      <c r="D4027">
        <v>1.7389999999999999E-2</v>
      </c>
    </row>
    <row r="4028" spans="1:4">
      <c r="A4028" t="s">
        <v>227</v>
      </c>
      <c r="B4028">
        <v>75768.59</v>
      </c>
      <c r="C4028">
        <v>2.9999999999999997E-4</v>
      </c>
      <c r="D4028">
        <v>2.9999999999999997E-4</v>
      </c>
    </row>
    <row r="4029" spans="1:4">
      <c r="A4029" t="s">
        <v>1208</v>
      </c>
      <c r="B4029">
        <v>0</v>
      </c>
      <c r="C4029">
        <v>2.9999999999999997E-4</v>
      </c>
      <c r="D4029">
        <v>2.9999999999999997E-4</v>
      </c>
    </row>
    <row r="4030" spans="1:4">
      <c r="A4030" t="s">
        <v>303</v>
      </c>
      <c r="B4030">
        <v>135422.41</v>
      </c>
      <c r="C4030">
        <v>1.5339999999999999E-2</v>
      </c>
      <c r="D4030">
        <v>1.5339999999999999E-2</v>
      </c>
    </row>
    <row r="4031" spans="1:4">
      <c r="A4031" t="s">
        <v>1695</v>
      </c>
      <c r="B4031">
        <v>0</v>
      </c>
      <c r="C4031">
        <v>2.9999999999999997E-4</v>
      </c>
      <c r="D4031">
        <v>2.9999999999999997E-4</v>
      </c>
    </row>
    <row r="4032" spans="1:4">
      <c r="A4032" t="s">
        <v>1289</v>
      </c>
      <c r="B4032">
        <v>2351490.48</v>
      </c>
      <c r="C4032">
        <v>2.6800000000000001E-3</v>
      </c>
      <c r="D4032">
        <v>2.6800000000000001E-3</v>
      </c>
    </row>
    <row r="4033" spans="1:4">
      <c r="A4033" t="s">
        <v>379</v>
      </c>
      <c r="B4033">
        <v>390795.57</v>
      </c>
      <c r="C4033">
        <v>2.402E-2</v>
      </c>
      <c r="D4033">
        <v>2.402E-2</v>
      </c>
    </row>
    <row r="4034" spans="1:4">
      <c r="A4034" t="s">
        <v>266</v>
      </c>
      <c r="B4034">
        <v>395749.64</v>
      </c>
      <c r="C4034">
        <v>7.3299999999999997E-3</v>
      </c>
      <c r="D4034">
        <v>7.3299999999999997E-3</v>
      </c>
    </row>
    <row r="4035" spans="1:4">
      <c r="A4035" t="s">
        <v>697</v>
      </c>
      <c r="B4035">
        <v>200000000</v>
      </c>
      <c r="C4035">
        <v>4.2000000000000002E-4</v>
      </c>
      <c r="D4035">
        <v>3.6000000000000002E-4</v>
      </c>
    </row>
    <row r="4036" spans="1:4">
      <c r="A4036" t="s">
        <v>994</v>
      </c>
      <c r="B4036">
        <v>847852.2</v>
      </c>
      <c r="C4036">
        <v>4.0000000000000002E-4</v>
      </c>
      <c r="D4036">
        <v>4.0000000000000002E-4</v>
      </c>
    </row>
    <row r="4037" spans="1:4">
      <c r="A4037" t="s">
        <v>719</v>
      </c>
      <c r="B4037">
        <v>722985.88</v>
      </c>
      <c r="C4037">
        <v>9.3000000000000005E-4</v>
      </c>
      <c r="D4037">
        <v>9.3000000000000005E-4</v>
      </c>
    </row>
    <row r="4038" spans="1:4">
      <c r="A4038" t="s">
        <v>277</v>
      </c>
      <c r="B4038">
        <v>1375991.06</v>
      </c>
      <c r="C4038">
        <v>2.9999999999999997E-4</v>
      </c>
      <c r="D4038">
        <v>5.1999999999999995E-4</v>
      </c>
    </row>
    <row r="4039" spans="1:4">
      <c r="A4039" t="s">
        <v>320</v>
      </c>
      <c r="B4039">
        <v>705135.64</v>
      </c>
      <c r="C4039">
        <v>5.0000000000000001E-4</v>
      </c>
      <c r="D4039">
        <v>5.0000000000000001E-4</v>
      </c>
    </row>
    <row r="4040" spans="1:4">
      <c r="A4040" t="s">
        <v>342</v>
      </c>
      <c r="B4040">
        <v>22525.17</v>
      </c>
      <c r="C4040">
        <v>2.9999999999999997E-4</v>
      </c>
      <c r="D4040">
        <v>2.9999999999999997E-4</v>
      </c>
    </row>
    <row r="4041" spans="1:4">
      <c r="A4041" t="s">
        <v>468</v>
      </c>
      <c r="B4041">
        <v>0</v>
      </c>
      <c r="C4041">
        <v>1.33E-3</v>
      </c>
      <c r="D4041">
        <v>1.1900000000000001E-3</v>
      </c>
    </row>
    <row r="4042" spans="1:4">
      <c r="A4042" t="s">
        <v>1696</v>
      </c>
      <c r="B4042">
        <v>7437300</v>
      </c>
      <c r="C4042">
        <v>8.7799999999999996E-3</v>
      </c>
      <c r="D4042" t="s">
        <v>298</v>
      </c>
    </row>
    <row r="4043" spans="1:4">
      <c r="A4043" t="s">
        <v>558</v>
      </c>
      <c r="B4043">
        <v>1573.96</v>
      </c>
      <c r="C4043">
        <v>2.9999999999999997E-4</v>
      </c>
      <c r="D4043">
        <v>2.9999999999999997E-4</v>
      </c>
    </row>
    <row r="4044" spans="1:4">
      <c r="A4044" t="s">
        <v>533</v>
      </c>
      <c r="B4044">
        <v>1018529.5</v>
      </c>
      <c r="C4044">
        <v>2.9999999999999997E-4</v>
      </c>
      <c r="D4044">
        <v>2.9999999999999997E-4</v>
      </c>
    </row>
    <row r="4045" spans="1:4">
      <c r="A4045" t="s">
        <v>266</v>
      </c>
      <c r="B4045">
        <v>418070.96</v>
      </c>
      <c r="C4045">
        <v>7.3299999999999997E-3</v>
      </c>
      <c r="D4045">
        <v>7.3299999999999997E-3</v>
      </c>
    </row>
    <row r="4046" spans="1:4">
      <c r="A4046" t="s">
        <v>599</v>
      </c>
      <c r="B4046">
        <v>54662.71</v>
      </c>
      <c r="C4046">
        <v>3.5000000000000001E-3</v>
      </c>
      <c r="D4046">
        <v>3.5000000000000001E-3</v>
      </c>
    </row>
    <row r="4047" spans="1:4">
      <c r="A4047" t="s">
        <v>922</v>
      </c>
      <c r="B4047">
        <v>713300.01</v>
      </c>
      <c r="C4047">
        <v>5.45E-3</v>
      </c>
      <c r="D4047">
        <v>5.45E-3</v>
      </c>
    </row>
    <row r="4048" spans="1:4">
      <c r="A4048" t="s">
        <v>254</v>
      </c>
      <c r="B4048">
        <v>4619615.99</v>
      </c>
      <c r="C4048">
        <v>1.5339999999999999E-2</v>
      </c>
      <c r="D4048">
        <v>1.5339999999999999E-2</v>
      </c>
    </row>
    <row r="4049" spans="1:4">
      <c r="A4049" t="s">
        <v>345</v>
      </c>
      <c r="B4049">
        <v>1022287.6</v>
      </c>
      <c r="C4049">
        <v>4.0000000000000002E-4</v>
      </c>
      <c r="D4049">
        <v>4.0000000000000002E-4</v>
      </c>
    </row>
    <row r="4050" spans="1:4">
      <c r="A4050" t="s">
        <v>319</v>
      </c>
      <c r="B4050">
        <v>13.59</v>
      </c>
      <c r="C4050">
        <v>5.0000000000000001E-4</v>
      </c>
      <c r="D4050">
        <v>5.0000000000000001E-4</v>
      </c>
    </row>
    <row r="4051" spans="1:4">
      <c r="A4051" t="s">
        <v>231</v>
      </c>
      <c r="B4051">
        <v>2080728.18</v>
      </c>
      <c r="C4051">
        <v>3.5000000000000001E-3</v>
      </c>
      <c r="D4051">
        <v>2.6800000000000001E-3</v>
      </c>
    </row>
    <row r="4052" spans="1:4">
      <c r="A4052" t="s">
        <v>897</v>
      </c>
      <c r="B4052">
        <v>1968000</v>
      </c>
      <c r="C4052">
        <v>2.6800000000000001E-3</v>
      </c>
      <c r="D4052">
        <v>2.6800000000000001E-3</v>
      </c>
    </row>
    <row r="4053" spans="1:4">
      <c r="A4053" t="s">
        <v>543</v>
      </c>
      <c r="B4053">
        <v>2227461.63</v>
      </c>
      <c r="C4053">
        <v>2.6800000000000001E-3</v>
      </c>
      <c r="D4053">
        <v>2.0200000000000001E-3</v>
      </c>
    </row>
    <row r="4054" spans="1:4">
      <c r="A4054" t="s">
        <v>320</v>
      </c>
      <c r="B4054">
        <v>892477.62</v>
      </c>
      <c r="C4054">
        <v>5.0000000000000001E-4</v>
      </c>
      <c r="D4054">
        <v>5.0000000000000001E-4</v>
      </c>
    </row>
    <row r="4055" spans="1:4">
      <c r="A4055" t="s">
        <v>234</v>
      </c>
      <c r="B4055">
        <v>3272769.27</v>
      </c>
      <c r="C4055">
        <v>4.0000000000000002E-4</v>
      </c>
      <c r="D4055">
        <v>4.0000000000000002E-4</v>
      </c>
    </row>
    <row r="4056" spans="1:4">
      <c r="A4056" t="s">
        <v>587</v>
      </c>
      <c r="B4056">
        <v>774894.4</v>
      </c>
      <c r="C4056">
        <v>4.0999999999999999E-4</v>
      </c>
      <c r="D4056">
        <v>4.0999999999999999E-4</v>
      </c>
    </row>
    <row r="4057" spans="1:4">
      <c r="A4057" t="s">
        <v>344</v>
      </c>
      <c r="B4057">
        <v>244473.57</v>
      </c>
      <c r="C4057">
        <v>1.8239999999999999E-2</v>
      </c>
      <c r="D4057">
        <v>1.031E-2</v>
      </c>
    </row>
    <row r="4058" spans="1:4">
      <c r="A4058" t="s">
        <v>249</v>
      </c>
      <c r="B4058">
        <v>1133283.06</v>
      </c>
      <c r="C4058">
        <v>4.45E-3</v>
      </c>
      <c r="D4058">
        <v>3.5000000000000001E-3</v>
      </c>
    </row>
    <row r="4059" spans="1:4">
      <c r="A4059" t="s">
        <v>859</v>
      </c>
      <c r="B4059">
        <v>2236262.5</v>
      </c>
      <c r="C4059">
        <v>4.0999999999999999E-4</v>
      </c>
      <c r="D4059">
        <v>4.0999999999999999E-4</v>
      </c>
    </row>
    <row r="4060" spans="1:4">
      <c r="A4060" t="s">
        <v>345</v>
      </c>
      <c r="B4060">
        <v>141633.4</v>
      </c>
      <c r="C4060">
        <v>4.0000000000000002E-4</v>
      </c>
      <c r="D4060">
        <v>4.0000000000000002E-4</v>
      </c>
    </row>
    <row r="4061" spans="1:4">
      <c r="A4061" t="s">
        <v>345</v>
      </c>
      <c r="B4061">
        <v>1157003.73</v>
      </c>
      <c r="C4061">
        <v>4.0000000000000002E-4</v>
      </c>
      <c r="D4061">
        <v>4.0000000000000002E-4</v>
      </c>
    </row>
    <row r="4062" spans="1:4">
      <c r="A4062" t="s">
        <v>551</v>
      </c>
      <c r="B4062">
        <v>20064230</v>
      </c>
      <c r="C4062">
        <v>2.402E-2</v>
      </c>
      <c r="D4062">
        <v>2.402E-2</v>
      </c>
    </row>
    <row r="4063" spans="1:4">
      <c r="A4063" t="s">
        <v>276</v>
      </c>
      <c r="B4063">
        <v>1112126.47</v>
      </c>
      <c r="C4063">
        <v>4.4999999999999999E-4</v>
      </c>
      <c r="D4063">
        <v>4.4999999999999999E-4</v>
      </c>
    </row>
    <row r="4064" spans="1:4">
      <c r="A4064" t="s">
        <v>312</v>
      </c>
      <c r="B4064">
        <v>2815910.9</v>
      </c>
      <c r="C4064">
        <v>9.3000000000000005E-4</v>
      </c>
      <c r="D4064">
        <v>9.3000000000000005E-4</v>
      </c>
    </row>
    <row r="4065" spans="1:4">
      <c r="A4065" t="s">
        <v>786</v>
      </c>
      <c r="B4065">
        <v>9116.1200000000008</v>
      </c>
      <c r="C4065">
        <v>3.6000000000000002E-4</v>
      </c>
      <c r="D4065">
        <v>3.6000000000000002E-4</v>
      </c>
    </row>
    <row r="4066" spans="1:4">
      <c r="A4066" t="s">
        <v>342</v>
      </c>
      <c r="B4066">
        <v>400496.05</v>
      </c>
      <c r="C4066">
        <v>2.9999999999999997E-4</v>
      </c>
      <c r="D4066">
        <v>2.9999999999999997E-4</v>
      </c>
    </row>
    <row r="4067" spans="1:4">
      <c r="A4067" t="s">
        <v>1212</v>
      </c>
      <c r="B4067">
        <v>73466.600000000006</v>
      </c>
      <c r="C4067">
        <v>2.9999999999999997E-4</v>
      </c>
      <c r="D4067">
        <v>2.9999999999999997E-4</v>
      </c>
    </row>
    <row r="4068" spans="1:4">
      <c r="A4068" t="s">
        <v>586</v>
      </c>
      <c r="B4068">
        <v>44823.46</v>
      </c>
      <c r="C4068">
        <v>2.9999999999999997E-4</v>
      </c>
      <c r="D4068">
        <v>2.9999999999999997E-4</v>
      </c>
    </row>
    <row r="4069" spans="1:4">
      <c r="A4069" t="s">
        <v>690</v>
      </c>
      <c r="B4069">
        <v>265356.88</v>
      </c>
      <c r="C4069">
        <v>6.79E-3</v>
      </c>
      <c r="D4069">
        <v>6.79E-3</v>
      </c>
    </row>
    <row r="4070" spans="1:4">
      <c r="A4070" t="s">
        <v>831</v>
      </c>
      <c r="B4070">
        <v>293243.28999999998</v>
      </c>
      <c r="C4070">
        <v>1.031E-2</v>
      </c>
      <c r="D4070">
        <v>1.031E-2</v>
      </c>
    </row>
    <row r="4071" spans="1:4">
      <c r="A4071" t="s">
        <v>1161</v>
      </c>
      <c r="B4071">
        <v>841867.42</v>
      </c>
      <c r="C4071">
        <v>4.0000000000000002E-4</v>
      </c>
      <c r="D4071">
        <v>4.0000000000000002E-4</v>
      </c>
    </row>
    <row r="4072" spans="1:4">
      <c r="A4072" t="s">
        <v>251</v>
      </c>
      <c r="B4072">
        <v>2185736.89</v>
      </c>
      <c r="C4072">
        <v>2.9999999999999997E-4</v>
      </c>
      <c r="D4072">
        <v>4.0999999999999999E-4</v>
      </c>
    </row>
    <row r="4073" spans="1:4">
      <c r="A4073" t="s">
        <v>307</v>
      </c>
      <c r="B4073">
        <v>2082444</v>
      </c>
      <c r="C4073">
        <v>2.6800000000000001E-3</v>
      </c>
      <c r="D4073">
        <v>3.5000000000000001E-3</v>
      </c>
    </row>
    <row r="4074" spans="1:4">
      <c r="A4074" t="s">
        <v>845</v>
      </c>
      <c r="B4074">
        <v>4530</v>
      </c>
      <c r="C4074">
        <v>1.5399999999999999E-3</v>
      </c>
      <c r="D4074">
        <v>1.25E-3</v>
      </c>
    </row>
    <row r="4075" spans="1:4">
      <c r="A4075" t="s">
        <v>749</v>
      </c>
      <c r="B4075">
        <v>14874600</v>
      </c>
      <c r="C4075">
        <v>3.2000000000000003E-4</v>
      </c>
      <c r="D4075">
        <v>2.9999999999999997E-4</v>
      </c>
    </row>
    <row r="4076" spans="1:4">
      <c r="A4076" t="s">
        <v>370</v>
      </c>
      <c r="B4076">
        <v>194069.53</v>
      </c>
      <c r="C4076">
        <v>2.2499999999999999E-2</v>
      </c>
      <c r="D4076">
        <v>2.2499999999999999E-2</v>
      </c>
    </row>
    <row r="4077" spans="1:4">
      <c r="A4077" t="s">
        <v>392</v>
      </c>
      <c r="B4077">
        <v>679551.32</v>
      </c>
      <c r="C4077">
        <v>4.4999999999999999E-4</v>
      </c>
      <c r="D4077">
        <v>4.4999999999999999E-4</v>
      </c>
    </row>
    <row r="4078" spans="1:4">
      <c r="A4078" t="s">
        <v>266</v>
      </c>
      <c r="B4078">
        <v>20864.169999999998</v>
      </c>
      <c r="C4078">
        <v>7.3299999999999997E-3</v>
      </c>
      <c r="D4078">
        <v>7.3299999999999997E-3</v>
      </c>
    </row>
    <row r="4079" spans="1:4">
      <c r="A4079" t="s">
        <v>408</v>
      </c>
      <c r="B4079">
        <v>259055.59</v>
      </c>
      <c r="C4079">
        <v>1.5399999999999999E-3</v>
      </c>
      <c r="D4079">
        <v>1.5399999999999999E-3</v>
      </c>
    </row>
    <row r="4080" spans="1:4">
      <c r="A4080" t="s">
        <v>753</v>
      </c>
      <c r="B4080">
        <v>1041852.44</v>
      </c>
      <c r="C4080">
        <v>1.07E-3</v>
      </c>
      <c r="D4080">
        <v>1.07E-3</v>
      </c>
    </row>
    <row r="4081" spans="1:4">
      <c r="A4081" t="s">
        <v>552</v>
      </c>
      <c r="B4081">
        <v>1561833</v>
      </c>
      <c r="C4081">
        <v>1.0070000000000001E-2</v>
      </c>
      <c r="D4081">
        <v>1.0070000000000001E-2</v>
      </c>
    </row>
    <row r="4082" spans="1:4">
      <c r="A4082" t="s">
        <v>419</v>
      </c>
      <c r="B4082">
        <v>13675.89</v>
      </c>
      <c r="C4082">
        <v>2.6800000000000001E-3</v>
      </c>
      <c r="D4082">
        <v>9.3000000000000005E-4</v>
      </c>
    </row>
    <row r="4083" spans="1:4">
      <c r="A4083" t="s">
        <v>257</v>
      </c>
      <c r="B4083">
        <v>322432.11</v>
      </c>
      <c r="C4083">
        <v>2.9999999999999997E-4</v>
      </c>
      <c r="D4083">
        <v>2.9999999999999997E-4</v>
      </c>
    </row>
    <row r="4084" spans="1:4">
      <c r="A4084" t="s">
        <v>754</v>
      </c>
      <c r="B4084">
        <v>163620.6</v>
      </c>
      <c r="C4084">
        <v>9.7000000000000005E-4</v>
      </c>
      <c r="D4084">
        <v>9.7000000000000005E-4</v>
      </c>
    </row>
    <row r="4085" spans="1:4">
      <c r="A4085" t="s">
        <v>570</v>
      </c>
      <c r="B4085">
        <v>1110522</v>
      </c>
      <c r="C4085">
        <v>5.0000000000000001E-4</v>
      </c>
      <c r="D4085">
        <v>5.0000000000000001E-4</v>
      </c>
    </row>
    <row r="4086" spans="1:4">
      <c r="A4086" t="s">
        <v>319</v>
      </c>
      <c r="B4086">
        <v>0</v>
      </c>
      <c r="C4086">
        <v>5.0000000000000001E-4</v>
      </c>
      <c r="D4086">
        <v>5.0000000000000001E-4</v>
      </c>
    </row>
    <row r="4087" spans="1:4">
      <c r="A4087" t="s">
        <v>644</v>
      </c>
      <c r="B4087">
        <v>13944937.5</v>
      </c>
      <c r="C4087">
        <v>9.3000000000000005E-4</v>
      </c>
      <c r="D4087">
        <v>9.3000000000000005E-4</v>
      </c>
    </row>
    <row r="4088" spans="1:4">
      <c r="A4088" t="s">
        <v>421</v>
      </c>
      <c r="B4088">
        <v>54571.94</v>
      </c>
      <c r="C4088">
        <v>2.0200000000000001E-3</v>
      </c>
      <c r="D4088">
        <v>1.5399999999999999E-3</v>
      </c>
    </row>
    <row r="4089" spans="1:4">
      <c r="A4089" t="s">
        <v>717</v>
      </c>
      <c r="B4089">
        <v>1245366</v>
      </c>
      <c r="C4089">
        <v>2.402E-2</v>
      </c>
      <c r="D4089">
        <v>1.5339999999999999E-2</v>
      </c>
    </row>
    <row r="4090" spans="1:4">
      <c r="A4090" t="s">
        <v>319</v>
      </c>
      <c r="B4090">
        <v>8074130</v>
      </c>
      <c r="C4090">
        <v>5.0000000000000001E-4</v>
      </c>
      <c r="D4090">
        <v>5.0000000000000001E-4</v>
      </c>
    </row>
    <row r="4091" spans="1:4">
      <c r="A4091" t="s">
        <v>794</v>
      </c>
      <c r="B4091">
        <v>99629.28</v>
      </c>
      <c r="C4091">
        <v>2.4709999999999999E-2</v>
      </c>
      <c r="D4091">
        <v>2.104E-2</v>
      </c>
    </row>
    <row r="4092" spans="1:4">
      <c r="A4092" t="s">
        <v>691</v>
      </c>
      <c r="B4092">
        <v>11845868.49</v>
      </c>
      <c r="C4092">
        <v>3.98E-3</v>
      </c>
      <c r="D4092">
        <v>3.98E-3</v>
      </c>
    </row>
    <row r="4093" spans="1:4">
      <c r="A4093" t="s">
        <v>418</v>
      </c>
      <c r="B4093">
        <v>785741.26</v>
      </c>
      <c r="C4093">
        <v>2.9399999999999999E-3</v>
      </c>
      <c r="D4093">
        <v>2.9399999999999999E-3</v>
      </c>
    </row>
    <row r="4094" spans="1:4">
      <c r="A4094" t="s">
        <v>335</v>
      </c>
      <c r="B4094">
        <v>3597724</v>
      </c>
      <c r="C4094">
        <v>4.45E-3</v>
      </c>
      <c r="D4094">
        <v>3.5000000000000001E-3</v>
      </c>
    </row>
    <row r="4095" spans="1:4">
      <c r="A4095" t="s">
        <v>861</v>
      </c>
      <c r="B4095">
        <v>4685</v>
      </c>
      <c r="C4095">
        <v>5.0000000000000001E-4</v>
      </c>
      <c r="D4095">
        <v>5.0000000000000001E-4</v>
      </c>
    </row>
    <row r="4096" spans="1:4">
      <c r="A4096" t="s">
        <v>662</v>
      </c>
      <c r="B4096">
        <v>8994310</v>
      </c>
      <c r="C4096">
        <v>7.2000000000000005E-4</v>
      </c>
      <c r="D4096">
        <v>7.1000000000000002E-4</v>
      </c>
    </row>
    <row r="4097" spans="1:4">
      <c r="A4097" t="s">
        <v>503</v>
      </c>
      <c r="B4097">
        <v>59356.41</v>
      </c>
      <c r="C4097">
        <v>3.1E-4</v>
      </c>
      <c r="D4097">
        <v>2.9999999999999997E-4</v>
      </c>
    </row>
    <row r="4098" spans="1:4">
      <c r="A4098" t="s">
        <v>391</v>
      </c>
      <c r="B4098">
        <v>111398072.36</v>
      </c>
      <c r="C4098">
        <v>2.6800000000000001E-3</v>
      </c>
      <c r="D4098">
        <v>2.0200000000000001E-3</v>
      </c>
    </row>
    <row r="4099" spans="1:4">
      <c r="A4099" t="s">
        <v>814</v>
      </c>
      <c r="B4099">
        <v>816337.41</v>
      </c>
      <c r="C4099">
        <v>2.9999999999999997E-4</v>
      </c>
      <c r="D4099">
        <v>2.9999999999999997E-4</v>
      </c>
    </row>
    <row r="4100" spans="1:4">
      <c r="A4100" t="s">
        <v>350</v>
      </c>
      <c r="B4100">
        <v>40195243.640000001</v>
      </c>
      <c r="C4100">
        <v>2.9999999999999997E-4</v>
      </c>
      <c r="D4100">
        <v>2.9999999999999997E-4</v>
      </c>
    </row>
    <row r="4101" spans="1:4">
      <c r="A4101" t="s">
        <v>391</v>
      </c>
      <c r="B4101">
        <v>1839.66</v>
      </c>
      <c r="C4101">
        <v>2.6800000000000001E-3</v>
      </c>
      <c r="D4101">
        <v>2.0200000000000001E-3</v>
      </c>
    </row>
    <row r="4102" spans="1:4">
      <c r="A4102" t="s">
        <v>394</v>
      </c>
      <c r="B4102">
        <v>236951.91</v>
      </c>
      <c r="C4102">
        <v>1.1900000000000001E-3</v>
      </c>
      <c r="D4102">
        <v>1.1900000000000001E-3</v>
      </c>
    </row>
    <row r="4103" spans="1:4">
      <c r="A4103" t="s">
        <v>920</v>
      </c>
      <c r="B4103">
        <v>397.02</v>
      </c>
      <c r="C4103">
        <v>2.98E-3</v>
      </c>
      <c r="D4103">
        <v>7.0699999999999999E-3</v>
      </c>
    </row>
    <row r="4104" spans="1:4">
      <c r="A4104" t="s">
        <v>930</v>
      </c>
      <c r="B4104">
        <v>29124422.18</v>
      </c>
      <c r="C4104">
        <v>2.0200000000000001E-3</v>
      </c>
      <c r="D4104">
        <v>1.5399999999999999E-3</v>
      </c>
    </row>
    <row r="4105" spans="1:4">
      <c r="A4105" t="s">
        <v>586</v>
      </c>
      <c r="B4105">
        <v>27597.53</v>
      </c>
      <c r="C4105">
        <v>2.9999999999999997E-4</v>
      </c>
      <c r="D4105">
        <v>2.9999999999999997E-4</v>
      </c>
    </row>
    <row r="4106" spans="1:4">
      <c r="A4106" t="s">
        <v>267</v>
      </c>
      <c r="B4106">
        <v>1054150.3600000001</v>
      </c>
      <c r="C4106">
        <v>7.3299999999999997E-3</v>
      </c>
      <c r="D4106">
        <v>7.3299999999999997E-3</v>
      </c>
    </row>
    <row r="4107" spans="1:4">
      <c r="A4107" t="s">
        <v>823</v>
      </c>
      <c r="B4107">
        <v>642272.57999999996</v>
      </c>
      <c r="C4107">
        <v>2.6800000000000001E-3</v>
      </c>
      <c r="D4107">
        <v>2.0200000000000001E-3</v>
      </c>
    </row>
    <row r="4108" spans="1:4">
      <c r="A4108" t="s">
        <v>263</v>
      </c>
      <c r="B4108">
        <v>8741565.1699999999</v>
      </c>
      <c r="C4108">
        <v>4.1200000000000004E-3</v>
      </c>
      <c r="D4108">
        <v>4.1200000000000004E-3</v>
      </c>
    </row>
    <row r="4109" spans="1:4">
      <c r="A4109" t="s">
        <v>589</v>
      </c>
      <c r="B4109">
        <v>1487460</v>
      </c>
      <c r="C4109">
        <v>4.2999999999999999E-4</v>
      </c>
      <c r="D4109">
        <v>4.2999999999999999E-4</v>
      </c>
    </row>
    <row r="4110" spans="1:4">
      <c r="A4110" t="s">
        <v>586</v>
      </c>
      <c r="B4110">
        <v>38831.89</v>
      </c>
      <c r="C4110">
        <v>2.9999999999999997E-4</v>
      </c>
      <c r="D4110">
        <v>2.9999999999999997E-4</v>
      </c>
    </row>
    <row r="4111" spans="1:4">
      <c r="A4111" t="s">
        <v>227</v>
      </c>
      <c r="B4111">
        <v>95962.04</v>
      </c>
      <c r="C4111">
        <v>2.9999999999999997E-4</v>
      </c>
      <c r="D4111">
        <v>2.9999999999999997E-4</v>
      </c>
    </row>
    <row r="4112" spans="1:4">
      <c r="A4112" t="s">
        <v>315</v>
      </c>
      <c r="B4112">
        <v>2000574.2</v>
      </c>
      <c r="C4112">
        <v>1.031E-2</v>
      </c>
      <c r="D4112">
        <v>1.031E-2</v>
      </c>
    </row>
    <row r="4113" spans="1:4">
      <c r="A4113" t="s">
        <v>252</v>
      </c>
      <c r="B4113">
        <v>21981.18</v>
      </c>
      <c r="C4113">
        <v>1.0300000000000001E-3</v>
      </c>
      <c r="D4113">
        <v>7.7999999999999999E-4</v>
      </c>
    </row>
    <row r="4114" spans="1:4">
      <c r="A4114" t="s">
        <v>576</v>
      </c>
      <c r="B4114">
        <v>743730</v>
      </c>
      <c r="C4114">
        <v>7.3299999999999997E-3</v>
      </c>
      <c r="D4114">
        <v>7.3299999999999997E-3</v>
      </c>
    </row>
    <row r="4115" spans="1:4">
      <c r="A4115" t="s">
        <v>518</v>
      </c>
      <c r="B4115">
        <v>1205143.9099999999</v>
      </c>
      <c r="C4115">
        <v>2.9999999999999997E-4</v>
      </c>
      <c r="D4115">
        <v>2.9999999999999997E-4</v>
      </c>
    </row>
    <row r="4116" spans="1:4">
      <c r="A4116" t="s">
        <v>840</v>
      </c>
      <c r="B4116">
        <v>11185118.779999999</v>
      </c>
      <c r="C4116">
        <v>2.4910000000000002E-2</v>
      </c>
      <c r="D4116">
        <v>2.4910000000000002E-2</v>
      </c>
    </row>
    <row r="4117" spans="1:4">
      <c r="A4117" t="s">
        <v>721</v>
      </c>
      <c r="B4117">
        <v>119603.57</v>
      </c>
      <c r="C4117">
        <v>2.9999999999999997E-4</v>
      </c>
      <c r="D4117">
        <v>2.9999999999999997E-4</v>
      </c>
    </row>
    <row r="4118" spans="1:4">
      <c r="A4118" t="s">
        <v>867</v>
      </c>
      <c r="B4118">
        <v>6693570</v>
      </c>
      <c r="C4118">
        <v>1.25E-3</v>
      </c>
      <c r="D4118">
        <v>1.25E-3</v>
      </c>
    </row>
    <row r="4119" spans="1:4">
      <c r="A4119" t="s">
        <v>348</v>
      </c>
      <c r="B4119">
        <v>6782817.5999999996</v>
      </c>
      <c r="C4119">
        <v>1.5339999999999999E-2</v>
      </c>
      <c r="D4119">
        <v>1.5339999999999999E-2</v>
      </c>
    </row>
    <row r="4120" spans="1:4">
      <c r="A4120" t="s">
        <v>398</v>
      </c>
      <c r="B4120">
        <v>900565.67</v>
      </c>
      <c r="C4120">
        <v>4.0999999999999999E-4</v>
      </c>
      <c r="D4120">
        <v>4.0999999999999999E-4</v>
      </c>
    </row>
    <row r="4121" spans="1:4">
      <c r="A4121" t="s">
        <v>426</v>
      </c>
      <c r="B4121">
        <v>1688273.5</v>
      </c>
      <c r="C4121">
        <v>3.8000000000000002E-4</v>
      </c>
      <c r="D4121">
        <v>3.8000000000000002E-4</v>
      </c>
    </row>
    <row r="4122" spans="1:4">
      <c r="A4122" t="s">
        <v>1321</v>
      </c>
      <c r="B4122">
        <v>5431179.5</v>
      </c>
      <c r="C4122">
        <v>2.128E-2</v>
      </c>
      <c r="D4122">
        <v>2.128E-2</v>
      </c>
    </row>
    <row r="4123" spans="1:4">
      <c r="A4123" t="s">
        <v>268</v>
      </c>
      <c r="B4123">
        <v>18593.18</v>
      </c>
      <c r="C4123">
        <v>2.9999999999999997E-4</v>
      </c>
      <c r="D4123">
        <v>2.9999999999999997E-4</v>
      </c>
    </row>
    <row r="4124" spans="1:4">
      <c r="A4124" t="s">
        <v>528</v>
      </c>
      <c r="B4124">
        <v>106978822.31</v>
      </c>
      <c r="C4124">
        <v>2.9999999999999997E-4</v>
      </c>
      <c r="D4124">
        <v>2.9999999999999997E-4</v>
      </c>
    </row>
    <row r="4125" spans="1:4">
      <c r="A4125" t="s">
        <v>267</v>
      </c>
      <c r="B4125">
        <v>1043393.25</v>
      </c>
      <c r="C4125">
        <v>7.3299999999999997E-3</v>
      </c>
      <c r="D4125">
        <v>7.3299999999999997E-3</v>
      </c>
    </row>
    <row r="4126" spans="1:4">
      <c r="A4126" t="s">
        <v>359</v>
      </c>
      <c r="B4126">
        <v>68081.710000000006</v>
      </c>
      <c r="C4126">
        <v>7.9500000000000005E-3</v>
      </c>
      <c r="D4126">
        <v>7.9500000000000005E-3</v>
      </c>
    </row>
    <row r="4127" spans="1:4">
      <c r="A4127" t="s">
        <v>631</v>
      </c>
      <c r="B4127">
        <v>1057249.3799999999</v>
      </c>
      <c r="C4127">
        <v>2.402E-2</v>
      </c>
      <c r="D4127">
        <v>2.402E-2</v>
      </c>
    </row>
    <row r="4128" spans="1:4">
      <c r="A4128" t="s">
        <v>503</v>
      </c>
      <c r="B4128">
        <v>2990390744.5900002</v>
      </c>
      <c r="C4128">
        <v>3.1E-4</v>
      </c>
      <c r="D4128">
        <v>2.9999999999999997E-4</v>
      </c>
    </row>
    <row r="4129" spans="1:4">
      <c r="A4129" t="s">
        <v>426</v>
      </c>
      <c r="B4129">
        <v>1036811.68</v>
      </c>
      <c r="C4129">
        <v>3.8000000000000002E-4</v>
      </c>
      <c r="D4129">
        <v>3.8000000000000002E-4</v>
      </c>
    </row>
    <row r="4130" spans="1:4">
      <c r="A4130" t="s">
        <v>387</v>
      </c>
      <c r="B4130">
        <v>386212.54</v>
      </c>
      <c r="C4130">
        <v>2.9999999999999997E-4</v>
      </c>
      <c r="D4130">
        <v>2.9999999999999997E-4</v>
      </c>
    </row>
    <row r="4131" spans="1:4">
      <c r="A4131" t="s">
        <v>829</v>
      </c>
      <c r="B4131">
        <v>5534960</v>
      </c>
      <c r="C4131">
        <v>5.0000000000000001E-4</v>
      </c>
      <c r="D4131">
        <v>5.0000000000000001E-4</v>
      </c>
    </row>
    <row r="4132" spans="1:4">
      <c r="A4132" t="s">
        <v>247</v>
      </c>
      <c r="B4132">
        <v>85048.93</v>
      </c>
      <c r="C4132">
        <v>2.9999999999999997E-4</v>
      </c>
      <c r="D4132">
        <v>2.9999999999999997E-4</v>
      </c>
    </row>
    <row r="4133" spans="1:4">
      <c r="A4133" t="s">
        <v>358</v>
      </c>
      <c r="B4133">
        <v>544224.93999999994</v>
      </c>
      <c r="C4133">
        <v>1.5339999999999999E-2</v>
      </c>
      <c r="D4133">
        <v>1.5339999999999999E-2</v>
      </c>
    </row>
    <row r="4134" spans="1:4">
      <c r="A4134" t="s">
        <v>1306</v>
      </c>
      <c r="B4134">
        <v>502891050</v>
      </c>
      <c r="C4134">
        <v>2.9999999999999997E-4</v>
      </c>
      <c r="D4134">
        <v>2.9999999999999997E-4</v>
      </c>
    </row>
    <row r="4135" spans="1:4">
      <c r="A4135" t="s">
        <v>753</v>
      </c>
      <c r="B4135">
        <v>1785439.72</v>
      </c>
      <c r="C4135">
        <v>1.07E-3</v>
      </c>
      <c r="D4135">
        <v>1.07E-3</v>
      </c>
    </row>
    <row r="4136" spans="1:4">
      <c r="A4136" t="s">
        <v>1386</v>
      </c>
      <c r="B4136">
        <v>45619.96</v>
      </c>
      <c r="C4136">
        <v>1.33E-3</v>
      </c>
      <c r="D4136">
        <v>1.0499999999999999E-3</v>
      </c>
    </row>
    <row r="4137" spans="1:4">
      <c r="A4137" t="s">
        <v>989</v>
      </c>
      <c r="B4137">
        <v>1500</v>
      </c>
      <c r="C4137">
        <v>1.2099999999999999E-3</v>
      </c>
      <c r="D4137">
        <v>1.2099999999999999E-3</v>
      </c>
    </row>
    <row r="4138" spans="1:4">
      <c r="A4138" t="s">
        <v>586</v>
      </c>
      <c r="B4138">
        <v>103567.98</v>
      </c>
      <c r="C4138">
        <v>2.9999999999999997E-4</v>
      </c>
      <c r="D4138">
        <v>2.9999999999999997E-4</v>
      </c>
    </row>
    <row r="4139" spans="1:4">
      <c r="A4139" t="s">
        <v>326</v>
      </c>
      <c r="B4139">
        <v>629.76</v>
      </c>
      <c r="C4139">
        <v>2.9999999999999997E-4</v>
      </c>
      <c r="D4139">
        <v>2.9999999999999997E-4</v>
      </c>
    </row>
    <row r="4140" spans="1:4">
      <c r="A4140" t="s">
        <v>418</v>
      </c>
      <c r="B4140">
        <v>57386.47</v>
      </c>
      <c r="C4140">
        <v>2.9399999999999999E-3</v>
      </c>
      <c r="D4140">
        <v>2.9399999999999999E-3</v>
      </c>
    </row>
    <row r="4141" spans="1:4">
      <c r="A4141" t="s">
        <v>393</v>
      </c>
      <c r="B4141">
        <v>148746000</v>
      </c>
      <c r="C4141">
        <v>3.6000000000000002E-4</v>
      </c>
      <c r="D4141">
        <v>3.6000000000000002E-4</v>
      </c>
    </row>
    <row r="4142" spans="1:4">
      <c r="A4142" t="s">
        <v>529</v>
      </c>
      <c r="B4142">
        <v>1281906.8799999999</v>
      </c>
      <c r="C4142">
        <v>3.2000000000000003E-4</v>
      </c>
      <c r="D4142">
        <v>2.9999999999999997E-4</v>
      </c>
    </row>
    <row r="4143" spans="1:4">
      <c r="A4143" t="s">
        <v>607</v>
      </c>
      <c r="B4143">
        <v>2512111.7000000002</v>
      </c>
      <c r="C4143">
        <v>4.4999999999999999E-4</v>
      </c>
      <c r="D4143">
        <v>4.4999999999999999E-4</v>
      </c>
    </row>
    <row r="4144" spans="1:4">
      <c r="A4144" t="s">
        <v>227</v>
      </c>
      <c r="B4144">
        <v>55565.27</v>
      </c>
      <c r="C4144">
        <v>2.9999999999999997E-4</v>
      </c>
      <c r="D4144">
        <v>2.9999999999999997E-4</v>
      </c>
    </row>
    <row r="4145" spans="1:4">
      <c r="A4145" t="s">
        <v>744</v>
      </c>
      <c r="B4145">
        <v>176546.63</v>
      </c>
      <c r="C4145">
        <v>1.3899999999999999E-2</v>
      </c>
      <c r="D4145">
        <v>1.3899999999999999E-2</v>
      </c>
    </row>
    <row r="4146" spans="1:4">
      <c r="A4146" t="s">
        <v>332</v>
      </c>
      <c r="B4146">
        <v>573954.31999999995</v>
      </c>
      <c r="C4146">
        <v>5.1999999999999995E-4</v>
      </c>
      <c r="D4146">
        <v>5.1999999999999995E-4</v>
      </c>
    </row>
    <row r="4147" spans="1:4">
      <c r="A4147" t="s">
        <v>816</v>
      </c>
      <c r="B4147">
        <v>1340196.03</v>
      </c>
      <c r="C4147">
        <v>2.402E-2</v>
      </c>
      <c r="D4147">
        <v>2.402E-2</v>
      </c>
    </row>
    <row r="4148" spans="1:4">
      <c r="A4148" t="s">
        <v>908</v>
      </c>
      <c r="B4148">
        <v>22406828.34</v>
      </c>
      <c r="C4148">
        <v>2.6800000000000001E-3</v>
      </c>
      <c r="D4148">
        <v>2.6800000000000001E-3</v>
      </c>
    </row>
    <row r="4149" spans="1:4">
      <c r="A4149" t="s">
        <v>685</v>
      </c>
      <c r="B4149">
        <v>8664426.3800000008</v>
      </c>
      <c r="C4149">
        <v>1.1999999999999999E-3</v>
      </c>
      <c r="D4149">
        <v>1.56E-3</v>
      </c>
    </row>
    <row r="4150" spans="1:4">
      <c r="A4150" t="s">
        <v>267</v>
      </c>
      <c r="B4150">
        <v>372040.48</v>
      </c>
      <c r="C4150">
        <v>7.3299999999999997E-3</v>
      </c>
      <c r="D4150">
        <v>7.3299999999999997E-3</v>
      </c>
    </row>
    <row r="4151" spans="1:4">
      <c r="A4151" t="s">
        <v>940</v>
      </c>
      <c r="B4151">
        <v>96252954.400000006</v>
      </c>
      <c r="C4151">
        <v>4.0000000000000002E-4</v>
      </c>
      <c r="D4151">
        <v>4.0000000000000002E-4</v>
      </c>
    </row>
    <row r="4152" spans="1:4">
      <c r="A4152" t="s">
        <v>405</v>
      </c>
      <c r="B4152">
        <v>4364.66</v>
      </c>
      <c r="C4152">
        <v>5.0000000000000001E-4</v>
      </c>
      <c r="D4152">
        <v>5.0000000000000001E-4</v>
      </c>
    </row>
    <row r="4153" spans="1:4">
      <c r="A4153" t="s">
        <v>813</v>
      </c>
      <c r="B4153">
        <v>2512047.34</v>
      </c>
      <c r="C4153">
        <v>3.6000000000000002E-4</v>
      </c>
      <c r="D4153">
        <v>3.6000000000000002E-4</v>
      </c>
    </row>
    <row r="4154" spans="1:4">
      <c r="A4154" t="s">
        <v>508</v>
      </c>
      <c r="B4154">
        <v>16432032.91</v>
      </c>
      <c r="C4154">
        <v>3.6000000000000002E-4</v>
      </c>
      <c r="D4154">
        <v>3.6000000000000002E-4</v>
      </c>
    </row>
    <row r="4155" spans="1:4">
      <c r="A4155" t="s">
        <v>586</v>
      </c>
      <c r="B4155">
        <v>50442.43</v>
      </c>
      <c r="C4155">
        <v>2.9999999999999997E-4</v>
      </c>
      <c r="D4155">
        <v>2.9999999999999997E-4</v>
      </c>
    </row>
    <row r="4156" spans="1:4">
      <c r="A4156" t="s">
        <v>461</v>
      </c>
      <c r="B4156">
        <v>2090817.3</v>
      </c>
      <c r="C4156">
        <v>3.6000000000000002E-4</v>
      </c>
      <c r="D4156">
        <v>3.6000000000000002E-4</v>
      </c>
    </row>
    <row r="4157" spans="1:4">
      <c r="A4157" t="s">
        <v>1119</v>
      </c>
      <c r="B4157">
        <v>28545242.059999999</v>
      </c>
      <c r="C4157">
        <v>5.0000000000000001E-4</v>
      </c>
      <c r="D4157">
        <v>5.0000000000000001E-4</v>
      </c>
    </row>
    <row r="4158" spans="1:4">
      <c r="A4158" t="s">
        <v>568</v>
      </c>
      <c r="B4158">
        <v>44350.85</v>
      </c>
      <c r="C4158">
        <v>3.5000000000000001E-3</v>
      </c>
      <c r="D4158">
        <v>2.6800000000000001E-3</v>
      </c>
    </row>
    <row r="4159" spans="1:4">
      <c r="A4159" t="s">
        <v>243</v>
      </c>
      <c r="B4159">
        <v>20389.13</v>
      </c>
      <c r="C4159">
        <v>4.0999999999999999E-4</v>
      </c>
      <c r="D4159">
        <v>4.0999999999999999E-4</v>
      </c>
    </row>
    <row r="4160" spans="1:4">
      <c r="A4160" t="s">
        <v>558</v>
      </c>
      <c r="B4160">
        <v>1336.72</v>
      </c>
      <c r="C4160">
        <v>2.9999999999999997E-4</v>
      </c>
      <c r="D4160">
        <v>2.9999999999999997E-4</v>
      </c>
    </row>
    <row r="4161" spans="1:4">
      <c r="A4161" t="s">
        <v>487</v>
      </c>
      <c r="B4161">
        <v>242919.15</v>
      </c>
      <c r="C4161">
        <v>5.0000000000000001E-4</v>
      </c>
      <c r="D4161">
        <v>3.6000000000000002E-4</v>
      </c>
    </row>
    <row r="4162" spans="1:4">
      <c r="A4162" t="s">
        <v>586</v>
      </c>
      <c r="B4162">
        <v>86815.93</v>
      </c>
      <c r="C4162">
        <v>2.9999999999999997E-4</v>
      </c>
      <c r="D4162">
        <v>2.9999999999999997E-4</v>
      </c>
    </row>
    <row r="4163" spans="1:4">
      <c r="A4163" t="s">
        <v>227</v>
      </c>
      <c r="B4163">
        <v>74387.839999999997</v>
      </c>
      <c r="C4163">
        <v>2.9999999999999997E-4</v>
      </c>
      <c r="D4163">
        <v>2.9999999999999997E-4</v>
      </c>
    </row>
    <row r="4164" spans="1:4">
      <c r="A4164" t="s">
        <v>401</v>
      </c>
      <c r="B4164">
        <v>297492</v>
      </c>
      <c r="C4164">
        <v>2.9999999999999997E-4</v>
      </c>
      <c r="D4164">
        <v>2.9999999999999997E-4</v>
      </c>
    </row>
    <row r="4165" spans="1:4">
      <c r="A4165" t="s">
        <v>861</v>
      </c>
      <c r="B4165">
        <v>3904.81</v>
      </c>
      <c r="C4165">
        <v>5.0000000000000001E-4</v>
      </c>
      <c r="D4165">
        <v>5.0000000000000001E-4</v>
      </c>
    </row>
    <row r="4166" spans="1:4">
      <c r="A4166" t="s">
        <v>392</v>
      </c>
      <c r="B4166">
        <v>636086.39</v>
      </c>
      <c r="C4166">
        <v>4.4999999999999999E-4</v>
      </c>
      <c r="D4166">
        <v>4.4999999999999999E-4</v>
      </c>
    </row>
    <row r="4167" spans="1:4">
      <c r="A4167" t="s">
        <v>227</v>
      </c>
      <c r="B4167">
        <v>53118.15</v>
      </c>
      <c r="C4167">
        <v>2.9999999999999997E-4</v>
      </c>
      <c r="D4167">
        <v>2.9999999999999997E-4</v>
      </c>
    </row>
    <row r="4168" spans="1:4">
      <c r="A4168" t="s">
        <v>255</v>
      </c>
      <c r="B4168">
        <v>122715.45</v>
      </c>
      <c r="C4168">
        <v>1.5339999999999999E-2</v>
      </c>
      <c r="D4168">
        <v>1.5339999999999999E-2</v>
      </c>
    </row>
    <row r="4169" spans="1:4">
      <c r="A4169" t="s">
        <v>252</v>
      </c>
      <c r="B4169">
        <v>73471.38</v>
      </c>
      <c r="C4169">
        <v>1.0300000000000001E-3</v>
      </c>
      <c r="D4169">
        <v>7.7999999999999999E-4</v>
      </c>
    </row>
    <row r="4170" spans="1:4">
      <c r="A4170" t="s">
        <v>357</v>
      </c>
      <c r="B4170">
        <v>2087703.89</v>
      </c>
      <c r="C4170">
        <v>3.5300000000000002E-3</v>
      </c>
      <c r="D4170">
        <v>2.0200000000000001E-3</v>
      </c>
    </row>
    <row r="4171" spans="1:4">
      <c r="A4171" t="s">
        <v>499</v>
      </c>
      <c r="B4171">
        <v>6191.05</v>
      </c>
      <c r="C4171">
        <v>1.7389999999999999E-2</v>
      </c>
      <c r="D4171">
        <v>1.7389999999999999E-2</v>
      </c>
    </row>
    <row r="4172" spans="1:4">
      <c r="A4172" t="s">
        <v>323</v>
      </c>
      <c r="B4172">
        <v>116158.05</v>
      </c>
      <c r="C4172">
        <v>2.4709999999999999E-2</v>
      </c>
      <c r="D4172">
        <v>2.104E-2</v>
      </c>
    </row>
    <row r="4173" spans="1:4">
      <c r="A4173" t="s">
        <v>686</v>
      </c>
      <c r="B4173">
        <v>14874600</v>
      </c>
      <c r="C4173">
        <v>1.619E-2</v>
      </c>
      <c r="D4173">
        <v>1.619E-2</v>
      </c>
    </row>
    <row r="4174" spans="1:4">
      <c r="A4174" t="s">
        <v>240</v>
      </c>
      <c r="B4174">
        <v>1402833.4</v>
      </c>
      <c r="C4174">
        <v>9.3000000000000005E-4</v>
      </c>
      <c r="D4174">
        <v>3.6000000000000002E-4</v>
      </c>
    </row>
    <row r="4175" spans="1:4">
      <c r="A4175" t="s">
        <v>302</v>
      </c>
      <c r="B4175">
        <v>11899680</v>
      </c>
      <c r="C4175">
        <v>2.9999999999999997E-4</v>
      </c>
      <c r="D4175">
        <v>2.9999999999999997E-4</v>
      </c>
    </row>
    <row r="4176" spans="1:4">
      <c r="A4176" t="s">
        <v>634</v>
      </c>
      <c r="B4176">
        <v>3342540.73</v>
      </c>
      <c r="C4176">
        <v>4.0400000000000002E-3</v>
      </c>
      <c r="D4176">
        <v>4.0400000000000002E-3</v>
      </c>
    </row>
    <row r="4177" spans="1:4">
      <c r="A4177" t="s">
        <v>583</v>
      </c>
      <c r="B4177">
        <v>13837400</v>
      </c>
      <c r="C4177">
        <v>2.402E-2</v>
      </c>
      <c r="D4177">
        <v>2.402E-2</v>
      </c>
    </row>
    <row r="4178" spans="1:4">
      <c r="A4178" t="s">
        <v>327</v>
      </c>
      <c r="B4178">
        <v>50000</v>
      </c>
      <c r="C4178">
        <v>1.5399999999999999E-3</v>
      </c>
      <c r="D4178">
        <v>1.5399999999999999E-3</v>
      </c>
    </row>
    <row r="4179" spans="1:4">
      <c r="A4179" t="s">
        <v>227</v>
      </c>
      <c r="B4179">
        <v>38466.47</v>
      </c>
      <c r="C4179">
        <v>2.9999999999999997E-4</v>
      </c>
      <c r="D4179">
        <v>2.9999999999999997E-4</v>
      </c>
    </row>
    <row r="4180" spans="1:4">
      <c r="A4180" t="s">
        <v>1147</v>
      </c>
      <c r="B4180">
        <v>2231190</v>
      </c>
      <c r="C4180">
        <v>2.402E-2</v>
      </c>
      <c r="D4180">
        <v>2.402E-2</v>
      </c>
    </row>
    <row r="4181" spans="1:4">
      <c r="A4181" t="s">
        <v>310</v>
      </c>
      <c r="B4181">
        <v>10451074.59</v>
      </c>
      <c r="C4181">
        <v>3.6000000000000002E-4</v>
      </c>
      <c r="D4181">
        <v>3.6000000000000002E-4</v>
      </c>
    </row>
    <row r="4182" spans="1:4">
      <c r="A4182" t="s">
        <v>1070</v>
      </c>
      <c r="B4182">
        <v>190239.29</v>
      </c>
      <c r="C4182">
        <v>1.73E-3</v>
      </c>
      <c r="D4182">
        <v>1.73E-3</v>
      </c>
    </row>
    <row r="4183" spans="1:4">
      <c r="A4183" t="s">
        <v>304</v>
      </c>
      <c r="B4183">
        <v>2635593.19</v>
      </c>
      <c r="C4183">
        <v>4.45E-3</v>
      </c>
      <c r="D4183">
        <v>3.5000000000000001E-3</v>
      </c>
    </row>
    <row r="4184" spans="1:4">
      <c r="A4184" t="s">
        <v>1138</v>
      </c>
      <c r="B4184">
        <v>2131651.4700000002</v>
      </c>
      <c r="C4184">
        <v>4.2000000000000002E-4</v>
      </c>
      <c r="D4184">
        <v>5.1999999999999995E-4</v>
      </c>
    </row>
    <row r="4185" spans="1:4">
      <c r="A4185" t="s">
        <v>833</v>
      </c>
      <c r="B4185">
        <v>2082444</v>
      </c>
      <c r="C4185">
        <v>8.4999999999999995E-4</v>
      </c>
      <c r="D4185">
        <v>8.4999999999999995E-4</v>
      </c>
    </row>
    <row r="4186" spans="1:4">
      <c r="A4186" t="s">
        <v>1275</v>
      </c>
      <c r="B4186">
        <v>4249701.78</v>
      </c>
      <c r="C4186">
        <v>2.6800000000000001E-3</v>
      </c>
      <c r="D4186">
        <v>3.5000000000000001E-3</v>
      </c>
    </row>
    <row r="4187" spans="1:4">
      <c r="A4187" t="s">
        <v>586</v>
      </c>
      <c r="B4187">
        <v>100709.94</v>
      </c>
      <c r="C4187">
        <v>2.9999999999999997E-4</v>
      </c>
      <c r="D4187">
        <v>2.9999999999999997E-4</v>
      </c>
    </row>
    <row r="4188" spans="1:4">
      <c r="A4188" t="s">
        <v>1678</v>
      </c>
      <c r="B4188">
        <v>117.62</v>
      </c>
      <c r="C4188">
        <v>6.5900000000000004E-3</v>
      </c>
      <c r="D4188" t="s">
        <v>298</v>
      </c>
    </row>
    <row r="4189" spans="1:4">
      <c r="A4189" t="s">
        <v>586</v>
      </c>
      <c r="B4189">
        <v>25420.86</v>
      </c>
      <c r="C4189">
        <v>2.9999999999999997E-4</v>
      </c>
      <c r="D4189">
        <v>2.9999999999999997E-4</v>
      </c>
    </row>
    <row r="4190" spans="1:4">
      <c r="A4190" t="s">
        <v>405</v>
      </c>
      <c r="B4190">
        <v>484309000</v>
      </c>
      <c r="C4190">
        <v>5.0000000000000001E-4</v>
      </c>
      <c r="D4190">
        <v>5.0000000000000001E-4</v>
      </c>
    </row>
    <row r="4191" spans="1:4">
      <c r="A4191" t="s">
        <v>778</v>
      </c>
      <c r="B4191">
        <v>895345.51</v>
      </c>
      <c r="C4191">
        <v>9.3000000000000005E-4</v>
      </c>
      <c r="D4191">
        <v>9.3000000000000005E-4</v>
      </c>
    </row>
    <row r="4192" spans="1:4">
      <c r="A4192" t="s">
        <v>528</v>
      </c>
      <c r="B4192">
        <v>3273728.4</v>
      </c>
      <c r="C4192">
        <v>2.9999999999999997E-4</v>
      </c>
      <c r="D4192">
        <v>2.9999999999999997E-4</v>
      </c>
    </row>
    <row r="4193" spans="1:4">
      <c r="A4193" t="s">
        <v>260</v>
      </c>
      <c r="B4193">
        <v>2269863.96</v>
      </c>
      <c r="C4193">
        <v>3.5000000000000001E-3</v>
      </c>
      <c r="D4193">
        <v>3.5000000000000001E-3</v>
      </c>
    </row>
    <row r="4194" spans="1:4">
      <c r="A4194" t="s">
        <v>328</v>
      </c>
      <c r="B4194">
        <v>1463000.63</v>
      </c>
      <c r="C4194">
        <v>3.6000000000000002E-4</v>
      </c>
      <c r="D4194">
        <v>3.6000000000000002E-4</v>
      </c>
    </row>
    <row r="4195" spans="1:4">
      <c r="A4195" t="s">
        <v>227</v>
      </c>
      <c r="B4195">
        <v>111380.41</v>
      </c>
      <c r="C4195">
        <v>2.9999999999999997E-4</v>
      </c>
      <c r="D4195">
        <v>2.9999999999999997E-4</v>
      </c>
    </row>
    <row r="4196" spans="1:4">
      <c r="A4196" t="s">
        <v>586</v>
      </c>
      <c r="B4196">
        <v>25769.279999999999</v>
      </c>
      <c r="C4196">
        <v>2.9999999999999997E-4</v>
      </c>
      <c r="D4196">
        <v>2.9999999999999997E-4</v>
      </c>
    </row>
    <row r="4197" spans="1:4">
      <c r="A4197" t="s">
        <v>859</v>
      </c>
      <c r="B4197">
        <v>2911786.21</v>
      </c>
      <c r="C4197">
        <v>4.0999999999999999E-4</v>
      </c>
      <c r="D4197">
        <v>4.0999999999999999E-4</v>
      </c>
    </row>
    <row r="4198" spans="1:4">
      <c r="A4198" t="s">
        <v>267</v>
      </c>
      <c r="B4198">
        <v>336398.69</v>
      </c>
      <c r="C4198">
        <v>7.3299999999999997E-3</v>
      </c>
      <c r="D4198">
        <v>7.3299999999999997E-3</v>
      </c>
    </row>
    <row r="4199" spans="1:4">
      <c r="A4199" t="s">
        <v>227</v>
      </c>
      <c r="B4199">
        <v>51566.19</v>
      </c>
      <c r="C4199">
        <v>2.9999999999999997E-4</v>
      </c>
      <c r="D4199">
        <v>2.9999999999999997E-4</v>
      </c>
    </row>
    <row r="4200" spans="1:4">
      <c r="A4200" t="s">
        <v>658</v>
      </c>
      <c r="B4200">
        <v>25815.4</v>
      </c>
      <c r="C4200">
        <v>1.5299999999999999E-3</v>
      </c>
      <c r="D4200">
        <v>1.5299999999999999E-3</v>
      </c>
    </row>
    <row r="4201" spans="1:4">
      <c r="A4201" t="s">
        <v>359</v>
      </c>
      <c r="B4201">
        <v>76854.36</v>
      </c>
      <c r="C4201">
        <v>7.9500000000000005E-3</v>
      </c>
      <c r="D4201">
        <v>7.9500000000000005E-3</v>
      </c>
    </row>
    <row r="4202" spans="1:4">
      <c r="A4202" t="s">
        <v>586</v>
      </c>
      <c r="B4202">
        <v>34933.78</v>
      </c>
      <c r="C4202">
        <v>2.9999999999999997E-4</v>
      </c>
      <c r="D4202">
        <v>2.9999999999999997E-4</v>
      </c>
    </row>
    <row r="4203" spans="1:4">
      <c r="A4203" t="s">
        <v>1242</v>
      </c>
      <c r="B4203">
        <v>800231.44</v>
      </c>
      <c r="C4203">
        <v>2.656E-2</v>
      </c>
      <c r="D4203">
        <v>2.656E-2</v>
      </c>
    </row>
    <row r="4204" spans="1:4">
      <c r="A4204" t="s">
        <v>934</v>
      </c>
      <c r="B4204">
        <v>0</v>
      </c>
      <c r="C4204">
        <v>2.9999999999999997E-4</v>
      </c>
      <c r="D4204">
        <v>2.9999999999999997E-4</v>
      </c>
    </row>
    <row r="4205" spans="1:4">
      <c r="A4205" t="s">
        <v>1050</v>
      </c>
      <c r="B4205">
        <v>99888.73</v>
      </c>
      <c r="C4205">
        <v>2.9999999999999997E-4</v>
      </c>
      <c r="D4205">
        <v>2.9999999999999997E-4</v>
      </c>
    </row>
    <row r="4206" spans="1:4">
      <c r="A4206" t="s">
        <v>599</v>
      </c>
      <c r="B4206">
        <v>1095960.53</v>
      </c>
      <c r="C4206">
        <v>3.5000000000000001E-3</v>
      </c>
      <c r="D4206">
        <v>3.5000000000000001E-3</v>
      </c>
    </row>
    <row r="4207" spans="1:4">
      <c r="A4207" t="s">
        <v>876</v>
      </c>
      <c r="B4207">
        <v>5949840</v>
      </c>
      <c r="C4207">
        <v>3.8999999999999999E-4</v>
      </c>
      <c r="D4207">
        <v>3.8999999999999999E-4</v>
      </c>
    </row>
    <row r="4208" spans="1:4">
      <c r="A4208" t="s">
        <v>387</v>
      </c>
      <c r="B4208">
        <v>174776.55</v>
      </c>
      <c r="C4208">
        <v>2.9999999999999997E-4</v>
      </c>
      <c r="D4208">
        <v>2.9999999999999997E-4</v>
      </c>
    </row>
    <row r="4209" spans="1:4">
      <c r="A4209" t="s">
        <v>267</v>
      </c>
      <c r="B4209">
        <v>504409.98</v>
      </c>
      <c r="C4209">
        <v>7.3299999999999997E-3</v>
      </c>
      <c r="D4209">
        <v>7.3299999999999997E-3</v>
      </c>
    </row>
    <row r="4210" spans="1:4">
      <c r="A4210" t="s">
        <v>335</v>
      </c>
      <c r="B4210">
        <v>697404.96</v>
      </c>
      <c r="C4210">
        <v>4.45E-3</v>
      </c>
      <c r="D4210">
        <v>3.5000000000000001E-3</v>
      </c>
    </row>
    <row r="4211" spans="1:4">
      <c r="A4211" t="s">
        <v>1271</v>
      </c>
      <c r="B4211">
        <v>3480106.1</v>
      </c>
      <c r="C4211">
        <v>2.128E-2</v>
      </c>
      <c r="D4211">
        <v>2.128E-2</v>
      </c>
    </row>
    <row r="4212" spans="1:4">
      <c r="A4212" t="s">
        <v>564</v>
      </c>
      <c r="B4212">
        <v>0</v>
      </c>
      <c r="C4212">
        <v>3.6200000000000003E-2</v>
      </c>
      <c r="D4212">
        <v>3.6200000000000003E-2</v>
      </c>
    </row>
    <row r="4213" spans="1:4">
      <c r="A4213" t="s">
        <v>247</v>
      </c>
      <c r="B4213">
        <v>50545.77</v>
      </c>
      <c r="C4213">
        <v>2.9999999999999997E-4</v>
      </c>
      <c r="D4213">
        <v>2.9999999999999997E-4</v>
      </c>
    </row>
    <row r="4214" spans="1:4">
      <c r="A4214" t="s">
        <v>295</v>
      </c>
      <c r="B4214">
        <v>4236666.67</v>
      </c>
      <c r="C4214">
        <v>6.4000000000000005E-4</v>
      </c>
      <c r="D4214">
        <v>7.1000000000000002E-4</v>
      </c>
    </row>
    <row r="4215" spans="1:4">
      <c r="A4215" t="s">
        <v>1192</v>
      </c>
      <c r="B4215">
        <v>1555118</v>
      </c>
      <c r="C4215">
        <v>9.3000000000000005E-4</v>
      </c>
      <c r="D4215">
        <v>3.6000000000000002E-4</v>
      </c>
    </row>
    <row r="4216" spans="1:4">
      <c r="A4216" t="s">
        <v>278</v>
      </c>
      <c r="B4216">
        <v>621218.88</v>
      </c>
      <c r="C4216">
        <v>2.9999999999999997E-4</v>
      </c>
      <c r="D4216">
        <v>2.9999999999999997E-4</v>
      </c>
    </row>
    <row r="4217" spans="1:4">
      <c r="A4217" t="s">
        <v>1194</v>
      </c>
      <c r="B4217">
        <v>40000000</v>
      </c>
      <c r="C4217">
        <v>2.9999999999999997E-4</v>
      </c>
      <c r="D4217">
        <v>2.9999999999999997E-4</v>
      </c>
    </row>
    <row r="4218" spans="1:4">
      <c r="A4218" t="s">
        <v>586</v>
      </c>
      <c r="B4218">
        <v>112773.46</v>
      </c>
      <c r="C4218">
        <v>2.9999999999999997E-4</v>
      </c>
      <c r="D4218">
        <v>2.9999999999999997E-4</v>
      </c>
    </row>
    <row r="4219" spans="1:4">
      <c r="A4219" t="s">
        <v>679</v>
      </c>
      <c r="B4219">
        <v>7437300</v>
      </c>
      <c r="C4219">
        <v>2.6800000000000001E-3</v>
      </c>
      <c r="D4219">
        <v>2.6800000000000001E-3</v>
      </c>
    </row>
    <row r="4220" spans="1:4">
      <c r="A4220" t="s">
        <v>334</v>
      </c>
      <c r="B4220">
        <v>942720</v>
      </c>
      <c r="C4220">
        <v>6.6E-4</v>
      </c>
      <c r="D4220">
        <v>5.0000000000000001E-4</v>
      </c>
    </row>
    <row r="4221" spans="1:4">
      <c r="A4221" t="s">
        <v>586</v>
      </c>
      <c r="B4221">
        <v>317791.43</v>
      </c>
      <c r="C4221">
        <v>2.9999999999999997E-4</v>
      </c>
      <c r="D4221">
        <v>2.9999999999999997E-4</v>
      </c>
    </row>
    <row r="4222" spans="1:4">
      <c r="A4222" t="s">
        <v>555</v>
      </c>
      <c r="B4222">
        <v>5000</v>
      </c>
      <c r="C4222">
        <v>9.3000000000000005E-4</v>
      </c>
      <c r="D4222">
        <v>9.3000000000000005E-4</v>
      </c>
    </row>
    <row r="4223" spans="1:4">
      <c r="A4223" t="s">
        <v>456</v>
      </c>
      <c r="B4223">
        <v>19336.98</v>
      </c>
      <c r="C4223">
        <v>4.45E-3</v>
      </c>
      <c r="D4223">
        <v>3.5000000000000001E-3</v>
      </c>
    </row>
    <row r="4224" spans="1:4">
      <c r="A4224" t="s">
        <v>956</v>
      </c>
      <c r="B4224">
        <v>6306.31</v>
      </c>
      <c r="C4224">
        <v>1.031E-2</v>
      </c>
      <c r="D4224">
        <v>1.031E-2</v>
      </c>
    </row>
    <row r="4225" spans="1:4">
      <c r="A4225" t="s">
        <v>227</v>
      </c>
      <c r="B4225">
        <v>125691.54</v>
      </c>
      <c r="C4225">
        <v>2.9999999999999997E-4</v>
      </c>
      <c r="D4225">
        <v>2.9999999999999997E-4</v>
      </c>
    </row>
    <row r="4226" spans="1:4">
      <c r="A4226" t="s">
        <v>1478</v>
      </c>
      <c r="B4226">
        <v>35699.040000000001</v>
      </c>
      <c r="C4226">
        <v>1.1900000000000001E-3</v>
      </c>
      <c r="D4226" t="s">
        <v>298</v>
      </c>
    </row>
    <row r="4227" spans="1:4">
      <c r="A4227" t="s">
        <v>1209</v>
      </c>
      <c r="B4227">
        <v>1142026.04</v>
      </c>
      <c r="C4227">
        <v>1.8E-3</v>
      </c>
      <c r="D4227">
        <v>1.8E-3</v>
      </c>
    </row>
    <row r="4228" spans="1:4">
      <c r="A4228" t="s">
        <v>745</v>
      </c>
      <c r="B4228">
        <v>413327.95</v>
      </c>
      <c r="C4228">
        <v>4.0999999999999999E-4</v>
      </c>
      <c r="D4228">
        <v>4.0999999999999999E-4</v>
      </c>
    </row>
    <row r="4229" spans="1:4">
      <c r="A4229" t="s">
        <v>493</v>
      </c>
      <c r="B4229">
        <v>2035470.09</v>
      </c>
      <c r="C4229">
        <v>1.9300000000000001E-2</v>
      </c>
      <c r="D4229">
        <v>1.9300000000000001E-2</v>
      </c>
    </row>
    <row r="4230" spans="1:4">
      <c r="A4230" t="s">
        <v>1697</v>
      </c>
      <c r="B4230">
        <v>15765.79</v>
      </c>
      <c r="C4230">
        <v>0.10893</v>
      </c>
      <c r="D4230">
        <v>1.9300000000000001E-3</v>
      </c>
    </row>
    <row r="4231" spans="1:4">
      <c r="A4231" t="s">
        <v>518</v>
      </c>
      <c r="B4231">
        <v>12837</v>
      </c>
      <c r="C4231">
        <v>2.9999999999999997E-4</v>
      </c>
      <c r="D4231">
        <v>2.9999999999999997E-4</v>
      </c>
    </row>
    <row r="4232" spans="1:4">
      <c r="A4232" t="s">
        <v>595</v>
      </c>
      <c r="B4232">
        <v>0</v>
      </c>
      <c r="C4232">
        <v>0.19547999999999999</v>
      </c>
      <c r="D4232">
        <v>0.19547999999999999</v>
      </c>
    </row>
    <row r="4233" spans="1:4">
      <c r="A4233" t="s">
        <v>1267</v>
      </c>
      <c r="B4233">
        <v>345935</v>
      </c>
      <c r="C4233">
        <v>6.9999999999999999E-4</v>
      </c>
      <c r="D4233">
        <v>6.8999999999999997E-4</v>
      </c>
    </row>
    <row r="4234" spans="1:4">
      <c r="A4234" t="s">
        <v>732</v>
      </c>
      <c r="B4234">
        <v>2650071.6</v>
      </c>
      <c r="C4234">
        <v>4.0999999999999999E-4</v>
      </c>
      <c r="D4234">
        <v>4.0999999999999999E-4</v>
      </c>
    </row>
    <row r="4235" spans="1:4">
      <c r="A4235" t="s">
        <v>559</v>
      </c>
      <c r="B4235">
        <v>1100720.3999999999</v>
      </c>
      <c r="C4235">
        <v>1.5339999999999999E-2</v>
      </c>
      <c r="D4235">
        <v>1.5339999999999999E-2</v>
      </c>
    </row>
    <row r="4236" spans="1:4">
      <c r="A4236" t="s">
        <v>805</v>
      </c>
      <c r="B4236">
        <v>541983.28</v>
      </c>
      <c r="C4236">
        <v>4.4999999999999999E-4</v>
      </c>
      <c r="D4236">
        <v>4.4999999999999999E-4</v>
      </c>
    </row>
    <row r="4237" spans="1:4">
      <c r="A4237" t="s">
        <v>356</v>
      </c>
      <c r="B4237">
        <v>13804.82</v>
      </c>
      <c r="C4237">
        <v>0.10893</v>
      </c>
      <c r="D4237">
        <v>0.10893</v>
      </c>
    </row>
    <row r="4238" spans="1:4">
      <c r="A4238" t="s">
        <v>492</v>
      </c>
      <c r="B4238">
        <v>173973.41</v>
      </c>
      <c r="C4238">
        <v>1.6650000000000002E-2</v>
      </c>
      <c r="D4238">
        <v>1.5339999999999999E-2</v>
      </c>
    </row>
    <row r="4239" spans="1:4">
      <c r="A4239" t="s">
        <v>375</v>
      </c>
      <c r="B4239">
        <v>583713.37</v>
      </c>
      <c r="C4239">
        <v>2.2100000000000002E-3</v>
      </c>
      <c r="D4239">
        <v>1.5399999999999999E-3</v>
      </c>
    </row>
    <row r="4240" spans="1:4">
      <c r="A4240" t="s">
        <v>974</v>
      </c>
      <c r="B4240">
        <v>922781.61</v>
      </c>
      <c r="C4240">
        <v>3.5500000000000002E-3</v>
      </c>
      <c r="D4240">
        <v>3.5500000000000002E-3</v>
      </c>
    </row>
    <row r="4241" spans="1:4">
      <c r="A4241" t="s">
        <v>650</v>
      </c>
      <c r="B4241">
        <v>743730</v>
      </c>
      <c r="C4241">
        <v>3.5000000000000001E-3</v>
      </c>
      <c r="D4241">
        <v>3.5000000000000001E-3</v>
      </c>
    </row>
    <row r="4242" spans="1:4">
      <c r="A4242" t="s">
        <v>228</v>
      </c>
      <c r="B4242">
        <v>899.89</v>
      </c>
      <c r="C4242">
        <v>3.6000000000000002E-4</v>
      </c>
      <c r="D4242">
        <v>4.6000000000000001E-4</v>
      </c>
    </row>
    <row r="4243" spans="1:4">
      <c r="A4243" t="s">
        <v>1180</v>
      </c>
      <c r="B4243">
        <v>2082444</v>
      </c>
      <c r="C4243">
        <v>0.10893</v>
      </c>
      <c r="D4243">
        <v>3.6200000000000003E-2</v>
      </c>
    </row>
    <row r="4244" spans="1:4">
      <c r="A4244" t="s">
        <v>257</v>
      </c>
      <c r="B4244">
        <v>1383.74</v>
      </c>
      <c r="C4244">
        <v>2.9999999999999997E-4</v>
      </c>
      <c r="D4244">
        <v>2.9999999999999997E-4</v>
      </c>
    </row>
    <row r="4245" spans="1:4">
      <c r="A4245" t="s">
        <v>440</v>
      </c>
      <c r="B4245">
        <v>29476943.949999999</v>
      </c>
      <c r="C4245">
        <v>5.0000000000000001E-4</v>
      </c>
      <c r="D4245">
        <v>5.0000000000000001E-4</v>
      </c>
    </row>
    <row r="4246" spans="1:4">
      <c r="A4246" t="s">
        <v>1028</v>
      </c>
      <c r="B4246">
        <v>177049.85</v>
      </c>
      <c r="C4246">
        <v>4.0000000000000002E-4</v>
      </c>
      <c r="D4246">
        <v>4.0000000000000002E-4</v>
      </c>
    </row>
    <row r="4247" spans="1:4">
      <c r="A4247" t="s">
        <v>486</v>
      </c>
      <c r="B4247">
        <v>16913</v>
      </c>
      <c r="C4247">
        <v>1.1999999999999999E-3</v>
      </c>
      <c r="D4247">
        <v>1.07E-3</v>
      </c>
    </row>
    <row r="4248" spans="1:4">
      <c r="A4248" t="s">
        <v>396</v>
      </c>
      <c r="B4248">
        <v>837</v>
      </c>
      <c r="C4248">
        <v>2.9999999999999997E-4</v>
      </c>
      <c r="D4248">
        <v>2.9999999999999997E-4</v>
      </c>
    </row>
    <row r="4249" spans="1:4">
      <c r="A4249" t="s">
        <v>227</v>
      </c>
      <c r="B4249">
        <v>115982.9</v>
      </c>
      <c r="C4249">
        <v>2.9999999999999997E-4</v>
      </c>
      <c r="D4249">
        <v>2.9999999999999997E-4</v>
      </c>
    </row>
    <row r="4250" spans="1:4">
      <c r="A4250" t="s">
        <v>586</v>
      </c>
      <c r="B4250">
        <v>10713.78</v>
      </c>
      <c r="C4250">
        <v>2.9999999999999997E-4</v>
      </c>
      <c r="D4250">
        <v>2.9999999999999997E-4</v>
      </c>
    </row>
    <row r="4251" spans="1:4">
      <c r="A4251" t="s">
        <v>495</v>
      </c>
      <c r="B4251">
        <v>1347058.65</v>
      </c>
      <c r="C4251">
        <v>1.1900000000000001E-3</v>
      </c>
      <c r="D4251">
        <v>1.1900000000000001E-3</v>
      </c>
    </row>
    <row r="4252" spans="1:4">
      <c r="A4252" t="s">
        <v>295</v>
      </c>
      <c r="B4252">
        <v>3151687.18</v>
      </c>
      <c r="C4252">
        <v>6.4000000000000005E-4</v>
      </c>
      <c r="D4252">
        <v>7.1000000000000002E-4</v>
      </c>
    </row>
    <row r="4253" spans="1:4">
      <c r="A4253" t="s">
        <v>467</v>
      </c>
      <c r="B4253">
        <v>13166185.25</v>
      </c>
      <c r="C4253">
        <v>9.7000000000000005E-4</v>
      </c>
      <c r="D4253">
        <v>7.9000000000000001E-4</v>
      </c>
    </row>
    <row r="4254" spans="1:4">
      <c r="A4254" t="s">
        <v>586</v>
      </c>
      <c r="B4254">
        <v>29081.22</v>
      </c>
      <c r="C4254">
        <v>2.9999999999999997E-4</v>
      </c>
      <c r="D4254">
        <v>2.9999999999999997E-4</v>
      </c>
    </row>
    <row r="4255" spans="1:4">
      <c r="A4255" t="s">
        <v>1698</v>
      </c>
      <c r="B4255">
        <v>1995353.08</v>
      </c>
      <c r="C4255">
        <v>2.2599999999999999E-3</v>
      </c>
      <c r="D4255" t="s">
        <v>298</v>
      </c>
    </row>
    <row r="4256" spans="1:4">
      <c r="A4256" t="s">
        <v>774</v>
      </c>
      <c r="B4256">
        <v>2231190</v>
      </c>
      <c r="C4256">
        <v>1.1900000000000001E-3</v>
      </c>
      <c r="D4256">
        <v>9.3000000000000005E-4</v>
      </c>
    </row>
    <row r="4257" spans="1:4">
      <c r="A4257" t="s">
        <v>1074</v>
      </c>
      <c r="B4257">
        <v>1709822.63</v>
      </c>
      <c r="C4257">
        <v>6.6E-4</v>
      </c>
      <c r="D4257">
        <v>8.7000000000000001E-4</v>
      </c>
    </row>
    <row r="4258" spans="1:4">
      <c r="A4258" t="s">
        <v>342</v>
      </c>
      <c r="B4258">
        <v>82509.789999999994</v>
      </c>
      <c r="C4258">
        <v>2.9999999999999997E-4</v>
      </c>
      <c r="D4258">
        <v>2.9999999999999997E-4</v>
      </c>
    </row>
    <row r="4259" spans="1:4">
      <c r="A4259" t="s">
        <v>772</v>
      </c>
      <c r="B4259">
        <v>5578458.4199999999</v>
      </c>
      <c r="C4259">
        <v>5.0000000000000001E-4</v>
      </c>
      <c r="D4259">
        <v>3.6000000000000002E-4</v>
      </c>
    </row>
    <row r="4260" spans="1:4">
      <c r="A4260" t="s">
        <v>236</v>
      </c>
      <c r="B4260">
        <v>187355.11</v>
      </c>
      <c r="C4260">
        <v>4.45E-3</v>
      </c>
      <c r="D4260">
        <v>3.5000000000000001E-3</v>
      </c>
    </row>
    <row r="4261" spans="1:4">
      <c r="A4261" t="s">
        <v>311</v>
      </c>
      <c r="B4261">
        <v>1344504.05</v>
      </c>
      <c r="C4261">
        <v>1.515E-2</v>
      </c>
      <c r="D4261">
        <v>1.515E-2</v>
      </c>
    </row>
    <row r="4262" spans="1:4">
      <c r="A4262" t="s">
        <v>854</v>
      </c>
      <c r="B4262">
        <v>1179749.05</v>
      </c>
      <c r="C4262">
        <v>2.402E-2</v>
      </c>
      <c r="D4262">
        <v>2.402E-2</v>
      </c>
    </row>
    <row r="4263" spans="1:4">
      <c r="A4263" t="s">
        <v>486</v>
      </c>
      <c r="B4263">
        <v>101928.82</v>
      </c>
      <c r="C4263">
        <v>1.1999999999999999E-3</v>
      </c>
      <c r="D4263">
        <v>1.07E-3</v>
      </c>
    </row>
    <row r="4264" spans="1:4">
      <c r="A4264" t="s">
        <v>871</v>
      </c>
      <c r="B4264">
        <v>635406.49</v>
      </c>
      <c r="C4264">
        <v>5.1999999999999995E-4</v>
      </c>
      <c r="D4264">
        <v>5.1999999999999995E-4</v>
      </c>
    </row>
    <row r="4265" spans="1:4">
      <c r="A4265" t="s">
        <v>711</v>
      </c>
      <c r="B4265">
        <v>2054853.9</v>
      </c>
      <c r="C4265">
        <v>9.3000000000000005E-4</v>
      </c>
      <c r="D4265">
        <v>9.3000000000000005E-4</v>
      </c>
    </row>
    <row r="4266" spans="1:4">
      <c r="A4266" t="s">
        <v>371</v>
      </c>
      <c r="B4266">
        <v>158348.09</v>
      </c>
      <c r="C4266">
        <v>2.657E-2</v>
      </c>
      <c r="D4266">
        <v>2.657E-2</v>
      </c>
    </row>
    <row r="4267" spans="1:4">
      <c r="A4267" t="s">
        <v>387</v>
      </c>
      <c r="B4267">
        <v>1114404.67</v>
      </c>
      <c r="C4267">
        <v>2.9999999999999997E-4</v>
      </c>
      <c r="D4267">
        <v>2.9999999999999997E-4</v>
      </c>
    </row>
    <row r="4268" spans="1:4">
      <c r="A4268" t="s">
        <v>712</v>
      </c>
      <c r="B4268">
        <v>481475.93</v>
      </c>
      <c r="C4268">
        <v>3.6000000000000002E-4</v>
      </c>
      <c r="D4268">
        <v>3.6000000000000002E-4</v>
      </c>
    </row>
    <row r="4269" spans="1:4">
      <c r="A4269" t="s">
        <v>559</v>
      </c>
      <c r="B4269">
        <v>3696338.1</v>
      </c>
      <c r="C4269">
        <v>1.5339999999999999E-2</v>
      </c>
      <c r="D4269">
        <v>1.5339999999999999E-2</v>
      </c>
    </row>
    <row r="4270" spans="1:4">
      <c r="A4270" t="s">
        <v>503</v>
      </c>
      <c r="B4270">
        <v>127912.44</v>
      </c>
      <c r="C4270">
        <v>3.1E-4</v>
      </c>
      <c r="D4270">
        <v>2.9999999999999997E-4</v>
      </c>
    </row>
    <row r="4271" spans="1:4">
      <c r="A4271" t="s">
        <v>910</v>
      </c>
      <c r="B4271">
        <v>31932984.210000001</v>
      </c>
      <c r="C4271">
        <v>1.5399999999999999E-3</v>
      </c>
      <c r="D4271">
        <v>1.5399999999999999E-3</v>
      </c>
    </row>
    <row r="4272" spans="1:4">
      <c r="A4272" t="s">
        <v>366</v>
      </c>
      <c r="B4272">
        <v>200000</v>
      </c>
      <c r="C4272">
        <v>9.3000000000000005E-4</v>
      </c>
      <c r="D4272">
        <v>9.3000000000000005E-4</v>
      </c>
    </row>
    <row r="4273" spans="1:4">
      <c r="A4273" t="s">
        <v>327</v>
      </c>
      <c r="B4273">
        <v>31923.66</v>
      </c>
      <c r="C4273">
        <v>1.5399999999999999E-3</v>
      </c>
      <c r="D4273">
        <v>1.5399999999999999E-3</v>
      </c>
    </row>
    <row r="4274" spans="1:4">
      <c r="A4274" t="s">
        <v>1468</v>
      </c>
      <c r="B4274">
        <v>182213850</v>
      </c>
      <c r="C4274">
        <v>2.402E-2</v>
      </c>
      <c r="D4274">
        <v>1.0240000000000001E-2</v>
      </c>
    </row>
    <row r="4275" spans="1:4">
      <c r="A4275" t="s">
        <v>1192</v>
      </c>
      <c r="B4275">
        <v>1545278.71</v>
      </c>
      <c r="C4275">
        <v>9.3000000000000005E-4</v>
      </c>
      <c r="D4275">
        <v>3.6000000000000002E-4</v>
      </c>
    </row>
    <row r="4276" spans="1:4">
      <c r="A4276" t="s">
        <v>586</v>
      </c>
      <c r="B4276">
        <v>109501.61</v>
      </c>
      <c r="C4276">
        <v>2.9999999999999997E-4</v>
      </c>
      <c r="D4276">
        <v>2.9999999999999997E-4</v>
      </c>
    </row>
    <row r="4277" spans="1:4">
      <c r="A4277" t="s">
        <v>838</v>
      </c>
      <c r="B4277">
        <v>18406655.399999999</v>
      </c>
      <c r="C4277">
        <v>2.9999999999999997E-4</v>
      </c>
      <c r="D4277">
        <v>2.9999999999999997E-4</v>
      </c>
    </row>
    <row r="4278" spans="1:4">
      <c r="A4278" t="s">
        <v>555</v>
      </c>
      <c r="B4278">
        <v>0</v>
      </c>
      <c r="C4278">
        <v>9.3000000000000005E-4</v>
      </c>
      <c r="D4278">
        <v>9.3000000000000005E-4</v>
      </c>
    </row>
    <row r="4279" spans="1:4">
      <c r="A4279" t="s">
        <v>383</v>
      </c>
      <c r="B4279">
        <v>9262397.5899999999</v>
      </c>
      <c r="C4279">
        <v>9.3000000000000005E-4</v>
      </c>
      <c r="D4279">
        <v>4.2999999999999999E-4</v>
      </c>
    </row>
    <row r="4280" spans="1:4">
      <c r="A4280" t="s">
        <v>586</v>
      </c>
      <c r="B4280">
        <v>135311.5</v>
      </c>
      <c r="C4280">
        <v>2.9999999999999997E-4</v>
      </c>
      <c r="D4280">
        <v>2.9999999999999997E-4</v>
      </c>
    </row>
    <row r="4281" spans="1:4">
      <c r="A4281" t="s">
        <v>450</v>
      </c>
      <c r="B4281">
        <v>1004400</v>
      </c>
      <c r="C4281">
        <v>9.3000000000000005E-4</v>
      </c>
      <c r="D4281">
        <v>9.3000000000000005E-4</v>
      </c>
    </row>
    <row r="4282" spans="1:4">
      <c r="A4282" t="s">
        <v>326</v>
      </c>
      <c r="B4282">
        <v>5513.92</v>
      </c>
      <c r="C4282">
        <v>2.9999999999999997E-4</v>
      </c>
      <c r="D4282">
        <v>2.9999999999999997E-4</v>
      </c>
    </row>
    <row r="4283" spans="1:4">
      <c r="A4283" t="s">
        <v>646</v>
      </c>
      <c r="B4283">
        <v>200000</v>
      </c>
      <c r="C4283">
        <v>5.0000000000000001E-4</v>
      </c>
      <c r="D4283">
        <v>5.0000000000000001E-4</v>
      </c>
    </row>
    <row r="4284" spans="1:4">
      <c r="A4284" t="s">
        <v>227</v>
      </c>
      <c r="B4284">
        <v>177541.27</v>
      </c>
      <c r="C4284">
        <v>2.9999999999999997E-4</v>
      </c>
      <c r="D4284">
        <v>2.9999999999999997E-4</v>
      </c>
    </row>
    <row r="4285" spans="1:4">
      <c r="A4285" t="s">
        <v>273</v>
      </c>
      <c r="B4285">
        <v>164.31</v>
      </c>
      <c r="C4285">
        <v>4.4999999999999999E-4</v>
      </c>
      <c r="D4285">
        <v>4.4999999999999999E-4</v>
      </c>
    </row>
    <row r="4286" spans="1:4">
      <c r="A4286" t="s">
        <v>444</v>
      </c>
      <c r="B4286">
        <v>34390.46</v>
      </c>
      <c r="C4286">
        <v>1.5399999999999999E-3</v>
      </c>
      <c r="D4286">
        <v>1.5399999999999999E-3</v>
      </c>
    </row>
    <row r="4287" spans="1:4">
      <c r="A4287" t="s">
        <v>267</v>
      </c>
      <c r="B4287">
        <v>442798.08000000002</v>
      </c>
      <c r="C4287">
        <v>7.3299999999999997E-3</v>
      </c>
      <c r="D4287">
        <v>7.3299999999999997E-3</v>
      </c>
    </row>
    <row r="4288" spans="1:4">
      <c r="A4288" t="s">
        <v>430</v>
      </c>
      <c r="B4288">
        <v>635345.78</v>
      </c>
      <c r="C4288">
        <v>9.3000000000000005E-4</v>
      </c>
      <c r="D4288">
        <v>9.3000000000000005E-4</v>
      </c>
    </row>
    <row r="4289" spans="1:4">
      <c r="A4289" t="s">
        <v>804</v>
      </c>
      <c r="B4289">
        <v>295956.61</v>
      </c>
      <c r="C4289">
        <v>3.5439999999999999E-2</v>
      </c>
      <c r="D4289">
        <v>3.5439999999999999E-2</v>
      </c>
    </row>
    <row r="4290" spans="1:4">
      <c r="A4290" t="s">
        <v>1699</v>
      </c>
      <c r="B4290">
        <v>1227605.57</v>
      </c>
      <c r="C4290">
        <v>1.9300000000000001E-3</v>
      </c>
      <c r="D4290" t="s">
        <v>298</v>
      </c>
    </row>
    <row r="4291" spans="1:4">
      <c r="A4291" t="s">
        <v>559</v>
      </c>
      <c r="B4291">
        <v>2826174</v>
      </c>
      <c r="C4291">
        <v>1.5339999999999999E-2</v>
      </c>
      <c r="D4291">
        <v>1.5339999999999999E-2</v>
      </c>
    </row>
    <row r="4292" spans="1:4">
      <c r="A4292" t="s">
        <v>227</v>
      </c>
      <c r="B4292">
        <v>78299.95</v>
      </c>
      <c r="C4292">
        <v>2.9999999999999997E-4</v>
      </c>
      <c r="D4292">
        <v>2.9999999999999997E-4</v>
      </c>
    </row>
    <row r="4293" spans="1:4">
      <c r="A4293" t="s">
        <v>358</v>
      </c>
      <c r="B4293">
        <v>109282.94</v>
      </c>
      <c r="C4293">
        <v>1.5339999999999999E-2</v>
      </c>
      <c r="D4293">
        <v>1.5339999999999999E-2</v>
      </c>
    </row>
    <row r="4294" spans="1:4">
      <c r="A4294" t="s">
        <v>1333</v>
      </c>
      <c r="B4294">
        <v>655.15</v>
      </c>
      <c r="C4294">
        <v>2.6800000000000001E-3</v>
      </c>
      <c r="D4294">
        <v>2.0200000000000001E-3</v>
      </c>
    </row>
    <row r="4295" spans="1:4">
      <c r="A4295" t="s">
        <v>297</v>
      </c>
      <c r="B4295">
        <v>159024.35</v>
      </c>
      <c r="C4295">
        <v>1.5339999999999999E-2</v>
      </c>
      <c r="D4295">
        <v>1.5339999999999999E-2</v>
      </c>
    </row>
    <row r="4296" spans="1:4">
      <c r="A4296" t="s">
        <v>843</v>
      </c>
      <c r="B4296">
        <v>251100</v>
      </c>
      <c r="C4296">
        <v>4.6999999999999999E-4</v>
      </c>
      <c r="D4296">
        <v>4.6999999999999999E-4</v>
      </c>
    </row>
    <row r="4297" spans="1:4">
      <c r="A4297" t="s">
        <v>614</v>
      </c>
      <c r="B4297">
        <v>12393144.85</v>
      </c>
      <c r="C4297">
        <v>1.92E-3</v>
      </c>
      <c r="D4297">
        <v>1.92E-3</v>
      </c>
    </row>
    <row r="4298" spans="1:4">
      <c r="A4298" t="s">
        <v>1700</v>
      </c>
      <c r="B4298">
        <v>361060.63</v>
      </c>
      <c r="C4298">
        <v>2.9999999999999997E-4</v>
      </c>
      <c r="D4298">
        <v>2.9999999999999997E-4</v>
      </c>
    </row>
    <row r="4299" spans="1:4">
      <c r="A4299" t="s">
        <v>929</v>
      </c>
      <c r="B4299">
        <v>174407.06</v>
      </c>
      <c r="C4299">
        <v>9.3350000000000002E-2</v>
      </c>
      <c r="D4299">
        <v>9.3350000000000002E-2</v>
      </c>
    </row>
    <row r="4300" spans="1:4">
      <c r="A4300" t="s">
        <v>392</v>
      </c>
      <c r="B4300">
        <v>3514241.1</v>
      </c>
      <c r="C4300">
        <v>4.4999999999999999E-4</v>
      </c>
      <c r="D4300">
        <v>4.4999999999999999E-4</v>
      </c>
    </row>
    <row r="4301" spans="1:4">
      <c r="A4301" t="s">
        <v>716</v>
      </c>
      <c r="B4301">
        <v>0.84</v>
      </c>
      <c r="C4301">
        <v>1.7799999999999999E-3</v>
      </c>
      <c r="D4301">
        <v>2.0799999999999998E-3</v>
      </c>
    </row>
    <row r="4302" spans="1:4">
      <c r="A4302" t="s">
        <v>375</v>
      </c>
      <c r="B4302">
        <v>1888918.02</v>
      </c>
      <c r="C4302">
        <v>2.2100000000000002E-3</v>
      </c>
      <c r="D4302">
        <v>1.5399999999999999E-3</v>
      </c>
    </row>
    <row r="4303" spans="1:4">
      <c r="A4303" t="s">
        <v>482</v>
      </c>
      <c r="B4303">
        <v>451230.7</v>
      </c>
      <c r="C4303">
        <v>1.6490000000000001E-2</v>
      </c>
      <c r="D4303">
        <v>1.6490000000000001E-2</v>
      </c>
    </row>
    <row r="4304" spans="1:4">
      <c r="A4304" t="s">
        <v>639</v>
      </c>
      <c r="B4304">
        <v>1115595</v>
      </c>
      <c r="C4304">
        <v>3.7000000000000002E-3</v>
      </c>
      <c r="D4304">
        <v>3.7000000000000002E-3</v>
      </c>
    </row>
    <row r="4305" spans="1:4">
      <c r="A4305" t="s">
        <v>690</v>
      </c>
      <c r="B4305">
        <v>53781.63</v>
      </c>
      <c r="C4305">
        <v>6.79E-3</v>
      </c>
      <c r="D4305">
        <v>6.79E-3</v>
      </c>
    </row>
    <row r="4306" spans="1:4">
      <c r="A4306" t="s">
        <v>1344</v>
      </c>
      <c r="B4306">
        <v>0</v>
      </c>
      <c r="C4306">
        <v>2.9999999999999997E-4</v>
      </c>
      <c r="D4306">
        <v>2.9999999999999997E-4</v>
      </c>
    </row>
    <row r="4307" spans="1:4">
      <c r="A4307" t="s">
        <v>335</v>
      </c>
      <c r="B4307">
        <v>42711228.350000001</v>
      </c>
      <c r="C4307">
        <v>4.45E-3</v>
      </c>
      <c r="D4307">
        <v>3.5000000000000001E-3</v>
      </c>
    </row>
    <row r="4308" spans="1:4">
      <c r="A4308" t="s">
        <v>363</v>
      </c>
      <c r="B4308">
        <v>879934.1</v>
      </c>
      <c r="C4308">
        <v>4.0000000000000002E-4</v>
      </c>
      <c r="D4308">
        <v>4.0000000000000002E-4</v>
      </c>
    </row>
    <row r="4309" spans="1:4">
      <c r="A4309" t="s">
        <v>227</v>
      </c>
      <c r="B4309">
        <v>72346.78</v>
      </c>
      <c r="C4309">
        <v>2.9999999999999997E-4</v>
      </c>
      <c r="D4309">
        <v>2.9999999999999997E-4</v>
      </c>
    </row>
    <row r="4310" spans="1:4">
      <c r="A4310" t="s">
        <v>439</v>
      </c>
      <c r="B4310">
        <v>371865000</v>
      </c>
      <c r="C4310">
        <v>2.9999999999999997E-4</v>
      </c>
      <c r="D4310">
        <v>2.9999999999999997E-4</v>
      </c>
    </row>
    <row r="4311" spans="1:4">
      <c r="A4311" t="s">
        <v>430</v>
      </c>
      <c r="B4311">
        <v>350000000</v>
      </c>
      <c r="C4311">
        <v>9.3000000000000005E-4</v>
      </c>
      <c r="D4311">
        <v>9.3000000000000005E-4</v>
      </c>
    </row>
    <row r="4312" spans="1:4">
      <c r="A4312" t="s">
        <v>403</v>
      </c>
      <c r="B4312">
        <v>168094.11</v>
      </c>
      <c r="C4312">
        <v>1.12E-2</v>
      </c>
      <c r="D4312">
        <v>8.6199999999999992E-3</v>
      </c>
    </row>
    <row r="4313" spans="1:4">
      <c r="A4313" t="s">
        <v>594</v>
      </c>
      <c r="B4313">
        <v>11285442.470000001</v>
      </c>
      <c r="C4313">
        <v>5.6999999999999998E-4</v>
      </c>
      <c r="D4313">
        <v>5.6999999999999998E-4</v>
      </c>
    </row>
    <row r="4314" spans="1:4">
      <c r="A4314" t="s">
        <v>267</v>
      </c>
      <c r="B4314">
        <v>858804.32</v>
      </c>
      <c r="C4314">
        <v>7.3299999999999997E-3</v>
      </c>
      <c r="D4314">
        <v>7.3299999999999997E-3</v>
      </c>
    </row>
    <row r="4315" spans="1:4">
      <c r="A4315" t="s">
        <v>1337</v>
      </c>
      <c r="B4315">
        <v>79497.149999999994</v>
      </c>
      <c r="C4315">
        <v>8.0000000000000004E-4</v>
      </c>
      <c r="D4315">
        <v>8.0000000000000004E-4</v>
      </c>
    </row>
    <row r="4316" spans="1:4">
      <c r="A4316" t="s">
        <v>266</v>
      </c>
      <c r="B4316">
        <v>10724586.6</v>
      </c>
      <c r="C4316">
        <v>7.3299999999999997E-3</v>
      </c>
      <c r="D4316">
        <v>7.3299999999999997E-3</v>
      </c>
    </row>
    <row r="4317" spans="1:4">
      <c r="A4317" t="s">
        <v>1089</v>
      </c>
      <c r="B4317">
        <v>10566320.859999999</v>
      </c>
      <c r="C4317">
        <v>3.6200000000000003E-2</v>
      </c>
      <c r="D4317">
        <v>3.6200000000000003E-2</v>
      </c>
    </row>
    <row r="4318" spans="1:4">
      <c r="A4318" t="s">
        <v>312</v>
      </c>
      <c r="B4318">
        <v>510754.97</v>
      </c>
      <c r="C4318">
        <v>9.3000000000000005E-4</v>
      </c>
      <c r="D4318">
        <v>9.3000000000000005E-4</v>
      </c>
    </row>
    <row r="4319" spans="1:4">
      <c r="A4319" t="s">
        <v>827</v>
      </c>
      <c r="B4319">
        <v>36969.33</v>
      </c>
      <c r="C4319">
        <v>2.402E-2</v>
      </c>
      <c r="D4319">
        <v>1.5339999999999999E-2</v>
      </c>
    </row>
    <row r="4320" spans="1:4">
      <c r="A4320" t="s">
        <v>1195</v>
      </c>
      <c r="B4320">
        <v>4878868.8</v>
      </c>
      <c r="C4320">
        <v>5.0400000000000002E-3</v>
      </c>
      <c r="D4320">
        <v>4.3200000000000001E-3</v>
      </c>
    </row>
    <row r="4321" spans="1:4">
      <c r="A4321" t="s">
        <v>1276</v>
      </c>
      <c r="B4321">
        <v>6572765</v>
      </c>
      <c r="C4321">
        <v>3.8999999999999999E-4</v>
      </c>
      <c r="D4321">
        <v>9.3000000000000005E-4</v>
      </c>
    </row>
    <row r="4322" spans="1:4">
      <c r="A4322" t="s">
        <v>589</v>
      </c>
      <c r="B4322">
        <v>2923379.92</v>
      </c>
      <c r="C4322">
        <v>4.2999999999999999E-4</v>
      </c>
      <c r="D4322">
        <v>4.2999999999999999E-4</v>
      </c>
    </row>
    <row r="4323" spans="1:4">
      <c r="A4323" t="s">
        <v>1093</v>
      </c>
      <c r="B4323">
        <v>4629981.41</v>
      </c>
      <c r="C4323">
        <v>2.9999999999999997E-4</v>
      </c>
      <c r="D4323">
        <v>2.9999999999999997E-4</v>
      </c>
    </row>
    <row r="4324" spans="1:4">
      <c r="A4324" t="s">
        <v>235</v>
      </c>
      <c r="B4324">
        <v>18424.62</v>
      </c>
      <c r="C4324">
        <v>2.2000000000000001E-3</v>
      </c>
      <c r="D4324">
        <v>2.2000000000000001E-3</v>
      </c>
    </row>
    <row r="4325" spans="1:4">
      <c r="A4325" t="s">
        <v>252</v>
      </c>
      <c r="B4325">
        <v>20796048</v>
      </c>
      <c r="C4325">
        <v>1.0300000000000001E-3</v>
      </c>
      <c r="D4325">
        <v>7.7999999999999999E-4</v>
      </c>
    </row>
    <row r="4326" spans="1:4">
      <c r="A4326" t="s">
        <v>809</v>
      </c>
      <c r="B4326">
        <v>446238</v>
      </c>
      <c r="C4326">
        <v>6.43E-3</v>
      </c>
      <c r="D4326">
        <v>6.43E-3</v>
      </c>
    </row>
    <row r="4327" spans="1:4">
      <c r="A4327" t="s">
        <v>430</v>
      </c>
      <c r="B4327">
        <v>0</v>
      </c>
      <c r="C4327">
        <v>9.3000000000000005E-4</v>
      </c>
      <c r="D4327">
        <v>9.3000000000000005E-4</v>
      </c>
    </row>
    <row r="4328" spans="1:4">
      <c r="A4328" t="s">
        <v>227</v>
      </c>
      <c r="B4328">
        <v>62007.26</v>
      </c>
      <c r="C4328">
        <v>2.9999999999999997E-4</v>
      </c>
      <c r="D4328">
        <v>2.9999999999999997E-4</v>
      </c>
    </row>
    <row r="4329" spans="1:4">
      <c r="A4329" t="s">
        <v>1701</v>
      </c>
      <c r="B4329">
        <v>754142.22</v>
      </c>
      <c r="C4329">
        <v>5.45E-3</v>
      </c>
      <c r="D4329">
        <v>2.3E-3</v>
      </c>
    </row>
    <row r="4330" spans="1:4">
      <c r="A4330" t="s">
        <v>1678</v>
      </c>
      <c r="B4330">
        <v>1729557.38</v>
      </c>
      <c r="C4330">
        <v>6.5900000000000004E-3</v>
      </c>
      <c r="D4330" t="s">
        <v>298</v>
      </c>
    </row>
    <row r="4331" spans="1:4">
      <c r="A4331" t="s">
        <v>247</v>
      </c>
      <c r="B4331">
        <v>35868.46</v>
      </c>
      <c r="C4331">
        <v>2.9999999999999997E-4</v>
      </c>
      <c r="D4331">
        <v>2.9999999999999997E-4</v>
      </c>
    </row>
    <row r="4332" spans="1:4">
      <c r="A4332" t="s">
        <v>397</v>
      </c>
      <c r="B4332">
        <v>68500.179999999993</v>
      </c>
      <c r="C4332">
        <v>8.4999999999999995E-4</v>
      </c>
      <c r="D4332">
        <v>2.0200000000000001E-3</v>
      </c>
    </row>
    <row r="4333" spans="1:4">
      <c r="A4333" t="s">
        <v>418</v>
      </c>
      <c r="B4333">
        <v>1472465.2</v>
      </c>
      <c r="C4333">
        <v>2.9399999999999999E-3</v>
      </c>
      <c r="D4333">
        <v>2.9399999999999999E-3</v>
      </c>
    </row>
    <row r="4334" spans="1:4">
      <c r="A4334" t="s">
        <v>731</v>
      </c>
      <c r="B4334">
        <v>196352.71</v>
      </c>
      <c r="C4334">
        <v>1.4829999999999999E-2</v>
      </c>
      <c r="D4334">
        <v>1.4829999999999999E-2</v>
      </c>
    </row>
    <row r="4335" spans="1:4">
      <c r="A4335" t="s">
        <v>586</v>
      </c>
      <c r="B4335">
        <v>13498.2</v>
      </c>
      <c r="C4335">
        <v>2.9999999999999997E-4</v>
      </c>
      <c r="D4335">
        <v>2.9999999999999997E-4</v>
      </c>
    </row>
    <row r="4336" spans="1:4">
      <c r="A4336" t="s">
        <v>317</v>
      </c>
      <c r="B4336">
        <v>29734.33</v>
      </c>
      <c r="C4336">
        <v>3.6200000000000003E-2</v>
      </c>
      <c r="D4336">
        <v>2.402E-2</v>
      </c>
    </row>
    <row r="4337" spans="1:4">
      <c r="A4337" t="s">
        <v>791</v>
      </c>
      <c r="B4337">
        <v>29901620.609999999</v>
      </c>
      <c r="C4337">
        <v>4.45E-3</v>
      </c>
      <c r="D4337">
        <v>4.45E-3</v>
      </c>
    </row>
    <row r="4338" spans="1:4">
      <c r="A4338" t="s">
        <v>437</v>
      </c>
      <c r="B4338">
        <v>1458268.6</v>
      </c>
      <c r="C4338">
        <v>2.9999999999999997E-4</v>
      </c>
      <c r="D4338">
        <v>2.9999999999999997E-4</v>
      </c>
    </row>
    <row r="4339" spans="1:4">
      <c r="A4339" t="s">
        <v>1702</v>
      </c>
      <c r="B4339">
        <v>2014764.57</v>
      </c>
      <c r="C4339">
        <v>1.11E-2</v>
      </c>
      <c r="D4339" t="s">
        <v>298</v>
      </c>
    </row>
    <row r="4340" spans="1:4">
      <c r="A4340" t="s">
        <v>1161</v>
      </c>
      <c r="B4340">
        <v>913268.4</v>
      </c>
      <c r="C4340">
        <v>4.0000000000000002E-4</v>
      </c>
      <c r="D4340">
        <v>4.0000000000000002E-4</v>
      </c>
    </row>
    <row r="4341" spans="1:4">
      <c r="A4341" t="s">
        <v>771</v>
      </c>
      <c r="B4341">
        <v>5999204.7699999996</v>
      </c>
      <c r="C4341">
        <v>1.1900000000000001E-3</v>
      </c>
      <c r="D4341">
        <v>1.1900000000000001E-3</v>
      </c>
    </row>
    <row r="4342" spans="1:4">
      <c r="A4342" t="s">
        <v>1077</v>
      </c>
      <c r="B4342">
        <v>314576.37</v>
      </c>
      <c r="C4342">
        <v>5.0000000000000001E-4</v>
      </c>
      <c r="D4342">
        <v>5.0000000000000001E-4</v>
      </c>
    </row>
    <row r="4343" spans="1:4">
      <c r="A4343" t="s">
        <v>267</v>
      </c>
      <c r="B4343">
        <v>2531005.21</v>
      </c>
      <c r="C4343">
        <v>7.3299999999999997E-3</v>
      </c>
      <c r="D4343">
        <v>7.3299999999999997E-3</v>
      </c>
    </row>
    <row r="4344" spans="1:4">
      <c r="A4344" t="s">
        <v>368</v>
      </c>
      <c r="B4344">
        <v>1714521.6</v>
      </c>
      <c r="C4344">
        <v>9.3000000000000005E-4</v>
      </c>
      <c r="D4344">
        <v>9.3000000000000005E-4</v>
      </c>
    </row>
    <row r="4345" spans="1:4">
      <c r="A4345" t="s">
        <v>343</v>
      </c>
      <c r="B4345">
        <v>163.54</v>
      </c>
      <c r="C4345">
        <v>2.9999999999999997E-4</v>
      </c>
      <c r="D4345">
        <v>2.9999999999999997E-4</v>
      </c>
    </row>
    <row r="4346" spans="1:4">
      <c r="A4346" t="s">
        <v>719</v>
      </c>
      <c r="B4346">
        <v>108187.3</v>
      </c>
      <c r="C4346">
        <v>9.3000000000000005E-4</v>
      </c>
      <c r="D4346">
        <v>9.3000000000000005E-4</v>
      </c>
    </row>
    <row r="4347" spans="1:4">
      <c r="A4347" t="s">
        <v>345</v>
      </c>
      <c r="B4347">
        <v>2109456.27</v>
      </c>
      <c r="C4347">
        <v>4.0000000000000002E-4</v>
      </c>
      <c r="D4347">
        <v>4.0000000000000002E-4</v>
      </c>
    </row>
    <row r="4348" spans="1:4">
      <c r="A4348" t="s">
        <v>470</v>
      </c>
      <c r="B4348">
        <v>76901.460000000006</v>
      </c>
      <c r="C4348">
        <v>2.179E-2</v>
      </c>
      <c r="D4348">
        <v>1.5339999999999999E-2</v>
      </c>
    </row>
    <row r="4349" spans="1:4">
      <c r="A4349" t="s">
        <v>811</v>
      </c>
      <c r="B4349">
        <v>9686180</v>
      </c>
      <c r="C4349">
        <v>4.45E-3</v>
      </c>
      <c r="D4349">
        <v>3.5000000000000001E-3</v>
      </c>
    </row>
    <row r="4350" spans="1:4">
      <c r="A4350" t="s">
        <v>339</v>
      </c>
      <c r="B4350">
        <v>45001259.170000002</v>
      </c>
      <c r="C4350">
        <v>4.45E-3</v>
      </c>
      <c r="D4350">
        <v>3.5000000000000001E-3</v>
      </c>
    </row>
    <row r="4351" spans="1:4">
      <c r="A4351" t="s">
        <v>329</v>
      </c>
      <c r="B4351">
        <v>884155.06</v>
      </c>
      <c r="C4351">
        <v>3.6000000000000002E-4</v>
      </c>
      <c r="D4351">
        <v>2.9999999999999997E-4</v>
      </c>
    </row>
    <row r="4352" spans="1:4">
      <c r="A4352" t="s">
        <v>456</v>
      </c>
      <c r="B4352">
        <v>994367.01</v>
      </c>
      <c r="C4352">
        <v>4.45E-3</v>
      </c>
      <c r="D4352">
        <v>3.5000000000000001E-3</v>
      </c>
    </row>
    <row r="4353" spans="1:4">
      <c r="A4353" t="s">
        <v>940</v>
      </c>
      <c r="B4353">
        <v>4259151.72</v>
      </c>
      <c r="C4353">
        <v>4.0000000000000002E-4</v>
      </c>
      <c r="D4353">
        <v>4.0000000000000002E-4</v>
      </c>
    </row>
    <row r="4354" spans="1:4">
      <c r="A4354" t="s">
        <v>247</v>
      </c>
      <c r="B4354">
        <v>8438.5499999999993</v>
      </c>
      <c r="C4354">
        <v>2.9999999999999997E-4</v>
      </c>
      <c r="D4354">
        <v>2.9999999999999997E-4</v>
      </c>
    </row>
    <row r="4355" spans="1:4">
      <c r="A4355" t="s">
        <v>237</v>
      </c>
      <c r="B4355">
        <v>0</v>
      </c>
      <c r="C4355">
        <v>9.3999999999999997E-4</v>
      </c>
      <c r="D4355">
        <v>9.3999999999999997E-4</v>
      </c>
    </row>
    <row r="4356" spans="1:4">
      <c r="A4356" t="s">
        <v>244</v>
      </c>
      <c r="B4356">
        <v>110264.67</v>
      </c>
      <c r="C4356">
        <v>7.1000000000000002E-4</v>
      </c>
      <c r="D4356">
        <v>7.1000000000000002E-4</v>
      </c>
    </row>
    <row r="4357" spans="1:4">
      <c r="A4357" t="s">
        <v>1255</v>
      </c>
      <c r="B4357">
        <v>225162</v>
      </c>
      <c r="C4357">
        <v>2.9999999999999997E-4</v>
      </c>
      <c r="D4357">
        <v>2.9999999999999997E-4</v>
      </c>
    </row>
    <row r="4358" spans="1:4">
      <c r="A4358" t="s">
        <v>326</v>
      </c>
      <c r="B4358">
        <v>415122000</v>
      </c>
      <c r="C4358">
        <v>2.9999999999999997E-4</v>
      </c>
      <c r="D4358">
        <v>2.9999999999999997E-4</v>
      </c>
    </row>
    <row r="4359" spans="1:4">
      <c r="A4359" t="s">
        <v>1162</v>
      </c>
      <c r="B4359">
        <v>0</v>
      </c>
      <c r="C4359">
        <v>1.24E-3</v>
      </c>
      <c r="D4359">
        <v>1.1900000000000001E-3</v>
      </c>
    </row>
    <row r="4360" spans="1:4">
      <c r="A4360" t="s">
        <v>799</v>
      </c>
      <c r="B4360">
        <v>5175187.5999999996</v>
      </c>
      <c r="C4360">
        <v>3.4970000000000001E-2</v>
      </c>
      <c r="D4360">
        <v>3.4970000000000001E-2</v>
      </c>
    </row>
    <row r="4361" spans="1:4">
      <c r="A4361" t="s">
        <v>231</v>
      </c>
      <c r="B4361">
        <v>1038507.11</v>
      </c>
      <c r="C4361">
        <v>3.5000000000000001E-3</v>
      </c>
      <c r="D4361">
        <v>2.6800000000000001E-3</v>
      </c>
    </row>
    <row r="4362" spans="1:4">
      <c r="A4362" t="s">
        <v>952</v>
      </c>
      <c r="B4362">
        <v>10032115</v>
      </c>
      <c r="C4362">
        <v>7.3299999999999997E-3</v>
      </c>
      <c r="D4362">
        <v>7.3299999999999997E-3</v>
      </c>
    </row>
    <row r="4363" spans="1:4">
      <c r="A4363" t="s">
        <v>1375</v>
      </c>
      <c r="B4363">
        <v>1963745</v>
      </c>
      <c r="C4363">
        <v>2.9999999999999997E-4</v>
      </c>
      <c r="D4363">
        <v>2.9999999999999997E-4</v>
      </c>
    </row>
    <row r="4364" spans="1:4">
      <c r="A4364" t="s">
        <v>238</v>
      </c>
      <c r="B4364">
        <v>191288.22</v>
      </c>
      <c r="C4364">
        <v>3.8999999999999999E-4</v>
      </c>
      <c r="D4364">
        <v>3.8999999999999999E-4</v>
      </c>
    </row>
    <row r="4365" spans="1:4">
      <c r="A4365" t="s">
        <v>227</v>
      </c>
      <c r="B4365">
        <v>170004.7</v>
      </c>
      <c r="C4365">
        <v>2.9999999999999997E-4</v>
      </c>
      <c r="D4365">
        <v>2.9999999999999997E-4</v>
      </c>
    </row>
    <row r="4366" spans="1:4">
      <c r="A4366" t="s">
        <v>1313</v>
      </c>
      <c r="B4366">
        <v>17493.240000000002</v>
      </c>
      <c r="C4366">
        <v>3.6200000000000003E-2</v>
      </c>
      <c r="D4366">
        <v>2.402E-2</v>
      </c>
    </row>
    <row r="4367" spans="1:4">
      <c r="A4367" t="s">
        <v>1007</v>
      </c>
      <c r="B4367">
        <v>762323.25</v>
      </c>
      <c r="C4367">
        <v>8.43E-3</v>
      </c>
      <c r="D4367">
        <v>8.43E-3</v>
      </c>
    </row>
    <row r="4368" spans="1:4">
      <c r="A4368" t="s">
        <v>444</v>
      </c>
      <c r="B4368">
        <v>28639.52</v>
      </c>
      <c r="C4368">
        <v>1.5399999999999999E-3</v>
      </c>
      <c r="D4368">
        <v>1.5399999999999999E-3</v>
      </c>
    </row>
    <row r="4369" spans="1:4">
      <c r="A4369" t="s">
        <v>252</v>
      </c>
      <c r="B4369">
        <v>1001852.39</v>
      </c>
      <c r="C4369">
        <v>1.0300000000000001E-3</v>
      </c>
      <c r="D4369">
        <v>7.7999999999999999E-4</v>
      </c>
    </row>
    <row r="4370" spans="1:4">
      <c r="A4370" t="s">
        <v>1251</v>
      </c>
      <c r="B4370">
        <v>173289.15</v>
      </c>
      <c r="C4370">
        <v>8.3700000000000007E-3</v>
      </c>
      <c r="D4370">
        <v>8.3700000000000007E-3</v>
      </c>
    </row>
    <row r="4371" spans="1:4">
      <c r="A4371" t="s">
        <v>586</v>
      </c>
      <c r="B4371">
        <v>6168.94</v>
      </c>
      <c r="C4371">
        <v>2.9999999999999997E-4</v>
      </c>
      <c r="D4371">
        <v>2.9999999999999997E-4</v>
      </c>
    </row>
    <row r="4372" spans="1:4">
      <c r="A4372" t="s">
        <v>227</v>
      </c>
      <c r="B4372">
        <v>68519.66</v>
      </c>
      <c r="C4372">
        <v>2.9999999999999997E-4</v>
      </c>
      <c r="D4372">
        <v>2.9999999999999997E-4</v>
      </c>
    </row>
    <row r="4373" spans="1:4">
      <c r="A4373" t="s">
        <v>426</v>
      </c>
      <c r="B4373">
        <v>2005544.33</v>
      </c>
      <c r="C4373">
        <v>3.8000000000000002E-4</v>
      </c>
      <c r="D4373">
        <v>3.8000000000000002E-4</v>
      </c>
    </row>
    <row r="4374" spans="1:4">
      <c r="A4374" t="s">
        <v>686</v>
      </c>
      <c r="B4374">
        <v>11518592.75</v>
      </c>
      <c r="C4374">
        <v>1.619E-2</v>
      </c>
      <c r="D4374">
        <v>1.619E-2</v>
      </c>
    </row>
    <row r="4375" spans="1:4">
      <c r="A4375" t="s">
        <v>1227</v>
      </c>
      <c r="B4375">
        <v>969579.7</v>
      </c>
      <c r="C4375">
        <v>2.2499999999999999E-2</v>
      </c>
      <c r="D4375">
        <v>2.2499999999999999E-2</v>
      </c>
    </row>
    <row r="4376" spans="1:4">
      <c r="A4376" t="s">
        <v>252</v>
      </c>
      <c r="B4376">
        <v>118810980.52</v>
      </c>
      <c r="C4376">
        <v>1.0300000000000001E-3</v>
      </c>
      <c r="D4376">
        <v>7.7999999999999999E-4</v>
      </c>
    </row>
    <row r="4377" spans="1:4">
      <c r="A4377" t="s">
        <v>227</v>
      </c>
      <c r="B4377">
        <v>79680.710000000006</v>
      </c>
      <c r="C4377">
        <v>2.9999999999999997E-4</v>
      </c>
      <c r="D4377">
        <v>2.9999999999999997E-4</v>
      </c>
    </row>
    <row r="4378" spans="1:4">
      <c r="A4378" t="s">
        <v>586</v>
      </c>
      <c r="B4378">
        <v>31423.279999999999</v>
      </c>
      <c r="C4378">
        <v>2.9999999999999997E-4</v>
      </c>
      <c r="D4378">
        <v>2.9999999999999997E-4</v>
      </c>
    </row>
    <row r="4379" spans="1:4">
      <c r="A4379" t="s">
        <v>590</v>
      </c>
      <c r="B4379">
        <v>74372934.549999997</v>
      </c>
      <c r="C4379">
        <v>2.9999999999999997E-4</v>
      </c>
      <c r="D4379">
        <v>2.9999999999999997E-4</v>
      </c>
    </row>
    <row r="4380" spans="1:4">
      <c r="A4380" t="s">
        <v>356</v>
      </c>
      <c r="B4380">
        <v>643625.92000000004</v>
      </c>
      <c r="C4380">
        <v>0.10893</v>
      </c>
      <c r="D4380">
        <v>0.10893</v>
      </c>
    </row>
    <row r="4381" spans="1:4">
      <c r="A4381" t="s">
        <v>538</v>
      </c>
      <c r="B4381">
        <v>7437300</v>
      </c>
      <c r="C4381">
        <v>2.9999999999999997E-4</v>
      </c>
      <c r="D4381">
        <v>2.9999999999999997E-4</v>
      </c>
    </row>
    <row r="4382" spans="1:4">
      <c r="A4382" t="s">
        <v>247</v>
      </c>
      <c r="B4382">
        <v>47542.879999999997</v>
      </c>
      <c r="C4382">
        <v>2.9999999999999997E-4</v>
      </c>
      <c r="D4382">
        <v>2.9999999999999997E-4</v>
      </c>
    </row>
    <row r="4383" spans="1:4">
      <c r="A4383" t="s">
        <v>558</v>
      </c>
      <c r="B4383">
        <v>1872.41</v>
      </c>
      <c r="C4383">
        <v>2.9999999999999997E-4</v>
      </c>
      <c r="D4383">
        <v>2.9999999999999997E-4</v>
      </c>
    </row>
    <row r="4384" spans="1:4">
      <c r="A4384" t="s">
        <v>1121</v>
      </c>
      <c r="B4384">
        <v>13.3</v>
      </c>
      <c r="C4384">
        <v>3.6000000000000002E-4</v>
      </c>
      <c r="D4384">
        <v>3.6000000000000002E-4</v>
      </c>
    </row>
    <row r="4385" spans="1:4">
      <c r="A4385" t="s">
        <v>227</v>
      </c>
      <c r="B4385">
        <v>88885.7</v>
      </c>
      <c r="C4385">
        <v>2.9999999999999997E-4</v>
      </c>
      <c r="D4385">
        <v>2.9999999999999997E-4</v>
      </c>
    </row>
    <row r="4386" spans="1:4">
      <c r="A4386" t="s">
        <v>391</v>
      </c>
      <c r="B4386">
        <v>6388804.3200000003</v>
      </c>
      <c r="C4386">
        <v>2.6800000000000001E-3</v>
      </c>
      <c r="D4386">
        <v>2.0200000000000001E-3</v>
      </c>
    </row>
    <row r="4387" spans="1:4">
      <c r="A4387" t="s">
        <v>271</v>
      </c>
      <c r="B4387">
        <v>447700.95</v>
      </c>
      <c r="C4387">
        <v>4.9480000000000003E-2</v>
      </c>
      <c r="D4387">
        <v>4.9480000000000003E-2</v>
      </c>
    </row>
    <row r="4388" spans="1:4">
      <c r="A4388" t="s">
        <v>231</v>
      </c>
      <c r="B4388">
        <v>844294.22</v>
      </c>
      <c r="C4388">
        <v>3.5000000000000001E-3</v>
      </c>
      <c r="D4388">
        <v>2.6800000000000001E-3</v>
      </c>
    </row>
    <row r="4389" spans="1:4">
      <c r="A4389" t="s">
        <v>586</v>
      </c>
      <c r="B4389">
        <v>22904.16</v>
      </c>
      <c r="C4389">
        <v>2.9999999999999997E-4</v>
      </c>
      <c r="D4389">
        <v>2.9999999999999997E-4</v>
      </c>
    </row>
    <row r="4390" spans="1:4">
      <c r="A4390" t="s">
        <v>280</v>
      </c>
      <c r="B4390">
        <v>911061.33</v>
      </c>
      <c r="C4390">
        <v>2.6800000000000001E-3</v>
      </c>
      <c r="D4390">
        <v>2.0200000000000001E-3</v>
      </c>
    </row>
    <row r="4391" spans="1:4">
      <c r="A4391" t="s">
        <v>291</v>
      </c>
      <c r="B4391">
        <v>1000000</v>
      </c>
      <c r="C4391">
        <v>1.25E-3</v>
      </c>
      <c r="D4391">
        <v>9.7999999999999997E-4</v>
      </c>
    </row>
    <row r="4392" spans="1:4">
      <c r="A4392" t="s">
        <v>586</v>
      </c>
      <c r="B4392">
        <v>37612.74</v>
      </c>
      <c r="C4392">
        <v>2.9999999999999997E-4</v>
      </c>
      <c r="D4392">
        <v>2.9999999999999997E-4</v>
      </c>
    </row>
    <row r="4393" spans="1:4">
      <c r="A4393" t="s">
        <v>227</v>
      </c>
      <c r="B4393">
        <v>62511.75</v>
      </c>
      <c r="C4393">
        <v>2.9999999999999997E-4</v>
      </c>
      <c r="D4393">
        <v>2.9999999999999997E-4</v>
      </c>
    </row>
    <row r="4394" spans="1:4">
      <c r="A4394" t="s">
        <v>522</v>
      </c>
      <c r="B4394">
        <v>93976.15</v>
      </c>
      <c r="C4394">
        <v>7.3299999999999997E-3</v>
      </c>
      <c r="D4394">
        <v>7.3299999999999997E-3</v>
      </c>
    </row>
    <row r="4395" spans="1:4">
      <c r="A4395" t="s">
        <v>586</v>
      </c>
      <c r="B4395">
        <v>11857965.210000001</v>
      </c>
      <c r="C4395">
        <v>2.9999999999999997E-4</v>
      </c>
      <c r="D4395">
        <v>2.9999999999999997E-4</v>
      </c>
    </row>
    <row r="4396" spans="1:4">
      <c r="A4396" t="s">
        <v>254</v>
      </c>
      <c r="B4396">
        <v>4322803.76</v>
      </c>
      <c r="C4396">
        <v>1.5339999999999999E-2</v>
      </c>
      <c r="D4396">
        <v>1.5339999999999999E-2</v>
      </c>
    </row>
    <row r="4397" spans="1:4">
      <c r="A4397" t="s">
        <v>1676</v>
      </c>
      <c r="B4397">
        <v>3899.66</v>
      </c>
      <c r="C4397">
        <v>5.0000000000000001E-4</v>
      </c>
      <c r="D4397">
        <v>2.1000000000000001E-4</v>
      </c>
    </row>
    <row r="4398" spans="1:4">
      <c r="A4398" t="s">
        <v>464</v>
      </c>
      <c r="B4398">
        <v>4462380</v>
      </c>
      <c r="C4398">
        <v>1.6E-2</v>
      </c>
      <c r="D4398">
        <v>1.6E-2</v>
      </c>
    </row>
    <row r="4399" spans="1:4">
      <c r="A4399" t="s">
        <v>1040</v>
      </c>
      <c r="B4399">
        <v>404311.53</v>
      </c>
      <c r="C4399">
        <v>1.5339999999999999E-2</v>
      </c>
      <c r="D4399">
        <v>1.5339999999999999E-2</v>
      </c>
    </row>
    <row r="4400" spans="1:4">
      <c r="A4400" t="s">
        <v>1703</v>
      </c>
      <c r="B4400">
        <v>903755.19</v>
      </c>
      <c r="C4400">
        <v>4.3600000000000002E-3</v>
      </c>
      <c r="D4400">
        <v>4.3600000000000002E-3</v>
      </c>
    </row>
    <row r="4401" spans="1:4">
      <c r="A4401" t="s">
        <v>278</v>
      </c>
      <c r="B4401">
        <v>373132.79999999999</v>
      </c>
      <c r="C4401">
        <v>2.9999999999999997E-4</v>
      </c>
      <c r="D4401">
        <v>4.0000000000000003E-5</v>
      </c>
    </row>
    <row r="4402" spans="1:4">
      <c r="A4402" t="s">
        <v>503</v>
      </c>
      <c r="B4402">
        <v>58697.87</v>
      </c>
      <c r="C4402">
        <v>3.1E-4</v>
      </c>
      <c r="D4402">
        <v>2.9999999999999997E-4</v>
      </c>
    </row>
    <row r="4403" spans="1:4">
      <c r="A4403" t="s">
        <v>395</v>
      </c>
      <c r="B4403">
        <v>63109.8</v>
      </c>
      <c r="C4403">
        <v>2.9999999999999997E-4</v>
      </c>
      <c r="D4403">
        <v>2.9999999999999997E-4</v>
      </c>
    </row>
    <row r="4404" spans="1:4">
      <c r="A4404" t="s">
        <v>586</v>
      </c>
      <c r="B4404">
        <v>53337.279999999999</v>
      </c>
      <c r="C4404">
        <v>2.9999999999999997E-4</v>
      </c>
      <c r="D4404">
        <v>2.9999999999999997E-4</v>
      </c>
    </row>
    <row r="4405" spans="1:4">
      <c r="A4405" t="s">
        <v>345</v>
      </c>
      <c r="B4405">
        <v>326176.3</v>
      </c>
      <c r="C4405">
        <v>4.0000000000000002E-4</v>
      </c>
      <c r="D4405">
        <v>4.0000000000000002E-4</v>
      </c>
    </row>
    <row r="4406" spans="1:4">
      <c r="A4406" t="s">
        <v>391</v>
      </c>
      <c r="B4406">
        <v>13897316.470000001</v>
      </c>
      <c r="C4406">
        <v>2.6800000000000001E-3</v>
      </c>
      <c r="D4406">
        <v>2.0200000000000001E-3</v>
      </c>
    </row>
    <row r="4407" spans="1:4">
      <c r="A4407" t="s">
        <v>446</v>
      </c>
      <c r="B4407">
        <v>503975.46</v>
      </c>
      <c r="C4407">
        <v>9.3000000000000005E-4</v>
      </c>
      <c r="D4407">
        <v>9.3000000000000005E-4</v>
      </c>
    </row>
    <row r="4408" spans="1:4">
      <c r="A4408" t="s">
        <v>304</v>
      </c>
      <c r="B4408">
        <v>1820449.71</v>
      </c>
      <c r="C4408">
        <v>4.45E-3</v>
      </c>
      <c r="D4408">
        <v>3.5000000000000001E-3</v>
      </c>
    </row>
    <row r="4409" spans="1:4">
      <c r="A4409" t="s">
        <v>825</v>
      </c>
      <c r="B4409">
        <v>2026205.92</v>
      </c>
      <c r="C4409">
        <v>1.031E-2</v>
      </c>
      <c r="D4409">
        <v>7.6899999999999998E-3</v>
      </c>
    </row>
    <row r="4410" spans="1:4">
      <c r="A4410" t="s">
        <v>1172</v>
      </c>
      <c r="B4410">
        <v>1000000</v>
      </c>
      <c r="C4410">
        <v>0.2999</v>
      </c>
      <c r="D4410">
        <v>0.2999</v>
      </c>
    </row>
    <row r="4411" spans="1:4">
      <c r="A4411" t="s">
        <v>1033</v>
      </c>
      <c r="B4411">
        <v>496514.15</v>
      </c>
      <c r="C4411">
        <v>3.5000000000000001E-3</v>
      </c>
      <c r="D4411">
        <v>3.5000000000000001E-3</v>
      </c>
    </row>
    <row r="4412" spans="1:4">
      <c r="A4412" t="s">
        <v>280</v>
      </c>
      <c r="B4412">
        <v>12994748.050000001</v>
      </c>
      <c r="C4412">
        <v>2.6800000000000001E-3</v>
      </c>
      <c r="D4412">
        <v>2.0200000000000001E-3</v>
      </c>
    </row>
    <row r="4413" spans="1:4">
      <c r="A4413" t="s">
        <v>794</v>
      </c>
      <c r="B4413">
        <v>260305.5</v>
      </c>
      <c r="C4413">
        <v>2.4709999999999999E-2</v>
      </c>
      <c r="D4413">
        <v>2.104E-2</v>
      </c>
    </row>
    <row r="4414" spans="1:4">
      <c r="A4414" t="s">
        <v>243</v>
      </c>
      <c r="B4414">
        <v>3845184.31</v>
      </c>
      <c r="C4414">
        <v>4.0999999999999999E-4</v>
      </c>
      <c r="D4414">
        <v>4.0999999999999999E-4</v>
      </c>
    </row>
    <row r="4415" spans="1:4">
      <c r="A4415" t="s">
        <v>283</v>
      </c>
      <c r="B4415">
        <v>76224681.519999996</v>
      </c>
      <c r="C4415">
        <v>3.6000000000000002E-4</v>
      </c>
      <c r="D4415">
        <v>4.6000000000000001E-4</v>
      </c>
    </row>
    <row r="4416" spans="1:4">
      <c r="A4416" t="s">
        <v>739</v>
      </c>
      <c r="B4416">
        <v>2243855.7200000002</v>
      </c>
      <c r="C4416">
        <v>6.5900000000000004E-3</v>
      </c>
      <c r="D4416">
        <v>1.553E-2</v>
      </c>
    </row>
    <row r="4417" spans="1:4">
      <c r="A4417" t="s">
        <v>539</v>
      </c>
      <c r="B4417">
        <v>1823233.27</v>
      </c>
      <c r="C4417">
        <v>9.3000000000000005E-4</v>
      </c>
      <c r="D4417">
        <v>9.3000000000000005E-4</v>
      </c>
    </row>
    <row r="4418" spans="1:4">
      <c r="A4418" t="s">
        <v>956</v>
      </c>
      <c r="B4418">
        <v>141512.18</v>
      </c>
      <c r="C4418">
        <v>1.031E-2</v>
      </c>
      <c r="D4418">
        <v>1.031E-2</v>
      </c>
    </row>
    <row r="4419" spans="1:4">
      <c r="A4419" t="s">
        <v>481</v>
      </c>
      <c r="B4419">
        <v>6100.72</v>
      </c>
      <c r="C4419">
        <v>2.0600000000000002E-3</v>
      </c>
      <c r="D4419">
        <v>2.0600000000000002E-3</v>
      </c>
    </row>
    <row r="4420" spans="1:4">
      <c r="A4420" t="s">
        <v>351</v>
      </c>
      <c r="B4420">
        <v>91415.75</v>
      </c>
      <c r="C4420">
        <v>4.0999999999999999E-4</v>
      </c>
      <c r="D4420">
        <v>4.0999999999999999E-4</v>
      </c>
    </row>
    <row r="4421" spans="1:4">
      <c r="A4421" t="s">
        <v>586</v>
      </c>
      <c r="B4421">
        <v>3103501.23</v>
      </c>
      <c r="C4421">
        <v>2.9999999999999997E-4</v>
      </c>
      <c r="D4421">
        <v>2.9999999999999997E-4</v>
      </c>
    </row>
    <row r="4422" spans="1:4">
      <c r="A4422" t="s">
        <v>1367</v>
      </c>
      <c r="B4422">
        <v>5723563.7599999998</v>
      </c>
      <c r="C4422">
        <v>2.9999999999999997E-4</v>
      </c>
      <c r="D4422">
        <v>2.9999999999999997E-4</v>
      </c>
    </row>
    <row r="4423" spans="1:4">
      <c r="A4423" t="s">
        <v>636</v>
      </c>
      <c r="B4423">
        <v>1487460</v>
      </c>
      <c r="C4423">
        <v>3.8999999999999999E-4</v>
      </c>
      <c r="D4423">
        <v>3.8999999999999999E-4</v>
      </c>
    </row>
    <row r="4424" spans="1:4">
      <c r="A4424" t="s">
        <v>391</v>
      </c>
      <c r="B4424">
        <v>1966044.03</v>
      </c>
      <c r="C4424">
        <v>2.6800000000000001E-3</v>
      </c>
      <c r="D4424">
        <v>2.0200000000000001E-3</v>
      </c>
    </row>
    <row r="4425" spans="1:4">
      <c r="A4425" t="s">
        <v>899</v>
      </c>
      <c r="B4425">
        <v>1083260.8600000001</v>
      </c>
      <c r="C4425">
        <v>3.5E-4</v>
      </c>
      <c r="D4425">
        <v>3.6999999999999999E-4</v>
      </c>
    </row>
    <row r="4426" spans="1:4">
      <c r="A4426" t="s">
        <v>721</v>
      </c>
      <c r="B4426">
        <v>48776.83</v>
      </c>
      <c r="C4426">
        <v>2.9999999999999997E-4</v>
      </c>
      <c r="D4426">
        <v>2.9999999999999997E-4</v>
      </c>
    </row>
    <row r="4427" spans="1:4">
      <c r="A4427" t="s">
        <v>685</v>
      </c>
      <c r="B4427">
        <v>11899680</v>
      </c>
      <c r="C4427">
        <v>1.1999999999999999E-3</v>
      </c>
      <c r="D4427">
        <v>1.56E-3</v>
      </c>
    </row>
    <row r="4428" spans="1:4">
      <c r="A4428" t="s">
        <v>896</v>
      </c>
      <c r="B4428">
        <v>27395.37</v>
      </c>
      <c r="C4428">
        <v>2.0100000000000001E-3</v>
      </c>
      <c r="D4428">
        <v>1.4400000000000001E-3</v>
      </c>
    </row>
    <row r="4429" spans="1:4">
      <c r="A4429" t="s">
        <v>227</v>
      </c>
      <c r="B4429">
        <v>110632.5</v>
      </c>
      <c r="C4429">
        <v>2.9999999999999997E-4</v>
      </c>
      <c r="D4429">
        <v>2.9999999999999997E-4</v>
      </c>
    </row>
    <row r="4430" spans="1:4">
      <c r="A4430" t="s">
        <v>915</v>
      </c>
      <c r="B4430">
        <v>721010.31</v>
      </c>
      <c r="C4430">
        <v>1.34E-3</v>
      </c>
      <c r="D4430">
        <v>1.34E-3</v>
      </c>
    </row>
    <row r="4431" spans="1:4">
      <c r="A4431" t="s">
        <v>271</v>
      </c>
      <c r="B4431">
        <v>44715.89</v>
      </c>
      <c r="C4431">
        <v>4.9480000000000003E-2</v>
      </c>
      <c r="D4431">
        <v>4.9480000000000003E-2</v>
      </c>
    </row>
    <row r="4432" spans="1:4">
      <c r="A4432" t="s">
        <v>227</v>
      </c>
      <c r="B4432">
        <v>70882.149999999994</v>
      </c>
      <c r="C4432">
        <v>2.9999999999999997E-4</v>
      </c>
      <c r="D4432">
        <v>2.9999999999999997E-4</v>
      </c>
    </row>
    <row r="4433" spans="1:4">
      <c r="A4433" t="s">
        <v>360</v>
      </c>
      <c r="B4433">
        <v>175864.43</v>
      </c>
      <c r="C4433">
        <v>9.3000000000000005E-4</v>
      </c>
      <c r="D4433">
        <v>3.6000000000000002E-4</v>
      </c>
    </row>
    <row r="4434" spans="1:4">
      <c r="A4434" t="s">
        <v>1228</v>
      </c>
      <c r="B4434">
        <v>75860.460000000006</v>
      </c>
      <c r="C4434">
        <v>3.5000000000000001E-3</v>
      </c>
      <c r="D4434">
        <v>3.5000000000000001E-3</v>
      </c>
    </row>
    <row r="4435" spans="1:4">
      <c r="A4435" t="s">
        <v>573</v>
      </c>
      <c r="B4435">
        <v>420829.93</v>
      </c>
      <c r="C4435">
        <v>1.7389999999999999E-2</v>
      </c>
      <c r="D4435">
        <v>1.7389999999999999E-2</v>
      </c>
    </row>
    <row r="4436" spans="1:4">
      <c r="A4436" t="s">
        <v>568</v>
      </c>
      <c r="B4436">
        <v>440148.12</v>
      </c>
      <c r="C4436">
        <v>3.5000000000000001E-3</v>
      </c>
      <c r="D4436">
        <v>2.6800000000000001E-3</v>
      </c>
    </row>
    <row r="4437" spans="1:4">
      <c r="A4437" t="s">
        <v>444</v>
      </c>
      <c r="B4437">
        <v>35220.31</v>
      </c>
      <c r="C4437">
        <v>1.5399999999999999E-3</v>
      </c>
      <c r="D4437">
        <v>1.5399999999999999E-3</v>
      </c>
    </row>
    <row r="4438" spans="1:4">
      <c r="A4438" t="s">
        <v>912</v>
      </c>
      <c r="B4438">
        <v>9600</v>
      </c>
      <c r="C4438">
        <v>5.2599999999999999E-3</v>
      </c>
      <c r="D4438">
        <v>5.2599999999999999E-3</v>
      </c>
    </row>
    <row r="4439" spans="1:4">
      <c r="A4439" t="s">
        <v>968</v>
      </c>
      <c r="B4439">
        <v>2834876.44</v>
      </c>
      <c r="C4439">
        <v>9.3000000000000005E-4</v>
      </c>
      <c r="D4439">
        <v>9.3000000000000005E-4</v>
      </c>
    </row>
    <row r="4440" spans="1:4">
      <c r="A4440" t="s">
        <v>478</v>
      </c>
      <c r="B4440">
        <v>3719136.1</v>
      </c>
      <c r="C4440">
        <v>4.0999999999999999E-4</v>
      </c>
      <c r="D4440">
        <v>4.0999999999999999E-4</v>
      </c>
    </row>
    <row r="4441" spans="1:4">
      <c r="A4441" t="s">
        <v>484</v>
      </c>
      <c r="B4441">
        <v>4060875</v>
      </c>
      <c r="C4441">
        <v>4.4999999999999999E-4</v>
      </c>
      <c r="D4441">
        <v>4.4999999999999999E-4</v>
      </c>
    </row>
    <row r="4442" spans="1:4">
      <c r="A4442" t="s">
        <v>555</v>
      </c>
      <c r="B4442">
        <v>442800</v>
      </c>
      <c r="C4442">
        <v>9.3000000000000005E-4</v>
      </c>
      <c r="D4442">
        <v>9.3000000000000005E-4</v>
      </c>
    </row>
    <row r="4443" spans="1:4">
      <c r="A4443" t="s">
        <v>1116</v>
      </c>
      <c r="B4443">
        <v>76976055</v>
      </c>
      <c r="C4443">
        <v>4.4999999999999999E-4</v>
      </c>
      <c r="D4443">
        <v>4.4999999999999999E-4</v>
      </c>
    </row>
    <row r="4444" spans="1:4">
      <c r="A4444" t="s">
        <v>444</v>
      </c>
      <c r="B4444">
        <v>62651.48</v>
      </c>
      <c r="C4444">
        <v>1.5399999999999999E-3</v>
      </c>
      <c r="D4444">
        <v>1.5399999999999999E-3</v>
      </c>
    </row>
    <row r="4445" spans="1:4">
      <c r="A4445" t="s">
        <v>235</v>
      </c>
      <c r="B4445">
        <v>0</v>
      </c>
      <c r="C4445">
        <v>2.2000000000000001E-3</v>
      </c>
      <c r="D4445">
        <v>2.2000000000000001E-3</v>
      </c>
    </row>
    <row r="4446" spans="1:4">
      <c r="A4446" t="s">
        <v>502</v>
      </c>
      <c r="B4446">
        <v>23373858.09</v>
      </c>
      <c r="C4446">
        <v>6.4000000000000005E-4</v>
      </c>
      <c r="D4446">
        <v>6.4000000000000005E-4</v>
      </c>
    </row>
    <row r="4447" spans="1:4">
      <c r="A4447" t="s">
        <v>626</v>
      </c>
      <c r="B4447">
        <v>177673713.88</v>
      </c>
      <c r="C4447">
        <v>2.9999999999999997E-4</v>
      </c>
      <c r="D4447">
        <v>2.9999999999999997E-4</v>
      </c>
    </row>
    <row r="4448" spans="1:4">
      <c r="A4448" t="s">
        <v>1404</v>
      </c>
      <c r="B4448">
        <v>1853584.08</v>
      </c>
      <c r="C4448">
        <v>2.9999999999999997E-4</v>
      </c>
      <c r="D4448">
        <v>2.9999999999999997E-4</v>
      </c>
    </row>
    <row r="4449" spans="1:4">
      <c r="A4449" t="s">
        <v>244</v>
      </c>
      <c r="B4449">
        <v>1859325</v>
      </c>
      <c r="C4449">
        <v>7.1000000000000002E-4</v>
      </c>
      <c r="D4449">
        <v>7.1000000000000002E-4</v>
      </c>
    </row>
    <row r="4450" spans="1:4">
      <c r="A4450" t="s">
        <v>227</v>
      </c>
      <c r="B4450">
        <v>78548.38</v>
      </c>
      <c r="C4450">
        <v>2.9999999999999997E-4</v>
      </c>
      <c r="D4450">
        <v>2.9999999999999997E-4</v>
      </c>
    </row>
    <row r="4451" spans="1:4">
      <c r="A4451" t="s">
        <v>227</v>
      </c>
      <c r="B4451">
        <v>40343.67</v>
      </c>
      <c r="C4451">
        <v>2.9999999999999997E-4</v>
      </c>
      <c r="D4451">
        <v>2.9999999999999997E-4</v>
      </c>
    </row>
    <row r="4452" spans="1:4">
      <c r="A4452" t="s">
        <v>1704</v>
      </c>
      <c r="B4452">
        <v>214086.72</v>
      </c>
      <c r="C4452">
        <v>4.2000000000000002E-4</v>
      </c>
      <c r="D4452" t="s">
        <v>298</v>
      </c>
    </row>
    <row r="4453" spans="1:4">
      <c r="A4453" t="s">
        <v>945</v>
      </c>
      <c r="B4453">
        <v>5186565.26</v>
      </c>
      <c r="C4453">
        <v>2.2689999999999998E-2</v>
      </c>
      <c r="D4453">
        <v>2.2689999999999998E-2</v>
      </c>
    </row>
    <row r="4454" spans="1:4">
      <c r="A4454" t="s">
        <v>1224</v>
      </c>
      <c r="B4454">
        <v>1437570.59</v>
      </c>
      <c r="C4454">
        <v>2.9999999999999997E-4</v>
      </c>
      <c r="D4454">
        <v>2.9999999999999997E-4</v>
      </c>
    </row>
    <row r="4455" spans="1:4">
      <c r="A4455" t="s">
        <v>318</v>
      </c>
      <c r="B4455">
        <v>28520.2</v>
      </c>
      <c r="C4455">
        <v>1.1900000000000001E-3</v>
      </c>
      <c r="D4455">
        <v>1.1900000000000001E-3</v>
      </c>
    </row>
    <row r="4456" spans="1:4">
      <c r="A4456" t="s">
        <v>1248</v>
      </c>
      <c r="B4456">
        <v>1171800</v>
      </c>
      <c r="C4456">
        <v>9.3000000000000005E-4</v>
      </c>
      <c r="D4456">
        <v>9.3000000000000005E-4</v>
      </c>
    </row>
    <row r="4457" spans="1:4">
      <c r="A4457" t="s">
        <v>227</v>
      </c>
      <c r="B4457">
        <v>109942.12</v>
      </c>
      <c r="C4457">
        <v>2.9999999999999997E-4</v>
      </c>
      <c r="D4457">
        <v>2.9999999999999997E-4</v>
      </c>
    </row>
    <row r="4458" spans="1:4">
      <c r="A4458" t="s">
        <v>799</v>
      </c>
      <c r="B4458">
        <v>691870</v>
      </c>
      <c r="C4458">
        <v>3.4970000000000001E-2</v>
      </c>
      <c r="D4458">
        <v>3.4970000000000001E-2</v>
      </c>
    </row>
    <row r="4459" spans="1:4">
      <c r="A4459" t="s">
        <v>267</v>
      </c>
      <c r="B4459">
        <v>159530.89000000001</v>
      </c>
      <c r="C4459">
        <v>7.3299999999999997E-3</v>
      </c>
      <c r="D4459">
        <v>7.3299999999999997E-3</v>
      </c>
    </row>
    <row r="4460" spans="1:4">
      <c r="A4460" t="s">
        <v>595</v>
      </c>
      <c r="B4460">
        <v>0.8</v>
      </c>
      <c r="C4460">
        <v>0.19547999999999999</v>
      </c>
      <c r="D4460">
        <v>0.19547999999999999</v>
      </c>
    </row>
    <row r="4461" spans="1:4">
      <c r="A4461" t="s">
        <v>645</v>
      </c>
      <c r="B4461">
        <v>135122.21</v>
      </c>
      <c r="C4461">
        <v>9.3000000000000005E-4</v>
      </c>
      <c r="D4461">
        <v>9.3000000000000005E-4</v>
      </c>
    </row>
    <row r="4462" spans="1:4">
      <c r="A4462" t="s">
        <v>353</v>
      </c>
      <c r="B4462">
        <v>190409.75</v>
      </c>
      <c r="C4462">
        <v>9.3000000000000005E-4</v>
      </c>
      <c r="D4462">
        <v>9.3000000000000005E-4</v>
      </c>
    </row>
    <row r="4463" spans="1:4">
      <c r="A4463" t="s">
        <v>970</v>
      </c>
      <c r="B4463">
        <v>27113407.98</v>
      </c>
      <c r="C4463">
        <v>2.6800000000000001E-3</v>
      </c>
      <c r="D4463">
        <v>2.6800000000000001E-3</v>
      </c>
    </row>
    <row r="4464" spans="1:4">
      <c r="A4464" t="s">
        <v>404</v>
      </c>
      <c r="B4464">
        <v>1278438.77</v>
      </c>
      <c r="C4464">
        <v>5.1999999999999995E-4</v>
      </c>
      <c r="D4464">
        <v>5.1999999999999995E-4</v>
      </c>
    </row>
    <row r="4465" spans="1:4">
      <c r="A4465" t="s">
        <v>767</v>
      </c>
      <c r="B4465">
        <v>2660856.54</v>
      </c>
      <c r="C4465">
        <v>7.3299999999999997E-3</v>
      </c>
      <c r="D4465">
        <v>4.45E-3</v>
      </c>
    </row>
    <row r="4466" spans="1:4">
      <c r="A4466" t="s">
        <v>1063</v>
      </c>
      <c r="B4466">
        <v>39281280</v>
      </c>
      <c r="C4466">
        <v>6.0999999999999997E-4</v>
      </c>
      <c r="D4466">
        <v>6.0999999999999997E-4</v>
      </c>
    </row>
    <row r="4467" spans="1:4">
      <c r="A4467" t="s">
        <v>1612</v>
      </c>
      <c r="B4467">
        <v>422.91</v>
      </c>
      <c r="C4467">
        <v>9.3000000000000005E-4</v>
      </c>
      <c r="D4467" t="s">
        <v>298</v>
      </c>
    </row>
    <row r="4468" spans="1:4">
      <c r="A4468" t="s">
        <v>532</v>
      </c>
      <c r="B4468">
        <v>139263.04999999999</v>
      </c>
      <c r="C4468">
        <v>2.9999999999999997E-4</v>
      </c>
      <c r="D4468">
        <v>2.9999999999999997E-4</v>
      </c>
    </row>
    <row r="4469" spans="1:4">
      <c r="A4469" t="s">
        <v>1145</v>
      </c>
      <c r="B4469">
        <v>322367.69</v>
      </c>
      <c r="C4469">
        <v>1.357E-2</v>
      </c>
      <c r="D4469">
        <v>1.357E-2</v>
      </c>
    </row>
    <row r="4470" spans="1:4">
      <c r="A4470" t="s">
        <v>697</v>
      </c>
      <c r="B4470">
        <v>69703.990000000005</v>
      </c>
      <c r="C4470">
        <v>4.2000000000000002E-4</v>
      </c>
      <c r="D4470">
        <v>3.6000000000000002E-4</v>
      </c>
    </row>
    <row r="4471" spans="1:4">
      <c r="A4471" t="s">
        <v>269</v>
      </c>
      <c r="B4471">
        <v>20573186.07</v>
      </c>
      <c r="C4471">
        <v>3.5000000000000001E-3</v>
      </c>
      <c r="D4471">
        <v>2.6800000000000001E-3</v>
      </c>
    </row>
    <row r="4472" spans="1:4">
      <c r="A4472" t="s">
        <v>533</v>
      </c>
      <c r="B4472">
        <v>51.5</v>
      </c>
      <c r="C4472">
        <v>2.9999999999999997E-4</v>
      </c>
      <c r="D4472">
        <v>2.9999999999999997E-4</v>
      </c>
    </row>
    <row r="4473" spans="1:4">
      <c r="A4473" t="s">
        <v>1328</v>
      </c>
      <c r="B4473">
        <v>10239676</v>
      </c>
      <c r="C4473">
        <v>5.45E-3</v>
      </c>
      <c r="D4473">
        <v>5.45E-3</v>
      </c>
    </row>
    <row r="4474" spans="1:4">
      <c r="A4474" t="s">
        <v>228</v>
      </c>
      <c r="B4474">
        <v>0.04</v>
      </c>
      <c r="C4474">
        <v>3.6000000000000002E-4</v>
      </c>
      <c r="D4474">
        <v>4.6000000000000001E-4</v>
      </c>
    </row>
    <row r="4475" spans="1:4">
      <c r="A4475" t="s">
        <v>686</v>
      </c>
      <c r="B4475">
        <v>979743.27</v>
      </c>
      <c r="C4475">
        <v>1.619E-2</v>
      </c>
      <c r="D4475">
        <v>1.619E-2</v>
      </c>
    </row>
    <row r="4476" spans="1:4">
      <c r="A4476" t="s">
        <v>656</v>
      </c>
      <c r="B4476">
        <v>404364.79999999999</v>
      </c>
      <c r="C4476">
        <v>7.9399999999999991E-3</v>
      </c>
      <c r="D4476">
        <v>7.9399999999999991E-3</v>
      </c>
    </row>
    <row r="4477" spans="1:4">
      <c r="A4477" t="s">
        <v>689</v>
      </c>
      <c r="B4477">
        <v>1745667.3</v>
      </c>
      <c r="C4477">
        <v>2.402E-2</v>
      </c>
      <c r="D4477">
        <v>1.5339999999999999E-2</v>
      </c>
    </row>
    <row r="4478" spans="1:4">
      <c r="A4478" t="s">
        <v>278</v>
      </c>
      <c r="B4478">
        <v>2000455.46</v>
      </c>
      <c r="C4478">
        <v>2.9999999999999997E-4</v>
      </c>
      <c r="D4478">
        <v>2.9999999999999997E-4</v>
      </c>
    </row>
    <row r="4479" spans="1:4">
      <c r="A4479" t="s">
        <v>267</v>
      </c>
      <c r="B4479">
        <v>1056195.6200000001</v>
      </c>
      <c r="C4479">
        <v>7.3299999999999997E-3</v>
      </c>
      <c r="D4479">
        <v>7.3299999999999997E-3</v>
      </c>
    </row>
    <row r="4480" spans="1:4">
      <c r="A4480" t="s">
        <v>454</v>
      </c>
      <c r="B4480">
        <v>1653118.42</v>
      </c>
      <c r="C4480">
        <v>4.6999999999999999E-4</v>
      </c>
      <c r="D4480">
        <v>4.6999999999999999E-4</v>
      </c>
    </row>
    <row r="4481" spans="1:4">
      <c r="A4481" t="s">
        <v>1338</v>
      </c>
      <c r="B4481">
        <v>3148253.71</v>
      </c>
      <c r="C4481">
        <v>1.1000000000000001E-3</v>
      </c>
      <c r="D4481">
        <v>1.25E-3</v>
      </c>
    </row>
    <row r="4482" spans="1:4">
      <c r="A4482" t="s">
        <v>310</v>
      </c>
      <c r="B4482">
        <v>1989.39</v>
      </c>
      <c r="C4482">
        <v>3.6000000000000002E-4</v>
      </c>
      <c r="D4482">
        <v>3.6000000000000002E-4</v>
      </c>
    </row>
    <row r="4483" spans="1:4">
      <c r="A4483" t="s">
        <v>788</v>
      </c>
      <c r="B4483">
        <v>100321.15</v>
      </c>
      <c r="C4483">
        <v>4.0400000000000002E-3</v>
      </c>
      <c r="D4483">
        <v>9.5499999999999995E-3</v>
      </c>
    </row>
    <row r="4484" spans="1:4">
      <c r="A4484" t="s">
        <v>396</v>
      </c>
      <c r="B4484">
        <v>4610.5</v>
      </c>
      <c r="C4484">
        <v>2.9999999999999997E-4</v>
      </c>
      <c r="D4484">
        <v>2.9999999999999997E-4</v>
      </c>
    </row>
    <row r="4485" spans="1:4">
      <c r="A4485" t="s">
        <v>586</v>
      </c>
      <c r="B4485">
        <v>33815.32</v>
      </c>
      <c r="C4485">
        <v>2.9999999999999997E-4</v>
      </c>
      <c r="D4485">
        <v>2.9999999999999997E-4</v>
      </c>
    </row>
    <row r="4486" spans="1:4">
      <c r="A4486" t="s">
        <v>710</v>
      </c>
      <c r="B4486">
        <v>22831710</v>
      </c>
      <c r="C4486">
        <v>2.0200000000000001E-3</v>
      </c>
      <c r="D4486">
        <v>1.5399999999999999E-3</v>
      </c>
    </row>
    <row r="4487" spans="1:4">
      <c r="A4487" t="s">
        <v>227</v>
      </c>
      <c r="B4487">
        <v>102175.41</v>
      </c>
      <c r="C4487">
        <v>2.9999999999999997E-4</v>
      </c>
      <c r="D4487">
        <v>2.9999999999999997E-4</v>
      </c>
    </row>
    <row r="4488" spans="1:4">
      <c r="A4488" t="s">
        <v>785</v>
      </c>
      <c r="B4488">
        <v>148746</v>
      </c>
      <c r="C4488">
        <v>7.3299999999999997E-3</v>
      </c>
      <c r="D4488">
        <v>4.45E-3</v>
      </c>
    </row>
    <row r="4489" spans="1:4">
      <c r="A4489" t="s">
        <v>423</v>
      </c>
      <c r="B4489">
        <v>95174.47</v>
      </c>
      <c r="C4489">
        <v>2.6800000000000001E-3</v>
      </c>
      <c r="D4489">
        <v>2.6800000000000001E-3</v>
      </c>
    </row>
    <row r="4490" spans="1:4">
      <c r="A4490" t="s">
        <v>467</v>
      </c>
      <c r="B4490">
        <v>37186500</v>
      </c>
      <c r="C4490">
        <v>9.7000000000000005E-4</v>
      </c>
      <c r="D4490">
        <v>7.9000000000000001E-4</v>
      </c>
    </row>
    <row r="4491" spans="1:4">
      <c r="A4491" t="s">
        <v>991</v>
      </c>
      <c r="B4491">
        <v>37186500</v>
      </c>
      <c r="C4491">
        <v>9.3000000000000005E-4</v>
      </c>
      <c r="D4491">
        <v>9.3000000000000005E-4</v>
      </c>
    </row>
    <row r="4492" spans="1:4">
      <c r="A4492" t="s">
        <v>713</v>
      </c>
      <c r="B4492">
        <v>861267.45</v>
      </c>
      <c r="C4492">
        <v>4.62E-3</v>
      </c>
      <c r="D4492">
        <v>1.068E-2</v>
      </c>
    </row>
    <row r="4493" spans="1:4">
      <c r="A4493" t="s">
        <v>586</v>
      </c>
      <c r="B4493">
        <v>33872.67</v>
      </c>
      <c r="C4493">
        <v>2.9999999999999997E-4</v>
      </c>
      <c r="D4493">
        <v>2.9999999999999997E-4</v>
      </c>
    </row>
    <row r="4494" spans="1:4">
      <c r="A4494" t="s">
        <v>468</v>
      </c>
      <c r="B4494">
        <v>129021937.5</v>
      </c>
      <c r="C4494">
        <v>1.33E-3</v>
      </c>
      <c r="D4494">
        <v>1.1900000000000001E-3</v>
      </c>
    </row>
    <row r="4495" spans="1:4">
      <c r="A4495" t="s">
        <v>586</v>
      </c>
      <c r="B4495">
        <v>312997.15000000002</v>
      </c>
      <c r="C4495">
        <v>2.9999999999999997E-4</v>
      </c>
      <c r="D4495">
        <v>2.9999999999999997E-4</v>
      </c>
    </row>
    <row r="4496" spans="1:4">
      <c r="A4496" t="s">
        <v>761</v>
      </c>
      <c r="B4496">
        <v>595921.1</v>
      </c>
      <c r="C4496">
        <v>1.1900000000000001E-3</v>
      </c>
      <c r="D4496">
        <v>9.3000000000000005E-4</v>
      </c>
    </row>
    <row r="4497" spans="1:4">
      <c r="A4497" t="s">
        <v>586</v>
      </c>
      <c r="B4497">
        <v>34898.75</v>
      </c>
      <c r="C4497">
        <v>2.9999999999999997E-4</v>
      </c>
      <c r="D4497">
        <v>2.9999999999999997E-4</v>
      </c>
    </row>
    <row r="4498" spans="1:4">
      <c r="A4498" t="s">
        <v>499</v>
      </c>
      <c r="B4498">
        <v>1246.25</v>
      </c>
      <c r="C4498">
        <v>1.7389999999999999E-2</v>
      </c>
      <c r="D4498">
        <v>1.7389999999999999E-2</v>
      </c>
    </row>
    <row r="4499" spans="1:4">
      <c r="A4499" t="s">
        <v>580</v>
      </c>
      <c r="B4499">
        <v>5206110</v>
      </c>
      <c r="C4499">
        <v>2.6800000000000001E-3</v>
      </c>
      <c r="D4499">
        <v>2.6800000000000001E-3</v>
      </c>
    </row>
    <row r="4500" spans="1:4">
      <c r="A4500" t="s">
        <v>398</v>
      </c>
      <c r="B4500">
        <v>345834450</v>
      </c>
      <c r="C4500">
        <v>4.0999999999999999E-4</v>
      </c>
      <c r="D4500">
        <v>4.0999999999999999E-4</v>
      </c>
    </row>
    <row r="4501" spans="1:4">
      <c r="A4501" t="s">
        <v>589</v>
      </c>
      <c r="B4501">
        <v>343897.78</v>
      </c>
      <c r="C4501">
        <v>4.2999999999999999E-4</v>
      </c>
      <c r="D4501">
        <v>4.2999999999999999E-4</v>
      </c>
    </row>
    <row r="4502" spans="1:4">
      <c r="A4502" t="s">
        <v>858</v>
      </c>
      <c r="B4502">
        <v>345861.22</v>
      </c>
      <c r="C4502">
        <v>5.2599999999999999E-3</v>
      </c>
      <c r="D4502">
        <v>2.9399999999999999E-3</v>
      </c>
    </row>
    <row r="4503" spans="1:4">
      <c r="A4503" t="s">
        <v>444</v>
      </c>
      <c r="B4503">
        <v>72834.5</v>
      </c>
      <c r="C4503">
        <v>1.5399999999999999E-3</v>
      </c>
      <c r="D4503">
        <v>1.5399999999999999E-3</v>
      </c>
    </row>
    <row r="4504" spans="1:4">
      <c r="A4504" t="s">
        <v>586</v>
      </c>
      <c r="B4504">
        <v>18751.490000000002</v>
      </c>
      <c r="C4504">
        <v>2.9999999999999997E-4</v>
      </c>
      <c r="D4504">
        <v>2.9999999999999997E-4</v>
      </c>
    </row>
    <row r="4505" spans="1:4">
      <c r="A4505" t="s">
        <v>1272</v>
      </c>
      <c r="B4505">
        <v>6963671.5499999998</v>
      </c>
      <c r="C4505">
        <v>2.9999999999999997E-4</v>
      </c>
      <c r="D4505">
        <v>5.1999999999999995E-4</v>
      </c>
    </row>
    <row r="4506" spans="1:4">
      <c r="A4506" t="s">
        <v>600</v>
      </c>
      <c r="B4506">
        <v>372057.45</v>
      </c>
      <c r="C4506">
        <v>2.402E-2</v>
      </c>
      <c r="D4506">
        <v>2.402E-2</v>
      </c>
    </row>
    <row r="4507" spans="1:4">
      <c r="A4507" t="s">
        <v>557</v>
      </c>
      <c r="B4507">
        <v>2329637.54</v>
      </c>
      <c r="C4507">
        <v>3.6200000000000003E-2</v>
      </c>
      <c r="D4507">
        <v>5.8680000000000003E-2</v>
      </c>
    </row>
    <row r="4508" spans="1:4">
      <c r="A4508" t="s">
        <v>735</v>
      </c>
      <c r="B4508">
        <v>6216024.46</v>
      </c>
      <c r="C4508">
        <v>4.45E-3</v>
      </c>
      <c r="D4508">
        <v>4.45E-3</v>
      </c>
    </row>
    <row r="4509" spans="1:4">
      <c r="A4509" t="s">
        <v>355</v>
      </c>
      <c r="B4509">
        <v>235702.02</v>
      </c>
      <c r="C4509">
        <v>4.0999999999999999E-4</v>
      </c>
      <c r="D4509">
        <v>4.0999999999999999E-4</v>
      </c>
    </row>
    <row r="4510" spans="1:4">
      <c r="A4510" t="s">
        <v>697</v>
      </c>
      <c r="B4510">
        <v>52599.83</v>
      </c>
      <c r="C4510">
        <v>4.2000000000000002E-4</v>
      </c>
      <c r="D4510">
        <v>3.6000000000000002E-4</v>
      </c>
    </row>
    <row r="4511" spans="1:4">
      <c r="A4511" t="s">
        <v>586</v>
      </c>
      <c r="B4511">
        <v>46035.18</v>
      </c>
      <c r="C4511">
        <v>2.9999999999999997E-4</v>
      </c>
      <c r="D4511">
        <v>2.9999999999999997E-4</v>
      </c>
    </row>
    <row r="4512" spans="1:4">
      <c r="A4512" t="s">
        <v>227</v>
      </c>
      <c r="B4512">
        <v>60702.38</v>
      </c>
      <c r="C4512">
        <v>2.9999999999999997E-4</v>
      </c>
      <c r="D4512">
        <v>2.9999999999999997E-4</v>
      </c>
    </row>
    <row r="4513" spans="1:4">
      <c r="A4513" t="s">
        <v>770</v>
      </c>
      <c r="B4513">
        <v>1035036.77</v>
      </c>
      <c r="C4513">
        <v>5.8680000000000003E-2</v>
      </c>
      <c r="D4513">
        <v>5.8680000000000003E-2</v>
      </c>
    </row>
    <row r="4514" spans="1:4">
      <c r="A4514" t="s">
        <v>994</v>
      </c>
      <c r="B4514">
        <v>424037.66</v>
      </c>
      <c r="C4514">
        <v>4.0000000000000002E-4</v>
      </c>
      <c r="D4514">
        <v>4.0000000000000002E-4</v>
      </c>
    </row>
    <row r="4515" spans="1:4">
      <c r="A4515" t="s">
        <v>575</v>
      </c>
      <c r="B4515">
        <v>781013.18</v>
      </c>
      <c r="C4515">
        <v>2.402E-2</v>
      </c>
      <c r="D4515">
        <v>1.5339999999999999E-2</v>
      </c>
    </row>
    <row r="4516" spans="1:4">
      <c r="A4516" t="s">
        <v>586</v>
      </c>
      <c r="B4516">
        <v>16590.509999999998</v>
      </c>
      <c r="C4516">
        <v>2.9999999999999997E-4</v>
      </c>
      <c r="D4516">
        <v>2.9999999999999997E-4</v>
      </c>
    </row>
    <row r="4517" spans="1:4">
      <c r="A4517" t="s">
        <v>504</v>
      </c>
      <c r="B4517">
        <v>200012.65</v>
      </c>
      <c r="C4517">
        <v>2.402E-2</v>
      </c>
      <c r="D4517">
        <v>2.402E-2</v>
      </c>
    </row>
    <row r="4518" spans="1:4">
      <c r="A4518" t="s">
        <v>470</v>
      </c>
      <c r="B4518">
        <v>528969.41</v>
      </c>
      <c r="C4518">
        <v>2.179E-2</v>
      </c>
      <c r="D4518">
        <v>1.5339999999999999E-2</v>
      </c>
    </row>
    <row r="4519" spans="1:4">
      <c r="A4519" t="s">
        <v>586</v>
      </c>
      <c r="B4519">
        <v>35325.85</v>
      </c>
      <c r="C4519">
        <v>2.9999999999999997E-4</v>
      </c>
      <c r="D4519">
        <v>2.9999999999999997E-4</v>
      </c>
    </row>
    <row r="4520" spans="1:4">
      <c r="A4520" t="s">
        <v>686</v>
      </c>
      <c r="B4520">
        <v>3718650</v>
      </c>
      <c r="C4520">
        <v>1.619E-2</v>
      </c>
      <c r="D4520">
        <v>1.619E-2</v>
      </c>
    </row>
    <row r="4521" spans="1:4">
      <c r="A4521" t="s">
        <v>273</v>
      </c>
      <c r="B4521">
        <v>14874600</v>
      </c>
      <c r="C4521">
        <v>4.4999999999999999E-4</v>
      </c>
      <c r="D4521">
        <v>4.4999999999999999E-4</v>
      </c>
    </row>
    <row r="4522" spans="1:4">
      <c r="A4522" t="s">
        <v>235</v>
      </c>
      <c r="B4522">
        <v>224297.09</v>
      </c>
      <c r="C4522">
        <v>2.2000000000000001E-3</v>
      </c>
      <c r="D4522">
        <v>2.2000000000000001E-3</v>
      </c>
    </row>
    <row r="4523" spans="1:4">
      <c r="A4523" t="s">
        <v>1397</v>
      </c>
      <c r="B4523">
        <v>8440814</v>
      </c>
      <c r="C4523">
        <v>2.0250000000000001E-2</v>
      </c>
      <c r="D4523">
        <v>2.0250000000000001E-2</v>
      </c>
    </row>
    <row r="4524" spans="1:4">
      <c r="A4524" t="s">
        <v>335</v>
      </c>
      <c r="B4524">
        <v>14979675.57</v>
      </c>
      <c r="C4524">
        <v>4.45E-3</v>
      </c>
      <c r="D4524">
        <v>3.5000000000000001E-3</v>
      </c>
    </row>
    <row r="4525" spans="1:4">
      <c r="A4525" t="s">
        <v>845</v>
      </c>
      <c r="B4525">
        <v>0</v>
      </c>
      <c r="C4525">
        <v>1.5399999999999999E-3</v>
      </c>
      <c r="D4525">
        <v>1.25E-3</v>
      </c>
    </row>
    <row r="4526" spans="1:4">
      <c r="A4526" t="s">
        <v>268</v>
      </c>
      <c r="B4526">
        <v>19336.900000000001</v>
      </c>
      <c r="C4526">
        <v>2.9999999999999997E-4</v>
      </c>
      <c r="D4526">
        <v>2.9999999999999997E-4</v>
      </c>
    </row>
    <row r="4527" spans="1:4">
      <c r="A4527" t="s">
        <v>293</v>
      </c>
      <c r="B4527">
        <v>3907464.45</v>
      </c>
      <c r="C4527">
        <v>1.6199999999999999E-3</v>
      </c>
      <c r="D4527">
        <v>1.6199999999999999E-3</v>
      </c>
    </row>
    <row r="4528" spans="1:4">
      <c r="A4528" t="s">
        <v>278</v>
      </c>
      <c r="B4528">
        <v>132446.39999999999</v>
      </c>
      <c r="C4528">
        <v>2.9999999999999997E-4</v>
      </c>
      <c r="D4528">
        <v>2.9999999999999997E-4</v>
      </c>
    </row>
    <row r="4529" spans="1:4">
      <c r="A4529" t="s">
        <v>227</v>
      </c>
      <c r="B4529">
        <v>38707.629999999997</v>
      </c>
      <c r="C4529">
        <v>2.9999999999999997E-4</v>
      </c>
      <c r="D4529">
        <v>2.9999999999999997E-4</v>
      </c>
    </row>
    <row r="4530" spans="1:4">
      <c r="A4530" t="s">
        <v>297</v>
      </c>
      <c r="B4530">
        <v>175475.66</v>
      </c>
      <c r="C4530">
        <v>1.5339999999999999E-2</v>
      </c>
      <c r="D4530">
        <v>1.5339999999999999E-2</v>
      </c>
    </row>
    <row r="4531" spans="1:4">
      <c r="A4531" t="s">
        <v>418</v>
      </c>
      <c r="B4531">
        <v>8159.46</v>
      </c>
      <c r="C4531">
        <v>2.9399999999999999E-3</v>
      </c>
      <c r="D4531">
        <v>2.9399999999999999E-3</v>
      </c>
    </row>
    <row r="4532" spans="1:4">
      <c r="A4532" t="s">
        <v>1429</v>
      </c>
      <c r="B4532">
        <v>6015825.9800000004</v>
      </c>
      <c r="C4532">
        <v>1.1900000000000001E-3</v>
      </c>
      <c r="D4532" t="s">
        <v>298</v>
      </c>
    </row>
    <row r="4533" spans="1:4">
      <c r="A4533" t="s">
        <v>370</v>
      </c>
      <c r="B4533">
        <v>671632.8</v>
      </c>
      <c r="C4533">
        <v>2.2499999999999999E-2</v>
      </c>
      <c r="D4533">
        <v>2.2499999999999999E-2</v>
      </c>
    </row>
    <row r="4534" spans="1:4">
      <c r="A4534" t="s">
        <v>729</v>
      </c>
      <c r="B4534">
        <v>9883210.3200000003</v>
      </c>
      <c r="C4534">
        <v>2.9999999999999997E-4</v>
      </c>
      <c r="D4534">
        <v>2.9999999999999997E-4</v>
      </c>
    </row>
    <row r="4535" spans="1:4">
      <c r="A4535" t="s">
        <v>236</v>
      </c>
      <c r="B4535">
        <v>4407256.29</v>
      </c>
      <c r="C4535">
        <v>4.45E-3</v>
      </c>
      <c r="D4535">
        <v>3.5000000000000001E-3</v>
      </c>
    </row>
    <row r="4536" spans="1:4">
      <c r="A4536" t="s">
        <v>227</v>
      </c>
      <c r="B4536">
        <v>66329.3</v>
      </c>
      <c r="C4536">
        <v>2.9999999999999997E-4</v>
      </c>
      <c r="D4536">
        <v>2.9999999999999997E-4</v>
      </c>
    </row>
    <row r="4537" spans="1:4">
      <c r="A4537" t="s">
        <v>326</v>
      </c>
      <c r="B4537">
        <v>526.16</v>
      </c>
      <c r="C4537">
        <v>2.9999999999999997E-4</v>
      </c>
      <c r="D4537">
        <v>2.9999999999999997E-4</v>
      </c>
    </row>
    <row r="4538" spans="1:4">
      <c r="A4538" t="s">
        <v>1306</v>
      </c>
      <c r="B4538">
        <v>130000000</v>
      </c>
      <c r="C4538">
        <v>2.9999999999999997E-4</v>
      </c>
      <c r="D4538">
        <v>2.9999999999999997E-4</v>
      </c>
    </row>
    <row r="4539" spans="1:4">
      <c r="A4539" t="s">
        <v>326</v>
      </c>
      <c r="B4539">
        <v>54.26</v>
      </c>
      <c r="C4539">
        <v>2.9999999999999997E-4</v>
      </c>
      <c r="D4539">
        <v>2.9999999999999997E-4</v>
      </c>
    </row>
    <row r="4540" spans="1:4">
      <c r="A4540" t="s">
        <v>426</v>
      </c>
      <c r="B4540">
        <v>5736238.8200000003</v>
      </c>
      <c r="C4540">
        <v>3.8000000000000002E-4</v>
      </c>
      <c r="D4540">
        <v>3.8000000000000002E-4</v>
      </c>
    </row>
    <row r="4541" spans="1:4">
      <c r="A4541" t="s">
        <v>227</v>
      </c>
      <c r="B4541">
        <v>48826.87</v>
      </c>
      <c r="C4541">
        <v>2.9999999999999997E-4</v>
      </c>
      <c r="D4541">
        <v>2.9999999999999997E-4</v>
      </c>
    </row>
    <row r="4542" spans="1:4">
      <c r="A4542" t="s">
        <v>526</v>
      </c>
      <c r="B4542">
        <v>1917335.94</v>
      </c>
      <c r="C4542">
        <v>4.5799999999999999E-3</v>
      </c>
      <c r="D4542">
        <v>1.0829999999999999E-2</v>
      </c>
    </row>
    <row r="4543" spans="1:4">
      <c r="A4543" t="s">
        <v>227</v>
      </c>
      <c r="B4543">
        <v>38740.370000000003</v>
      </c>
      <c r="C4543">
        <v>2.9999999999999997E-4</v>
      </c>
      <c r="D4543">
        <v>2.9999999999999997E-4</v>
      </c>
    </row>
    <row r="4544" spans="1:4">
      <c r="A4544" t="s">
        <v>292</v>
      </c>
      <c r="B4544">
        <v>147575.87</v>
      </c>
      <c r="C4544">
        <v>9.3350000000000002E-2</v>
      </c>
      <c r="D4544">
        <v>9.3350000000000002E-2</v>
      </c>
    </row>
    <row r="4545" spans="1:4">
      <c r="A4545" t="s">
        <v>802</v>
      </c>
      <c r="B4545">
        <v>25251.25</v>
      </c>
      <c r="C4545">
        <v>2.0200000000000001E-3</v>
      </c>
      <c r="D4545">
        <v>1.5399999999999999E-3</v>
      </c>
    </row>
    <row r="4546" spans="1:4">
      <c r="A4546" t="s">
        <v>244</v>
      </c>
      <c r="B4546">
        <v>63007.35</v>
      </c>
      <c r="C4546">
        <v>7.1000000000000002E-4</v>
      </c>
      <c r="D4546">
        <v>7.1000000000000002E-4</v>
      </c>
    </row>
    <row r="4547" spans="1:4">
      <c r="A4547" t="s">
        <v>920</v>
      </c>
      <c r="B4547">
        <v>380.32</v>
      </c>
      <c r="C4547">
        <v>2.98E-3</v>
      </c>
      <c r="D4547">
        <v>7.0699999999999999E-3</v>
      </c>
    </row>
    <row r="4548" spans="1:4">
      <c r="A4548" t="s">
        <v>1175</v>
      </c>
      <c r="B4548">
        <v>1431786.6</v>
      </c>
      <c r="C4548">
        <v>4.45E-3</v>
      </c>
      <c r="D4548">
        <v>3.5000000000000001E-3</v>
      </c>
    </row>
    <row r="4549" spans="1:4">
      <c r="A4549" t="s">
        <v>541</v>
      </c>
      <c r="B4549">
        <v>9304701.7300000004</v>
      </c>
      <c r="C4549">
        <v>5.0000000000000001E-4</v>
      </c>
      <c r="D4549">
        <v>5.0000000000000001E-4</v>
      </c>
    </row>
    <row r="4550" spans="1:4">
      <c r="A4550" t="s">
        <v>295</v>
      </c>
      <c r="B4550">
        <v>4329555.5599999996</v>
      </c>
      <c r="C4550">
        <v>6.4000000000000005E-4</v>
      </c>
      <c r="D4550">
        <v>7.1000000000000002E-4</v>
      </c>
    </row>
    <row r="4551" spans="1:4">
      <c r="A4551" t="s">
        <v>512</v>
      </c>
      <c r="B4551">
        <v>1701121.39</v>
      </c>
      <c r="C4551">
        <v>2.6800000000000001E-3</v>
      </c>
      <c r="D4551">
        <v>2.6800000000000001E-3</v>
      </c>
    </row>
    <row r="4552" spans="1:4">
      <c r="A4552" t="s">
        <v>612</v>
      </c>
      <c r="B4552">
        <v>9580574.0500000007</v>
      </c>
      <c r="C4552">
        <v>1.1900000000000001E-3</v>
      </c>
      <c r="D4552">
        <v>1.1900000000000001E-3</v>
      </c>
    </row>
    <row r="4553" spans="1:4">
      <c r="A4553" t="s">
        <v>637</v>
      </c>
      <c r="B4553">
        <v>181825.71</v>
      </c>
      <c r="C4553">
        <v>2.9999999999999997E-4</v>
      </c>
      <c r="D4553">
        <v>2.9999999999999997E-4</v>
      </c>
    </row>
    <row r="4554" spans="1:4">
      <c r="A4554" t="s">
        <v>685</v>
      </c>
      <c r="B4554">
        <v>8413139.1999999993</v>
      </c>
      <c r="C4554">
        <v>1.1999999999999999E-3</v>
      </c>
      <c r="D4554">
        <v>1.56E-3</v>
      </c>
    </row>
    <row r="4555" spans="1:4">
      <c r="A4555" t="s">
        <v>586</v>
      </c>
      <c r="B4555">
        <v>28711.74</v>
      </c>
      <c r="C4555">
        <v>2.9999999999999997E-4</v>
      </c>
      <c r="D4555">
        <v>2.9999999999999997E-4</v>
      </c>
    </row>
    <row r="4556" spans="1:4">
      <c r="A4556" t="s">
        <v>430</v>
      </c>
      <c r="B4556">
        <v>103196.24</v>
      </c>
      <c r="C4556">
        <v>9.3000000000000005E-4</v>
      </c>
      <c r="D4556">
        <v>9.3000000000000005E-4</v>
      </c>
    </row>
    <row r="4557" spans="1:4">
      <c r="A4557" t="s">
        <v>770</v>
      </c>
      <c r="B4557">
        <v>4371228.67</v>
      </c>
      <c r="C4557">
        <v>5.8680000000000003E-2</v>
      </c>
      <c r="D4557">
        <v>5.8680000000000003E-2</v>
      </c>
    </row>
    <row r="4558" spans="1:4">
      <c r="A4558" t="s">
        <v>332</v>
      </c>
      <c r="B4558">
        <v>492072.4</v>
      </c>
      <c r="C4558">
        <v>5.1999999999999995E-4</v>
      </c>
      <c r="D4558">
        <v>5.1999999999999995E-4</v>
      </c>
    </row>
    <row r="4559" spans="1:4">
      <c r="A4559" t="s">
        <v>335</v>
      </c>
      <c r="B4559">
        <v>5685614.6900000004</v>
      </c>
      <c r="C4559">
        <v>4.45E-3</v>
      </c>
      <c r="D4559">
        <v>3.5000000000000001E-3</v>
      </c>
    </row>
    <row r="4560" spans="1:4">
      <c r="A4560" t="s">
        <v>1241</v>
      </c>
      <c r="B4560">
        <v>3500</v>
      </c>
      <c r="C4560">
        <v>3.2399999999999998E-3</v>
      </c>
      <c r="D4560">
        <v>3.2399999999999998E-3</v>
      </c>
    </row>
    <row r="4561" spans="1:4">
      <c r="A4561" t="s">
        <v>421</v>
      </c>
      <c r="B4561">
        <v>269014.96999999997</v>
      </c>
      <c r="C4561">
        <v>2.0200000000000001E-3</v>
      </c>
      <c r="D4561">
        <v>1.5399999999999999E-3</v>
      </c>
    </row>
    <row r="4562" spans="1:4">
      <c r="A4562" t="s">
        <v>915</v>
      </c>
      <c r="B4562">
        <v>0.01</v>
      </c>
      <c r="C4562">
        <v>1.34E-3</v>
      </c>
      <c r="D4562">
        <v>1.34E-3</v>
      </c>
    </row>
    <row r="4563" spans="1:4">
      <c r="A4563" t="s">
        <v>561</v>
      </c>
      <c r="B4563">
        <v>1000000</v>
      </c>
      <c r="C4563">
        <v>2.0799999999999998E-3</v>
      </c>
      <c r="D4563">
        <v>2.0799999999999998E-3</v>
      </c>
    </row>
    <row r="4564" spans="1:4">
      <c r="A4564" t="s">
        <v>685</v>
      </c>
      <c r="B4564">
        <v>9044124.6400000006</v>
      </c>
      <c r="C4564">
        <v>1.1999999999999999E-3</v>
      </c>
      <c r="D4564">
        <v>1.56E-3</v>
      </c>
    </row>
    <row r="4565" spans="1:4">
      <c r="A4565" t="s">
        <v>459</v>
      </c>
      <c r="B4565">
        <v>191673</v>
      </c>
      <c r="C4565">
        <v>1.8500000000000001E-3</v>
      </c>
      <c r="D4565">
        <v>1.8500000000000001E-3</v>
      </c>
    </row>
    <row r="4566" spans="1:4">
      <c r="A4566" t="s">
        <v>1021</v>
      </c>
      <c r="B4566">
        <v>2082444</v>
      </c>
      <c r="C4566">
        <v>0.10893</v>
      </c>
      <c r="D4566">
        <v>3.6200000000000003E-2</v>
      </c>
    </row>
    <row r="4567" spans="1:4">
      <c r="A4567" t="s">
        <v>342</v>
      </c>
      <c r="B4567">
        <v>70133.320000000007</v>
      </c>
      <c r="C4567">
        <v>2.9999999999999997E-4</v>
      </c>
      <c r="D4567">
        <v>2.9999999999999997E-4</v>
      </c>
    </row>
    <row r="4568" spans="1:4">
      <c r="A4568" t="s">
        <v>364</v>
      </c>
      <c r="B4568">
        <v>150410.18</v>
      </c>
      <c r="C4568">
        <v>6.3000000000000003E-4</v>
      </c>
      <c r="D4568">
        <v>6.3000000000000003E-4</v>
      </c>
    </row>
    <row r="4569" spans="1:4">
      <c r="A4569" t="s">
        <v>245</v>
      </c>
      <c r="B4569">
        <v>12.49</v>
      </c>
      <c r="C4569">
        <v>9.3000000000000005E-4</v>
      </c>
      <c r="D4569">
        <v>9.3000000000000005E-4</v>
      </c>
    </row>
    <row r="4570" spans="1:4">
      <c r="A4570" t="s">
        <v>429</v>
      </c>
      <c r="B4570">
        <v>716070.23</v>
      </c>
      <c r="C4570">
        <v>7.3299999999999997E-3</v>
      </c>
      <c r="D4570">
        <v>7.3299999999999997E-3</v>
      </c>
    </row>
    <row r="4571" spans="1:4">
      <c r="A4571" t="s">
        <v>345</v>
      </c>
      <c r="B4571">
        <v>95026.89</v>
      </c>
      <c r="C4571">
        <v>4.0000000000000002E-4</v>
      </c>
      <c r="D4571">
        <v>4.0000000000000002E-4</v>
      </c>
    </row>
    <row r="4572" spans="1:4">
      <c r="A4572" t="s">
        <v>327</v>
      </c>
      <c r="B4572">
        <v>36966.92</v>
      </c>
      <c r="C4572">
        <v>1.5399999999999999E-3</v>
      </c>
      <c r="D4572">
        <v>1.5399999999999999E-3</v>
      </c>
    </row>
    <row r="4573" spans="1:4">
      <c r="A4573" t="s">
        <v>345</v>
      </c>
      <c r="B4573">
        <v>308815.28999999998</v>
      </c>
      <c r="C4573">
        <v>4.0000000000000002E-4</v>
      </c>
      <c r="D4573">
        <v>4.0000000000000002E-4</v>
      </c>
    </row>
    <row r="4574" spans="1:4">
      <c r="A4574" t="s">
        <v>635</v>
      </c>
      <c r="B4574">
        <v>298887.84000000003</v>
      </c>
      <c r="C4574">
        <v>2.402E-2</v>
      </c>
      <c r="D4574">
        <v>1.5339999999999999E-2</v>
      </c>
    </row>
    <row r="4575" spans="1:4">
      <c r="A4575" t="s">
        <v>994</v>
      </c>
      <c r="B4575">
        <v>989160.9</v>
      </c>
      <c r="C4575">
        <v>4.0000000000000002E-4</v>
      </c>
      <c r="D4575">
        <v>4.0000000000000002E-4</v>
      </c>
    </row>
    <row r="4576" spans="1:4">
      <c r="A4576" t="s">
        <v>459</v>
      </c>
      <c r="B4576">
        <v>190836</v>
      </c>
      <c r="C4576">
        <v>1.8500000000000001E-3</v>
      </c>
      <c r="D4576">
        <v>1.8500000000000001E-3</v>
      </c>
    </row>
    <row r="4577" spans="1:4">
      <c r="A4577" t="s">
        <v>266</v>
      </c>
      <c r="B4577">
        <v>5018690.04</v>
      </c>
      <c r="C4577">
        <v>7.3299999999999997E-3</v>
      </c>
      <c r="D4577">
        <v>7.3299999999999997E-3</v>
      </c>
    </row>
    <row r="4578" spans="1:4">
      <c r="A4578" t="s">
        <v>800</v>
      </c>
      <c r="B4578">
        <v>53329.919999999998</v>
      </c>
      <c r="C4578">
        <v>1.5399999999999999E-3</v>
      </c>
      <c r="D4578">
        <v>1.5399999999999999E-3</v>
      </c>
    </row>
    <row r="4579" spans="1:4">
      <c r="A4579" t="s">
        <v>611</v>
      </c>
      <c r="B4579">
        <v>489472.97</v>
      </c>
      <c r="C4579">
        <v>4.2000000000000002E-4</v>
      </c>
      <c r="D4579">
        <v>4.2000000000000002E-4</v>
      </c>
    </row>
    <row r="4580" spans="1:4">
      <c r="A4580" t="s">
        <v>985</v>
      </c>
      <c r="B4580">
        <v>1268673.3</v>
      </c>
      <c r="C4580">
        <v>9.3000000000000005E-4</v>
      </c>
      <c r="D4580">
        <v>3.6000000000000002E-4</v>
      </c>
    </row>
    <row r="4581" spans="1:4">
      <c r="A4581" t="s">
        <v>637</v>
      </c>
      <c r="B4581">
        <v>49756.74</v>
      </c>
      <c r="C4581">
        <v>2.9999999999999997E-4</v>
      </c>
      <c r="D4581">
        <v>2.9999999999999997E-4</v>
      </c>
    </row>
    <row r="4582" spans="1:4">
      <c r="A4582" t="s">
        <v>335</v>
      </c>
      <c r="B4582">
        <v>2767480</v>
      </c>
      <c r="C4582">
        <v>4.45E-3</v>
      </c>
      <c r="D4582">
        <v>3.5000000000000001E-3</v>
      </c>
    </row>
    <row r="4583" spans="1:4">
      <c r="A4583" t="s">
        <v>244</v>
      </c>
      <c r="B4583">
        <v>3496645.58</v>
      </c>
      <c r="C4583">
        <v>7.1000000000000002E-4</v>
      </c>
      <c r="D4583">
        <v>7.1000000000000002E-4</v>
      </c>
    </row>
    <row r="4584" spans="1:4">
      <c r="A4584" t="s">
        <v>543</v>
      </c>
      <c r="B4584">
        <v>28440235.199999999</v>
      </c>
      <c r="C4584">
        <v>2.6800000000000001E-3</v>
      </c>
      <c r="D4584">
        <v>2.0200000000000001E-3</v>
      </c>
    </row>
    <row r="4585" spans="1:4">
      <c r="A4585" t="s">
        <v>396</v>
      </c>
      <c r="B4585">
        <v>414.62</v>
      </c>
      <c r="C4585">
        <v>2.9999999999999997E-4</v>
      </c>
      <c r="D4585">
        <v>2.9999999999999997E-4</v>
      </c>
    </row>
    <row r="4586" spans="1:4">
      <c r="A4586" t="s">
        <v>711</v>
      </c>
      <c r="B4586">
        <v>6522217.5300000003</v>
      </c>
      <c r="C4586">
        <v>9.3000000000000005E-4</v>
      </c>
      <c r="D4586">
        <v>9.3000000000000005E-4</v>
      </c>
    </row>
    <row r="4587" spans="1:4">
      <c r="A4587" t="s">
        <v>1192</v>
      </c>
      <c r="B4587">
        <v>197152.37</v>
      </c>
      <c r="C4587">
        <v>9.3000000000000005E-4</v>
      </c>
      <c r="D4587">
        <v>3.6000000000000002E-4</v>
      </c>
    </row>
    <row r="4588" spans="1:4">
      <c r="A4588" t="s">
        <v>1302</v>
      </c>
      <c r="B4588">
        <v>111767.74</v>
      </c>
      <c r="C4588">
        <v>2.0200000000000001E-3</v>
      </c>
      <c r="D4588">
        <v>2.0200000000000001E-3</v>
      </c>
    </row>
    <row r="4589" spans="1:4">
      <c r="A4589" t="s">
        <v>342</v>
      </c>
      <c r="B4589">
        <v>18152.150000000001</v>
      </c>
      <c r="C4589">
        <v>2.9999999999999997E-4</v>
      </c>
      <c r="D4589">
        <v>2.9999999999999997E-4</v>
      </c>
    </row>
    <row r="4590" spans="1:4">
      <c r="A4590" t="s">
        <v>236</v>
      </c>
      <c r="B4590">
        <v>5534960</v>
      </c>
      <c r="C4590">
        <v>4.45E-3</v>
      </c>
      <c r="D4590">
        <v>3.5000000000000001E-3</v>
      </c>
    </row>
    <row r="4591" spans="1:4">
      <c r="A4591" t="s">
        <v>375</v>
      </c>
      <c r="B4591">
        <v>24436543.239999998</v>
      </c>
      <c r="C4591">
        <v>2.2100000000000002E-3</v>
      </c>
      <c r="D4591">
        <v>1.5399999999999999E-3</v>
      </c>
    </row>
    <row r="4592" spans="1:4">
      <c r="A4592" t="s">
        <v>1027</v>
      </c>
      <c r="B4592">
        <v>0</v>
      </c>
      <c r="C4592">
        <v>2.9999999999999997E-4</v>
      </c>
      <c r="D4592">
        <v>2.9999999999999997E-4</v>
      </c>
    </row>
    <row r="4593" spans="1:4">
      <c r="A4593" t="s">
        <v>586</v>
      </c>
      <c r="B4593">
        <v>15617.75</v>
      </c>
      <c r="C4593">
        <v>2.9999999999999997E-4</v>
      </c>
      <c r="D4593">
        <v>2.9999999999999997E-4</v>
      </c>
    </row>
    <row r="4594" spans="1:4">
      <c r="A4594" t="s">
        <v>267</v>
      </c>
      <c r="B4594">
        <v>2500326.38</v>
      </c>
      <c r="C4594">
        <v>7.3299999999999997E-3</v>
      </c>
      <c r="D4594">
        <v>7.3299999999999997E-3</v>
      </c>
    </row>
    <row r="4595" spans="1:4">
      <c r="A4595" t="s">
        <v>319</v>
      </c>
      <c r="B4595">
        <v>1543.11</v>
      </c>
      <c r="C4595">
        <v>5.0000000000000001E-4</v>
      </c>
      <c r="D4595">
        <v>5.0000000000000001E-4</v>
      </c>
    </row>
    <row r="4596" spans="1:4">
      <c r="A4596" t="s">
        <v>970</v>
      </c>
      <c r="B4596">
        <v>658096.93000000005</v>
      </c>
      <c r="C4596">
        <v>2.6800000000000001E-3</v>
      </c>
      <c r="D4596">
        <v>2.6800000000000001E-3</v>
      </c>
    </row>
    <row r="4597" spans="1:4">
      <c r="A4597" t="s">
        <v>653</v>
      </c>
      <c r="B4597">
        <v>281050.81</v>
      </c>
      <c r="C4597">
        <v>5.0000000000000001E-4</v>
      </c>
      <c r="D4597">
        <v>5.0000000000000001E-4</v>
      </c>
    </row>
    <row r="4598" spans="1:4">
      <c r="A4598" t="s">
        <v>252</v>
      </c>
      <c r="B4598">
        <v>31330.36</v>
      </c>
      <c r="C4598">
        <v>1.0300000000000001E-3</v>
      </c>
      <c r="D4598">
        <v>7.7999999999999999E-4</v>
      </c>
    </row>
    <row r="4599" spans="1:4">
      <c r="A4599" t="s">
        <v>345</v>
      </c>
      <c r="B4599">
        <v>440673.41</v>
      </c>
      <c r="C4599">
        <v>4.0000000000000002E-4</v>
      </c>
      <c r="D4599">
        <v>4.0000000000000002E-4</v>
      </c>
    </row>
    <row r="4600" spans="1:4">
      <c r="A4600" t="s">
        <v>227</v>
      </c>
      <c r="B4600">
        <v>185710.71</v>
      </c>
      <c r="C4600">
        <v>2.9999999999999997E-4</v>
      </c>
      <c r="D4600">
        <v>2.9999999999999997E-4</v>
      </c>
    </row>
    <row r="4601" spans="1:4">
      <c r="A4601" t="s">
        <v>455</v>
      </c>
      <c r="B4601">
        <v>124174.57</v>
      </c>
      <c r="C4601">
        <v>2.9999999999999997E-4</v>
      </c>
      <c r="D4601">
        <v>2.9999999999999997E-4</v>
      </c>
    </row>
    <row r="4602" spans="1:4">
      <c r="A4602" t="s">
        <v>1211</v>
      </c>
      <c r="B4602">
        <v>232.27</v>
      </c>
      <c r="C4602">
        <v>4.5599999999999998E-3</v>
      </c>
      <c r="D4602">
        <v>4.5599999999999998E-3</v>
      </c>
    </row>
    <row r="4603" spans="1:4">
      <c r="A4603" t="s">
        <v>586</v>
      </c>
      <c r="B4603">
        <v>22868.85</v>
      </c>
      <c r="C4603">
        <v>2.9999999999999997E-4</v>
      </c>
      <c r="D4603">
        <v>2.9999999999999997E-4</v>
      </c>
    </row>
    <row r="4604" spans="1:4">
      <c r="A4604" t="s">
        <v>408</v>
      </c>
      <c r="B4604">
        <v>34869591.159999996</v>
      </c>
      <c r="C4604">
        <v>1.5399999999999999E-3</v>
      </c>
      <c r="D4604">
        <v>1.5399999999999999E-3</v>
      </c>
    </row>
    <row r="4605" spans="1:4">
      <c r="A4605" t="s">
        <v>307</v>
      </c>
      <c r="B4605">
        <v>1975867.49</v>
      </c>
      <c r="C4605">
        <v>2.6800000000000001E-3</v>
      </c>
      <c r="D4605">
        <v>3.5000000000000001E-3</v>
      </c>
    </row>
    <row r="4606" spans="1:4">
      <c r="A4606" t="s">
        <v>1235</v>
      </c>
      <c r="B4606">
        <v>330959.84999999998</v>
      </c>
      <c r="C4606">
        <v>2.9999999999999997E-4</v>
      </c>
      <c r="D4606">
        <v>2.9999999999999997E-4</v>
      </c>
    </row>
    <row r="4607" spans="1:4">
      <c r="A4607" t="s">
        <v>460</v>
      </c>
      <c r="B4607">
        <v>69077.87</v>
      </c>
      <c r="C4607">
        <v>9.3000000000000005E-4</v>
      </c>
      <c r="D4607">
        <v>9.3000000000000005E-4</v>
      </c>
    </row>
    <row r="4608" spans="1:4">
      <c r="A4608" t="s">
        <v>586</v>
      </c>
      <c r="B4608">
        <v>73176.36</v>
      </c>
      <c r="C4608">
        <v>2.9999999999999997E-4</v>
      </c>
      <c r="D4608">
        <v>2.9999999999999997E-4</v>
      </c>
    </row>
    <row r="4609" spans="1:4">
      <c r="A4609" t="s">
        <v>429</v>
      </c>
      <c r="B4609">
        <v>192982.61</v>
      </c>
      <c r="C4609">
        <v>7.3299999999999997E-3</v>
      </c>
      <c r="D4609">
        <v>7.3299999999999997E-3</v>
      </c>
    </row>
    <row r="4610" spans="1:4">
      <c r="A4610" t="s">
        <v>1134</v>
      </c>
      <c r="B4610">
        <v>1094353.77</v>
      </c>
      <c r="C4610">
        <v>2.9999999999999997E-4</v>
      </c>
      <c r="D4610">
        <v>5.5000000000000003E-4</v>
      </c>
    </row>
    <row r="4611" spans="1:4">
      <c r="A4611" t="s">
        <v>1047</v>
      </c>
      <c r="B4611">
        <v>289717771.04000002</v>
      </c>
      <c r="C4611">
        <v>9.3000000000000005E-4</v>
      </c>
      <c r="D4611">
        <v>9.3000000000000005E-4</v>
      </c>
    </row>
    <row r="4612" spans="1:4">
      <c r="A4612" t="s">
        <v>503</v>
      </c>
      <c r="B4612">
        <v>129674.59</v>
      </c>
      <c r="C4612">
        <v>3.1E-4</v>
      </c>
      <c r="D4612">
        <v>2.9999999999999997E-4</v>
      </c>
    </row>
    <row r="4613" spans="1:4">
      <c r="A4613" t="s">
        <v>694</v>
      </c>
      <c r="B4613">
        <v>280207.34999999998</v>
      </c>
      <c r="C4613">
        <v>5.6999999999999998E-4</v>
      </c>
      <c r="D4613">
        <v>5.6999999999999998E-4</v>
      </c>
    </row>
    <row r="4614" spans="1:4">
      <c r="A4614" t="s">
        <v>584</v>
      </c>
      <c r="B4614">
        <v>1115595</v>
      </c>
      <c r="C4614">
        <v>9.4500000000000001E-3</v>
      </c>
      <c r="D4614">
        <v>9.4500000000000001E-3</v>
      </c>
    </row>
    <row r="4615" spans="1:4">
      <c r="A4615" t="s">
        <v>287</v>
      </c>
      <c r="B4615">
        <v>30524803.07</v>
      </c>
      <c r="C4615">
        <v>7.3299999999999997E-3</v>
      </c>
      <c r="D4615">
        <v>7.3299999999999997E-3</v>
      </c>
    </row>
    <row r="4616" spans="1:4">
      <c r="A4616" t="s">
        <v>307</v>
      </c>
      <c r="B4616">
        <v>2305563</v>
      </c>
      <c r="C4616">
        <v>2.6800000000000001E-3</v>
      </c>
      <c r="D4616">
        <v>3.5000000000000001E-3</v>
      </c>
    </row>
    <row r="4617" spans="1:4">
      <c r="A4617" t="s">
        <v>1705</v>
      </c>
      <c r="B4617">
        <v>570875.77</v>
      </c>
      <c r="C4617">
        <v>5.6699999999999997E-3</v>
      </c>
      <c r="D4617" t="s">
        <v>298</v>
      </c>
    </row>
    <row r="4618" spans="1:4">
      <c r="A4618" t="s">
        <v>345</v>
      </c>
      <c r="B4618">
        <v>704881.65</v>
      </c>
      <c r="C4618">
        <v>4.0000000000000002E-4</v>
      </c>
      <c r="D4618">
        <v>4.0000000000000002E-4</v>
      </c>
    </row>
    <row r="4619" spans="1:4">
      <c r="A4619" t="s">
        <v>854</v>
      </c>
      <c r="B4619">
        <v>670920.18000000005</v>
      </c>
      <c r="C4619">
        <v>2.402E-2</v>
      </c>
      <c r="D4619">
        <v>2.402E-2</v>
      </c>
    </row>
    <row r="4620" spans="1:4">
      <c r="A4620" t="s">
        <v>373</v>
      </c>
      <c r="B4620">
        <v>34593500</v>
      </c>
      <c r="C4620">
        <v>2.402E-2</v>
      </c>
      <c r="D4620">
        <v>1.5339999999999999E-2</v>
      </c>
    </row>
    <row r="4621" spans="1:4">
      <c r="A4621" t="s">
        <v>296</v>
      </c>
      <c r="B4621">
        <v>280398.18</v>
      </c>
      <c r="C4621">
        <v>1.5339999999999999E-2</v>
      </c>
      <c r="D4621">
        <v>1.5339999999999999E-2</v>
      </c>
    </row>
    <row r="4622" spans="1:4">
      <c r="A4622" t="s">
        <v>720</v>
      </c>
      <c r="B4622">
        <v>16484701.08</v>
      </c>
      <c r="C4622">
        <v>2.6800000000000001E-3</v>
      </c>
      <c r="D4622">
        <v>2.0200000000000001E-3</v>
      </c>
    </row>
    <row r="4623" spans="1:4">
      <c r="A4623" t="s">
        <v>586</v>
      </c>
      <c r="B4623">
        <v>145427.26</v>
      </c>
      <c r="C4623">
        <v>2.9999999999999997E-4</v>
      </c>
      <c r="D4623">
        <v>2.9999999999999997E-4</v>
      </c>
    </row>
    <row r="4624" spans="1:4">
      <c r="A4624" t="s">
        <v>1058</v>
      </c>
      <c r="B4624">
        <v>1539151.71</v>
      </c>
      <c r="C4624">
        <v>1.6000000000000001E-3</v>
      </c>
      <c r="D4624">
        <v>3.8500000000000001E-3</v>
      </c>
    </row>
    <row r="4625" spans="1:4">
      <c r="A4625" t="s">
        <v>346</v>
      </c>
      <c r="B4625">
        <v>356990.4</v>
      </c>
      <c r="C4625">
        <v>1.1900000000000001E-3</v>
      </c>
      <c r="D4625">
        <v>9.3000000000000005E-4</v>
      </c>
    </row>
    <row r="4626" spans="1:4">
      <c r="A4626" t="s">
        <v>586</v>
      </c>
      <c r="B4626">
        <v>20620.63</v>
      </c>
      <c r="C4626">
        <v>2.9999999999999997E-4</v>
      </c>
      <c r="D4626">
        <v>2.9999999999999997E-4</v>
      </c>
    </row>
    <row r="4627" spans="1:4">
      <c r="A4627" t="s">
        <v>791</v>
      </c>
      <c r="B4627">
        <v>6918700</v>
      </c>
      <c r="C4627">
        <v>4.45E-3</v>
      </c>
      <c r="D4627">
        <v>4.45E-3</v>
      </c>
    </row>
    <row r="4628" spans="1:4">
      <c r="A4628" t="s">
        <v>247</v>
      </c>
      <c r="B4628">
        <v>44412.87</v>
      </c>
      <c r="C4628">
        <v>2.9999999999999997E-4</v>
      </c>
      <c r="D4628">
        <v>2.9999999999999997E-4</v>
      </c>
    </row>
    <row r="4629" spans="1:4">
      <c r="A4629" t="s">
        <v>908</v>
      </c>
      <c r="B4629">
        <v>1860472031.25</v>
      </c>
      <c r="C4629">
        <v>2.6800000000000001E-3</v>
      </c>
      <c r="D4629">
        <v>2.6800000000000001E-3</v>
      </c>
    </row>
    <row r="4630" spans="1:4">
      <c r="A4630" t="s">
        <v>782</v>
      </c>
      <c r="B4630">
        <v>981723.6</v>
      </c>
      <c r="C4630">
        <v>2.402E-2</v>
      </c>
      <c r="D4630">
        <v>2.402E-2</v>
      </c>
    </row>
    <row r="4631" spans="1:4">
      <c r="A4631" t="s">
        <v>440</v>
      </c>
      <c r="B4631">
        <v>5389667.2999999998</v>
      </c>
      <c r="C4631">
        <v>5.0000000000000001E-4</v>
      </c>
      <c r="D4631">
        <v>5.0000000000000001E-4</v>
      </c>
    </row>
    <row r="4632" spans="1:4">
      <c r="A4632" t="s">
        <v>394</v>
      </c>
      <c r="B4632">
        <v>1841757.94</v>
      </c>
      <c r="C4632">
        <v>1.1900000000000001E-3</v>
      </c>
      <c r="D4632">
        <v>1.1900000000000001E-3</v>
      </c>
    </row>
    <row r="4633" spans="1:4">
      <c r="A4633" t="s">
        <v>695</v>
      </c>
      <c r="B4633">
        <v>11620.38</v>
      </c>
      <c r="C4633">
        <v>8.5999999999999998E-4</v>
      </c>
      <c r="D4633">
        <v>8.5999999999999998E-4</v>
      </c>
    </row>
    <row r="4634" spans="1:4">
      <c r="A4634" t="s">
        <v>227</v>
      </c>
      <c r="B4634">
        <v>34635.550000000003</v>
      </c>
      <c r="C4634">
        <v>2.9999999999999997E-4</v>
      </c>
      <c r="D4634">
        <v>2.9999999999999997E-4</v>
      </c>
    </row>
    <row r="4635" spans="1:4">
      <c r="A4635" t="s">
        <v>1398</v>
      </c>
      <c r="B4635">
        <v>283756.64</v>
      </c>
      <c r="C4635">
        <v>3.7000000000000002E-3</v>
      </c>
      <c r="D4635">
        <v>8.7500000000000008E-3</v>
      </c>
    </row>
    <row r="4636" spans="1:4">
      <c r="A4636" t="s">
        <v>849</v>
      </c>
      <c r="B4636">
        <v>2231190</v>
      </c>
      <c r="C4636">
        <v>6.0600000000000003E-3</v>
      </c>
      <c r="D4636">
        <v>6.0600000000000003E-3</v>
      </c>
    </row>
    <row r="4637" spans="1:4">
      <c r="A4637" t="s">
        <v>600</v>
      </c>
      <c r="B4637">
        <v>24643.51</v>
      </c>
      <c r="C4637">
        <v>2.402E-2</v>
      </c>
      <c r="D4637">
        <v>2.402E-2</v>
      </c>
    </row>
    <row r="4638" spans="1:4">
      <c r="A4638" t="s">
        <v>267</v>
      </c>
      <c r="B4638">
        <v>360742.56</v>
      </c>
      <c r="C4638">
        <v>7.3299999999999997E-3</v>
      </c>
      <c r="D4638">
        <v>7.3299999999999997E-3</v>
      </c>
    </row>
    <row r="4639" spans="1:4">
      <c r="A4639" t="s">
        <v>586</v>
      </c>
      <c r="B4639">
        <v>14218.32</v>
      </c>
      <c r="C4639">
        <v>2.9999999999999997E-4</v>
      </c>
      <c r="D4639">
        <v>2.9999999999999997E-4</v>
      </c>
    </row>
    <row r="4640" spans="1:4">
      <c r="A4640" t="s">
        <v>430</v>
      </c>
      <c r="B4640">
        <v>68</v>
      </c>
      <c r="C4640">
        <v>9.3000000000000005E-4</v>
      </c>
      <c r="D4640">
        <v>9.3000000000000005E-4</v>
      </c>
    </row>
    <row r="4641" spans="1:4">
      <c r="A4641" t="s">
        <v>997</v>
      </c>
      <c r="B4641">
        <v>22311900</v>
      </c>
      <c r="C4641">
        <v>3.6000000000000002E-4</v>
      </c>
      <c r="D4641">
        <v>3.5E-4</v>
      </c>
    </row>
    <row r="4642" spans="1:4">
      <c r="A4642" t="s">
        <v>227</v>
      </c>
      <c r="B4642">
        <v>55368.42</v>
      </c>
      <c r="C4642">
        <v>2.9999999999999997E-4</v>
      </c>
      <c r="D4642">
        <v>2.9999999999999997E-4</v>
      </c>
    </row>
    <row r="4643" spans="1:4">
      <c r="A4643" t="s">
        <v>340</v>
      </c>
      <c r="B4643">
        <v>3651337.08</v>
      </c>
      <c r="C4643">
        <v>7.2999999999999996E-4</v>
      </c>
      <c r="D4643">
        <v>8.3000000000000001E-4</v>
      </c>
    </row>
    <row r="4644" spans="1:4">
      <c r="A4644" t="s">
        <v>615</v>
      </c>
      <c r="B4644">
        <v>1774087.73</v>
      </c>
      <c r="C4644">
        <v>1.0399999999999999E-3</v>
      </c>
      <c r="D4644">
        <v>1.1800000000000001E-3</v>
      </c>
    </row>
    <row r="4645" spans="1:4">
      <c r="A4645" t="s">
        <v>757</v>
      </c>
      <c r="B4645">
        <v>605386.25</v>
      </c>
      <c r="C4645">
        <v>2.402E-2</v>
      </c>
      <c r="D4645">
        <v>2.402E-2</v>
      </c>
    </row>
    <row r="4646" spans="1:4">
      <c r="A4646" t="s">
        <v>1489</v>
      </c>
      <c r="B4646">
        <v>1985196.98</v>
      </c>
      <c r="C4646">
        <v>6.4000000000000005E-4</v>
      </c>
      <c r="D4646">
        <v>3.1E-4</v>
      </c>
    </row>
    <row r="4647" spans="1:4">
      <c r="A4647" t="s">
        <v>254</v>
      </c>
      <c r="B4647">
        <v>535507.38</v>
      </c>
      <c r="C4647">
        <v>1.5339999999999999E-2</v>
      </c>
      <c r="D4647">
        <v>1.5339999999999999E-2</v>
      </c>
    </row>
    <row r="4648" spans="1:4">
      <c r="A4648" t="s">
        <v>252</v>
      </c>
      <c r="B4648">
        <v>20817998.850000001</v>
      </c>
      <c r="C4648">
        <v>1.0300000000000001E-3</v>
      </c>
      <c r="D4648">
        <v>7.7999999999999999E-4</v>
      </c>
    </row>
    <row r="4649" spans="1:4">
      <c r="A4649" t="s">
        <v>559</v>
      </c>
      <c r="B4649">
        <v>4194637.2</v>
      </c>
      <c r="C4649">
        <v>1.5339999999999999E-2</v>
      </c>
      <c r="D4649">
        <v>1.5339999999999999E-2</v>
      </c>
    </row>
    <row r="4650" spans="1:4">
      <c r="A4650" t="s">
        <v>281</v>
      </c>
      <c r="B4650">
        <v>4003104.47</v>
      </c>
      <c r="C4650">
        <v>4.0000000000000002E-4</v>
      </c>
      <c r="D4650">
        <v>4.0000000000000002E-4</v>
      </c>
    </row>
    <row r="4651" spans="1:4">
      <c r="A4651" t="s">
        <v>1154</v>
      </c>
      <c r="B4651">
        <v>0</v>
      </c>
      <c r="C4651">
        <v>2.9999999999999997E-4</v>
      </c>
      <c r="D4651">
        <v>5.0000000000000001E-4</v>
      </c>
    </row>
    <row r="4652" spans="1:4">
      <c r="A4652" t="s">
        <v>799</v>
      </c>
      <c r="B4652">
        <v>1636206</v>
      </c>
      <c r="C4652">
        <v>3.4970000000000001E-2</v>
      </c>
      <c r="D4652">
        <v>3.4970000000000001E-2</v>
      </c>
    </row>
    <row r="4653" spans="1:4">
      <c r="A4653" t="s">
        <v>1178</v>
      </c>
      <c r="B4653">
        <v>2660322.21</v>
      </c>
      <c r="C4653">
        <v>3.6000000000000002E-4</v>
      </c>
      <c r="D4653">
        <v>3.5E-4</v>
      </c>
    </row>
    <row r="4654" spans="1:4">
      <c r="A4654" t="s">
        <v>236</v>
      </c>
      <c r="B4654">
        <v>3419542.02</v>
      </c>
      <c r="C4654">
        <v>4.45E-3</v>
      </c>
      <c r="D4654">
        <v>3.5000000000000001E-3</v>
      </c>
    </row>
    <row r="4655" spans="1:4">
      <c r="A4655" t="s">
        <v>1059</v>
      </c>
      <c r="B4655">
        <v>418581.35</v>
      </c>
      <c r="C4655">
        <v>2.2499999999999999E-2</v>
      </c>
      <c r="D4655">
        <v>2.2499999999999999E-2</v>
      </c>
    </row>
    <row r="4656" spans="1:4">
      <c r="A4656" t="s">
        <v>1305</v>
      </c>
      <c r="B4656">
        <v>5077593.46</v>
      </c>
      <c r="C4656">
        <v>3.6200000000000003E-2</v>
      </c>
      <c r="D4656">
        <v>3.6200000000000003E-2</v>
      </c>
    </row>
    <row r="4657" spans="1:4">
      <c r="A4657" t="s">
        <v>333</v>
      </c>
      <c r="B4657">
        <v>4358142.75</v>
      </c>
      <c r="C4657">
        <v>1.1900000000000001E-3</v>
      </c>
      <c r="D4657">
        <v>1.1900000000000001E-3</v>
      </c>
    </row>
    <row r="4658" spans="1:4">
      <c r="A4658" t="s">
        <v>997</v>
      </c>
      <c r="B4658">
        <v>74373000</v>
      </c>
      <c r="C4658">
        <v>3.6000000000000002E-4</v>
      </c>
      <c r="D4658">
        <v>3.5E-4</v>
      </c>
    </row>
    <row r="4659" spans="1:4">
      <c r="A4659" t="s">
        <v>770</v>
      </c>
      <c r="B4659">
        <v>672736.14</v>
      </c>
      <c r="C4659">
        <v>5.8680000000000003E-2</v>
      </c>
      <c r="D4659">
        <v>5.8680000000000003E-2</v>
      </c>
    </row>
    <row r="4660" spans="1:4">
      <c r="A4660" t="s">
        <v>252</v>
      </c>
      <c r="B4660">
        <v>23943153.5</v>
      </c>
      <c r="C4660">
        <v>1.0300000000000001E-3</v>
      </c>
      <c r="D4660">
        <v>7.7999999999999999E-4</v>
      </c>
    </row>
    <row r="4661" spans="1:4">
      <c r="A4661" t="s">
        <v>247</v>
      </c>
      <c r="B4661">
        <v>14262.86</v>
      </c>
      <c r="C4661">
        <v>2.9999999999999997E-4</v>
      </c>
      <c r="D4661">
        <v>2.9999999999999997E-4</v>
      </c>
    </row>
    <row r="4662" spans="1:4">
      <c r="A4662" t="s">
        <v>463</v>
      </c>
      <c r="B4662">
        <v>1275607.6399999999</v>
      </c>
      <c r="C4662">
        <v>2.6800000000000001E-3</v>
      </c>
      <c r="D4662">
        <v>2.0200000000000001E-3</v>
      </c>
    </row>
    <row r="4663" spans="1:4">
      <c r="A4663" t="s">
        <v>308</v>
      </c>
      <c r="B4663">
        <v>41132672.009999998</v>
      </c>
      <c r="C4663">
        <v>4.45E-3</v>
      </c>
      <c r="D4663">
        <v>3.5000000000000001E-3</v>
      </c>
    </row>
    <row r="4664" spans="1:4">
      <c r="A4664" t="s">
        <v>486</v>
      </c>
      <c r="B4664">
        <v>27346.15</v>
      </c>
      <c r="C4664">
        <v>1.1999999999999999E-3</v>
      </c>
      <c r="D4664">
        <v>1.07E-3</v>
      </c>
    </row>
    <row r="4665" spans="1:4">
      <c r="A4665" t="s">
        <v>304</v>
      </c>
      <c r="B4665">
        <v>1538074.33</v>
      </c>
      <c r="C4665">
        <v>4.45E-3</v>
      </c>
      <c r="D4665">
        <v>3.5000000000000001E-3</v>
      </c>
    </row>
    <row r="4666" spans="1:4">
      <c r="A4666" t="s">
        <v>586</v>
      </c>
      <c r="B4666">
        <v>53546.57</v>
      </c>
      <c r="C4666">
        <v>2.9999999999999997E-4</v>
      </c>
      <c r="D4666">
        <v>2.9999999999999997E-4</v>
      </c>
    </row>
    <row r="4667" spans="1:4">
      <c r="A4667" t="s">
        <v>424</v>
      </c>
      <c r="B4667">
        <v>223819.94</v>
      </c>
      <c r="C4667">
        <v>7.2000000000000005E-4</v>
      </c>
      <c r="D4667">
        <v>7.1000000000000002E-4</v>
      </c>
    </row>
    <row r="4668" spans="1:4">
      <c r="A4668" t="s">
        <v>278</v>
      </c>
      <c r="B4668">
        <v>373132.79999999999</v>
      </c>
      <c r="C4668">
        <v>2.9999999999999997E-4</v>
      </c>
      <c r="D4668">
        <v>2.9999999999999997E-4</v>
      </c>
    </row>
    <row r="4669" spans="1:4">
      <c r="A4669" t="s">
        <v>252</v>
      </c>
      <c r="B4669">
        <v>19887544.050000001</v>
      </c>
      <c r="C4669">
        <v>1.0300000000000001E-3</v>
      </c>
      <c r="D4669">
        <v>7.7999999999999999E-4</v>
      </c>
    </row>
    <row r="4670" spans="1:4">
      <c r="A4670" t="s">
        <v>364</v>
      </c>
      <c r="B4670">
        <v>608136.12</v>
      </c>
      <c r="C4670">
        <v>6.3000000000000003E-4</v>
      </c>
      <c r="D4670">
        <v>6.3000000000000003E-4</v>
      </c>
    </row>
    <row r="4671" spans="1:4">
      <c r="A4671" t="s">
        <v>586</v>
      </c>
      <c r="B4671">
        <v>39267.480000000003</v>
      </c>
      <c r="C4671">
        <v>2.9999999999999997E-4</v>
      </c>
      <c r="D4671">
        <v>2.9999999999999997E-4</v>
      </c>
    </row>
    <row r="4672" spans="1:4">
      <c r="A4672" t="s">
        <v>713</v>
      </c>
      <c r="B4672">
        <v>2810894.15</v>
      </c>
      <c r="C4672">
        <v>4.62E-3</v>
      </c>
      <c r="D4672">
        <v>1.068E-2</v>
      </c>
    </row>
    <row r="4673" spans="1:4">
      <c r="A4673" t="s">
        <v>345</v>
      </c>
      <c r="B4673">
        <v>268900.26</v>
      </c>
      <c r="C4673">
        <v>4.0000000000000002E-4</v>
      </c>
      <c r="D4673">
        <v>4.0000000000000002E-4</v>
      </c>
    </row>
    <row r="4674" spans="1:4">
      <c r="A4674" t="s">
        <v>444</v>
      </c>
      <c r="B4674">
        <v>39838.26</v>
      </c>
      <c r="C4674">
        <v>1.5399999999999999E-3</v>
      </c>
      <c r="D4674">
        <v>1.5399999999999999E-3</v>
      </c>
    </row>
    <row r="4675" spans="1:4">
      <c r="A4675" t="s">
        <v>396</v>
      </c>
      <c r="B4675">
        <v>272.08999999999997</v>
      </c>
      <c r="C4675">
        <v>2.9999999999999997E-4</v>
      </c>
      <c r="D4675">
        <v>2.9999999999999997E-4</v>
      </c>
    </row>
    <row r="4676" spans="1:4">
      <c r="A4676" t="s">
        <v>297</v>
      </c>
      <c r="B4676">
        <v>41555913.75</v>
      </c>
      <c r="C4676">
        <v>1.5339999999999999E-2</v>
      </c>
      <c r="D4676">
        <v>1.5339999999999999E-2</v>
      </c>
    </row>
    <row r="4677" spans="1:4">
      <c r="A4677" t="s">
        <v>586</v>
      </c>
      <c r="B4677">
        <v>8441.02</v>
      </c>
      <c r="C4677">
        <v>2.9999999999999997E-4</v>
      </c>
      <c r="D4677">
        <v>2.9999999999999997E-4</v>
      </c>
    </row>
    <row r="4678" spans="1:4">
      <c r="A4678" t="s">
        <v>586</v>
      </c>
      <c r="B4678">
        <v>228316.6</v>
      </c>
      <c r="C4678">
        <v>2.9999999999999997E-4</v>
      </c>
      <c r="D4678">
        <v>2.9999999999999997E-4</v>
      </c>
    </row>
    <row r="4679" spans="1:4">
      <c r="A4679" t="s">
        <v>586</v>
      </c>
      <c r="B4679">
        <v>18924.55</v>
      </c>
      <c r="C4679">
        <v>2.9999999999999997E-4</v>
      </c>
      <c r="D4679">
        <v>2.9999999999999997E-4</v>
      </c>
    </row>
    <row r="4680" spans="1:4">
      <c r="A4680" t="s">
        <v>343</v>
      </c>
      <c r="B4680">
        <v>102888.65</v>
      </c>
      <c r="C4680">
        <v>2.9999999999999997E-4</v>
      </c>
      <c r="D4680">
        <v>2.9999999999999997E-4</v>
      </c>
    </row>
    <row r="4681" spans="1:4">
      <c r="A4681" t="s">
        <v>363</v>
      </c>
      <c r="B4681">
        <v>1114508.8899999999</v>
      </c>
      <c r="C4681">
        <v>4.0000000000000002E-4</v>
      </c>
      <c r="D4681">
        <v>4.0000000000000002E-4</v>
      </c>
    </row>
    <row r="4682" spans="1:4">
      <c r="A4682" t="s">
        <v>319</v>
      </c>
      <c r="B4682">
        <v>951.7</v>
      </c>
      <c r="C4682">
        <v>5.0000000000000001E-4</v>
      </c>
      <c r="D4682">
        <v>5.0000000000000001E-4</v>
      </c>
    </row>
    <row r="4683" spans="1:4">
      <c r="A4683" t="s">
        <v>488</v>
      </c>
      <c r="B4683">
        <v>1149550.8600000001</v>
      </c>
      <c r="C4683">
        <v>4.0000000000000002E-4</v>
      </c>
      <c r="D4683">
        <v>4.0000000000000002E-4</v>
      </c>
    </row>
    <row r="4684" spans="1:4">
      <c r="A4684" t="s">
        <v>227</v>
      </c>
      <c r="B4684">
        <v>46245.120000000003</v>
      </c>
      <c r="C4684">
        <v>2.9999999999999997E-4</v>
      </c>
      <c r="D4684">
        <v>2.9999999999999997E-4</v>
      </c>
    </row>
    <row r="4685" spans="1:4">
      <c r="A4685" t="s">
        <v>293</v>
      </c>
      <c r="B4685">
        <v>3097542.48</v>
      </c>
      <c r="C4685">
        <v>1.6199999999999999E-3</v>
      </c>
      <c r="D4685">
        <v>1.6199999999999999E-3</v>
      </c>
    </row>
    <row r="4686" spans="1:4">
      <c r="A4686" t="s">
        <v>247</v>
      </c>
      <c r="B4686">
        <v>59289.83</v>
      </c>
      <c r="C4686">
        <v>2.9999999999999997E-4</v>
      </c>
      <c r="D4686">
        <v>2.9999999999999997E-4</v>
      </c>
    </row>
    <row r="4687" spans="1:4">
      <c r="A4687" t="s">
        <v>637</v>
      </c>
      <c r="B4687">
        <v>394356.01</v>
      </c>
      <c r="C4687">
        <v>2.9999999999999997E-4</v>
      </c>
      <c r="D4687">
        <v>2.9999999999999997E-4</v>
      </c>
    </row>
    <row r="4688" spans="1:4">
      <c r="A4688" t="s">
        <v>488</v>
      </c>
      <c r="B4688">
        <v>1110405.76</v>
      </c>
      <c r="C4688">
        <v>4.0000000000000002E-4</v>
      </c>
      <c r="D4688">
        <v>4.0000000000000002E-4</v>
      </c>
    </row>
    <row r="4689" spans="1:4">
      <c r="A4689" t="s">
        <v>440</v>
      </c>
      <c r="B4689">
        <v>2642943.4</v>
      </c>
      <c r="C4689">
        <v>5.0000000000000001E-4</v>
      </c>
      <c r="D4689">
        <v>5.0000000000000001E-4</v>
      </c>
    </row>
    <row r="4690" spans="1:4">
      <c r="A4690" t="s">
        <v>1203</v>
      </c>
      <c r="B4690">
        <v>5206110</v>
      </c>
      <c r="C4690">
        <v>4.45E-3</v>
      </c>
      <c r="D4690">
        <v>3.5000000000000001E-3</v>
      </c>
    </row>
    <row r="4691" spans="1:4">
      <c r="A4691" t="s">
        <v>781</v>
      </c>
      <c r="B4691">
        <v>1522114</v>
      </c>
      <c r="C4691">
        <v>2.656E-2</v>
      </c>
      <c r="D4691">
        <v>2.656E-2</v>
      </c>
    </row>
    <row r="4692" spans="1:4">
      <c r="A4692" t="s">
        <v>227</v>
      </c>
      <c r="B4692">
        <v>89576.08</v>
      </c>
      <c r="C4692">
        <v>2.9999999999999997E-4</v>
      </c>
      <c r="D4692">
        <v>2.9999999999999997E-4</v>
      </c>
    </row>
    <row r="4693" spans="1:4">
      <c r="A4693" t="s">
        <v>735</v>
      </c>
      <c r="B4693">
        <v>6575450.9400000004</v>
      </c>
      <c r="C4693">
        <v>4.45E-3</v>
      </c>
      <c r="D4693">
        <v>4.45E-3</v>
      </c>
    </row>
    <row r="4694" spans="1:4">
      <c r="A4694" t="s">
        <v>1299</v>
      </c>
      <c r="B4694">
        <v>5949840</v>
      </c>
      <c r="C4694">
        <v>7.3299999999999997E-3</v>
      </c>
      <c r="D4694">
        <v>7.3299999999999997E-3</v>
      </c>
    </row>
    <row r="4695" spans="1:4">
      <c r="A4695" t="s">
        <v>655</v>
      </c>
      <c r="B4695">
        <v>0</v>
      </c>
      <c r="C4695">
        <v>2.9999999999999997E-4</v>
      </c>
      <c r="D4695">
        <v>2.9999999999999997E-4</v>
      </c>
    </row>
    <row r="4696" spans="1:4">
      <c r="A4696" t="s">
        <v>240</v>
      </c>
      <c r="B4696">
        <v>3401017.79</v>
      </c>
      <c r="C4696">
        <v>9.3000000000000005E-4</v>
      </c>
      <c r="D4696">
        <v>3.6000000000000002E-4</v>
      </c>
    </row>
    <row r="4697" spans="1:4">
      <c r="A4697" t="s">
        <v>1112</v>
      </c>
      <c r="B4697">
        <v>435726.12</v>
      </c>
      <c r="C4697">
        <v>1.5399999999999999E-3</v>
      </c>
      <c r="D4697">
        <v>1.5399999999999999E-3</v>
      </c>
    </row>
    <row r="4698" spans="1:4">
      <c r="A4698" t="s">
        <v>657</v>
      </c>
      <c r="B4698">
        <v>1724935.69</v>
      </c>
      <c r="C4698">
        <v>4.0000000000000002E-4</v>
      </c>
      <c r="D4698">
        <v>4.0000000000000002E-4</v>
      </c>
    </row>
    <row r="4699" spans="1:4">
      <c r="A4699" t="s">
        <v>1240</v>
      </c>
      <c r="B4699">
        <v>0</v>
      </c>
      <c r="C4699">
        <v>3.6000000000000002E-4</v>
      </c>
      <c r="D4699">
        <v>3.6000000000000002E-4</v>
      </c>
    </row>
    <row r="4700" spans="1:4">
      <c r="A4700" t="s">
        <v>343</v>
      </c>
      <c r="B4700">
        <v>1208701.3500000001</v>
      </c>
      <c r="C4700">
        <v>2.9999999999999997E-4</v>
      </c>
      <c r="D4700">
        <v>2.9999999999999997E-4</v>
      </c>
    </row>
    <row r="4701" spans="1:4">
      <c r="A4701" t="s">
        <v>586</v>
      </c>
      <c r="B4701">
        <v>165422.45000000001</v>
      </c>
      <c r="C4701">
        <v>2.9999999999999997E-4</v>
      </c>
      <c r="D4701">
        <v>2.9999999999999997E-4</v>
      </c>
    </row>
    <row r="4702" spans="1:4">
      <c r="A4702" t="s">
        <v>444</v>
      </c>
      <c r="B4702">
        <v>83075.06</v>
      </c>
      <c r="C4702">
        <v>1.5399999999999999E-3</v>
      </c>
      <c r="D4702">
        <v>1.5399999999999999E-3</v>
      </c>
    </row>
    <row r="4703" spans="1:4">
      <c r="A4703" t="s">
        <v>586</v>
      </c>
      <c r="B4703">
        <v>106111.45</v>
      </c>
      <c r="C4703">
        <v>2.9999999999999997E-4</v>
      </c>
      <c r="D4703">
        <v>2.9999999999999997E-4</v>
      </c>
    </row>
    <row r="4704" spans="1:4">
      <c r="A4704" t="s">
        <v>1381</v>
      </c>
      <c r="B4704">
        <v>22.31</v>
      </c>
      <c r="C4704">
        <v>2.9999999999999997E-4</v>
      </c>
      <c r="D4704">
        <v>2.9999999999999997E-4</v>
      </c>
    </row>
    <row r="4705" spans="1:4">
      <c r="A4705" t="s">
        <v>535</v>
      </c>
      <c r="B4705">
        <v>2082444</v>
      </c>
      <c r="C4705">
        <v>3.5000000000000001E-3</v>
      </c>
      <c r="D4705">
        <v>4.45E-3</v>
      </c>
    </row>
    <row r="4706" spans="1:4">
      <c r="A4706" t="s">
        <v>712</v>
      </c>
      <c r="B4706">
        <v>9229771.1099999994</v>
      </c>
      <c r="C4706">
        <v>3.6000000000000002E-4</v>
      </c>
      <c r="D4706">
        <v>3.6000000000000002E-4</v>
      </c>
    </row>
    <row r="4707" spans="1:4">
      <c r="A4707" t="s">
        <v>416</v>
      </c>
      <c r="B4707">
        <v>1824579.02</v>
      </c>
      <c r="C4707">
        <v>1.5339999999999999E-2</v>
      </c>
      <c r="D4707">
        <v>1.5339999999999999E-2</v>
      </c>
    </row>
    <row r="4708" spans="1:4">
      <c r="A4708" t="s">
        <v>351</v>
      </c>
      <c r="B4708">
        <v>1225301.77</v>
      </c>
      <c r="C4708">
        <v>4.0999999999999999E-4</v>
      </c>
      <c r="D4708">
        <v>4.0999999999999999E-4</v>
      </c>
    </row>
    <row r="4709" spans="1:4">
      <c r="A4709" t="s">
        <v>738</v>
      </c>
      <c r="B4709">
        <v>3718650</v>
      </c>
      <c r="C4709">
        <v>2.9999999999999997E-4</v>
      </c>
      <c r="D4709">
        <v>2.9999999999999997E-4</v>
      </c>
    </row>
    <row r="4710" spans="1:4">
      <c r="A4710" t="s">
        <v>529</v>
      </c>
      <c r="B4710">
        <v>2511000</v>
      </c>
      <c r="C4710">
        <v>3.2000000000000003E-4</v>
      </c>
      <c r="D4710">
        <v>2.9999999999999997E-4</v>
      </c>
    </row>
    <row r="4711" spans="1:4">
      <c r="A4711" t="s">
        <v>345</v>
      </c>
      <c r="B4711">
        <v>94081.84</v>
      </c>
      <c r="C4711">
        <v>4.0000000000000002E-4</v>
      </c>
      <c r="D4711">
        <v>4.0000000000000002E-4</v>
      </c>
    </row>
    <row r="4712" spans="1:4">
      <c r="A4712" t="s">
        <v>426</v>
      </c>
      <c r="B4712">
        <v>11692856.119999999</v>
      </c>
      <c r="C4712">
        <v>3.8000000000000002E-4</v>
      </c>
      <c r="D4712">
        <v>3.8000000000000002E-4</v>
      </c>
    </row>
    <row r="4713" spans="1:4">
      <c r="A4713" t="s">
        <v>793</v>
      </c>
      <c r="B4713">
        <v>837000</v>
      </c>
      <c r="C4713">
        <v>2.9999999999999997E-4</v>
      </c>
      <c r="D4713">
        <v>2.9999999999999997E-4</v>
      </c>
    </row>
    <row r="4714" spans="1:4">
      <c r="A4714" t="s">
        <v>227</v>
      </c>
      <c r="B4714">
        <v>45696.959999999999</v>
      </c>
      <c r="C4714">
        <v>2.9999999999999997E-4</v>
      </c>
      <c r="D4714">
        <v>2.9999999999999997E-4</v>
      </c>
    </row>
    <row r="4715" spans="1:4">
      <c r="A4715" t="s">
        <v>1669</v>
      </c>
      <c r="B4715">
        <v>0</v>
      </c>
      <c r="C4715">
        <v>2.9999999999999997E-4</v>
      </c>
      <c r="D4715" t="s">
        <v>298</v>
      </c>
    </row>
    <row r="4716" spans="1:4">
      <c r="A4716" t="s">
        <v>518</v>
      </c>
      <c r="B4716">
        <v>1674000</v>
      </c>
      <c r="C4716">
        <v>2.9999999999999997E-4</v>
      </c>
      <c r="D4716">
        <v>2.9999999999999997E-4</v>
      </c>
    </row>
    <row r="4717" spans="1:4">
      <c r="A4717" t="s">
        <v>586</v>
      </c>
      <c r="B4717">
        <v>21297.63</v>
      </c>
      <c r="C4717">
        <v>2.9999999999999997E-4</v>
      </c>
      <c r="D4717">
        <v>2.9999999999999997E-4</v>
      </c>
    </row>
    <row r="4718" spans="1:4">
      <c r="A4718" t="s">
        <v>915</v>
      </c>
      <c r="B4718">
        <v>115989.69</v>
      </c>
      <c r="C4718">
        <v>1.34E-3</v>
      </c>
      <c r="D4718">
        <v>1.34E-3</v>
      </c>
    </row>
    <row r="4719" spans="1:4">
      <c r="A4719" t="s">
        <v>257</v>
      </c>
      <c r="B4719">
        <v>101863.67</v>
      </c>
      <c r="C4719">
        <v>2.9999999999999997E-4</v>
      </c>
      <c r="D4719">
        <v>2.9999999999999997E-4</v>
      </c>
    </row>
    <row r="4720" spans="1:4">
      <c r="A4720" t="s">
        <v>657</v>
      </c>
      <c r="B4720">
        <v>1225478.73</v>
      </c>
      <c r="C4720">
        <v>4.0000000000000002E-4</v>
      </c>
      <c r="D4720">
        <v>4.0000000000000002E-4</v>
      </c>
    </row>
    <row r="4721" spans="1:4">
      <c r="A4721" t="s">
        <v>886</v>
      </c>
      <c r="B4721">
        <v>0.59</v>
      </c>
      <c r="C4721">
        <v>7.3299999999999997E-3</v>
      </c>
      <c r="D4721">
        <v>4.45E-3</v>
      </c>
    </row>
    <row r="4722" spans="1:4">
      <c r="A4722" t="s">
        <v>368</v>
      </c>
      <c r="B4722">
        <v>1487460</v>
      </c>
      <c r="C4722">
        <v>9.3000000000000005E-4</v>
      </c>
      <c r="D4722">
        <v>9.3000000000000005E-4</v>
      </c>
    </row>
    <row r="4723" spans="1:4">
      <c r="A4723" t="s">
        <v>304</v>
      </c>
      <c r="B4723">
        <v>4151220</v>
      </c>
      <c r="C4723">
        <v>4.45E-3</v>
      </c>
      <c r="D4723">
        <v>3.5000000000000001E-3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workbookViewId="0">
      <selection activeCell="O47" sqref="O47"/>
    </sheetView>
  </sheetViews>
  <sheetFormatPr defaultRowHeight="15"/>
  <cols>
    <col min="6" max="6" width="12" bestFit="1" customWidth="1"/>
    <col min="13" max="13" width="17.85546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210</v>
      </c>
      <c r="F1" t="s">
        <v>211</v>
      </c>
      <c r="G1" t="s">
        <v>4</v>
      </c>
      <c r="I1" t="str">
        <f>A1</f>
        <v>EAD</v>
      </c>
      <c r="J1" t="str">
        <f t="shared" ref="J1:N1" si="0">B1</f>
        <v>REA</v>
      </c>
      <c r="K1" t="str">
        <f t="shared" si="0"/>
        <v>RW</v>
      </c>
      <c r="L1" t="str">
        <f t="shared" si="0"/>
        <v>EAD_PD</v>
      </c>
      <c r="M1" t="str">
        <f t="shared" si="0"/>
        <v>PD_MIN_PM</v>
      </c>
      <c r="N1" t="str">
        <f t="shared" si="0"/>
        <v>PD_PM</v>
      </c>
      <c r="O1" t="str">
        <f>G1</f>
        <v>Date</v>
      </c>
    </row>
    <row r="2" spans="1:15">
      <c r="A2">
        <v>404188386681</v>
      </c>
      <c r="B2">
        <v>26838240879</v>
      </c>
      <c r="C2">
        <v>6.6400000000000001E-2</v>
      </c>
      <c r="D2">
        <v>4.18353E-4</v>
      </c>
      <c r="E2">
        <v>1.52816E-3</v>
      </c>
      <c r="F2">
        <v>1.5237930000000001E-3</v>
      </c>
      <c r="G2">
        <v>1301</v>
      </c>
      <c r="I2">
        <f>A2/1000000000</f>
        <v>404.188386681</v>
      </c>
      <c r="J2">
        <f>B2/1000000000</f>
        <v>26.838240879000001</v>
      </c>
      <c r="K2">
        <f t="shared" ref="K2:K55" si="1">C2</f>
        <v>6.6400000000000001E-2</v>
      </c>
      <c r="L2" s="13">
        <f t="shared" ref="L2:L55" si="2">D2</f>
        <v>4.18353E-4</v>
      </c>
      <c r="M2" s="13">
        <f t="shared" ref="M2:M55" si="3">E2</f>
        <v>1.52816E-3</v>
      </c>
      <c r="N2" s="13">
        <f t="shared" ref="N2:N55" si="4">F2</f>
        <v>1.5237930000000001E-3</v>
      </c>
      <c r="O2">
        <f t="shared" ref="O2:O55" si="5">G2</f>
        <v>1301</v>
      </c>
    </row>
    <row r="3" spans="1:15">
      <c r="A3">
        <v>352679421612</v>
      </c>
      <c r="B3">
        <v>18015984101</v>
      </c>
      <c r="C3">
        <v>5.108E-2</v>
      </c>
      <c r="D3">
        <v>4.1475600000000001E-4</v>
      </c>
      <c r="E3">
        <v>1.6392240000000001E-3</v>
      </c>
      <c r="F3">
        <v>1.634974E-3</v>
      </c>
      <c r="G3">
        <v>1302</v>
      </c>
      <c r="I3">
        <f t="shared" ref="I3:I55" si="6">A3/1000000000</f>
        <v>352.679421612</v>
      </c>
      <c r="J3">
        <f t="shared" ref="J3:J55" si="7">B3/1000000000</f>
        <v>18.015984101000001</v>
      </c>
      <c r="K3">
        <f t="shared" si="1"/>
        <v>5.108E-2</v>
      </c>
      <c r="L3" s="13">
        <f t="shared" si="2"/>
        <v>4.1475600000000001E-4</v>
      </c>
      <c r="M3" s="13">
        <f t="shared" si="3"/>
        <v>1.6392240000000001E-3</v>
      </c>
      <c r="N3" s="13">
        <f t="shared" si="4"/>
        <v>1.634974E-3</v>
      </c>
      <c r="O3">
        <f t="shared" si="5"/>
        <v>1302</v>
      </c>
    </row>
    <row r="4" spans="1:15">
      <c r="A4">
        <v>418003685899</v>
      </c>
      <c r="B4">
        <v>16669832106</v>
      </c>
      <c r="C4">
        <v>3.9879999999999999E-2</v>
      </c>
      <c r="D4">
        <v>4.2584900000000001E-4</v>
      </c>
      <c r="E4">
        <v>1.5760240000000001E-3</v>
      </c>
      <c r="F4">
        <v>1.571612E-3</v>
      </c>
      <c r="G4">
        <v>1303</v>
      </c>
      <c r="I4">
        <f t="shared" si="6"/>
        <v>418.003685899</v>
      </c>
      <c r="J4">
        <f t="shared" si="7"/>
        <v>16.669832106000001</v>
      </c>
      <c r="K4">
        <f t="shared" si="1"/>
        <v>3.9879999999999999E-2</v>
      </c>
      <c r="L4" s="13">
        <f t="shared" si="2"/>
        <v>4.2584900000000001E-4</v>
      </c>
      <c r="M4" s="13">
        <f t="shared" si="3"/>
        <v>1.5760240000000001E-3</v>
      </c>
      <c r="N4" s="13">
        <f t="shared" si="4"/>
        <v>1.571612E-3</v>
      </c>
      <c r="O4">
        <f t="shared" si="5"/>
        <v>1303</v>
      </c>
    </row>
    <row r="5" spans="1:15">
      <c r="A5">
        <v>383754651351</v>
      </c>
      <c r="B5">
        <v>17260342365</v>
      </c>
      <c r="C5">
        <v>4.4979999999999999E-2</v>
      </c>
      <c r="D5">
        <v>3.9600300000000002E-4</v>
      </c>
      <c r="E5">
        <v>1.585007E-3</v>
      </c>
      <c r="F5">
        <v>1.581037E-3</v>
      </c>
      <c r="G5">
        <v>1304</v>
      </c>
      <c r="I5">
        <f t="shared" si="6"/>
        <v>383.75465135100001</v>
      </c>
      <c r="J5">
        <f t="shared" si="7"/>
        <v>17.260342365</v>
      </c>
      <c r="K5">
        <f t="shared" si="1"/>
        <v>4.4979999999999999E-2</v>
      </c>
      <c r="L5" s="13">
        <f t="shared" si="2"/>
        <v>3.9600300000000002E-4</v>
      </c>
      <c r="M5" s="13">
        <f t="shared" si="3"/>
        <v>1.585007E-3</v>
      </c>
      <c r="N5" s="13">
        <f t="shared" si="4"/>
        <v>1.581037E-3</v>
      </c>
      <c r="O5">
        <f t="shared" si="5"/>
        <v>1304</v>
      </c>
    </row>
    <row r="6" spans="1:15">
      <c r="A6">
        <v>382118103050</v>
      </c>
      <c r="B6">
        <v>17072050342</v>
      </c>
      <c r="C6">
        <v>4.4679999999999997E-2</v>
      </c>
      <c r="D6">
        <v>4.2088299999999999E-4</v>
      </c>
      <c r="E6">
        <v>1.784533E-3</v>
      </c>
      <c r="F6">
        <v>1.780472E-3</v>
      </c>
      <c r="G6">
        <v>1305</v>
      </c>
      <c r="I6">
        <f t="shared" si="6"/>
        <v>382.11810305</v>
      </c>
      <c r="J6">
        <f t="shared" si="7"/>
        <v>17.072050342000001</v>
      </c>
      <c r="K6">
        <f t="shared" si="1"/>
        <v>4.4679999999999997E-2</v>
      </c>
      <c r="L6" s="13">
        <f t="shared" si="2"/>
        <v>4.2088299999999999E-4</v>
      </c>
      <c r="M6" s="13">
        <f t="shared" si="3"/>
        <v>1.784533E-3</v>
      </c>
      <c r="N6" s="13">
        <f t="shared" si="4"/>
        <v>1.780472E-3</v>
      </c>
      <c r="O6">
        <f t="shared" si="5"/>
        <v>1305</v>
      </c>
    </row>
    <row r="7" spans="1:15">
      <c r="A7">
        <v>352187765223</v>
      </c>
      <c r="B7">
        <v>16432570880</v>
      </c>
      <c r="C7">
        <v>4.666E-2</v>
      </c>
      <c r="D7">
        <v>4.2879799999999998E-4</v>
      </c>
      <c r="E7">
        <v>1.8570170000000001E-3</v>
      </c>
      <c r="F7">
        <v>1.84957E-3</v>
      </c>
      <c r="G7">
        <v>1306</v>
      </c>
      <c r="I7">
        <f t="shared" si="6"/>
        <v>352.18776522299999</v>
      </c>
      <c r="J7">
        <f t="shared" si="7"/>
        <v>16.43257088</v>
      </c>
      <c r="K7">
        <f t="shared" si="1"/>
        <v>4.666E-2</v>
      </c>
      <c r="L7" s="13">
        <f t="shared" si="2"/>
        <v>4.2879799999999998E-4</v>
      </c>
      <c r="M7" s="13">
        <f t="shared" si="3"/>
        <v>1.8570170000000001E-3</v>
      </c>
      <c r="N7" s="13">
        <f t="shared" si="4"/>
        <v>1.84957E-3</v>
      </c>
      <c r="O7">
        <f t="shared" si="5"/>
        <v>1306</v>
      </c>
    </row>
    <row r="8" spans="1:15">
      <c r="A8">
        <v>335257556929</v>
      </c>
      <c r="B8">
        <v>16353326004</v>
      </c>
      <c r="C8">
        <v>4.8779999999999997E-2</v>
      </c>
      <c r="D8">
        <v>4.2885900000000002E-4</v>
      </c>
      <c r="E8">
        <v>1.8955650000000001E-3</v>
      </c>
      <c r="F8">
        <v>1.8756700000000001E-3</v>
      </c>
      <c r="G8">
        <v>1307</v>
      </c>
      <c r="I8">
        <f t="shared" si="6"/>
        <v>335.25755692899997</v>
      </c>
      <c r="J8">
        <f t="shared" si="7"/>
        <v>16.353326003999999</v>
      </c>
      <c r="K8">
        <f t="shared" si="1"/>
        <v>4.8779999999999997E-2</v>
      </c>
      <c r="L8" s="13">
        <f t="shared" si="2"/>
        <v>4.2885900000000002E-4</v>
      </c>
      <c r="M8" s="13">
        <f t="shared" si="3"/>
        <v>1.8955650000000001E-3</v>
      </c>
      <c r="N8" s="13">
        <f t="shared" si="4"/>
        <v>1.8756700000000001E-3</v>
      </c>
      <c r="O8">
        <f t="shared" si="5"/>
        <v>1307</v>
      </c>
    </row>
    <row r="9" spans="1:15">
      <c r="A9">
        <v>336901259254</v>
      </c>
      <c r="B9">
        <v>15844366454</v>
      </c>
      <c r="C9">
        <v>4.7030000000000002E-2</v>
      </c>
      <c r="D9">
        <v>4.3233399999999998E-4</v>
      </c>
      <c r="E9">
        <v>1.8994890000000001E-3</v>
      </c>
      <c r="F9">
        <v>1.8924009999999999E-3</v>
      </c>
      <c r="G9">
        <v>1308</v>
      </c>
      <c r="I9">
        <f t="shared" si="6"/>
        <v>336.90125925400002</v>
      </c>
      <c r="J9">
        <f t="shared" si="7"/>
        <v>15.844366453999999</v>
      </c>
      <c r="K9">
        <f t="shared" si="1"/>
        <v>4.7030000000000002E-2</v>
      </c>
      <c r="L9" s="13">
        <f t="shared" si="2"/>
        <v>4.3233399999999998E-4</v>
      </c>
      <c r="M9" s="13">
        <f t="shared" si="3"/>
        <v>1.8994890000000001E-3</v>
      </c>
      <c r="N9" s="13">
        <f t="shared" si="4"/>
        <v>1.8924009999999999E-3</v>
      </c>
      <c r="O9">
        <f t="shared" si="5"/>
        <v>1308</v>
      </c>
    </row>
    <row r="10" spans="1:15">
      <c r="A10">
        <v>336363399804</v>
      </c>
      <c r="B10">
        <v>16310093932</v>
      </c>
      <c r="C10">
        <v>4.8489999999999998E-2</v>
      </c>
      <c r="D10">
        <v>4.3311499999999998E-4</v>
      </c>
      <c r="E10">
        <v>1.9691169999999998E-3</v>
      </c>
      <c r="F10">
        <v>1.9601480000000001E-3</v>
      </c>
      <c r="G10">
        <v>1309</v>
      </c>
      <c r="I10">
        <f t="shared" si="6"/>
        <v>336.36339980399998</v>
      </c>
      <c r="J10">
        <f t="shared" si="7"/>
        <v>16.310093932000001</v>
      </c>
      <c r="K10">
        <f t="shared" si="1"/>
        <v>4.8489999999999998E-2</v>
      </c>
      <c r="L10" s="13">
        <f t="shared" si="2"/>
        <v>4.3311499999999998E-4</v>
      </c>
      <c r="M10" s="13">
        <f t="shared" si="3"/>
        <v>1.9691169999999998E-3</v>
      </c>
      <c r="N10" s="13">
        <f t="shared" si="4"/>
        <v>1.9601480000000001E-3</v>
      </c>
      <c r="O10">
        <f t="shared" si="5"/>
        <v>1309</v>
      </c>
    </row>
    <row r="11" spans="1:15">
      <c r="A11">
        <v>319104934968</v>
      </c>
      <c r="B11">
        <v>16114419130</v>
      </c>
      <c r="C11">
        <v>5.0500000000000003E-2</v>
      </c>
      <c r="D11">
        <v>4.3675099999999998E-4</v>
      </c>
      <c r="E11">
        <v>2.0686540000000001E-3</v>
      </c>
      <c r="F11">
        <v>2.0623640000000001E-3</v>
      </c>
      <c r="G11">
        <v>1310</v>
      </c>
      <c r="I11">
        <f t="shared" si="6"/>
        <v>319.10493496800001</v>
      </c>
      <c r="J11">
        <f t="shared" si="7"/>
        <v>16.114419130000002</v>
      </c>
      <c r="K11">
        <f t="shared" si="1"/>
        <v>5.0500000000000003E-2</v>
      </c>
      <c r="L11" s="13">
        <f t="shared" si="2"/>
        <v>4.3675099999999998E-4</v>
      </c>
      <c r="M11" s="13">
        <f t="shared" si="3"/>
        <v>2.0686540000000001E-3</v>
      </c>
      <c r="N11" s="13">
        <f t="shared" si="4"/>
        <v>2.0623640000000001E-3</v>
      </c>
      <c r="O11">
        <f t="shared" si="5"/>
        <v>1310</v>
      </c>
    </row>
    <row r="12" spans="1:15">
      <c r="A12">
        <v>319231424065</v>
      </c>
      <c r="B12">
        <v>17748631629</v>
      </c>
      <c r="C12">
        <v>5.5599999999999997E-2</v>
      </c>
      <c r="D12">
        <v>4.5981899999999998E-4</v>
      </c>
      <c r="E12">
        <v>2.2243179999999999E-3</v>
      </c>
      <c r="F12">
        <v>2.2154420000000002E-3</v>
      </c>
      <c r="G12">
        <v>1311</v>
      </c>
      <c r="I12">
        <f t="shared" si="6"/>
        <v>319.231424065</v>
      </c>
      <c r="J12">
        <f t="shared" si="7"/>
        <v>17.748631628999998</v>
      </c>
      <c r="K12">
        <f t="shared" si="1"/>
        <v>5.5599999999999997E-2</v>
      </c>
      <c r="L12" s="13">
        <f t="shared" si="2"/>
        <v>4.5981899999999998E-4</v>
      </c>
      <c r="M12" s="13">
        <f t="shared" si="3"/>
        <v>2.2243179999999999E-3</v>
      </c>
      <c r="N12" s="13">
        <f t="shared" si="4"/>
        <v>2.2154420000000002E-3</v>
      </c>
      <c r="O12">
        <f t="shared" si="5"/>
        <v>1311</v>
      </c>
    </row>
    <row r="13" spans="1:15">
      <c r="A13">
        <v>263005996099</v>
      </c>
      <c r="B13">
        <v>18216840666</v>
      </c>
      <c r="C13">
        <v>6.9260000000000002E-2</v>
      </c>
      <c r="D13">
        <v>5.9710000000000004E-4</v>
      </c>
      <c r="E13">
        <v>2.5853680000000002E-3</v>
      </c>
      <c r="F13">
        <v>2.581921E-3</v>
      </c>
      <c r="G13">
        <v>1312</v>
      </c>
      <c r="I13">
        <f t="shared" si="6"/>
        <v>263.00599609900001</v>
      </c>
      <c r="J13">
        <f t="shared" si="7"/>
        <v>18.216840666</v>
      </c>
      <c r="K13">
        <f t="shared" si="1"/>
        <v>6.9260000000000002E-2</v>
      </c>
      <c r="L13" s="13">
        <f t="shared" si="2"/>
        <v>5.9710000000000004E-4</v>
      </c>
      <c r="M13" s="13">
        <f t="shared" si="3"/>
        <v>2.5853680000000002E-3</v>
      </c>
      <c r="N13" s="13">
        <f t="shared" si="4"/>
        <v>2.581921E-3</v>
      </c>
      <c r="O13">
        <f t="shared" si="5"/>
        <v>1312</v>
      </c>
    </row>
    <row r="14" spans="1:15">
      <c r="A14">
        <v>334463603366</v>
      </c>
      <c r="B14">
        <v>20821932960</v>
      </c>
      <c r="C14">
        <v>6.225E-2</v>
      </c>
      <c r="D14">
        <v>5.39414E-4</v>
      </c>
      <c r="E14">
        <v>1.6723479999999999E-3</v>
      </c>
      <c r="F14">
        <v>1.670978E-3</v>
      </c>
      <c r="G14">
        <v>1401</v>
      </c>
      <c r="I14">
        <f t="shared" si="6"/>
        <v>334.46360336599997</v>
      </c>
      <c r="J14">
        <f t="shared" si="7"/>
        <v>20.821932960000002</v>
      </c>
      <c r="K14">
        <f t="shared" si="1"/>
        <v>6.225E-2</v>
      </c>
      <c r="L14" s="13">
        <f t="shared" si="2"/>
        <v>5.39414E-4</v>
      </c>
      <c r="M14" s="13">
        <f t="shared" si="3"/>
        <v>1.6723479999999999E-3</v>
      </c>
      <c r="N14" s="13">
        <f t="shared" si="4"/>
        <v>1.670978E-3</v>
      </c>
      <c r="O14">
        <f t="shared" si="5"/>
        <v>1401</v>
      </c>
    </row>
    <row r="15" spans="1:15">
      <c r="A15">
        <v>304388509865</v>
      </c>
      <c r="B15">
        <v>21272073310</v>
      </c>
      <c r="C15">
        <v>6.9879999999999998E-2</v>
      </c>
      <c r="D15">
        <v>5.7754499999999995E-4</v>
      </c>
      <c r="E15">
        <v>2.1188470000000001E-3</v>
      </c>
      <c r="F15">
        <v>2.117659E-3</v>
      </c>
      <c r="G15">
        <v>1402</v>
      </c>
      <c r="I15">
        <f t="shared" si="6"/>
        <v>304.388509865</v>
      </c>
      <c r="J15">
        <f t="shared" si="7"/>
        <v>21.27207331</v>
      </c>
      <c r="K15">
        <f t="shared" si="1"/>
        <v>6.9879999999999998E-2</v>
      </c>
      <c r="L15" s="13">
        <f t="shared" si="2"/>
        <v>5.7754499999999995E-4</v>
      </c>
      <c r="M15" s="13">
        <f t="shared" si="3"/>
        <v>2.1188470000000001E-3</v>
      </c>
      <c r="N15" s="13">
        <f t="shared" si="4"/>
        <v>2.117659E-3</v>
      </c>
      <c r="O15">
        <f t="shared" si="5"/>
        <v>1402</v>
      </c>
    </row>
    <row r="16" spans="1:15">
      <c r="A16">
        <v>322366038737</v>
      </c>
      <c r="B16">
        <v>20676795077</v>
      </c>
      <c r="C16">
        <v>6.4140000000000003E-2</v>
      </c>
      <c r="D16">
        <v>6.8177899999999998E-4</v>
      </c>
      <c r="E16">
        <v>2.321835E-3</v>
      </c>
      <c r="F16">
        <v>2.320492E-3</v>
      </c>
      <c r="G16">
        <v>1403</v>
      </c>
      <c r="I16">
        <f t="shared" si="6"/>
        <v>322.366038737</v>
      </c>
      <c r="J16">
        <f t="shared" si="7"/>
        <v>20.676795077000001</v>
      </c>
      <c r="K16">
        <f t="shared" si="1"/>
        <v>6.4140000000000003E-2</v>
      </c>
      <c r="L16" s="13">
        <f t="shared" si="2"/>
        <v>6.8177899999999998E-4</v>
      </c>
      <c r="M16" s="13">
        <f t="shared" si="3"/>
        <v>2.321835E-3</v>
      </c>
      <c r="N16" s="13">
        <f t="shared" si="4"/>
        <v>2.320492E-3</v>
      </c>
      <c r="O16">
        <f t="shared" si="5"/>
        <v>1403</v>
      </c>
    </row>
    <row r="17" spans="1:15">
      <c r="A17">
        <v>272782424254</v>
      </c>
      <c r="B17">
        <v>19996190912</v>
      </c>
      <c r="C17">
        <v>7.3300000000000004E-2</v>
      </c>
      <c r="D17">
        <v>6.7639600000000001E-4</v>
      </c>
      <c r="E17">
        <v>2.4424849999999999E-3</v>
      </c>
      <c r="F17">
        <v>2.441295E-3</v>
      </c>
      <c r="G17">
        <v>1404</v>
      </c>
      <c r="I17">
        <f t="shared" si="6"/>
        <v>272.78242425399998</v>
      </c>
      <c r="J17">
        <f t="shared" si="7"/>
        <v>19.996190911999999</v>
      </c>
      <c r="K17">
        <f t="shared" si="1"/>
        <v>7.3300000000000004E-2</v>
      </c>
      <c r="L17" s="13">
        <f t="shared" si="2"/>
        <v>6.7639600000000001E-4</v>
      </c>
      <c r="M17" s="13">
        <f t="shared" si="3"/>
        <v>2.4424849999999999E-3</v>
      </c>
      <c r="N17" s="13">
        <f t="shared" si="4"/>
        <v>2.441295E-3</v>
      </c>
      <c r="O17">
        <f t="shared" si="5"/>
        <v>1404</v>
      </c>
    </row>
    <row r="18" spans="1:15">
      <c r="A18">
        <v>291348320582</v>
      </c>
      <c r="B18">
        <v>19398685489</v>
      </c>
      <c r="C18">
        <v>6.658E-2</v>
      </c>
      <c r="D18">
        <v>6.9070199999999996E-4</v>
      </c>
      <c r="E18">
        <v>4.1335950000000003E-3</v>
      </c>
      <c r="F18">
        <v>4.1315529999999996E-3</v>
      </c>
      <c r="G18">
        <v>1405</v>
      </c>
      <c r="I18">
        <f t="shared" si="6"/>
        <v>291.34832058199999</v>
      </c>
      <c r="J18">
        <f t="shared" si="7"/>
        <v>19.398685488999998</v>
      </c>
      <c r="K18">
        <f t="shared" si="1"/>
        <v>6.658E-2</v>
      </c>
      <c r="L18" s="13">
        <f t="shared" si="2"/>
        <v>6.9070199999999996E-4</v>
      </c>
      <c r="M18" s="13">
        <f t="shared" si="3"/>
        <v>4.1335950000000003E-3</v>
      </c>
      <c r="N18" s="13">
        <f t="shared" si="4"/>
        <v>4.1315529999999996E-3</v>
      </c>
      <c r="O18">
        <f t="shared" si="5"/>
        <v>1405</v>
      </c>
    </row>
    <row r="19" spans="1:15">
      <c r="A19">
        <v>300030053242</v>
      </c>
      <c r="B19">
        <v>18334810063</v>
      </c>
      <c r="C19">
        <v>6.1109999999999998E-2</v>
      </c>
      <c r="D19">
        <v>5.8289799999999999E-4</v>
      </c>
      <c r="E19">
        <v>3.760074E-3</v>
      </c>
      <c r="F19">
        <v>3.7581839999999999E-3</v>
      </c>
      <c r="G19">
        <v>1406</v>
      </c>
      <c r="I19">
        <f t="shared" si="6"/>
        <v>300.03005324200001</v>
      </c>
      <c r="J19">
        <f t="shared" si="7"/>
        <v>18.334810062999999</v>
      </c>
      <c r="K19">
        <f t="shared" si="1"/>
        <v>6.1109999999999998E-2</v>
      </c>
      <c r="L19" s="13">
        <f t="shared" si="2"/>
        <v>5.8289799999999999E-4</v>
      </c>
      <c r="M19" s="13">
        <f t="shared" si="3"/>
        <v>3.760074E-3</v>
      </c>
      <c r="N19" s="13">
        <f t="shared" si="4"/>
        <v>3.7581839999999999E-3</v>
      </c>
      <c r="O19">
        <f t="shared" si="5"/>
        <v>1406</v>
      </c>
    </row>
    <row r="20" spans="1:15">
      <c r="A20">
        <v>276487203090</v>
      </c>
      <c r="B20">
        <v>17285896730</v>
      </c>
      <c r="C20">
        <v>6.2520000000000006E-2</v>
      </c>
      <c r="D20">
        <v>6.0314500000000003E-4</v>
      </c>
      <c r="E20">
        <v>3.8129050000000001E-3</v>
      </c>
      <c r="F20">
        <v>3.8078550000000002E-3</v>
      </c>
      <c r="G20">
        <v>1407</v>
      </c>
      <c r="I20">
        <f t="shared" si="6"/>
        <v>276.48720308999998</v>
      </c>
      <c r="J20">
        <f t="shared" si="7"/>
        <v>17.285896730000001</v>
      </c>
      <c r="K20">
        <f t="shared" si="1"/>
        <v>6.2520000000000006E-2</v>
      </c>
      <c r="L20" s="13">
        <f t="shared" si="2"/>
        <v>6.0314500000000003E-4</v>
      </c>
      <c r="M20" s="13">
        <f t="shared" si="3"/>
        <v>3.8129050000000001E-3</v>
      </c>
      <c r="N20" s="13">
        <f t="shared" si="4"/>
        <v>3.8078550000000002E-3</v>
      </c>
      <c r="O20">
        <f t="shared" si="5"/>
        <v>1407</v>
      </c>
    </row>
    <row r="21" spans="1:15">
      <c r="A21">
        <v>285340114441</v>
      </c>
      <c r="B21">
        <v>18945197843</v>
      </c>
      <c r="C21">
        <v>6.6400000000000001E-2</v>
      </c>
      <c r="D21">
        <v>5.6876500000000005E-4</v>
      </c>
      <c r="E21">
        <v>3.8513409999999999E-3</v>
      </c>
      <c r="F21">
        <v>3.845303E-3</v>
      </c>
      <c r="G21">
        <v>1408</v>
      </c>
      <c r="I21">
        <f t="shared" si="6"/>
        <v>285.34011444100003</v>
      </c>
      <c r="J21">
        <f t="shared" si="7"/>
        <v>18.945197842999999</v>
      </c>
      <c r="K21">
        <f t="shared" si="1"/>
        <v>6.6400000000000001E-2</v>
      </c>
      <c r="L21" s="13">
        <f t="shared" si="2"/>
        <v>5.6876500000000005E-4</v>
      </c>
      <c r="M21" s="13">
        <f t="shared" si="3"/>
        <v>3.8513409999999999E-3</v>
      </c>
      <c r="N21" s="13">
        <f t="shared" si="4"/>
        <v>3.845303E-3</v>
      </c>
      <c r="O21">
        <f t="shared" si="5"/>
        <v>1408</v>
      </c>
    </row>
    <row r="22" spans="1:15">
      <c r="A22">
        <v>290720330850</v>
      </c>
      <c r="B22">
        <v>18257752691</v>
      </c>
      <c r="C22">
        <v>6.2799999999999995E-2</v>
      </c>
      <c r="D22">
        <v>5.5093700000000004E-4</v>
      </c>
      <c r="E22">
        <v>2.7490520000000001E-3</v>
      </c>
      <c r="F22">
        <v>2.6790749999999999E-3</v>
      </c>
      <c r="G22">
        <v>1409</v>
      </c>
      <c r="I22">
        <f t="shared" si="6"/>
        <v>290.72033084999998</v>
      </c>
      <c r="J22">
        <f t="shared" si="7"/>
        <v>18.257752691</v>
      </c>
      <c r="K22">
        <f t="shared" si="1"/>
        <v>6.2799999999999995E-2</v>
      </c>
      <c r="L22" s="13">
        <f t="shared" si="2"/>
        <v>5.5093700000000004E-4</v>
      </c>
      <c r="M22" s="13">
        <f t="shared" si="3"/>
        <v>2.7490520000000001E-3</v>
      </c>
      <c r="N22" s="13">
        <f t="shared" si="4"/>
        <v>2.6790749999999999E-3</v>
      </c>
      <c r="O22">
        <f t="shared" si="5"/>
        <v>1409</v>
      </c>
    </row>
    <row r="23" spans="1:15">
      <c r="A23">
        <v>301324286222</v>
      </c>
      <c r="B23">
        <v>17904995738</v>
      </c>
      <c r="C23">
        <v>5.9420000000000001E-2</v>
      </c>
      <c r="D23">
        <v>5.4152400000000004E-4</v>
      </c>
      <c r="E23">
        <v>3.078777E-3</v>
      </c>
      <c r="F23">
        <v>3.0774420000000001E-3</v>
      </c>
      <c r="G23">
        <v>1410</v>
      </c>
      <c r="I23">
        <f t="shared" si="6"/>
        <v>301.32428622200001</v>
      </c>
      <c r="J23">
        <f t="shared" si="7"/>
        <v>17.904995738</v>
      </c>
      <c r="K23">
        <f t="shared" si="1"/>
        <v>5.9420000000000001E-2</v>
      </c>
      <c r="L23" s="13">
        <f t="shared" si="2"/>
        <v>5.4152400000000004E-4</v>
      </c>
      <c r="M23" s="13">
        <f t="shared" si="3"/>
        <v>3.078777E-3</v>
      </c>
      <c r="N23" s="13">
        <f t="shared" si="4"/>
        <v>3.0774420000000001E-3</v>
      </c>
      <c r="O23">
        <f t="shared" si="5"/>
        <v>1410</v>
      </c>
    </row>
    <row r="24" spans="1:15">
      <c r="A24">
        <v>278557563204</v>
      </c>
      <c r="B24">
        <v>16836838349</v>
      </c>
      <c r="C24">
        <v>6.0440000000000001E-2</v>
      </c>
      <c r="D24">
        <v>5.9235799999999997E-4</v>
      </c>
      <c r="E24">
        <v>2.9312710000000001E-3</v>
      </c>
      <c r="F24">
        <v>2.930097E-3</v>
      </c>
      <c r="G24">
        <v>1411</v>
      </c>
      <c r="I24">
        <f t="shared" si="6"/>
        <v>278.55756320400002</v>
      </c>
      <c r="J24">
        <f t="shared" si="7"/>
        <v>16.836838349000001</v>
      </c>
      <c r="K24">
        <f t="shared" si="1"/>
        <v>6.0440000000000001E-2</v>
      </c>
      <c r="L24" s="13">
        <f t="shared" si="2"/>
        <v>5.9235799999999997E-4</v>
      </c>
      <c r="M24" s="13">
        <f t="shared" si="3"/>
        <v>2.9312710000000001E-3</v>
      </c>
      <c r="N24" s="13">
        <f t="shared" si="4"/>
        <v>2.930097E-3</v>
      </c>
      <c r="O24">
        <f t="shared" si="5"/>
        <v>1411</v>
      </c>
    </row>
    <row r="25" spans="1:15">
      <c r="A25">
        <v>230320243594</v>
      </c>
      <c r="B25">
        <v>15743201770</v>
      </c>
      <c r="C25">
        <v>6.8349999999999994E-2</v>
      </c>
      <c r="D25">
        <v>5.5254200000000005E-4</v>
      </c>
      <c r="E25">
        <v>2.721757E-3</v>
      </c>
      <c r="F25">
        <v>2.7207500000000001E-3</v>
      </c>
      <c r="G25">
        <v>1412</v>
      </c>
      <c r="I25">
        <f t="shared" si="6"/>
        <v>230.320243594</v>
      </c>
      <c r="J25">
        <f t="shared" si="7"/>
        <v>15.743201770000001</v>
      </c>
      <c r="K25">
        <f t="shared" si="1"/>
        <v>6.8349999999999994E-2</v>
      </c>
      <c r="L25" s="13">
        <f t="shared" si="2"/>
        <v>5.5254200000000005E-4</v>
      </c>
      <c r="M25" s="13">
        <f t="shared" si="3"/>
        <v>2.721757E-3</v>
      </c>
      <c r="N25" s="13">
        <f t="shared" si="4"/>
        <v>2.7207500000000001E-3</v>
      </c>
      <c r="O25">
        <f t="shared" si="5"/>
        <v>1412</v>
      </c>
    </row>
    <row r="26" spans="1:15">
      <c r="A26">
        <v>306962970511</v>
      </c>
      <c r="B26">
        <v>15980574134</v>
      </c>
      <c r="C26">
        <v>5.2060000000000002E-2</v>
      </c>
      <c r="D26">
        <v>6.4696999999999997E-4</v>
      </c>
      <c r="E26">
        <v>2.8793550000000001E-3</v>
      </c>
      <c r="F26">
        <v>2.8776629999999999E-3</v>
      </c>
      <c r="G26">
        <v>1501</v>
      </c>
      <c r="I26">
        <f t="shared" si="6"/>
        <v>306.96297051099998</v>
      </c>
      <c r="J26">
        <f t="shared" si="7"/>
        <v>15.980574133999999</v>
      </c>
      <c r="K26">
        <f t="shared" si="1"/>
        <v>5.2060000000000002E-2</v>
      </c>
      <c r="L26" s="13">
        <f t="shared" si="2"/>
        <v>6.4696999999999997E-4</v>
      </c>
      <c r="M26" s="13">
        <f t="shared" si="3"/>
        <v>2.8793550000000001E-3</v>
      </c>
      <c r="N26" s="13">
        <f t="shared" si="4"/>
        <v>2.8776629999999999E-3</v>
      </c>
      <c r="O26">
        <f t="shared" si="5"/>
        <v>1501</v>
      </c>
    </row>
    <row r="27" spans="1:15">
      <c r="A27">
        <v>305915475256</v>
      </c>
      <c r="B27">
        <v>16285615751</v>
      </c>
      <c r="C27">
        <v>5.3240000000000003E-2</v>
      </c>
      <c r="D27">
        <v>5.1990399999999996E-4</v>
      </c>
      <c r="E27">
        <v>3.0488770000000002E-3</v>
      </c>
      <c r="F27">
        <v>3.047396E-3</v>
      </c>
      <c r="G27">
        <v>1502</v>
      </c>
      <c r="I27">
        <f t="shared" si="6"/>
        <v>305.91547525599998</v>
      </c>
      <c r="J27">
        <f t="shared" si="7"/>
        <v>16.285615751000002</v>
      </c>
      <c r="K27">
        <f t="shared" si="1"/>
        <v>5.3240000000000003E-2</v>
      </c>
      <c r="L27" s="13">
        <f t="shared" si="2"/>
        <v>5.1990399999999996E-4</v>
      </c>
      <c r="M27" s="13">
        <f t="shared" si="3"/>
        <v>3.0488770000000002E-3</v>
      </c>
      <c r="N27" s="13">
        <f t="shared" si="4"/>
        <v>3.047396E-3</v>
      </c>
      <c r="O27">
        <f t="shared" si="5"/>
        <v>1502</v>
      </c>
    </row>
    <row r="28" spans="1:15">
      <c r="A28">
        <v>316126413096</v>
      </c>
      <c r="B28">
        <v>17577955143</v>
      </c>
      <c r="C28">
        <v>5.5599999999999997E-2</v>
      </c>
      <c r="D28">
        <v>8.29497E-4</v>
      </c>
      <c r="E28">
        <v>3.4167540000000001E-3</v>
      </c>
      <c r="F28">
        <v>3.4148009999999999E-3</v>
      </c>
      <c r="G28">
        <v>1503</v>
      </c>
      <c r="I28">
        <f t="shared" si="6"/>
        <v>316.12641309600002</v>
      </c>
      <c r="J28">
        <f t="shared" si="7"/>
        <v>17.577955143000001</v>
      </c>
      <c r="K28">
        <f t="shared" si="1"/>
        <v>5.5599999999999997E-2</v>
      </c>
      <c r="L28" s="13">
        <f t="shared" si="2"/>
        <v>8.29497E-4</v>
      </c>
      <c r="M28" s="13">
        <f t="shared" si="3"/>
        <v>3.4167540000000001E-3</v>
      </c>
      <c r="N28" s="13">
        <f t="shared" si="4"/>
        <v>3.4148009999999999E-3</v>
      </c>
      <c r="O28">
        <f t="shared" si="5"/>
        <v>1503</v>
      </c>
    </row>
    <row r="29" spans="1:15">
      <c r="A29">
        <v>173905874618</v>
      </c>
      <c r="B29">
        <v>17287438240</v>
      </c>
      <c r="C29">
        <v>9.9409999999999998E-2</v>
      </c>
      <c r="D29">
        <v>6.0161899999999996E-4</v>
      </c>
      <c r="E29">
        <v>4.3288659999999998E-3</v>
      </c>
      <c r="F29">
        <v>4.3268389999999999E-3</v>
      </c>
      <c r="G29">
        <v>1504</v>
      </c>
      <c r="I29">
        <f t="shared" si="6"/>
        <v>173.90587461800001</v>
      </c>
      <c r="J29">
        <f t="shared" si="7"/>
        <v>17.28743824</v>
      </c>
      <c r="K29">
        <f t="shared" si="1"/>
        <v>9.9409999999999998E-2</v>
      </c>
      <c r="L29" s="13">
        <f t="shared" si="2"/>
        <v>6.0161899999999996E-4</v>
      </c>
      <c r="M29" s="13">
        <f t="shared" si="3"/>
        <v>4.3288659999999998E-3</v>
      </c>
      <c r="N29" s="13">
        <f t="shared" si="4"/>
        <v>4.3268389999999999E-3</v>
      </c>
      <c r="O29">
        <f t="shared" si="5"/>
        <v>1504</v>
      </c>
    </row>
    <row r="30" spans="1:15">
      <c r="A30">
        <v>166882928908</v>
      </c>
      <c r="B30">
        <v>17122039098</v>
      </c>
      <c r="C30">
        <v>0.1026</v>
      </c>
      <c r="D30">
        <v>6.0063E-4</v>
      </c>
      <c r="E30">
        <v>4.6655510000000004E-3</v>
      </c>
      <c r="F30">
        <v>4.6014009999999998E-3</v>
      </c>
      <c r="G30">
        <v>1505</v>
      </c>
      <c r="I30">
        <f t="shared" si="6"/>
        <v>166.882928908</v>
      </c>
      <c r="J30">
        <f t="shared" si="7"/>
        <v>17.122039097999998</v>
      </c>
      <c r="K30">
        <f t="shared" si="1"/>
        <v>0.1026</v>
      </c>
      <c r="L30" s="13">
        <f t="shared" si="2"/>
        <v>6.0063E-4</v>
      </c>
      <c r="M30" s="13">
        <f t="shared" si="3"/>
        <v>4.6655510000000004E-3</v>
      </c>
      <c r="N30" s="13">
        <f t="shared" si="4"/>
        <v>4.6014009999999998E-3</v>
      </c>
      <c r="O30">
        <f t="shared" si="5"/>
        <v>1505</v>
      </c>
    </row>
    <row r="31" spans="1:15">
      <c r="A31">
        <v>134859981063</v>
      </c>
      <c r="B31">
        <v>13788859867</v>
      </c>
      <c r="C31">
        <v>0.10224999999999999</v>
      </c>
      <c r="D31">
        <v>5.4536700000000005E-4</v>
      </c>
      <c r="E31">
        <v>3.9168279999999998E-3</v>
      </c>
      <c r="F31">
        <v>3.9168279999999998E-3</v>
      </c>
      <c r="G31">
        <v>1506</v>
      </c>
      <c r="I31">
        <f t="shared" si="6"/>
        <v>134.85998106299999</v>
      </c>
      <c r="J31">
        <f t="shared" si="7"/>
        <v>13.788859866999999</v>
      </c>
      <c r="K31">
        <f t="shared" si="1"/>
        <v>0.10224999999999999</v>
      </c>
      <c r="L31" s="13">
        <f t="shared" si="2"/>
        <v>5.4536700000000005E-4</v>
      </c>
      <c r="M31" s="13">
        <f t="shared" si="3"/>
        <v>3.9168279999999998E-3</v>
      </c>
      <c r="N31" s="13">
        <f t="shared" si="4"/>
        <v>3.9168279999999998E-3</v>
      </c>
      <c r="O31">
        <f t="shared" si="5"/>
        <v>1506</v>
      </c>
    </row>
    <row r="32" spans="1:15">
      <c r="A32">
        <v>155930892325</v>
      </c>
      <c r="B32">
        <v>13039057498</v>
      </c>
      <c r="C32">
        <v>8.362E-2</v>
      </c>
      <c r="D32">
        <v>6.1585000000000003E-4</v>
      </c>
      <c r="E32">
        <v>4.5145580000000001E-3</v>
      </c>
      <c r="F32">
        <v>4.5145580000000001E-3</v>
      </c>
      <c r="G32">
        <v>1507</v>
      </c>
      <c r="I32">
        <f t="shared" si="6"/>
        <v>155.930892325</v>
      </c>
      <c r="J32">
        <f t="shared" si="7"/>
        <v>13.039057498</v>
      </c>
      <c r="K32">
        <f t="shared" si="1"/>
        <v>8.362E-2</v>
      </c>
      <c r="L32" s="13">
        <f t="shared" si="2"/>
        <v>6.1585000000000003E-4</v>
      </c>
      <c r="M32" s="13">
        <f t="shared" si="3"/>
        <v>4.5145580000000001E-3</v>
      </c>
      <c r="N32" s="13">
        <f t="shared" si="4"/>
        <v>4.5145580000000001E-3</v>
      </c>
      <c r="O32">
        <f t="shared" si="5"/>
        <v>1507</v>
      </c>
    </row>
    <row r="33" spans="1:15">
      <c r="A33">
        <v>155408618828</v>
      </c>
      <c r="B33">
        <v>12354799399</v>
      </c>
      <c r="C33">
        <v>7.9500000000000001E-2</v>
      </c>
      <c r="D33">
        <v>6.3598099999999998E-4</v>
      </c>
      <c r="E33">
        <v>4.0754700000000003E-3</v>
      </c>
      <c r="F33">
        <v>4.0722639999999999E-3</v>
      </c>
      <c r="G33">
        <v>1508</v>
      </c>
      <c r="I33">
        <f t="shared" si="6"/>
        <v>155.40861882799999</v>
      </c>
      <c r="J33">
        <f t="shared" si="7"/>
        <v>12.354799398999999</v>
      </c>
      <c r="K33">
        <f t="shared" si="1"/>
        <v>7.9500000000000001E-2</v>
      </c>
      <c r="L33" s="13">
        <f t="shared" si="2"/>
        <v>6.3598099999999998E-4</v>
      </c>
      <c r="M33" s="13">
        <f t="shared" si="3"/>
        <v>4.0754700000000003E-3</v>
      </c>
      <c r="N33" s="13">
        <f t="shared" si="4"/>
        <v>4.0722639999999999E-3</v>
      </c>
      <c r="O33">
        <f t="shared" si="5"/>
        <v>1508</v>
      </c>
    </row>
    <row r="34" spans="1:15">
      <c r="A34">
        <v>141671937654</v>
      </c>
      <c r="B34">
        <v>13126416888</v>
      </c>
      <c r="C34">
        <v>9.2649999999999996E-2</v>
      </c>
      <c r="D34">
        <v>6.9863900000000003E-4</v>
      </c>
      <c r="E34">
        <v>3.8810049999999999E-3</v>
      </c>
      <c r="F34">
        <v>3.8774199999999999E-3</v>
      </c>
      <c r="G34">
        <v>1509</v>
      </c>
      <c r="I34">
        <f t="shared" si="6"/>
        <v>141.671937654</v>
      </c>
      <c r="J34">
        <f t="shared" si="7"/>
        <v>13.126416888</v>
      </c>
      <c r="K34">
        <f t="shared" si="1"/>
        <v>9.2649999999999996E-2</v>
      </c>
      <c r="L34" s="13">
        <f t="shared" si="2"/>
        <v>6.9863900000000003E-4</v>
      </c>
      <c r="M34" s="13">
        <f t="shared" si="3"/>
        <v>3.8810049999999999E-3</v>
      </c>
      <c r="N34" s="13">
        <f t="shared" si="4"/>
        <v>3.8774199999999999E-3</v>
      </c>
      <c r="O34">
        <f t="shared" si="5"/>
        <v>1509</v>
      </c>
    </row>
    <row r="35" spans="1:15">
      <c r="A35">
        <v>135632116995</v>
      </c>
      <c r="B35">
        <v>13847980380</v>
      </c>
      <c r="C35">
        <v>0.1021</v>
      </c>
      <c r="D35">
        <v>7.3413799999999996E-4</v>
      </c>
      <c r="E35">
        <v>3.391149E-3</v>
      </c>
      <c r="F35">
        <v>3.3879119999999999E-3</v>
      </c>
      <c r="G35">
        <v>1510</v>
      </c>
      <c r="I35">
        <f t="shared" si="6"/>
        <v>135.63211699499999</v>
      </c>
      <c r="J35">
        <f t="shared" si="7"/>
        <v>13.847980379999999</v>
      </c>
      <c r="K35">
        <f t="shared" si="1"/>
        <v>0.1021</v>
      </c>
      <c r="L35" s="13">
        <f t="shared" si="2"/>
        <v>7.3413799999999996E-4</v>
      </c>
      <c r="M35" s="13">
        <f t="shared" si="3"/>
        <v>3.391149E-3</v>
      </c>
      <c r="N35" s="13">
        <f t="shared" si="4"/>
        <v>3.3879119999999999E-3</v>
      </c>
      <c r="O35">
        <f t="shared" si="5"/>
        <v>1510</v>
      </c>
    </row>
    <row r="36" spans="1:15">
      <c r="A36">
        <v>142980170254</v>
      </c>
      <c r="B36">
        <v>13584687085</v>
      </c>
      <c r="C36">
        <v>9.5009999999999997E-2</v>
      </c>
      <c r="D36">
        <v>6.9039700000000004E-4</v>
      </c>
      <c r="E36">
        <v>2.9652989999999998E-3</v>
      </c>
      <c r="F36">
        <v>2.961956E-3</v>
      </c>
      <c r="G36">
        <v>1511</v>
      </c>
      <c r="I36">
        <f t="shared" si="6"/>
        <v>142.980170254</v>
      </c>
      <c r="J36">
        <f t="shared" si="7"/>
        <v>13.584687085000001</v>
      </c>
      <c r="K36">
        <f t="shared" si="1"/>
        <v>9.5009999999999997E-2</v>
      </c>
      <c r="L36" s="13">
        <f t="shared" si="2"/>
        <v>6.9039700000000004E-4</v>
      </c>
      <c r="M36" s="13">
        <f t="shared" si="3"/>
        <v>2.9652989999999998E-3</v>
      </c>
      <c r="N36" s="13">
        <f t="shared" si="4"/>
        <v>2.961956E-3</v>
      </c>
      <c r="O36">
        <f t="shared" si="5"/>
        <v>1511</v>
      </c>
    </row>
    <row r="37" spans="1:15">
      <c r="A37">
        <v>123323243543</v>
      </c>
      <c r="B37">
        <v>13101993924</v>
      </c>
      <c r="C37">
        <v>0.10624</v>
      </c>
      <c r="D37">
        <v>7.3402700000000005E-4</v>
      </c>
      <c r="E37">
        <v>2.9456399999999998E-3</v>
      </c>
      <c r="F37">
        <v>2.9437650000000001E-3</v>
      </c>
      <c r="G37">
        <v>1512</v>
      </c>
      <c r="I37">
        <f t="shared" si="6"/>
        <v>123.323243543</v>
      </c>
      <c r="J37">
        <f t="shared" si="7"/>
        <v>13.101993924</v>
      </c>
      <c r="K37">
        <f t="shared" si="1"/>
        <v>0.10624</v>
      </c>
      <c r="L37" s="13">
        <f t="shared" si="2"/>
        <v>7.3402700000000005E-4</v>
      </c>
      <c r="M37" s="13">
        <f t="shared" si="3"/>
        <v>2.9456399999999998E-3</v>
      </c>
      <c r="N37" s="13">
        <f t="shared" si="4"/>
        <v>2.9437650000000001E-3</v>
      </c>
      <c r="O37">
        <f t="shared" si="5"/>
        <v>1512</v>
      </c>
    </row>
    <row r="38" spans="1:15" s="7" customFormat="1">
      <c r="A38" s="7">
        <v>155480052848</v>
      </c>
      <c r="B38" s="7">
        <v>19562780752</v>
      </c>
      <c r="C38" s="7">
        <v>0.12581999999999999</v>
      </c>
      <c r="D38" s="7">
        <v>1.3606829999999999E-3</v>
      </c>
      <c r="E38" s="7">
        <v>6.3411279999999997E-3</v>
      </c>
      <c r="F38" s="7">
        <v>6.3343679999999999E-3</v>
      </c>
      <c r="G38" s="7">
        <v>1601</v>
      </c>
      <c r="I38" s="7">
        <f t="shared" si="6"/>
        <v>155.48005284800001</v>
      </c>
      <c r="J38" s="7">
        <f t="shared" si="7"/>
        <v>19.562780751999998</v>
      </c>
      <c r="K38" s="7">
        <f t="shared" si="1"/>
        <v>0.12581999999999999</v>
      </c>
      <c r="L38" s="33">
        <f t="shared" si="2"/>
        <v>1.3606829999999999E-3</v>
      </c>
      <c r="M38" s="33">
        <f t="shared" si="3"/>
        <v>6.3411279999999997E-3</v>
      </c>
      <c r="N38" s="33">
        <f t="shared" si="4"/>
        <v>6.3343679999999999E-3</v>
      </c>
      <c r="O38" s="7">
        <f t="shared" si="5"/>
        <v>1601</v>
      </c>
    </row>
    <row r="39" spans="1:15">
      <c r="A39">
        <v>134577997872</v>
      </c>
      <c r="B39">
        <v>18914485101</v>
      </c>
      <c r="C39">
        <v>0.14055000000000001</v>
      </c>
      <c r="D39">
        <v>1.337195E-3</v>
      </c>
      <c r="E39">
        <v>6.4867379999999997E-3</v>
      </c>
      <c r="F39">
        <v>6.4746339999999999E-3</v>
      </c>
      <c r="G39">
        <v>1602</v>
      </c>
      <c r="I39">
        <f t="shared" si="6"/>
        <v>134.577997872</v>
      </c>
      <c r="J39">
        <f t="shared" si="7"/>
        <v>18.914485101</v>
      </c>
      <c r="K39">
        <f t="shared" si="1"/>
        <v>0.14055000000000001</v>
      </c>
      <c r="L39" s="13">
        <f t="shared" si="2"/>
        <v>1.337195E-3</v>
      </c>
      <c r="M39" s="13">
        <f t="shared" si="3"/>
        <v>6.4867379999999997E-3</v>
      </c>
      <c r="N39" s="13">
        <f t="shared" si="4"/>
        <v>6.4746339999999999E-3</v>
      </c>
      <c r="O39">
        <f t="shared" si="5"/>
        <v>1602</v>
      </c>
    </row>
    <row r="40" spans="1:15">
      <c r="A40">
        <v>147991928875</v>
      </c>
      <c r="B40">
        <v>20341585075</v>
      </c>
      <c r="C40">
        <v>0.13744999999999999</v>
      </c>
      <c r="D40">
        <v>1.417651E-3</v>
      </c>
      <c r="E40">
        <v>6.469486E-3</v>
      </c>
      <c r="F40">
        <v>6.4590250000000002E-3</v>
      </c>
      <c r="G40">
        <v>1603</v>
      </c>
      <c r="I40">
        <f t="shared" si="6"/>
        <v>147.99192887500001</v>
      </c>
      <c r="J40">
        <f t="shared" si="7"/>
        <v>20.341585075000001</v>
      </c>
      <c r="K40">
        <f t="shared" si="1"/>
        <v>0.13744999999999999</v>
      </c>
      <c r="L40" s="13">
        <f t="shared" si="2"/>
        <v>1.417651E-3</v>
      </c>
      <c r="M40" s="13">
        <f t="shared" si="3"/>
        <v>6.469486E-3</v>
      </c>
      <c r="N40" s="13">
        <f t="shared" si="4"/>
        <v>6.4590250000000002E-3</v>
      </c>
      <c r="O40">
        <f t="shared" si="5"/>
        <v>1603</v>
      </c>
    </row>
    <row r="41" spans="1:15">
      <c r="A41">
        <v>142757575825</v>
      </c>
      <c r="B41">
        <v>20679072492</v>
      </c>
      <c r="C41">
        <v>0.14485000000000001</v>
      </c>
      <c r="D41">
        <v>1.291836E-3</v>
      </c>
      <c r="E41">
        <v>5.6198510000000004E-3</v>
      </c>
      <c r="F41">
        <v>5.6103699999999999E-3</v>
      </c>
      <c r="G41">
        <v>1604</v>
      </c>
      <c r="I41">
        <f t="shared" si="6"/>
        <v>142.757575825</v>
      </c>
      <c r="J41">
        <f t="shared" si="7"/>
        <v>20.679072492</v>
      </c>
      <c r="K41">
        <f t="shared" si="1"/>
        <v>0.14485000000000001</v>
      </c>
      <c r="L41" s="13">
        <f t="shared" si="2"/>
        <v>1.291836E-3</v>
      </c>
      <c r="M41" s="13">
        <f t="shared" si="3"/>
        <v>5.6198510000000004E-3</v>
      </c>
      <c r="N41" s="13">
        <f t="shared" si="4"/>
        <v>5.6103699999999999E-3</v>
      </c>
      <c r="O41">
        <f t="shared" si="5"/>
        <v>1604</v>
      </c>
    </row>
    <row r="42" spans="1:15">
      <c r="A42">
        <v>139290141118</v>
      </c>
      <c r="B42">
        <v>19668766451</v>
      </c>
      <c r="C42">
        <v>0.14121</v>
      </c>
      <c r="D42">
        <v>1.2656550000000001E-3</v>
      </c>
      <c r="E42">
        <v>5.7242760000000004E-3</v>
      </c>
      <c r="F42">
        <v>5.717382E-3</v>
      </c>
      <c r="G42">
        <v>1605</v>
      </c>
      <c r="I42">
        <f t="shared" si="6"/>
        <v>139.29014111800001</v>
      </c>
      <c r="J42">
        <f t="shared" si="7"/>
        <v>19.668766451</v>
      </c>
      <c r="K42">
        <f t="shared" si="1"/>
        <v>0.14121</v>
      </c>
      <c r="L42" s="13">
        <f t="shared" si="2"/>
        <v>1.2656550000000001E-3</v>
      </c>
      <c r="M42" s="13">
        <f t="shared" si="3"/>
        <v>5.7242760000000004E-3</v>
      </c>
      <c r="N42" s="13">
        <f t="shared" si="4"/>
        <v>5.717382E-3</v>
      </c>
      <c r="O42">
        <f t="shared" si="5"/>
        <v>1605</v>
      </c>
    </row>
    <row r="43" spans="1:15">
      <c r="A43">
        <v>138886080236</v>
      </c>
      <c r="B43">
        <v>20931426520</v>
      </c>
      <c r="C43">
        <v>0.15071000000000001</v>
      </c>
      <c r="D43">
        <v>1.434425E-3</v>
      </c>
      <c r="E43">
        <v>5.5755140000000002E-3</v>
      </c>
      <c r="F43">
        <v>5.5682819999999999E-3</v>
      </c>
      <c r="G43">
        <v>1606</v>
      </c>
      <c r="I43">
        <f t="shared" si="6"/>
        <v>138.886080236</v>
      </c>
      <c r="J43">
        <f t="shared" si="7"/>
        <v>20.931426519999999</v>
      </c>
      <c r="K43">
        <f t="shared" si="1"/>
        <v>0.15071000000000001</v>
      </c>
      <c r="L43" s="13">
        <f t="shared" si="2"/>
        <v>1.434425E-3</v>
      </c>
      <c r="M43" s="13">
        <f t="shared" si="3"/>
        <v>5.5755140000000002E-3</v>
      </c>
      <c r="N43" s="13">
        <f t="shared" si="4"/>
        <v>5.5682819999999999E-3</v>
      </c>
      <c r="O43">
        <f t="shared" si="5"/>
        <v>1606</v>
      </c>
    </row>
    <row r="44" spans="1:15">
      <c r="A44">
        <v>128494495491</v>
      </c>
      <c r="B44">
        <v>21092583088</v>
      </c>
      <c r="C44">
        <v>0.16414999999999999</v>
      </c>
      <c r="D44">
        <v>1.544962E-3</v>
      </c>
      <c r="E44">
        <v>5.4724869999999998E-3</v>
      </c>
      <c r="F44">
        <v>5.4606760000000002E-3</v>
      </c>
      <c r="G44">
        <v>1607</v>
      </c>
      <c r="I44">
        <f t="shared" si="6"/>
        <v>128.49449549100001</v>
      </c>
      <c r="J44">
        <f t="shared" si="7"/>
        <v>21.092583088000001</v>
      </c>
      <c r="K44">
        <f t="shared" si="1"/>
        <v>0.16414999999999999</v>
      </c>
      <c r="L44" s="13">
        <f t="shared" si="2"/>
        <v>1.544962E-3</v>
      </c>
      <c r="M44" s="13">
        <f t="shared" si="3"/>
        <v>5.4724869999999998E-3</v>
      </c>
      <c r="N44" s="13">
        <f t="shared" si="4"/>
        <v>5.4606760000000002E-3</v>
      </c>
      <c r="O44">
        <f t="shared" si="5"/>
        <v>1607</v>
      </c>
    </row>
    <row r="45" spans="1:15">
      <c r="A45">
        <v>139083888100</v>
      </c>
      <c r="B45">
        <v>20756244829</v>
      </c>
      <c r="C45">
        <v>0.14924000000000001</v>
      </c>
      <c r="D45">
        <v>1.640011E-3</v>
      </c>
      <c r="E45">
        <v>5.6933349999999999E-3</v>
      </c>
      <c r="F45">
        <v>5.6819590000000003E-3</v>
      </c>
      <c r="G45">
        <v>1608</v>
      </c>
      <c r="I45">
        <f t="shared" si="6"/>
        <v>139.0838881</v>
      </c>
      <c r="J45">
        <f t="shared" si="7"/>
        <v>20.756244829</v>
      </c>
      <c r="K45">
        <f t="shared" si="1"/>
        <v>0.14924000000000001</v>
      </c>
      <c r="L45" s="13">
        <f t="shared" si="2"/>
        <v>1.640011E-3</v>
      </c>
      <c r="M45" s="13">
        <f t="shared" si="3"/>
        <v>5.6933349999999999E-3</v>
      </c>
      <c r="N45" s="13">
        <f t="shared" si="4"/>
        <v>5.6819590000000003E-3</v>
      </c>
      <c r="O45">
        <f t="shared" si="5"/>
        <v>1608</v>
      </c>
    </row>
    <row r="46" spans="1:15">
      <c r="A46">
        <v>137537711399</v>
      </c>
      <c r="B46">
        <v>20175875504</v>
      </c>
      <c r="C46">
        <v>0.14668999999999999</v>
      </c>
      <c r="D46">
        <v>1.426054E-3</v>
      </c>
      <c r="E46">
        <v>5.6494140000000002E-3</v>
      </c>
      <c r="F46">
        <v>5.6377119999999996E-3</v>
      </c>
      <c r="G46">
        <v>1609</v>
      </c>
      <c r="I46">
        <f t="shared" si="6"/>
        <v>137.53771139899999</v>
      </c>
      <c r="J46">
        <f t="shared" si="7"/>
        <v>20.175875504</v>
      </c>
      <c r="K46">
        <f t="shared" si="1"/>
        <v>0.14668999999999999</v>
      </c>
      <c r="L46" s="13">
        <f t="shared" si="2"/>
        <v>1.426054E-3</v>
      </c>
      <c r="M46" s="13">
        <f t="shared" si="3"/>
        <v>5.6494140000000002E-3</v>
      </c>
      <c r="N46" s="13">
        <f t="shared" si="4"/>
        <v>5.6377119999999996E-3</v>
      </c>
      <c r="O46">
        <f t="shared" si="5"/>
        <v>1609</v>
      </c>
    </row>
    <row r="47" spans="1:15">
      <c r="A47">
        <v>154192055311</v>
      </c>
      <c r="B47">
        <v>20419855293</v>
      </c>
      <c r="C47">
        <v>0.13242999999999999</v>
      </c>
      <c r="D47">
        <v>1.534236E-3</v>
      </c>
      <c r="E47">
        <v>5.7770260000000002E-3</v>
      </c>
      <c r="F47">
        <v>5.7678160000000003E-3</v>
      </c>
      <c r="G47">
        <v>1610</v>
      </c>
      <c r="I47">
        <f t="shared" si="6"/>
        <v>154.19205531099999</v>
      </c>
      <c r="J47">
        <f t="shared" si="7"/>
        <v>20.419855293000001</v>
      </c>
      <c r="K47">
        <f t="shared" si="1"/>
        <v>0.13242999999999999</v>
      </c>
      <c r="L47" s="13">
        <f t="shared" si="2"/>
        <v>1.534236E-3</v>
      </c>
      <c r="M47" s="13">
        <f t="shared" si="3"/>
        <v>5.7770260000000002E-3</v>
      </c>
      <c r="N47" s="13">
        <f t="shared" si="4"/>
        <v>5.7678160000000003E-3</v>
      </c>
      <c r="O47">
        <f t="shared" si="5"/>
        <v>1610</v>
      </c>
    </row>
    <row r="48" spans="1:15">
      <c r="A48">
        <v>143422976275</v>
      </c>
      <c r="B48">
        <v>22121147765</v>
      </c>
      <c r="C48">
        <v>0.15423999999999999</v>
      </c>
      <c r="D48">
        <v>1.621459E-3</v>
      </c>
      <c r="E48">
        <v>6.1279400000000001E-3</v>
      </c>
      <c r="F48">
        <v>6.1195030000000001E-3</v>
      </c>
      <c r="G48">
        <v>1611</v>
      </c>
      <c r="I48">
        <f t="shared" si="6"/>
        <v>143.422976275</v>
      </c>
      <c r="J48">
        <f t="shared" si="7"/>
        <v>22.121147765</v>
      </c>
      <c r="K48">
        <f t="shared" si="1"/>
        <v>0.15423999999999999</v>
      </c>
      <c r="L48" s="13">
        <f t="shared" si="2"/>
        <v>1.621459E-3</v>
      </c>
      <c r="M48" s="13">
        <f t="shared" si="3"/>
        <v>6.1279400000000001E-3</v>
      </c>
      <c r="N48" s="13">
        <f t="shared" si="4"/>
        <v>6.1195030000000001E-3</v>
      </c>
      <c r="O48">
        <f t="shared" si="5"/>
        <v>1611</v>
      </c>
    </row>
    <row r="49" spans="1:15">
      <c r="A49">
        <v>148982957473</v>
      </c>
      <c r="B49">
        <v>21339847209</v>
      </c>
      <c r="C49">
        <v>0.14324000000000001</v>
      </c>
      <c r="D49">
        <v>1.3090580000000001E-3</v>
      </c>
      <c r="E49">
        <v>5.9782699999999999E-3</v>
      </c>
      <c r="F49">
        <v>5.9701390000000002E-3</v>
      </c>
      <c r="G49">
        <v>1612</v>
      </c>
      <c r="I49">
        <f t="shared" si="6"/>
        <v>148.982957473</v>
      </c>
      <c r="J49">
        <f t="shared" si="7"/>
        <v>21.339847208999998</v>
      </c>
      <c r="K49">
        <f t="shared" si="1"/>
        <v>0.14324000000000001</v>
      </c>
      <c r="L49" s="13">
        <f t="shared" si="2"/>
        <v>1.3090580000000001E-3</v>
      </c>
      <c r="M49" s="13">
        <f t="shared" si="3"/>
        <v>5.9782699999999999E-3</v>
      </c>
      <c r="N49" s="13">
        <f t="shared" si="4"/>
        <v>5.9701390000000002E-3</v>
      </c>
      <c r="O49">
        <f t="shared" si="5"/>
        <v>1612</v>
      </c>
    </row>
    <row r="50" spans="1:15">
      <c r="A50">
        <v>143519163270</v>
      </c>
      <c r="B50">
        <v>22742325577</v>
      </c>
      <c r="C50">
        <v>0.15845999999999999</v>
      </c>
      <c r="D50">
        <v>1.333501E-3</v>
      </c>
      <c r="E50">
        <v>5.3954040000000003E-3</v>
      </c>
      <c r="F50">
        <v>5.3864730000000001E-3</v>
      </c>
      <c r="G50">
        <v>1701</v>
      </c>
      <c r="I50">
        <f t="shared" si="6"/>
        <v>143.51916327000001</v>
      </c>
      <c r="J50">
        <f t="shared" si="7"/>
        <v>22.742325576999999</v>
      </c>
      <c r="K50">
        <f t="shared" si="1"/>
        <v>0.15845999999999999</v>
      </c>
      <c r="L50" s="13">
        <f t="shared" si="2"/>
        <v>1.333501E-3</v>
      </c>
      <c r="M50" s="13">
        <f t="shared" si="3"/>
        <v>5.3954040000000003E-3</v>
      </c>
      <c r="N50" s="13">
        <f t="shared" si="4"/>
        <v>5.3864730000000001E-3</v>
      </c>
      <c r="O50">
        <f t="shared" si="5"/>
        <v>1701</v>
      </c>
    </row>
    <row r="51" spans="1:15">
      <c r="A51">
        <v>155080105915</v>
      </c>
      <c r="B51">
        <v>22508279444</v>
      </c>
      <c r="C51">
        <v>0.14513999999999999</v>
      </c>
      <c r="D51">
        <v>1.3295939999999999E-3</v>
      </c>
      <c r="E51">
        <v>5.724944E-3</v>
      </c>
      <c r="F51">
        <v>5.716423E-3</v>
      </c>
      <c r="G51">
        <v>1702</v>
      </c>
      <c r="I51">
        <f t="shared" si="6"/>
        <v>155.08010591499999</v>
      </c>
      <c r="J51">
        <f t="shared" si="7"/>
        <v>22.508279443999999</v>
      </c>
      <c r="K51">
        <f t="shared" si="1"/>
        <v>0.14513999999999999</v>
      </c>
      <c r="L51" s="13">
        <f t="shared" si="2"/>
        <v>1.3295939999999999E-3</v>
      </c>
      <c r="M51" s="13">
        <f t="shared" si="3"/>
        <v>5.724944E-3</v>
      </c>
      <c r="N51" s="13">
        <f t="shared" si="4"/>
        <v>5.716423E-3</v>
      </c>
      <c r="O51">
        <f t="shared" si="5"/>
        <v>1702</v>
      </c>
    </row>
    <row r="52" spans="1:15">
      <c r="A52">
        <v>146088132767</v>
      </c>
      <c r="B52">
        <v>22165857510</v>
      </c>
      <c r="C52">
        <v>0.15173</v>
      </c>
      <c r="D52">
        <v>1.306988E-3</v>
      </c>
      <c r="E52">
        <v>5.9039549999999998E-3</v>
      </c>
      <c r="F52">
        <v>5.89632E-3</v>
      </c>
      <c r="G52">
        <v>1703</v>
      </c>
      <c r="I52">
        <f t="shared" si="6"/>
        <v>146.08813276699999</v>
      </c>
      <c r="J52">
        <f t="shared" si="7"/>
        <v>22.165857509999999</v>
      </c>
      <c r="K52">
        <f t="shared" si="1"/>
        <v>0.15173</v>
      </c>
      <c r="L52" s="13">
        <f t="shared" si="2"/>
        <v>1.306988E-3</v>
      </c>
      <c r="M52" s="13">
        <f t="shared" si="3"/>
        <v>5.9039549999999998E-3</v>
      </c>
      <c r="N52" s="13">
        <f t="shared" si="4"/>
        <v>5.89632E-3</v>
      </c>
      <c r="O52">
        <f t="shared" si="5"/>
        <v>1703</v>
      </c>
    </row>
    <row r="53" spans="1:15">
      <c r="A53">
        <v>136966483577</v>
      </c>
      <c r="B53">
        <v>19149966483</v>
      </c>
      <c r="C53">
        <v>0.13980999999999999</v>
      </c>
      <c r="D53">
        <v>1.1006690000000001E-3</v>
      </c>
      <c r="E53">
        <v>5.8227269999999998E-3</v>
      </c>
      <c r="F53">
        <v>5.8153850000000002E-3</v>
      </c>
      <c r="G53">
        <v>1704</v>
      </c>
      <c r="I53">
        <f t="shared" si="6"/>
        <v>136.96648357699999</v>
      </c>
      <c r="J53">
        <f t="shared" si="7"/>
        <v>19.149966483</v>
      </c>
      <c r="K53">
        <f t="shared" si="1"/>
        <v>0.13980999999999999</v>
      </c>
      <c r="L53" s="13">
        <f t="shared" si="2"/>
        <v>1.1006690000000001E-3</v>
      </c>
      <c r="M53" s="13">
        <f t="shared" si="3"/>
        <v>5.8227269999999998E-3</v>
      </c>
      <c r="N53" s="13">
        <f t="shared" si="4"/>
        <v>5.8153850000000002E-3</v>
      </c>
      <c r="O53">
        <f t="shared" si="5"/>
        <v>1704</v>
      </c>
    </row>
    <row r="54" spans="1:15">
      <c r="A54">
        <v>120716916814</v>
      </c>
      <c r="B54">
        <v>17496126820</v>
      </c>
      <c r="C54">
        <v>0.14494000000000001</v>
      </c>
      <c r="D54">
        <v>1.048343E-3</v>
      </c>
      <c r="E54">
        <v>5.1069180000000002E-3</v>
      </c>
      <c r="F54">
        <v>5.0992850000000003E-3</v>
      </c>
      <c r="G54">
        <v>1705</v>
      </c>
      <c r="I54">
        <f t="shared" si="6"/>
        <v>120.716916814</v>
      </c>
      <c r="J54">
        <f t="shared" si="7"/>
        <v>17.496126820000001</v>
      </c>
      <c r="K54">
        <f t="shared" si="1"/>
        <v>0.14494000000000001</v>
      </c>
      <c r="L54" s="13">
        <f t="shared" si="2"/>
        <v>1.048343E-3</v>
      </c>
      <c r="M54" s="13">
        <f t="shared" si="3"/>
        <v>5.1069180000000002E-3</v>
      </c>
      <c r="N54" s="13">
        <f t="shared" si="4"/>
        <v>5.0992850000000003E-3</v>
      </c>
      <c r="O54">
        <f t="shared" si="5"/>
        <v>1705</v>
      </c>
    </row>
    <row r="55" spans="1:15">
      <c r="A55">
        <v>133316376258</v>
      </c>
      <c r="B55">
        <v>16958780639</v>
      </c>
      <c r="C55">
        <v>0.12720999999999999</v>
      </c>
      <c r="D55">
        <v>1.1488270000000001E-3</v>
      </c>
      <c r="E55">
        <v>5.2375449999999997E-3</v>
      </c>
      <c r="F55">
        <v>5.2302690000000001E-3</v>
      </c>
      <c r="G55">
        <v>1706</v>
      </c>
      <c r="I55">
        <f t="shared" si="6"/>
        <v>133.31637625799999</v>
      </c>
      <c r="J55">
        <f t="shared" si="7"/>
        <v>16.958780639</v>
      </c>
      <c r="K55">
        <f t="shared" si="1"/>
        <v>0.12720999999999999</v>
      </c>
      <c r="L55" s="13">
        <f t="shared" si="2"/>
        <v>1.1488270000000001E-3</v>
      </c>
      <c r="M55" s="13">
        <f t="shared" si="3"/>
        <v>5.2375449999999997E-3</v>
      </c>
      <c r="N55" s="13">
        <f t="shared" si="4"/>
        <v>5.2302690000000001E-3</v>
      </c>
      <c r="O55">
        <f t="shared" si="5"/>
        <v>1706</v>
      </c>
    </row>
  </sheetData>
  <sortState ref="A2:G173">
    <sortCondition ref="G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opLeftCell="F1" workbookViewId="0">
      <selection activeCell="W6" sqref="W6"/>
    </sheetView>
  </sheetViews>
  <sheetFormatPr defaultRowHeight="15"/>
  <cols>
    <col min="1" max="1" width="20.85546875" customWidth="1"/>
    <col min="2" max="2" width="11.7109375" customWidth="1"/>
    <col min="3" max="3" width="13.5703125" bestFit="1" customWidth="1"/>
    <col min="4" max="4" width="11.5703125" customWidth="1"/>
    <col min="5" max="5" width="12.7109375" bestFit="1" customWidth="1"/>
    <col min="6" max="6" width="12.28515625" customWidth="1"/>
    <col min="7" max="7" width="14.7109375" customWidth="1"/>
    <col min="11" max="11" width="18.140625" bestFit="1" customWidth="1"/>
    <col min="12" max="12" width="16" customWidth="1"/>
    <col min="13" max="13" width="18.140625" bestFit="1" customWidth="1"/>
    <col min="14" max="14" width="9.5703125" bestFit="1" customWidth="1"/>
    <col min="15" max="16" width="18.140625" bestFit="1" customWidth="1"/>
    <col min="17" max="17" width="11.42578125" bestFit="1" customWidth="1"/>
    <col min="18" max="18" width="13.5703125" bestFit="1" customWidth="1"/>
    <col min="19" max="19" width="11.7109375" bestFit="1" customWidth="1"/>
    <col min="20" max="20" width="11.42578125" bestFit="1" customWidth="1"/>
    <col min="22" max="22" width="11.7109375" bestFit="1" customWidth="1"/>
    <col min="23" max="23" width="11.42578125" bestFit="1" customWidth="1"/>
    <col min="24" max="24" width="12.28515625" bestFit="1" customWidth="1"/>
    <col min="25" max="25" width="12.28515625" customWidth="1"/>
  </cols>
  <sheetData>
    <row r="1" spans="1:25" ht="45.75" customHeight="1" thickBot="1">
      <c r="P1" s="87"/>
      <c r="Q1" s="109" t="s">
        <v>220</v>
      </c>
      <c r="R1" s="110"/>
      <c r="S1" s="99"/>
      <c r="T1" s="104" t="s">
        <v>1719</v>
      </c>
      <c r="U1" s="105"/>
      <c r="V1" s="106"/>
      <c r="W1" s="107" t="s">
        <v>219</v>
      </c>
      <c r="X1" s="108"/>
      <c r="Y1" s="108"/>
    </row>
    <row r="2" spans="1:25" ht="30" customHeight="1">
      <c r="A2" s="29" t="s">
        <v>207</v>
      </c>
      <c r="B2" s="29"/>
      <c r="D2" s="29" t="s">
        <v>208</v>
      </c>
      <c r="E2" s="29"/>
      <c r="G2" s="29" t="s">
        <v>209</v>
      </c>
      <c r="H2" s="29"/>
      <c r="K2" s="101" t="s">
        <v>1717</v>
      </c>
      <c r="L2" s="102"/>
      <c r="M2" s="103" t="s">
        <v>1718</v>
      </c>
      <c r="N2" s="98"/>
      <c r="P2" s="88" t="s">
        <v>212</v>
      </c>
      <c r="Q2" s="57" t="s">
        <v>213</v>
      </c>
      <c r="R2" s="57" t="s">
        <v>218</v>
      </c>
      <c r="S2" s="86" t="s">
        <v>1720</v>
      </c>
      <c r="T2" s="57" t="s">
        <v>213</v>
      </c>
      <c r="U2" s="57" t="s">
        <v>218</v>
      </c>
      <c r="V2" s="86" t="s">
        <v>1720</v>
      </c>
      <c r="W2" s="57" t="s">
        <v>213</v>
      </c>
      <c r="X2" s="57" t="s">
        <v>218</v>
      </c>
      <c r="Y2" s="86" t="s">
        <v>1720</v>
      </c>
    </row>
    <row r="3" spans="1:25">
      <c r="A3" s="27"/>
      <c r="B3" s="27"/>
      <c r="D3" s="27"/>
      <c r="E3" s="27"/>
      <c r="G3" s="27"/>
      <c r="H3" s="27"/>
      <c r="K3" s="27"/>
      <c r="L3" s="27"/>
      <c r="P3" s="73" t="s">
        <v>192</v>
      </c>
      <c r="Q3" s="68">
        <f>P19</f>
        <v>20.390278141777781</v>
      </c>
      <c r="R3" s="68">
        <f>S19</f>
        <v>15.670627807111108</v>
      </c>
      <c r="S3" s="78">
        <f>Q3-R3</f>
        <v>4.7196503346666727</v>
      </c>
      <c r="T3" s="69">
        <f t="shared" ref="T3:T8" si="0">Q19</f>
        <v>0.14432611111111113</v>
      </c>
      <c r="U3" s="69">
        <f>T19</f>
        <v>7.801166666666666E-2</v>
      </c>
      <c r="V3" s="79">
        <f>T3-U3</f>
        <v>6.6314444444444468E-2</v>
      </c>
      <c r="W3" s="69">
        <f>R19</f>
        <v>1.3583970555555553E-3</v>
      </c>
      <c r="X3" s="70">
        <f>U19</f>
        <v>6.2568277777777796E-4</v>
      </c>
      <c r="Y3" s="85">
        <f>W3-X3</f>
        <v>7.3271427777777732E-4</v>
      </c>
    </row>
    <row r="4" spans="1:25">
      <c r="A4" s="27" t="s">
        <v>192</v>
      </c>
      <c r="B4" s="30">
        <v>20.390278141777781</v>
      </c>
      <c r="C4" s="31"/>
      <c r="D4" s="30" t="s">
        <v>192</v>
      </c>
      <c r="E4" s="30">
        <v>15.670627807111108</v>
      </c>
      <c r="G4" s="27" t="s">
        <v>192</v>
      </c>
      <c r="H4" s="27">
        <v>17.095791300750001</v>
      </c>
      <c r="K4" s="27" t="s">
        <v>192</v>
      </c>
      <c r="L4" s="41">
        <v>0.14432611111111113</v>
      </c>
      <c r="M4" t="s">
        <v>192</v>
      </c>
      <c r="N4" s="12">
        <v>7.801166666666666E-2</v>
      </c>
      <c r="P4" s="27" t="s">
        <v>194</v>
      </c>
      <c r="Q4" s="68">
        <f t="shared" ref="Q4:Q9" si="1">P20</f>
        <v>0.37570808038076481</v>
      </c>
      <c r="R4" s="68">
        <f t="shared" ref="R4:R9" si="2">S20</f>
        <v>0.50299979041178589</v>
      </c>
      <c r="S4" s="78">
        <f t="shared" ref="S4:S9" si="3">Q4-R4</f>
        <v>-0.12729171003102108</v>
      </c>
      <c r="T4" s="69">
        <f t="shared" si="0"/>
        <v>2.3482979706057135E-3</v>
      </c>
      <c r="U4" s="69">
        <f t="shared" ref="U4:U8" si="4">T20</f>
        <v>4.6818160440782195E-3</v>
      </c>
      <c r="V4" s="79">
        <f t="shared" ref="V4:V9" si="5">T4-U4</f>
        <v>-2.333518073472506E-3</v>
      </c>
      <c r="W4" s="69">
        <f t="shared" ref="W4:W9" si="6">R20</f>
        <v>3.8543427185946773E-5</v>
      </c>
      <c r="X4" s="70">
        <f t="shared" ref="X4:X9" si="7">U20</f>
        <v>1.9548120433786651E-5</v>
      </c>
      <c r="Y4" s="89">
        <f t="shared" ref="Y4:Y9" si="8">W4-X4</f>
        <v>1.8995306752160121E-5</v>
      </c>
    </row>
    <row r="5" spans="1:25">
      <c r="A5" s="27" t="s">
        <v>194</v>
      </c>
      <c r="B5" s="27">
        <v>0.37570808038076481</v>
      </c>
      <c r="D5" s="27" t="s">
        <v>194</v>
      </c>
      <c r="E5" s="27">
        <v>0.50299979041178589</v>
      </c>
      <c r="G5" s="27" t="s">
        <v>194</v>
      </c>
      <c r="H5" s="27">
        <v>0.46732257469285715</v>
      </c>
      <c r="K5" s="27" t="s">
        <v>194</v>
      </c>
      <c r="L5" s="41">
        <v>2.3482979706057135E-3</v>
      </c>
      <c r="M5" t="s">
        <v>194</v>
      </c>
      <c r="N5" s="12">
        <v>4.6818160440782195E-3</v>
      </c>
      <c r="P5" s="27" t="s">
        <v>195</v>
      </c>
      <c r="Q5" s="68">
        <f t="shared" si="1"/>
        <v>20.5494638925</v>
      </c>
      <c r="R5" s="68">
        <f t="shared" si="2"/>
        <v>16.133094942500001</v>
      </c>
      <c r="S5" s="78">
        <f t="shared" si="3"/>
        <v>4.416368949999999</v>
      </c>
      <c r="T5" s="69">
        <f t="shared" si="0"/>
        <v>0.144895</v>
      </c>
      <c r="U5" s="69">
        <f t="shared" si="4"/>
        <v>7.3924999999999991E-2</v>
      </c>
      <c r="V5" s="79">
        <f t="shared" si="5"/>
        <v>7.0970000000000005E-2</v>
      </c>
      <c r="W5" s="69">
        <f t="shared" si="6"/>
        <v>1.3353480000000001E-3</v>
      </c>
      <c r="X5" s="70">
        <f t="shared" si="7"/>
        <v>6.0238200000000005E-4</v>
      </c>
      <c r="Y5" s="85">
        <f t="shared" si="8"/>
        <v>7.3296600000000004E-4</v>
      </c>
    </row>
    <row r="6" spans="1:25">
      <c r="A6" s="27" t="s">
        <v>195</v>
      </c>
      <c r="B6" s="27">
        <v>20.5494638925</v>
      </c>
      <c r="D6" s="27" t="s">
        <v>195</v>
      </c>
      <c r="E6" s="27">
        <v>16.133094942500001</v>
      </c>
      <c r="G6" s="27" t="s">
        <v>195</v>
      </c>
      <c r="H6" s="27">
        <v>17.09704472</v>
      </c>
      <c r="K6" s="27" t="s">
        <v>195</v>
      </c>
      <c r="L6" s="41">
        <v>0.144895</v>
      </c>
      <c r="M6" t="s">
        <v>195</v>
      </c>
      <c r="N6" s="13">
        <v>7.3924999999999991E-2</v>
      </c>
      <c r="P6" s="80" t="s">
        <v>197</v>
      </c>
      <c r="Q6" s="68">
        <f t="shared" si="1"/>
        <v>1.5939943883029155</v>
      </c>
      <c r="R6" s="68">
        <f t="shared" si="2"/>
        <v>2.1340473764135157</v>
      </c>
      <c r="S6" s="78">
        <f t="shared" si="3"/>
        <v>-0.54005298811060021</v>
      </c>
      <c r="T6" s="69">
        <f t="shared" si="0"/>
        <v>9.962984515571446E-3</v>
      </c>
      <c r="U6" s="69">
        <f t="shared" si="4"/>
        <v>1.9863263238214107E-2</v>
      </c>
      <c r="V6" s="79">
        <f t="shared" si="5"/>
        <v>-9.9002787226426612E-3</v>
      </c>
      <c r="W6" s="70">
        <f t="shared" si="6"/>
        <v>1.6352591240011732E-4</v>
      </c>
      <c r="X6" s="70">
        <f t="shared" si="7"/>
        <v>8.2935651109091127E-5</v>
      </c>
      <c r="Y6" s="90">
        <f t="shared" si="8"/>
        <v>8.0590261291026195E-5</v>
      </c>
    </row>
    <row r="7" spans="1:25">
      <c r="A7" s="27" t="s">
        <v>196</v>
      </c>
      <c r="B7" s="27" t="e">
        <v>#N/A</v>
      </c>
      <c r="D7" s="27" t="s">
        <v>196</v>
      </c>
      <c r="E7" s="27" t="e">
        <v>#N/A</v>
      </c>
      <c r="G7" s="27" t="s">
        <v>196</v>
      </c>
      <c r="H7" s="27" t="e">
        <v>#N/A</v>
      </c>
      <c r="K7" s="27" t="s">
        <v>196</v>
      </c>
      <c r="L7" s="27" t="e">
        <v>#N/A</v>
      </c>
      <c r="M7" t="s">
        <v>196</v>
      </c>
      <c r="N7" t="e">
        <v>#N/A</v>
      </c>
      <c r="P7" s="27" t="s">
        <v>202</v>
      </c>
      <c r="Q7" s="68">
        <f t="shared" si="1"/>
        <v>16.958780639</v>
      </c>
      <c r="R7" s="68">
        <f t="shared" si="2"/>
        <v>12.354799398999999</v>
      </c>
      <c r="S7" s="78">
        <f t="shared" si="3"/>
        <v>4.6039812400000013</v>
      </c>
      <c r="T7" s="69">
        <f t="shared" si="0"/>
        <v>0.12581999999999999</v>
      </c>
      <c r="U7" s="69">
        <f t="shared" si="4"/>
        <v>5.2060000000000002E-2</v>
      </c>
      <c r="V7" s="79">
        <f t="shared" si="5"/>
        <v>7.3759999999999992E-2</v>
      </c>
      <c r="W7" s="69">
        <f t="shared" si="6"/>
        <v>1.048343E-3</v>
      </c>
      <c r="X7" s="70">
        <f t="shared" si="7"/>
        <v>5.1990399999999996E-4</v>
      </c>
      <c r="Y7" s="85">
        <f t="shared" si="8"/>
        <v>5.2843900000000001E-4</v>
      </c>
    </row>
    <row r="8" spans="1:25">
      <c r="A8" s="27" t="s">
        <v>197</v>
      </c>
      <c r="B8" s="30">
        <v>1.5939943883029155</v>
      </c>
      <c r="C8" s="31"/>
      <c r="D8" s="30" t="s">
        <v>197</v>
      </c>
      <c r="E8" s="30">
        <v>2.1340473764135157</v>
      </c>
      <c r="G8" s="27" t="s">
        <v>197</v>
      </c>
      <c r="H8" s="27">
        <v>2.803935448157143</v>
      </c>
      <c r="K8" s="27" t="s">
        <v>197</v>
      </c>
      <c r="L8" s="41">
        <v>9.962984515571446E-3</v>
      </c>
      <c r="M8" t="s">
        <v>197</v>
      </c>
      <c r="N8" s="13">
        <v>1.9863263238214107E-2</v>
      </c>
      <c r="P8" s="27" t="s">
        <v>203</v>
      </c>
      <c r="Q8" s="68">
        <f t="shared" si="1"/>
        <v>22.742325576999999</v>
      </c>
      <c r="R8" s="68">
        <f t="shared" si="2"/>
        <v>18.945197842999999</v>
      </c>
      <c r="S8" s="78">
        <f t="shared" si="3"/>
        <v>3.797127734</v>
      </c>
      <c r="T8" s="69">
        <f t="shared" si="0"/>
        <v>0.16414999999999999</v>
      </c>
      <c r="U8" s="69">
        <f t="shared" si="4"/>
        <v>0.10624</v>
      </c>
      <c r="V8" s="79">
        <f t="shared" si="5"/>
        <v>5.7909999999999989E-2</v>
      </c>
      <c r="W8" s="69">
        <f t="shared" si="6"/>
        <v>1.640011E-3</v>
      </c>
      <c r="X8" s="70">
        <f t="shared" si="7"/>
        <v>8.29497E-4</v>
      </c>
      <c r="Y8" s="85">
        <f t="shared" si="8"/>
        <v>8.1051400000000003E-4</v>
      </c>
    </row>
    <row r="9" spans="1:25">
      <c r="A9" s="27" t="s">
        <v>198</v>
      </c>
      <c r="B9" s="27">
        <v>2.5408181099411857</v>
      </c>
      <c r="D9" s="27" t="s">
        <v>198</v>
      </c>
      <c r="E9" s="27">
        <v>4.5541582047774094</v>
      </c>
      <c r="G9" s="27" t="s">
        <v>198</v>
      </c>
      <c r="H9" s="27">
        <v>7.8620539974321995</v>
      </c>
      <c r="K9" s="27" t="s">
        <v>198</v>
      </c>
      <c r="L9" s="27">
        <v>9.9261060457516391E-5</v>
      </c>
      <c r="M9" t="s">
        <v>198</v>
      </c>
      <c r="N9">
        <v>3.9454922647058795E-4</v>
      </c>
      <c r="P9" s="34" t="s">
        <v>205</v>
      </c>
      <c r="Q9" s="91">
        <f t="shared" si="1"/>
        <v>18</v>
      </c>
      <c r="R9" s="91">
        <f t="shared" si="2"/>
        <v>18</v>
      </c>
      <c r="S9" s="92">
        <f t="shared" si="3"/>
        <v>0</v>
      </c>
      <c r="T9" s="93">
        <v>18</v>
      </c>
      <c r="U9" s="93">
        <v>18</v>
      </c>
      <c r="V9" s="94">
        <f t="shared" si="5"/>
        <v>0</v>
      </c>
      <c r="W9" s="93">
        <f t="shared" si="6"/>
        <v>18</v>
      </c>
      <c r="X9" s="93">
        <f t="shared" si="7"/>
        <v>18</v>
      </c>
      <c r="Y9" s="95">
        <f t="shared" si="8"/>
        <v>0</v>
      </c>
    </row>
    <row r="10" spans="1:25">
      <c r="A10" s="27" t="s">
        <v>199</v>
      </c>
      <c r="B10" s="27">
        <v>0.1201762542313034</v>
      </c>
      <c r="D10" s="27" t="s">
        <v>199</v>
      </c>
      <c r="E10" s="27">
        <v>-1.5319108264184864</v>
      </c>
      <c r="G10" s="27" t="s">
        <v>199</v>
      </c>
      <c r="H10" s="27">
        <v>3.0128087297098496</v>
      </c>
      <c r="K10" s="27" t="s">
        <v>199</v>
      </c>
      <c r="L10" s="27">
        <v>9.1546552657317815E-2</v>
      </c>
      <c r="M10" t="s">
        <v>199</v>
      </c>
      <c r="N10">
        <v>-1.7506543508532197</v>
      </c>
    </row>
    <row r="11" spans="1:25">
      <c r="A11" s="27" t="s">
        <v>200</v>
      </c>
      <c r="B11" s="27">
        <v>-0.5880991531868498</v>
      </c>
      <c r="D11" s="27" t="s">
        <v>200</v>
      </c>
      <c r="E11" s="27">
        <v>-0.17718670721617449</v>
      </c>
      <c r="G11" s="27" t="s">
        <v>200</v>
      </c>
      <c r="H11" s="27">
        <v>0.99201796921315688</v>
      </c>
      <c r="K11" s="27" t="s">
        <v>200</v>
      </c>
      <c r="L11" s="27">
        <v>-7.7032252091968845E-2</v>
      </c>
      <c r="M11" t="s">
        <v>200</v>
      </c>
      <c r="N11">
        <v>0.15291750687359873</v>
      </c>
    </row>
    <row r="12" spans="1:25">
      <c r="A12" s="27" t="s">
        <v>201</v>
      </c>
      <c r="B12" s="27">
        <v>5.7835449379999986</v>
      </c>
      <c r="D12" s="27" t="s">
        <v>201</v>
      </c>
      <c r="E12" s="27">
        <v>6.5903984439999999</v>
      </c>
      <c r="G12" s="27" t="s">
        <v>201</v>
      </c>
      <c r="H12" s="27">
        <v>14.483441480000002</v>
      </c>
      <c r="K12" s="27" t="s">
        <v>201</v>
      </c>
      <c r="L12" s="27">
        <v>3.8330000000000003E-2</v>
      </c>
      <c r="M12" t="s">
        <v>201</v>
      </c>
      <c r="N12">
        <v>5.4179999999999999E-2</v>
      </c>
    </row>
    <row r="13" spans="1:25">
      <c r="A13" s="27" t="s">
        <v>202</v>
      </c>
      <c r="B13" s="27">
        <v>16.958780639</v>
      </c>
      <c r="D13" s="27" t="s">
        <v>202</v>
      </c>
      <c r="E13" s="27">
        <v>12.354799398999999</v>
      </c>
      <c r="G13" s="27" t="s">
        <v>202</v>
      </c>
      <c r="H13" s="27">
        <v>12.354799398999999</v>
      </c>
      <c r="K13" s="27" t="s">
        <v>202</v>
      </c>
      <c r="L13" s="56">
        <v>0.12581999999999999</v>
      </c>
      <c r="M13" t="s">
        <v>202</v>
      </c>
      <c r="N13" s="12">
        <v>5.2060000000000002E-2</v>
      </c>
    </row>
    <row r="14" spans="1:25">
      <c r="A14" s="27" t="s">
        <v>203</v>
      </c>
      <c r="B14" s="27">
        <v>22.742325576999999</v>
      </c>
      <c r="D14" s="27" t="s">
        <v>203</v>
      </c>
      <c r="E14" s="27">
        <v>18.945197842999999</v>
      </c>
      <c r="G14" s="27" t="s">
        <v>203</v>
      </c>
      <c r="H14" s="27">
        <v>26.838240879000001</v>
      </c>
      <c r="K14" s="27" t="s">
        <v>203</v>
      </c>
      <c r="L14" s="56">
        <v>0.16414999999999999</v>
      </c>
      <c r="M14" t="s">
        <v>203</v>
      </c>
      <c r="N14" s="12">
        <v>0.10624</v>
      </c>
    </row>
    <row r="15" spans="1:25">
      <c r="A15" s="27" t="s">
        <v>204</v>
      </c>
      <c r="B15" s="27">
        <v>367.02500655200004</v>
      </c>
      <c r="D15" s="27" t="s">
        <v>204</v>
      </c>
      <c r="E15" s="27">
        <v>282.07130052799994</v>
      </c>
      <c r="G15" s="27" t="s">
        <v>204</v>
      </c>
      <c r="H15" s="27">
        <v>615.44848682700001</v>
      </c>
      <c r="K15" s="27" t="s">
        <v>204</v>
      </c>
      <c r="L15" s="27">
        <v>2.5978700000000003</v>
      </c>
      <c r="M15" t="s">
        <v>204</v>
      </c>
      <c r="N15">
        <v>1.40421</v>
      </c>
    </row>
    <row r="16" spans="1:25" ht="15.75" thickBot="1">
      <c r="A16" s="27" t="s">
        <v>205</v>
      </c>
      <c r="B16" s="27">
        <v>18</v>
      </c>
      <c r="D16" s="27" t="s">
        <v>205</v>
      </c>
      <c r="E16" s="27">
        <v>18</v>
      </c>
      <c r="G16" s="27" t="s">
        <v>205</v>
      </c>
      <c r="H16" s="27">
        <v>36</v>
      </c>
      <c r="K16" s="28" t="s">
        <v>205</v>
      </c>
      <c r="L16" s="28">
        <v>18</v>
      </c>
      <c r="M16" t="s">
        <v>205</v>
      </c>
      <c r="N16">
        <v>18</v>
      </c>
    </row>
    <row r="17" spans="1:24" ht="15.75" thickBot="1">
      <c r="A17" s="28" t="s">
        <v>206</v>
      </c>
      <c r="B17" s="28">
        <v>0.79267476070518961</v>
      </c>
      <c r="D17" s="28" t="s">
        <v>206</v>
      </c>
      <c r="E17" s="28">
        <v>1.0612367934576794</v>
      </c>
      <c r="G17" s="28" t="s">
        <v>206</v>
      </c>
      <c r="H17" s="28">
        <v>0.94871526393433281</v>
      </c>
      <c r="P17" s="101" t="s">
        <v>213</v>
      </c>
      <c r="Q17" s="111"/>
      <c r="R17" s="102"/>
      <c r="S17" s="101" t="s">
        <v>218</v>
      </c>
      <c r="T17" s="111"/>
      <c r="U17" s="111"/>
      <c r="V17" s="104" t="s">
        <v>1721</v>
      </c>
      <c r="W17" s="105"/>
      <c r="X17" s="106"/>
    </row>
    <row r="18" spans="1:24" ht="45">
      <c r="O18" t="s">
        <v>212</v>
      </c>
      <c r="P18" s="61" t="s">
        <v>220</v>
      </c>
      <c r="Q18" s="62" t="s">
        <v>1719</v>
      </c>
      <c r="R18" s="63" t="s">
        <v>219</v>
      </c>
      <c r="S18" s="61" t="s">
        <v>220</v>
      </c>
      <c r="T18" s="62" t="s">
        <v>1719</v>
      </c>
      <c r="U18" s="64" t="s">
        <v>217</v>
      </c>
      <c r="V18" s="43" t="s">
        <v>220</v>
      </c>
      <c r="W18" s="46" t="s">
        <v>1719</v>
      </c>
      <c r="X18" s="60" t="s">
        <v>217</v>
      </c>
    </row>
    <row r="19" spans="1:24" ht="35.25" customHeight="1">
      <c r="O19" s="73" t="s">
        <v>192</v>
      </c>
      <c r="P19" s="74">
        <v>20.390278141777781</v>
      </c>
      <c r="Q19" s="75">
        <v>0.14432611111111113</v>
      </c>
      <c r="R19" s="75">
        <v>1.3583970555555553E-3</v>
      </c>
      <c r="S19" s="74">
        <v>15.670627807111108</v>
      </c>
      <c r="T19" s="76">
        <v>7.801166666666666E-2</v>
      </c>
      <c r="U19" s="77">
        <v>6.2568277777777796E-4</v>
      </c>
      <c r="V19" s="78">
        <f>P19-S19</f>
        <v>4.7196503346666727</v>
      </c>
      <c r="W19" s="79">
        <f>Q19-T19</f>
        <v>6.6314444444444468E-2</v>
      </c>
      <c r="X19" s="79">
        <f>R19-U19</f>
        <v>7.3271427777777732E-4</v>
      </c>
    </row>
    <row r="20" spans="1:24" ht="30" customHeight="1">
      <c r="A20" s="99" t="s">
        <v>212</v>
      </c>
      <c r="B20" s="101" t="s">
        <v>213</v>
      </c>
      <c r="C20" s="102"/>
      <c r="D20" s="101" t="s">
        <v>218</v>
      </c>
      <c r="E20" s="102"/>
      <c r="F20" s="38" t="s">
        <v>214</v>
      </c>
      <c r="G20" s="51"/>
      <c r="O20" s="27" t="s">
        <v>194</v>
      </c>
      <c r="P20" s="58">
        <v>0.37570808038076481</v>
      </c>
      <c r="Q20" s="59">
        <v>2.3482979706057135E-3</v>
      </c>
      <c r="R20" s="45">
        <v>3.8543427185946773E-5</v>
      </c>
      <c r="S20" s="58">
        <v>0.50299979041178589</v>
      </c>
      <c r="T20" s="65">
        <v>4.6818160440782195E-3</v>
      </c>
      <c r="U20" s="45">
        <v>1.9548120433786651E-5</v>
      </c>
      <c r="V20" s="68">
        <f t="shared" ref="V20:V25" si="9">P20-S20</f>
        <v>-0.12729171003102108</v>
      </c>
      <c r="W20" s="69">
        <f t="shared" ref="W20:W25" si="10">Q20-T20</f>
        <v>-2.333518073472506E-3</v>
      </c>
      <c r="X20" s="70">
        <f t="shared" ref="X20:X25" si="11">R20-U20</f>
        <v>1.8995306752160121E-5</v>
      </c>
    </row>
    <row r="21" spans="1:24" ht="35.25" customHeight="1">
      <c r="A21" s="100"/>
      <c r="B21" s="43" t="s">
        <v>220</v>
      </c>
      <c r="C21" s="47" t="s">
        <v>219</v>
      </c>
      <c r="D21" s="46" t="s">
        <v>220</v>
      </c>
      <c r="E21" s="47" t="s">
        <v>217</v>
      </c>
      <c r="F21" s="46" t="s">
        <v>220</v>
      </c>
      <c r="G21" s="47" t="s">
        <v>217</v>
      </c>
      <c r="O21" s="27" t="s">
        <v>195</v>
      </c>
      <c r="P21" s="58">
        <v>20.5494638925</v>
      </c>
      <c r="Q21" s="59">
        <v>0.144895</v>
      </c>
      <c r="R21" s="59">
        <v>1.3353480000000001E-3</v>
      </c>
      <c r="S21" s="58">
        <v>16.133094942500001</v>
      </c>
      <c r="T21" s="66">
        <v>7.3924999999999991E-2</v>
      </c>
      <c r="U21" s="44">
        <v>6.0238200000000005E-4</v>
      </c>
      <c r="V21" s="68">
        <f t="shared" si="9"/>
        <v>4.416368949999999</v>
      </c>
      <c r="W21" s="69">
        <f t="shared" si="10"/>
        <v>7.0970000000000005E-2</v>
      </c>
      <c r="X21" s="69">
        <f t="shared" si="11"/>
        <v>7.3296600000000004E-4</v>
      </c>
    </row>
    <row r="22" spans="1:24" ht="15.75" thickBot="1">
      <c r="A22" s="27" t="s">
        <v>192</v>
      </c>
      <c r="B22" s="36">
        <v>20.390278141777781</v>
      </c>
      <c r="C22" s="48">
        <v>1.3583970555555553E-3</v>
      </c>
      <c r="D22" s="36">
        <v>15.670627807111108</v>
      </c>
      <c r="E22" s="44">
        <v>6.2568277777777796E-4</v>
      </c>
      <c r="F22" s="39">
        <v>17.095791300750001</v>
      </c>
      <c r="G22" s="48">
        <v>5.639901111111112E-4</v>
      </c>
      <c r="O22" s="80" t="s">
        <v>197</v>
      </c>
      <c r="P22" s="81">
        <v>1.5939943883029155</v>
      </c>
      <c r="Q22" s="82">
        <v>9.962984515571446E-3</v>
      </c>
      <c r="R22" s="83">
        <v>1.6352591240011732E-4</v>
      </c>
      <c r="S22" s="81">
        <v>2.1340473764135157</v>
      </c>
      <c r="T22" s="84">
        <v>1.9863263238214107E-2</v>
      </c>
      <c r="U22" s="83">
        <v>8.2935651109091127E-5</v>
      </c>
      <c r="V22" s="78">
        <f t="shared" si="9"/>
        <v>-0.54005298811060021</v>
      </c>
      <c r="W22" s="79">
        <f t="shared" si="10"/>
        <v>-9.9002787226426612E-3</v>
      </c>
      <c r="X22" s="85">
        <f t="shared" si="11"/>
        <v>8.0590261291026195E-5</v>
      </c>
    </row>
    <row r="23" spans="1:24">
      <c r="A23" s="27" t="s">
        <v>194</v>
      </c>
      <c r="B23" s="36">
        <v>0.37570808038076481</v>
      </c>
      <c r="C23" s="49">
        <v>3.8543427185946773E-5</v>
      </c>
      <c r="D23" s="36">
        <v>0.50299979041178589</v>
      </c>
      <c r="E23" s="45">
        <v>1.9548120433786651E-5</v>
      </c>
      <c r="F23" s="39">
        <v>0.46732257469285715</v>
      </c>
      <c r="G23" s="49">
        <v>1.8677495664177289E-5</v>
      </c>
      <c r="J23" s="29" t="s">
        <v>215</v>
      </c>
      <c r="K23" t="s">
        <v>216</v>
      </c>
      <c r="O23" s="27" t="s">
        <v>202</v>
      </c>
      <c r="P23" s="58">
        <v>16.958780639</v>
      </c>
      <c r="Q23" s="59">
        <v>0.12581999999999999</v>
      </c>
      <c r="R23" s="59">
        <v>1.048343E-3</v>
      </c>
      <c r="S23" s="58">
        <v>12.354799398999999</v>
      </c>
      <c r="T23" s="67">
        <v>5.2060000000000002E-2</v>
      </c>
      <c r="U23" s="44">
        <v>5.1990399999999996E-4</v>
      </c>
      <c r="V23" s="68">
        <f t="shared" si="9"/>
        <v>4.6039812400000013</v>
      </c>
      <c r="W23" s="69">
        <f t="shared" si="10"/>
        <v>7.3759999999999992E-2</v>
      </c>
      <c r="X23" s="69">
        <f t="shared" si="11"/>
        <v>5.2843900000000001E-4</v>
      </c>
    </row>
    <row r="24" spans="1:24">
      <c r="A24" s="27" t="s">
        <v>195</v>
      </c>
      <c r="B24" s="36">
        <v>20.5494638925</v>
      </c>
      <c r="C24" s="48">
        <v>1.3353480000000001E-3</v>
      </c>
      <c r="D24" s="36">
        <v>16.133094942500001</v>
      </c>
      <c r="E24" s="44">
        <v>6.0238200000000005E-4</v>
      </c>
      <c r="F24" s="39">
        <v>17.09704472</v>
      </c>
      <c r="G24" s="48">
        <v>5.73155E-4</v>
      </c>
      <c r="I24" s="27" t="s">
        <v>192</v>
      </c>
      <c r="J24" s="41">
        <v>1.3583970555555553E-3</v>
      </c>
      <c r="K24" s="41">
        <v>6.2568277777777796E-4</v>
      </c>
      <c r="L24" s="41">
        <v>5.639901111111112E-4</v>
      </c>
      <c r="O24" s="27" t="s">
        <v>203</v>
      </c>
      <c r="P24" s="58">
        <v>22.742325576999999</v>
      </c>
      <c r="Q24" s="59">
        <v>0.16414999999999999</v>
      </c>
      <c r="R24" s="59">
        <v>1.640011E-3</v>
      </c>
      <c r="S24" s="58">
        <v>18.945197842999999</v>
      </c>
      <c r="T24" s="67">
        <v>0.10624</v>
      </c>
      <c r="U24" s="44">
        <v>8.29497E-4</v>
      </c>
      <c r="V24" s="68">
        <f t="shared" si="9"/>
        <v>3.797127734</v>
      </c>
      <c r="W24" s="69">
        <f t="shared" si="10"/>
        <v>5.7909999999999989E-2</v>
      </c>
      <c r="X24" s="69">
        <f t="shared" si="11"/>
        <v>8.1051400000000003E-4</v>
      </c>
    </row>
    <row r="25" spans="1:24">
      <c r="A25" s="27" t="s">
        <v>197</v>
      </c>
      <c r="B25" s="36">
        <v>1.5939943883029155</v>
      </c>
      <c r="C25" s="48">
        <v>1.6352591240011732E-4</v>
      </c>
      <c r="D25" s="36">
        <v>2.1340473764135157</v>
      </c>
      <c r="E25" s="44">
        <v>8.2935651109091127E-5</v>
      </c>
      <c r="F25" s="39">
        <v>2.803935448157143</v>
      </c>
      <c r="G25" s="48">
        <v>1.1206497398506373E-4</v>
      </c>
      <c r="I25" s="27" t="s">
        <v>194</v>
      </c>
      <c r="J25" s="42">
        <v>3.8543427185946773E-5</v>
      </c>
      <c r="K25" s="42">
        <v>1.9548120433786651E-5</v>
      </c>
      <c r="L25" s="42">
        <v>1.8677495664177289E-5</v>
      </c>
      <c r="O25" s="34" t="s">
        <v>205</v>
      </c>
      <c r="P25" s="35">
        <v>18</v>
      </c>
      <c r="Q25" s="35">
        <v>18</v>
      </c>
      <c r="R25" s="35">
        <v>18</v>
      </c>
      <c r="S25" s="35">
        <v>18</v>
      </c>
      <c r="T25" s="35">
        <v>18</v>
      </c>
      <c r="U25" s="35">
        <v>18</v>
      </c>
      <c r="V25" s="71">
        <f t="shared" si="9"/>
        <v>0</v>
      </c>
      <c r="W25" s="72">
        <f t="shared" si="10"/>
        <v>0</v>
      </c>
      <c r="X25" s="72">
        <f t="shared" si="11"/>
        <v>0</v>
      </c>
    </row>
    <row r="26" spans="1:24">
      <c r="A26" s="27" t="s">
        <v>199</v>
      </c>
      <c r="B26" s="36">
        <v>0.1201762542313034</v>
      </c>
      <c r="C26" s="48">
        <v>-0.21262269275062007</v>
      </c>
      <c r="D26" s="36">
        <v>-1.5319108264184864</v>
      </c>
      <c r="E26" s="44">
        <v>0.52869392935279969</v>
      </c>
      <c r="F26" s="39">
        <v>3.0128087297098496</v>
      </c>
      <c r="G26" s="48">
        <v>-0.67344995220377601</v>
      </c>
      <c r="I26" s="27" t="s">
        <v>195</v>
      </c>
      <c r="J26" s="41">
        <v>1.3353480000000001E-3</v>
      </c>
      <c r="K26" s="41">
        <v>6.0238200000000005E-4</v>
      </c>
      <c r="L26" s="41">
        <v>5.73155E-4</v>
      </c>
    </row>
    <row r="27" spans="1:24">
      <c r="A27" s="27" t="s">
        <v>200</v>
      </c>
      <c r="B27" s="36">
        <v>-0.5880991531868498</v>
      </c>
      <c r="C27" s="48">
        <v>-6.207361367608747E-2</v>
      </c>
      <c r="D27" s="36">
        <v>-0.17718670721617449</v>
      </c>
      <c r="E27" s="44">
        <v>0.9644732482794085</v>
      </c>
      <c r="F27" s="39">
        <v>0.99201796921315688</v>
      </c>
      <c r="G27" s="48">
        <v>0.21342733780968484</v>
      </c>
      <c r="I27" s="27" t="s">
        <v>197</v>
      </c>
      <c r="J27" s="41">
        <v>1.6352591240011732E-4</v>
      </c>
      <c r="K27" s="41">
        <v>8.2935651109091127E-5</v>
      </c>
      <c r="L27" s="41">
        <v>1.1206497398506373E-4</v>
      </c>
    </row>
    <row r="28" spans="1:24">
      <c r="A28" s="27" t="s">
        <v>202</v>
      </c>
      <c r="B28" s="36">
        <v>16.958780639</v>
      </c>
      <c r="C28" s="48">
        <v>1.048343E-3</v>
      </c>
      <c r="D28" s="36">
        <v>12.354799398999999</v>
      </c>
      <c r="E28" s="44">
        <v>5.1990399999999996E-4</v>
      </c>
      <c r="F28" s="39">
        <v>12.354799398999999</v>
      </c>
      <c r="G28" s="48">
        <v>3.9600300000000002E-4</v>
      </c>
      <c r="I28" s="27" t="s">
        <v>199</v>
      </c>
      <c r="J28" s="41">
        <v>-0.21262269275062007</v>
      </c>
      <c r="K28" s="41">
        <v>0.52869392935279969</v>
      </c>
      <c r="L28" s="41">
        <v>-0.67344995220377601</v>
      </c>
    </row>
    <row r="29" spans="1:24">
      <c r="A29" s="27" t="s">
        <v>203</v>
      </c>
      <c r="B29" s="36">
        <v>22.742325576999999</v>
      </c>
      <c r="C29" s="48">
        <v>1.640011E-3</v>
      </c>
      <c r="D29" s="36">
        <v>18.945197842999999</v>
      </c>
      <c r="E29" s="44">
        <v>8.29497E-4</v>
      </c>
      <c r="F29" s="39">
        <v>26.838240879000001</v>
      </c>
      <c r="G29" s="48">
        <v>8.29497E-4</v>
      </c>
      <c r="I29" s="27" t="s">
        <v>200</v>
      </c>
      <c r="J29" s="41">
        <v>-6.207361367608747E-2</v>
      </c>
      <c r="K29" s="41">
        <v>0.9644732482794085</v>
      </c>
      <c r="L29" s="41">
        <v>0.21342733780968484</v>
      </c>
    </row>
    <row r="30" spans="1:24">
      <c r="A30" s="34" t="s">
        <v>205</v>
      </c>
      <c r="B30" s="37">
        <v>18</v>
      </c>
      <c r="C30" s="50">
        <v>0.18</v>
      </c>
      <c r="D30" s="37">
        <v>18</v>
      </c>
      <c r="E30" s="35">
        <v>18</v>
      </c>
      <c r="F30" s="40">
        <v>36</v>
      </c>
      <c r="G30" s="52">
        <v>36</v>
      </c>
      <c r="I30" s="27" t="s">
        <v>202</v>
      </c>
      <c r="J30" s="41">
        <v>1.048343E-3</v>
      </c>
      <c r="K30" s="41">
        <v>5.1990399999999996E-4</v>
      </c>
      <c r="L30" s="41">
        <v>3.9600300000000002E-4</v>
      </c>
    </row>
    <row r="31" spans="1:24">
      <c r="G31" s="27" t="s">
        <v>203</v>
      </c>
      <c r="J31" s="41">
        <v>1.640011E-3</v>
      </c>
      <c r="K31" s="41">
        <v>8.29497E-4</v>
      </c>
      <c r="L31" s="41">
        <v>8.29497E-4</v>
      </c>
    </row>
    <row r="32" spans="1:24">
      <c r="G32" s="34" t="s">
        <v>205</v>
      </c>
      <c r="J32" s="35">
        <v>18</v>
      </c>
      <c r="K32" s="35">
        <v>18</v>
      </c>
      <c r="L32" s="35">
        <v>36</v>
      </c>
    </row>
  </sheetData>
  <mergeCells count="11">
    <mergeCell ref="T1:V1"/>
    <mergeCell ref="W1:Y1"/>
    <mergeCell ref="V17:X17"/>
    <mergeCell ref="Q1:S1"/>
    <mergeCell ref="P17:R17"/>
    <mergeCell ref="S17:U17"/>
    <mergeCell ref="A20:A21"/>
    <mergeCell ref="B20:C20"/>
    <mergeCell ref="D20:E20"/>
    <mergeCell ref="K2:L2"/>
    <mergeCell ref="M2:N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65"/>
  <sheetViews>
    <sheetView workbookViewId="0">
      <selection activeCell="G2" sqref="G2"/>
    </sheetView>
  </sheetViews>
  <sheetFormatPr defaultRowHeight="15"/>
  <cols>
    <col min="1" max="1" width="13.7109375" bestFit="1" customWidth="1"/>
    <col min="2" max="2" width="18" bestFit="1" customWidth="1"/>
    <col min="3" max="3" width="17.7109375" customWidth="1"/>
    <col min="4" max="4" width="19.28515625" customWidth="1"/>
    <col min="5" max="5" width="12" bestFit="1" customWidth="1"/>
    <col min="6" max="6" width="19.28515625" bestFit="1" customWidth="1"/>
    <col min="7" max="7" width="27" bestFit="1" customWidth="1"/>
    <col min="9" max="9" width="31.5703125" bestFit="1" customWidth="1"/>
  </cols>
  <sheetData>
    <row r="1" spans="1:10">
      <c r="A1" t="s">
        <v>223</v>
      </c>
      <c r="B1" t="s">
        <v>224</v>
      </c>
      <c r="C1" t="s">
        <v>225</v>
      </c>
      <c r="D1" t="s">
        <v>226</v>
      </c>
      <c r="E1" t="s">
        <v>1598</v>
      </c>
      <c r="F1" t="s">
        <v>1601</v>
      </c>
      <c r="G1" t="s">
        <v>1602</v>
      </c>
      <c r="I1" t="s">
        <v>1706</v>
      </c>
      <c r="J1">
        <v>358</v>
      </c>
    </row>
    <row r="2" spans="1:10">
      <c r="A2" t="s">
        <v>878</v>
      </c>
      <c r="B2">
        <v>12691155950.58</v>
      </c>
      <c r="C2" s="13">
        <v>5.0000000000000001E-4</v>
      </c>
      <c r="D2" s="13">
        <v>5.0000000000000001E-4</v>
      </c>
      <c r="E2">
        <f>B2/1000000000</f>
        <v>12.691155950580001</v>
      </c>
      <c r="F2">
        <f>C2-D2</f>
        <v>0</v>
      </c>
      <c r="G2">
        <f>IF(F2&gt;0,1,0)</f>
        <v>0</v>
      </c>
    </row>
    <row r="3" spans="1:10">
      <c r="A3" t="s">
        <v>803</v>
      </c>
      <c r="B3">
        <v>9710174737.0599995</v>
      </c>
      <c r="C3" s="13">
        <v>2.9999999999999997E-4</v>
      </c>
      <c r="D3" s="13">
        <v>2.9999999999999997E-4</v>
      </c>
      <c r="E3">
        <f t="shared" ref="E3:E66" si="0">B3/1000000000</f>
        <v>9.7101747370599991</v>
      </c>
      <c r="F3">
        <f t="shared" ref="F3:F66" si="1">C3-D3</f>
        <v>0</v>
      </c>
      <c r="G3">
        <f t="shared" ref="G3:G66" si="2">IF(F3&gt;0,1,0)</f>
        <v>0</v>
      </c>
    </row>
    <row r="4" spans="1:10">
      <c r="A4" t="s">
        <v>288</v>
      </c>
      <c r="B4">
        <v>5265910334.8400002</v>
      </c>
      <c r="C4" s="13">
        <v>5.0000000000000001E-4</v>
      </c>
      <c r="D4" s="13">
        <v>5.0000000000000001E-4</v>
      </c>
      <c r="E4">
        <f t="shared" si="0"/>
        <v>5.26591033484</v>
      </c>
      <c r="F4">
        <f t="shared" si="1"/>
        <v>0</v>
      </c>
      <c r="G4">
        <f t="shared" si="2"/>
        <v>0</v>
      </c>
    </row>
    <row r="5" spans="1:10">
      <c r="A5" t="s">
        <v>1256</v>
      </c>
      <c r="B5">
        <v>2109257964.8</v>
      </c>
      <c r="C5" s="13">
        <v>5.0000000000000001E-4</v>
      </c>
      <c r="D5" s="13">
        <v>5.0000000000000001E-4</v>
      </c>
      <c r="E5">
        <f t="shared" si="0"/>
        <v>2.1092579647999998</v>
      </c>
      <c r="F5">
        <f t="shared" si="1"/>
        <v>0</v>
      </c>
      <c r="G5">
        <f t="shared" si="2"/>
        <v>0</v>
      </c>
    </row>
    <row r="6" spans="1:10">
      <c r="A6" t="s">
        <v>908</v>
      </c>
      <c r="B6">
        <v>1885890753.5599999</v>
      </c>
      <c r="C6" s="13">
        <v>2.0200000000000001E-3</v>
      </c>
      <c r="D6" s="13">
        <v>2.6800000000000001E-3</v>
      </c>
      <c r="E6">
        <f t="shared" si="0"/>
        <v>1.88589075356</v>
      </c>
      <c r="F6">
        <f t="shared" si="1"/>
        <v>-6.6E-4</v>
      </c>
      <c r="G6">
        <f t="shared" si="2"/>
        <v>0</v>
      </c>
    </row>
    <row r="7" spans="1:10">
      <c r="A7" t="s">
        <v>908</v>
      </c>
      <c r="B7">
        <v>1871751623.5999999</v>
      </c>
      <c r="C7" s="13">
        <v>2.0200000000000001E-3</v>
      </c>
      <c r="D7" s="13">
        <v>2.6800000000000001E-3</v>
      </c>
      <c r="E7">
        <f t="shared" si="0"/>
        <v>1.8717516235999998</v>
      </c>
      <c r="F7">
        <f t="shared" si="1"/>
        <v>-6.6E-4</v>
      </c>
      <c r="G7">
        <f t="shared" si="2"/>
        <v>0</v>
      </c>
    </row>
    <row r="8" spans="1:10">
      <c r="A8" t="s">
        <v>908</v>
      </c>
      <c r="B8">
        <v>1869654197.5</v>
      </c>
      <c r="C8" s="13">
        <v>2.0200000000000001E-3</v>
      </c>
      <c r="D8" s="13">
        <v>2.6800000000000001E-3</v>
      </c>
      <c r="E8">
        <f t="shared" si="0"/>
        <v>1.8696541975000001</v>
      </c>
      <c r="F8">
        <f t="shared" si="1"/>
        <v>-6.6E-4</v>
      </c>
      <c r="G8">
        <f t="shared" si="2"/>
        <v>0</v>
      </c>
    </row>
    <row r="9" spans="1:10">
      <c r="A9" t="s">
        <v>908</v>
      </c>
      <c r="B9">
        <v>1867516175</v>
      </c>
      <c r="C9" s="13">
        <v>2.0200000000000001E-3</v>
      </c>
      <c r="D9" s="13">
        <v>2.6800000000000001E-3</v>
      </c>
      <c r="E9">
        <f t="shared" si="0"/>
        <v>1.867516175</v>
      </c>
      <c r="F9">
        <f t="shared" si="1"/>
        <v>-6.6E-4</v>
      </c>
      <c r="G9">
        <f t="shared" si="2"/>
        <v>0</v>
      </c>
    </row>
    <row r="10" spans="1:10">
      <c r="A10" t="s">
        <v>908</v>
      </c>
      <c r="B10">
        <v>1865657025</v>
      </c>
      <c r="C10" s="13">
        <v>2.0200000000000001E-3</v>
      </c>
      <c r="D10" s="13">
        <v>2.6800000000000001E-3</v>
      </c>
      <c r="E10">
        <f t="shared" si="0"/>
        <v>1.865657025</v>
      </c>
      <c r="F10">
        <f t="shared" si="1"/>
        <v>-6.6E-4</v>
      </c>
      <c r="G10">
        <f t="shared" si="2"/>
        <v>0</v>
      </c>
    </row>
    <row r="11" spans="1:10">
      <c r="A11" t="s">
        <v>908</v>
      </c>
      <c r="B11">
        <v>1863983790</v>
      </c>
      <c r="C11" s="13">
        <v>2.0200000000000001E-3</v>
      </c>
      <c r="D11" s="13">
        <v>2.6800000000000001E-3</v>
      </c>
      <c r="E11">
        <f t="shared" si="0"/>
        <v>1.86398379</v>
      </c>
      <c r="F11">
        <f t="shared" si="1"/>
        <v>-6.6E-4</v>
      </c>
      <c r="G11">
        <f t="shared" si="2"/>
        <v>0</v>
      </c>
    </row>
    <row r="12" spans="1:10">
      <c r="A12" t="s">
        <v>908</v>
      </c>
      <c r="B12">
        <v>1863797875</v>
      </c>
      <c r="C12" s="13">
        <v>2.0200000000000001E-3</v>
      </c>
      <c r="D12" s="13">
        <v>2.6800000000000001E-3</v>
      </c>
      <c r="E12">
        <f t="shared" si="0"/>
        <v>1.8637978749999999</v>
      </c>
      <c r="F12">
        <f t="shared" si="1"/>
        <v>-6.6E-4</v>
      </c>
      <c r="G12">
        <f t="shared" si="2"/>
        <v>0</v>
      </c>
    </row>
    <row r="13" spans="1:10">
      <c r="A13" t="s">
        <v>908</v>
      </c>
      <c r="B13">
        <v>1862310555</v>
      </c>
      <c r="C13" s="13">
        <v>2.0200000000000001E-3</v>
      </c>
      <c r="D13" s="13">
        <v>2.6800000000000001E-3</v>
      </c>
      <c r="E13">
        <f t="shared" si="0"/>
        <v>1.8623105550000001</v>
      </c>
      <c r="F13">
        <f t="shared" si="1"/>
        <v>-6.6E-4</v>
      </c>
      <c r="G13">
        <f t="shared" si="2"/>
        <v>0</v>
      </c>
    </row>
    <row r="14" spans="1:10">
      <c r="A14" t="s">
        <v>908</v>
      </c>
      <c r="B14">
        <v>1861483457.74</v>
      </c>
      <c r="C14" s="13">
        <v>2.0200000000000001E-3</v>
      </c>
      <c r="D14" s="13">
        <v>2.6800000000000001E-3</v>
      </c>
      <c r="E14">
        <f t="shared" si="0"/>
        <v>1.8614834577399999</v>
      </c>
      <c r="F14">
        <f t="shared" si="1"/>
        <v>-6.6E-4</v>
      </c>
      <c r="G14">
        <f t="shared" si="2"/>
        <v>0</v>
      </c>
    </row>
    <row r="15" spans="1:10">
      <c r="A15" t="s">
        <v>1198</v>
      </c>
      <c r="B15">
        <v>1812990758.0599999</v>
      </c>
      <c r="C15" s="13">
        <v>3.2000000000000003E-4</v>
      </c>
      <c r="D15" s="13">
        <v>2.9999999999999997E-4</v>
      </c>
      <c r="E15">
        <f>B15/1000000000</f>
        <v>1.81299075806</v>
      </c>
      <c r="F15">
        <f t="shared" si="1"/>
        <v>2.0000000000000052E-5</v>
      </c>
      <c r="G15">
        <f t="shared" si="2"/>
        <v>1</v>
      </c>
    </row>
    <row r="16" spans="1:10">
      <c r="A16" t="s">
        <v>326</v>
      </c>
      <c r="B16">
        <v>1800000000</v>
      </c>
      <c r="C16" s="13">
        <v>2.9999999999999997E-4</v>
      </c>
      <c r="D16" s="13">
        <v>2.9999999999999997E-4</v>
      </c>
      <c r="E16">
        <f t="shared" si="0"/>
        <v>1.8</v>
      </c>
      <c r="F16">
        <f t="shared" si="1"/>
        <v>0</v>
      </c>
      <c r="G16">
        <f t="shared" si="2"/>
        <v>0</v>
      </c>
    </row>
    <row r="17" spans="1:7">
      <c r="A17" t="s">
        <v>1231</v>
      </c>
      <c r="B17">
        <v>1415747005.1300001</v>
      </c>
      <c r="C17" s="13">
        <v>2.9999999999999997E-4</v>
      </c>
      <c r="D17" s="13">
        <v>2.9999999999999997E-4</v>
      </c>
      <c r="E17">
        <f t="shared" si="0"/>
        <v>1.4157470051300001</v>
      </c>
      <c r="F17">
        <f t="shared" si="1"/>
        <v>0</v>
      </c>
      <c r="G17">
        <f t="shared" si="2"/>
        <v>0</v>
      </c>
    </row>
    <row r="18" spans="1:7">
      <c r="A18" t="s">
        <v>890</v>
      </c>
      <c r="B18">
        <v>1368257228.5699999</v>
      </c>
      <c r="C18" s="13">
        <v>2.9999999999999997E-4</v>
      </c>
      <c r="D18" s="13">
        <v>2.9999999999999997E-4</v>
      </c>
      <c r="E18">
        <f t="shared" si="0"/>
        <v>1.3682572285699999</v>
      </c>
      <c r="F18">
        <f t="shared" si="1"/>
        <v>0</v>
      </c>
      <c r="G18">
        <f t="shared" si="2"/>
        <v>0</v>
      </c>
    </row>
    <row r="19" spans="1:7">
      <c r="A19" t="s">
        <v>427</v>
      </c>
      <c r="B19">
        <v>1322852987.73</v>
      </c>
      <c r="C19" s="13">
        <v>2.9999999999999997E-4</v>
      </c>
      <c r="D19" s="13">
        <v>2.9999999999999997E-4</v>
      </c>
      <c r="E19">
        <f t="shared" si="0"/>
        <v>1.3228529877299999</v>
      </c>
      <c r="F19">
        <f t="shared" si="1"/>
        <v>0</v>
      </c>
      <c r="G19">
        <f t="shared" si="2"/>
        <v>0</v>
      </c>
    </row>
    <row r="20" spans="1:7">
      <c r="A20" t="s">
        <v>502</v>
      </c>
      <c r="B20">
        <v>1089165121.51</v>
      </c>
      <c r="C20" s="13">
        <v>5.0000000000000001E-4</v>
      </c>
      <c r="D20" s="13">
        <v>6.4000000000000005E-4</v>
      </c>
      <c r="E20">
        <f t="shared" si="0"/>
        <v>1.08916512151</v>
      </c>
      <c r="F20">
        <f t="shared" si="1"/>
        <v>-1.4000000000000004E-4</v>
      </c>
      <c r="G20">
        <f t="shared" si="2"/>
        <v>0</v>
      </c>
    </row>
    <row r="21" spans="1:7">
      <c r="A21" t="s">
        <v>1043</v>
      </c>
      <c r="B21">
        <v>774645828.38</v>
      </c>
      <c r="C21" s="13">
        <v>7.1000000000000002E-4</v>
      </c>
      <c r="D21" s="13">
        <v>1.34E-3</v>
      </c>
      <c r="E21">
        <f t="shared" si="0"/>
        <v>0.77464582837999996</v>
      </c>
      <c r="F21">
        <f t="shared" si="1"/>
        <v>-6.3000000000000003E-4</v>
      </c>
      <c r="G21">
        <f t="shared" si="2"/>
        <v>0</v>
      </c>
    </row>
    <row r="22" spans="1:7">
      <c r="A22" t="s">
        <v>503</v>
      </c>
      <c r="B22">
        <v>744593383.10000002</v>
      </c>
      <c r="C22" s="13">
        <v>2.9999999999999997E-4</v>
      </c>
      <c r="D22" s="13">
        <v>2.9999999999999997E-4</v>
      </c>
      <c r="E22">
        <f t="shared" si="0"/>
        <v>0.74459338310000001</v>
      </c>
      <c r="F22">
        <f t="shared" si="1"/>
        <v>0</v>
      </c>
      <c r="G22">
        <f t="shared" si="2"/>
        <v>0</v>
      </c>
    </row>
    <row r="23" spans="1:7">
      <c r="A23" t="s">
        <v>1043</v>
      </c>
      <c r="B23">
        <v>743660000</v>
      </c>
      <c r="C23" s="13">
        <v>7.1000000000000002E-4</v>
      </c>
      <c r="D23" s="13">
        <v>1.34E-3</v>
      </c>
      <c r="E23">
        <f t="shared" si="0"/>
        <v>0.74365999999999999</v>
      </c>
      <c r="F23">
        <f t="shared" si="1"/>
        <v>-6.3000000000000003E-4</v>
      </c>
      <c r="G23">
        <f t="shared" si="2"/>
        <v>0</v>
      </c>
    </row>
    <row r="24" spans="1:7">
      <c r="A24" t="s">
        <v>468</v>
      </c>
      <c r="B24">
        <v>690000000</v>
      </c>
      <c r="C24" s="13">
        <v>1.1900000000000001E-3</v>
      </c>
      <c r="D24" s="13">
        <v>1.1900000000000001E-3</v>
      </c>
      <c r="E24">
        <f t="shared" si="0"/>
        <v>0.69</v>
      </c>
      <c r="F24">
        <f t="shared" si="1"/>
        <v>0</v>
      </c>
      <c r="G24">
        <f t="shared" si="2"/>
        <v>0</v>
      </c>
    </row>
    <row r="25" spans="1:7">
      <c r="A25" t="s">
        <v>861</v>
      </c>
      <c r="B25">
        <v>621358075.88</v>
      </c>
      <c r="C25" s="13">
        <v>5.0000000000000001E-4</v>
      </c>
      <c r="D25" s="13">
        <v>5.0000000000000001E-4</v>
      </c>
      <c r="E25">
        <f t="shared" si="0"/>
        <v>0.62135807588000003</v>
      </c>
      <c r="F25">
        <f t="shared" si="1"/>
        <v>0</v>
      </c>
      <c r="G25">
        <f t="shared" si="2"/>
        <v>0</v>
      </c>
    </row>
    <row r="26" spans="1:7">
      <c r="A26" t="s">
        <v>1222</v>
      </c>
      <c r="B26">
        <v>616200677.70000005</v>
      </c>
      <c r="C26" s="13">
        <v>6.7000000000000002E-4</v>
      </c>
      <c r="D26" s="13">
        <v>7.6999999999999996E-4</v>
      </c>
      <c r="E26">
        <f t="shared" si="0"/>
        <v>0.61620067770000009</v>
      </c>
      <c r="F26">
        <f t="shared" si="1"/>
        <v>-9.9999999999999937E-5</v>
      </c>
      <c r="G26">
        <f t="shared" si="2"/>
        <v>0</v>
      </c>
    </row>
    <row r="27" spans="1:7">
      <c r="A27" t="s">
        <v>953</v>
      </c>
      <c r="B27">
        <v>554752369.91999996</v>
      </c>
      <c r="C27" s="13">
        <v>7.1000000000000002E-4</v>
      </c>
      <c r="D27" s="13">
        <v>7.1000000000000002E-4</v>
      </c>
      <c r="E27">
        <f t="shared" si="0"/>
        <v>0.55475236991999999</v>
      </c>
      <c r="F27">
        <f t="shared" si="1"/>
        <v>0</v>
      </c>
      <c r="G27">
        <f t="shared" si="2"/>
        <v>0</v>
      </c>
    </row>
    <row r="28" spans="1:7">
      <c r="A28" t="s">
        <v>533</v>
      </c>
      <c r="B28">
        <v>505726027.39999998</v>
      </c>
      <c r="C28" s="13">
        <v>2.9999999999999997E-4</v>
      </c>
      <c r="D28" s="13">
        <v>2.9999999999999997E-4</v>
      </c>
      <c r="E28">
        <f t="shared" si="0"/>
        <v>0.50572602739999994</v>
      </c>
      <c r="F28">
        <f t="shared" si="1"/>
        <v>0</v>
      </c>
      <c r="G28">
        <f t="shared" si="2"/>
        <v>0</v>
      </c>
    </row>
    <row r="29" spans="1:7">
      <c r="A29" t="s">
        <v>252</v>
      </c>
      <c r="B29">
        <v>501903200.55000001</v>
      </c>
      <c r="C29" s="13">
        <v>7.7999999999999999E-4</v>
      </c>
      <c r="D29" s="13">
        <v>7.7999999999999999E-4</v>
      </c>
      <c r="E29">
        <f t="shared" si="0"/>
        <v>0.50190320055000004</v>
      </c>
      <c r="F29">
        <f t="shared" si="1"/>
        <v>0</v>
      </c>
      <c r="G29">
        <f t="shared" si="2"/>
        <v>0</v>
      </c>
    </row>
    <row r="30" spans="1:7">
      <c r="A30" t="s">
        <v>586</v>
      </c>
      <c r="B30">
        <v>492750000</v>
      </c>
      <c r="C30" s="13">
        <v>2.9999999999999997E-4</v>
      </c>
      <c r="D30" s="13">
        <v>2.9999999999999997E-4</v>
      </c>
      <c r="E30">
        <f t="shared" si="0"/>
        <v>0.49275000000000002</v>
      </c>
      <c r="F30">
        <f t="shared" si="1"/>
        <v>0</v>
      </c>
      <c r="G30">
        <f t="shared" si="2"/>
        <v>0</v>
      </c>
    </row>
    <row r="31" spans="1:7">
      <c r="A31" t="s">
        <v>529</v>
      </c>
      <c r="B31">
        <v>406592777.14999998</v>
      </c>
      <c r="C31" s="13">
        <v>2.9999999999999997E-4</v>
      </c>
      <c r="D31" s="13">
        <v>2.9999999999999997E-4</v>
      </c>
      <c r="E31">
        <f t="shared" si="0"/>
        <v>0.40659277714999997</v>
      </c>
      <c r="F31">
        <f t="shared" si="1"/>
        <v>0</v>
      </c>
      <c r="G31">
        <f t="shared" si="2"/>
        <v>0</v>
      </c>
    </row>
    <row r="32" spans="1:7">
      <c r="A32" t="s">
        <v>326</v>
      </c>
      <c r="B32">
        <v>391206000</v>
      </c>
      <c r="C32" s="13">
        <v>2.9999999999999997E-4</v>
      </c>
      <c r="D32" s="13">
        <v>2.9999999999999997E-4</v>
      </c>
      <c r="E32">
        <f t="shared" si="0"/>
        <v>0.391206</v>
      </c>
      <c r="F32">
        <f t="shared" si="1"/>
        <v>0</v>
      </c>
      <c r="G32">
        <f t="shared" si="2"/>
        <v>0</v>
      </c>
    </row>
    <row r="33" spans="1:7">
      <c r="A33" t="s">
        <v>938</v>
      </c>
      <c r="B33">
        <v>371830000</v>
      </c>
      <c r="C33" s="13">
        <v>3.6000000000000002E-4</v>
      </c>
      <c r="D33" s="13">
        <v>3.6000000000000002E-4</v>
      </c>
      <c r="E33">
        <f t="shared" si="0"/>
        <v>0.37182999999999999</v>
      </c>
      <c r="F33">
        <f t="shared" si="1"/>
        <v>0</v>
      </c>
      <c r="G33">
        <f t="shared" si="2"/>
        <v>0</v>
      </c>
    </row>
    <row r="34" spans="1:7">
      <c r="A34" t="s">
        <v>546</v>
      </c>
      <c r="B34">
        <v>371830000</v>
      </c>
      <c r="C34" s="13">
        <v>2.9999999999999997E-4</v>
      </c>
      <c r="D34" s="13">
        <v>2.9999999999999997E-4</v>
      </c>
      <c r="E34">
        <f t="shared" si="0"/>
        <v>0.37182999999999999</v>
      </c>
      <c r="F34">
        <f t="shared" si="1"/>
        <v>0</v>
      </c>
      <c r="G34">
        <f t="shared" si="2"/>
        <v>0</v>
      </c>
    </row>
    <row r="35" spans="1:7">
      <c r="A35" t="s">
        <v>439</v>
      </c>
      <c r="B35">
        <v>371830000</v>
      </c>
      <c r="C35" s="13">
        <v>2.9999999999999997E-4</v>
      </c>
      <c r="D35" s="13">
        <v>2.9999999999999997E-4</v>
      </c>
      <c r="E35">
        <f t="shared" si="0"/>
        <v>0.37182999999999999</v>
      </c>
      <c r="F35">
        <f t="shared" si="1"/>
        <v>0</v>
      </c>
      <c r="G35">
        <f t="shared" si="2"/>
        <v>0</v>
      </c>
    </row>
    <row r="36" spans="1:7">
      <c r="A36" t="s">
        <v>586</v>
      </c>
      <c r="B36">
        <v>371830000</v>
      </c>
      <c r="C36" s="13">
        <v>2.9999999999999997E-4</v>
      </c>
      <c r="D36" s="13">
        <v>2.9999999999999997E-4</v>
      </c>
      <c r="E36">
        <f t="shared" si="0"/>
        <v>0.37182999999999999</v>
      </c>
      <c r="F36">
        <f t="shared" si="1"/>
        <v>0</v>
      </c>
      <c r="G36">
        <f t="shared" si="2"/>
        <v>0</v>
      </c>
    </row>
    <row r="37" spans="1:7">
      <c r="A37" t="s">
        <v>248</v>
      </c>
      <c r="B37">
        <v>371830000</v>
      </c>
      <c r="C37" s="13">
        <v>2.9999999999999997E-4</v>
      </c>
      <c r="D37" s="13">
        <v>2.9999999999999997E-4</v>
      </c>
      <c r="E37">
        <f t="shared" si="0"/>
        <v>0.37182999999999999</v>
      </c>
      <c r="F37">
        <f t="shared" si="1"/>
        <v>0</v>
      </c>
      <c r="G37">
        <f t="shared" si="2"/>
        <v>0</v>
      </c>
    </row>
    <row r="38" spans="1:7">
      <c r="A38" t="s">
        <v>343</v>
      </c>
      <c r="B38">
        <v>371830000</v>
      </c>
      <c r="C38" s="13">
        <v>2.9999999999999997E-4</v>
      </c>
      <c r="D38" s="13">
        <v>2.9999999999999997E-4</v>
      </c>
      <c r="E38">
        <f t="shared" si="0"/>
        <v>0.37182999999999999</v>
      </c>
      <c r="F38">
        <f t="shared" si="1"/>
        <v>0</v>
      </c>
      <c r="G38">
        <f t="shared" si="2"/>
        <v>0</v>
      </c>
    </row>
    <row r="39" spans="1:7">
      <c r="A39" t="s">
        <v>430</v>
      </c>
      <c r="B39">
        <v>371830000</v>
      </c>
      <c r="C39" s="13">
        <v>9.3000000000000005E-4</v>
      </c>
      <c r="D39" s="13">
        <v>9.3000000000000005E-4</v>
      </c>
      <c r="E39">
        <f t="shared" si="0"/>
        <v>0.37182999999999999</v>
      </c>
      <c r="F39">
        <f t="shared" si="1"/>
        <v>0</v>
      </c>
      <c r="G39">
        <f t="shared" si="2"/>
        <v>0</v>
      </c>
    </row>
    <row r="40" spans="1:7">
      <c r="A40" t="s">
        <v>367</v>
      </c>
      <c r="B40">
        <v>370080000</v>
      </c>
      <c r="C40" s="13">
        <v>2.9999999999999997E-4</v>
      </c>
      <c r="D40" s="13">
        <v>2.9999999999999997E-4</v>
      </c>
      <c r="E40">
        <f t="shared" si="0"/>
        <v>0.37008000000000002</v>
      </c>
      <c r="F40">
        <f t="shared" si="1"/>
        <v>0</v>
      </c>
      <c r="G40">
        <f t="shared" si="2"/>
        <v>0</v>
      </c>
    </row>
    <row r="41" spans="1:7">
      <c r="A41" t="s">
        <v>430</v>
      </c>
      <c r="B41">
        <v>350000000</v>
      </c>
      <c r="C41" s="13">
        <v>9.3000000000000005E-4</v>
      </c>
      <c r="D41" s="13">
        <v>9.3000000000000005E-4</v>
      </c>
      <c r="E41">
        <f t="shared" si="0"/>
        <v>0.35</v>
      </c>
      <c r="F41">
        <f t="shared" si="1"/>
        <v>0</v>
      </c>
      <c r="G41">
        <f t="shared" si="2"/>
        <v>0</v>
      </c>
    </row>
    <row r="42" spans="1:7">
      <c r="A42" t="s">
        <v>765</v>
      </c>
      <c r="B42">
        <v>349301550</v>
      </c>
      <c r="C42" s="13">
        <v>1.686E-2</v>
      </c>
      <c r="D42" s="13">
        <v>1.686E-2</v>
      </c>
      <c r="E42">
        <f t="shared" si="0"/>
        <v>0.34930155000000002</v>
      </c>
      <c r="F42">
        <f t="shared" si="1"/>
        <v>0</v>
      </c>
      <c r="G42">
        <f t="shared" si="2"/>
        <v>0</v>
      </c>
    </row>
    <row r="43" spans="1:7">
      <c r="A43" t="s">
        <v>1250</v>
      </c>
      <c r="B43">
        <v>348313533.45999998</v>
      </c>
      <c r="C43" s="13">
        <v>4.8999999999999998E-4</v>
      </c>
      <c r="D43" s="13">
        <v>4.8999999999999998E-4</v>
      </c>
      <c r="E43">
        <f t="shared" si="0"/>
        <v>0.34831353345999999</v>
      </c>
      <c r="F43">
        <f t="shared" si="1"/>
        <v>0</v>
      </c>
      <c r="G43">
        <f t="shared" si="2"/>
        <v>0</v>
      </c>
    </row>
    <row r="44" spans="1:7">
      <c r="A44" t="s">
        <v>398</v>
      </c>
      <c r="B44">
        <v>345801900</v>
      </c>
      <c r="C44" s="13">
        <v>2.9999999999999997E-4</v>
      </c>
      <c r="D44" s="13">
        <v>4.0999999999999999E-4</v>
      </c>
      <c r="E44">
        <f t="shared" si="0"/>
        <v>0.3458019</v>
      </c>
      <c r="F44">
        <f t="shared" si="1"/>
        <v>-1.1000000000000002E-4</v>
      </c>
      <c r="G44">
        <f t="shared" si="2"/>
        <v>0</v>
      </c>
    </row>
    <row r="45" spans="1:7">
      <c r="A45" t="s">
        <v>1443</v>
      </c>
      <c r="B45">
        <v>321070177.86000001</v>
      </c>
      <c r="C45" s="13">
        <v>3.6200000000000003E-2</v>
      </c>
      <c r="D45" s="13">
        <v>1.555E-2</v>
      </c>
      <c r="E45">
        <f t="shared" si="0"/>
        <v>0.32107017786000003</v>
      </c>
      <c r="F45">
        <f t="shared" si="1"/>
        <v>2.0650000000000002E-2</v>
      </c>
      <c r="G45">
        <f t="shared" si="2"/>
        <v>1</v>
      </c>
    </row>
    <row r="46" spans="1:7">
      <c r="A46" t="s">
        <v>733</v>
      </c>
      <c r="B46">
        <v>311891260.12</v>
      </c>
      <c r="C46" s="13">
        <v>2.9999999999999997E-4</v>
      </c>
      <c r="D46" s="13">
        <v>2.9999999999999997E-4</v>
      </c>
      <c r="E46">
        <f t="shared" si="0"/>
        <v>0.31189126012000001</v>
      </c>
      <c r="F46">
        <f t="shared" si="1"/>
        <v>0</v>
      </c>
      <c r="G46">
        <f t="shared" si="2"/>
        <v>0</v>
      </c>
    </row>
    <row r="47" spans="1:7">
      <c r="A47" t="s">
        <v>915</v>
      </c>
      <c r="B47">
        <v>310960000</v>
      </c>
      <c r="C47" s="13">
        <v>7.1000000000000002E-4</v>
      </c>
      <c r="D47" s="13">
        <v>1.34E-3</v>
      </c>
      <c r="E47">
        <f t="shared" si="0"/>
        <v>0.31096000000000001</v>
      </c>
      <c r="F47">
        <f t="shared" si="1"/>
        <v>-6.3000000000000003E-4</v>
      </c>
      <c r="G47">
        <f t="shared" si="2"/>
        <v>0</v>
      </c>
    </row>
    <row r="48" spans="1:7">
      <c r="A48" t="s">
        <v>343</v>
      </c>
      <c r="B48">
        <v>308053846.55000001</v>
      </c>
      <c r="C48" s="13">
        <v>2.9999999999999997E-4</v>
      </c>
      <c r="D48" s="13">
        <v>2.9999999999999997E-4</v>
      </c>
      <c r="E48">
        <f t="shared" si="0"/>
        <v>0.30805384655000001</v>
      </c>
      <c r="F48">
        <f t="shared" si="1"/>
        <v>0</v>
      </c>
      <c r="G48">
        <f t="shared" si="2"/>
        <v>0</v>
      </c>
    </row>
    <row r="49" spans="1:7">
      <c r="A49" t="s">
        <v>733</v>
      </c>
      <c r="B49">
        <v>304593940.19</v>
      </c>
      <c r="C49" s="13">
        <v>2.9999999999999997E-4</v>
      </c>
      <c r="D49" s="13">
        <v>2.9999999999999997E-4</v>
      </c>
      <c r="E49">
        <f t="shared" si="0"/>
        <v>0.30459394019000002</v>
      </c>
      <c r="F49">
        <f t="shared" si="1"/>
        <v>0</v>
      </c>
      <c r="G49">
        <f t="shared" si="2"/>
        <v>0</v>
      </c>
    </row>
    <row r="50" spans="1:7">
      <c r="A50" t="s">
        <v>283</v>
      </c>
      <c r="B50">
        <v>300249824.17000002</v>
      </c>
      <c r="C50" s="13">
        <v>4.2999999999999999E-4</v>
      </c>
      <c r="D50" s="13">
        <v>4.6000000000000001E-4</v>
      </c>
      <c r="E50">
        <f t="shared" si="0"/>
        <v>0.30024982417000001</v>
      </c>
      <c r="F50">
        <f t="shared" si="1"/>
        <v>-3.0000000000000024E-5</v>
      </c>
      <c r="G50">
        <f t="shared" si="2"/>
        <v>0</v>
      </c>
    </row>
    <row r="51" spans="1:7">
      <c r="A51" t="s">
        <v>1157</v>
      </c>
      <c r="B51">
        <v>299528113.85000002</v>
      </c>
      <c r="C51" s="13">
        <v>9.3000000000000005E-4</v>
      </c>
      <c r="D51" s="13">
        <v>9.3000000000000005E-4</v>
      </c>
      <c r="E51">
        <f t="shared" si="0"/>
        <v>0.29952811385</v>
      </c>
      <c r="F51">
        <f t="shared" si="1"/>
        <v>0</v>
      </c>
      <c r="G51">
        <f t="shared" si="2"/>
        <v>0</v>
      </c>
    </row>
    <row r="52" spans="1:7">
      <c r="A52" t="s">
        <v>733</v>
      </c>
      <c r="B52">
        <v>288884053.31999999</v>
      </c>
      <c r="C52" s="13">
        <v>2.9999999999999997E-4</v>
      </c>
      <c r="D52" s="13">
        <v>2.9999999999999997E-4</v>
      </c>
      <c r="E52">
        <f t="shared" si="0"/>
        <v>0.28888405332</v>
      </c>
      <c r="F52">
        <f t="shared" si="1"/>
        <v>0</v>
      </c>
      <c r="G52">
        <f t="shared" si="2"/>
        <v>0</v>
      </c>
    </row>
    <row r="53" spans="1:7">
      <c r="A53" t="s">
        <v>581</v>
      </c>
      <c r="B53">
        <v>286424750.61000001</v>
      </c>
      <c r="C53" s="13">
        <v>3.6000000000000002E-4</v>
      </c>
      <c r="D53" s="13">
        <v>3.6000000000000002E-4</v>
      </c>
      <c r="E53">
        <f t="shared" si="0"/>
        <v>0.28642475061</v>
      </c>
      <c r="F53">
        <f t="shared" si="1"/>
        <v>0</v>
      </c>
      <c r="G53">
        <f t="shared" si="2"/>
        <v>0</v>
      </c>
    </row>
    <row r="54" spans="1:7">
      <c r="A54" t="s">
        <v>456</v>
      </c>
      <c r="B54">
        <v>275154200</v>
      </c>
      <c r="C54" s="13">
        <v>3.5000000000000001E-3</v>
      </c>
      <c r="D54" s="13">
        <v>3.5000000000000001E-3</v>
      </c>
      <c r="E54">
        <f t="shared" si="0"/>
        <v>0.27515420000000002</v>
      </c>
      <c r="F54">
        <f t="shared" si="1"/>
        <v>0</v>
      </c>
      <c r="G54">
        <f t="shared" si="2"/>
        <v>0</v>
      </c>
    </row>
    <row r="55" spans="1:7">
      <c r="A55" t="s">
        <v>867</v>
      </c>
      <c r="B55">
        <v>274765784.13999999</v>
      </c>
      <c r="C55" s="13">
        <v>1.1900000000000001E-3</v>
      </c>
      <c r="D55" s="13">
        <v>1.25E-3</v>
      </c>
      <c r="E55">
        <f t="shared" si="0"/>
        <v>0.27476578413999997</v>
      </c>
      <c r="F55">
        <f t="shared" si="1"/>
        <v>-5.9999999999999941E-5</v>
      </c>
      <c r="G55">
        <f t="shared" si="2"/>
        <v>0</v>
      </c>
    </row>
    <row r="56" spans="1:7">
      <c r="A56" t="s">
        <v>533</v>
      </c>
      <c r="B56">
        <v>272555938.75999999</v>
      </c>
      <c r="C56" s="13">
        <v>2.9999999999999997E-4</v>
      </c>
      <c r="D56" s="13">
        <v>2.9999999999999997E-4</v>
      </c>
      <c r="E56">
        <f t="shared" si="0"/>
        <v>0.27255593876</v>
      </c>
      <c r="F56">
        <f t="shared" si="1"/>
        <v>0</v>
      </c>
      <c r="G56">
        <f t="shared" si="2"/>
        <v>0</v>
      </c>
    </row>
    <row r="57" spans="1:7">
      <c r="A57" t="s">
        <v>561</v>
      </c>
      <c r="B57">
        <v>272514932.25</v>
      </c>
      <c r="C57" s="13">
        <v>1.4E-3</v>
      </c>
      <c r="D57" s="13">
        <v>2.0799999999999998E-3</v>
      </c>
      <c r="E57">
        <f t="shared" si="0"/>
        <v>0.27251493225000001</v>
      </c>
      <c r="F57">
        <f t="shared" si="1"/>
        <v>-6.7999999999999983E-4</v>
      </c>
      <c r="G57">
        <f t="shared" si="2"/>
        <v>0</v>
      </c>
    </row>
    <row r="58" spans="1:7">
      <c r="A58" t="s">
        <v>350</v>
      </c>
      <c r="B58">
        <v>268362770.90000001</v>
      </c>
      <c r="C58" s="13">
        <v>2.9999999999999997E-4</v>
      </c>
      <c r="D58" s="13">
        <v>2.9999999999999997E-4</v>
      </c>
      <c r="E58">
        <f t="shared" si="0"/>
        <v>0.26836277089999999</v>
      </c>
      <c r="F58">
        <f t="shared" si="1"/>
        <v>0</v>
      </c>
      <c r="G58">
        <f t="shared" si="2"/>
        <v>0</v>
      </c>
    </row>
    <row r="59" spans="1:7">
      <c r="A59" t="s">
        <v>393</v>
      </c>
      <c r="B59">
        <v>258298897.84</v>
      </c>
      <c r="C59" s="13">
        <v>3.6000000000000002E-4</v>
      </c>
      <c r="D59" s="13">
        <v>3.6000000000000002E-4</v>
      </c>
      <c r="E59">
        <f t="shared" si="0"/>
        <v>0.25829889783999999</v>
      </c>
      <c r="F59">
        <f t="shared" si="1"/>
        <v>0</v>
      </c>
      <c r="G59">
        <f t="shared" si="2"/>
        <v>0</v>
      </c>
    </row>
    <row r="60" spans="1:7">
      <c r="A60" t="s">
        <v>1113</v>
      </c>
      <c r="B60">
        <v>255141610.81999999</v>
      </c>
      <c r="C60" s="13">
        <v>2.3800000000000002E-3</v>
      </c>
      <c r="D60" s="13">
        <v>2.3800000000000002E-3</v>
      </c>
      <c r="E60">
        <f t="shared" si="0"/>
        <v>0.25514161081999998</v>
      </c>
      <c r="F60">
        <f t="shared" si="1"/>
        <v>0</v>
      </c>
      <c r="G60">
        <f t="shared" si="2"/>
        <v>0</v>
      </c>
    </row>
    <row r="61" spans="1:7">
      <c r="A61" t="s">
        <v>283</v>
      </c>
      <c r="B61">
        <v>253496146.86000001</v>
      </c>
      <c r="C61" s="13">
        <v>4.2999999999999999E-4</v>
      </c>
      <c r="D61" s="13">
        <v>4.6000000000000001E-4</v>
      </c>
      <c r="E61">
        <f t="shared" si="0"/>
        <v>0.25349614685999999</v>
      </c>
      <c r="F61">
        <f t="shared" si="1"/>
        <v>-3.0000000000000024E-5</v>
      </c>
      <c r="G61">
        <f t="shared" si="2"/>
        <v>0</v>
      </c>
    </row>
    <row r="62" spans="1:7">
      <c r="A62" t="s">
        <v>468</v>
      </c>
      <c r="B62">
        <v>250825575</v>
      </c>
      <c r="C62" s="13">
        <v>1.1900000000000001E-3</v>
      </c>
      <c r="D62" s="13">
        <v>1.1900000000000001E-3</v>
      </c>
      <c r="E62">
        <f t="shared" si="0"/>
        <v>0.25082557500000002</v>
      </c>
      <c r="F62">
        <f t="shared" si="1"/>
        <v>0</v>
      </c>
      <c r="G62">
        <f t="shared" si="2"/>
        <v>0</v>
      </c>
    </row>
    <row r="63" spans="1:7">
      <c r="A63" t="s">
        <v>334</v>
      </c>
      <c r="B63">
        <v>236334000</v>
      </c>
      <c r="C63" s="13">
        <v>5.0000000000000001E-4</v>
      </c>
      <c r="D63" s="13">
        <v>5.0000000000000001E-4</v>
      </c>
      <c r="E63">
        <f t="shared" si="0"/>
        <v>0.23633399999999999</v>
      </c>
      <c r="F63">
        <f t="shared" si="1"/>
        <v>0</v>
      </c>
      <c r="G63">
        <f t="shared" si="2"/>
        <v>0</v>
      </c>
    </row>
    <row r="64" spans="1:7">
      <c r="A64" t="s">
        <v>1084</v>
      </c>
      <c r="B64">
        <v>234153979.15000001</v>
      </c>
      <c r="C64" s="13">
        <v>2.9999999999999997E-4</v>
      </c>
      <c r="D64" s="13">
        <v>2.9999999999999997E-4</v>
      </c>
      <c r="E64">
        <f t="shared" si="0"/>
        <v>0.23415397915</v>
      </c>
      <c r="F64">
        <f t="shared" si="1"/>
        <v>0</v>
      </c>
      <c r="G64">
        <f t="shared" si="2"/>
        <v>0</v>
      </c>
    </row>
    <row r="65" spans="1:7">
      <c r="A65" t="s">
        <v>772</v>
      </c>
      <c r="B65">
        <v>226081804.28</v>
      </c>
      <c r="C65" s="13">
        <v>3.6000000000000002E-4</v>
      </c>
      <c r="D65" s="13">
        <v>3.6000000000000002E-4</v>
      </c>
      <c r="E65">
        <f t="shared" si="0"/>
        <v>0.22608180427999999</v>
      </c>
      <c r="F65">
        <f t="shared" si="1"/>
        <v>0</v>
      </c>
      <c r="G65">
        <f t="shared" si="2"/>
        <v>0</v>
      </c>
    </row>
    <row r="66" spans="1:7">
      <c r="A66" t="s">
        <v>733</v>
      </c>
      <c r="B66">
        <v>223360917.68000001</v>
      </c>
      <c r="C66" s="13">
        <v>2.9999999999999997E-4</v>
      </c>
      <c r="D66" s="13">
        <v>2.9999999999999997E-4</v>
      </c>
      <c r="E66">
        <f t="shared" si="0"/>
        <v>0.22336091768000002</v>
      </c>
      <c r="F66">
        <f t="shared" si="1"/>
        <v>0</v>
      </c>
      <c r="G66">
        <f t="shared" si="2"/>
        <v>0</v>
      </c>
    </row>
    <row r="67" spans="1:7">
      <c r="A67" t="s">
        <v>228</v>
      </c>
      <c r="B67">
        <v>220348885.44999999</v>
      </c>
      <c r="C67" s="13">
        <v>4.2999999999999999E-4</v>
      </c>
      <c r="D67" s="13">
        <v>4.6000000000000001E-4</v>
      </c>
      <c r="E67">
        <f t="shared" ref="E67:E130" si="3">B67/1000000000</f>
        <v>0.22034888544999998</v>
      </c>
      <c r="F67">
        <f t="shared" ref="F67:F130" si="4">C67-D67</f>
        <v>-3.0000000000000024E-5</v>
      </c>
      <c r="G67">
        <f t="shared" ref="G67:G130" si="5">IF(F67&gt;0,1,0)</f>
        <v>0</v>
      </c>
    </row>
    <row r="68" spans="1:7">
      <c r="A68" t="s">
        <v>1306</v>
      </c>
      <c r="B68">
        <v>218652610.68000001</v>
      </c>
      <c r="C68" s="13">
        <v>2.9999999999999997E-4</v>
      </c>
      <c r="D68" s="13">
        <v>2.9999999999999997E-4</v>
      </c>
      <c r="E68">
        <f t="shared" si="3"/>
        <v>0.21865261068</v>
      </c>
      <c r="F68">
        <f t="shared" si="4"/>
        <v>0</v>
      </c>
      <c r="G68">
        <f t="shared" si="5"/>
        <v>0</v>
      </c>
    </row>
    <row r="69" spans="1:7">
      <c r="A69" t="s">
        <v>1306</v>
      </c>
      <c r="B69">
        <v>217000000</v>
      </c>
      <c r="C69" s="13">
        <v>2.9999999999999997E-4</v>
      </c>
      <c r="D69" s="13">
        <v>2.9999999999999997E-4</v>
      </c>
      <c r="E69">
        <f t="shared" si="3"/>
        <v>0.217</v>
      </c>
      <c r="F69">
        <f t="shared" si="4"/>
        <v>0</v>
      </c>
      <c r="G69">
        <f t="shared" si="5"/>
        <v>0</v>
      </c>
    </row>
    <row r="70" spans="1:7">
      <c r="A70" t="s">
        <v>528</v>
      </c>
      <c r="B70">
        <v>208709176.22999999</v>
      </c>
      <c r="C70" s="13">
        <v>2.9999999999999997E-4</v>
      </c>
      <c r="D70" s="13">
        <v>2.9999999999999997E-4</v>
      </c>
      <c r="E70">
        <f t="shared" si="3"/>
        <v>0.20870917622999999</v>
      </c>
      <c r="F70">
        <f t="shared" si="4"/>
        <v>0</v>
      </c>
      <c r="G70">
        <f t="shared" si="5"/>
        <v>0</v>
      </c>
    </row>
    <row r="71" spans="1:7">
      <c r="A71" t="s">
        <v>439</v>
      </c>
      <c r="B71">
        <v>208034098.91999999</v>
      </c>
      <c r="C71" s="13">
        <v>2.9999999999999997E-4</v>
      </c>
      <c r="D71" s="13">
        <v>2.9999999999999997E-4</v>
      </c>
      <c r="E71">
        <f t="shared" si="3"/>
        <v>0.20803409891999999</v>
      </c>
      <c r="F71">
        <f t="shared" si="4"/>
        <v>0</v>
      </c>
      <c r="G71">
        <f t="shared" si="5"/>
        <v>0</v>
      </c>
    </row>
    <row r="72" spans="1:7">
      <c r="A72" t="s">
        <v>253</v>
      </c>
      <c r="B72">
        <v>205946747.03999999</v>
      </c>
      <c r="C72" s="13">
        <v>3.6000000000000002E-4</v>
      </c>
      <c r="D72" s="13">
        <v>3.6000000000000002E-4</v>
      </c>
      <c r="E72">
        <f t="shared" si="3"/>
        <v>0.20594674703999999</v>
      </c>
      <c r="F72">
        <f t="shared" si="4"/>
        <v>0</v>
      </c>
      <c r="G72">
        <f t="shared" si="5"/>
        <v>0</v>
      </c>
    </row>
    <row r="73" spans="1:7">
      <c r="A73" t="s">
        <v>326</v>
      </c>
      <c r="B73">
        <v>200000000</v>
      </c>
      <c r="C73" s="13">
        <v>2.9999999999999997E-4</v>
      </c>
      <c r="D73" s="13">
        <v>2.9999999999999997E-4</v>
      </c>
      <c r="E73">
        <f t="shared" si="3"/>
        <v>0.2</v>
      </c>
      <c r="F73">
        <f t="shared" si="4"/>
        <v>0</v>
      </c>
      <c r="G73">
        <f t="shared" si="5"/>
        <v>0</v>
      </c>
    </row>
    <row r="74" spans="1:7">
      <c r="A74" t="s">
        <v>697</v>
      </c>
      <c r="B74">
        <v>200000000</v>
      </c>
      <c r="C74" s="13">
        <v>3.6000000000000002E-4</v>
      </c>
      <c r="D74" s="13">
        <v>3.6000000000000002E-4</v>
      </c>
      <c r="E74">
        <f t="shared" si="3"/>
        <v>0.2</v>
      </c>
      <c r="F74">
        <f t="shared" si="4"/>
        <v>0</v>
      </c>
      <c r="G74">
        <f t="shared" si="5"/>
        <v>0</v>
      </c>
    </row>
    <row r="75" spans="1:7">
      <c r="A75" t="s">
        <v>733</v>
      </c>
      <c r="B75">
        <v>197604961.63999999</v>
      </c>
      <c r="C75" s="13">
        <v>2.9999999999999997E-4</v>
      </c>
      <c r="D75" s="13">
        <v>2.9999999999999997E-4</v>
      </c>
      <c r="E75">
        <f t="shared" si="3"/>
        <v>0.19760496163999999</v>
      </c>
      <c r="F75">
        <f t="shared" si="4"/>
        <v>0</v>
      </c>
      <c r="G75">
        <f t="shared" si="5"/>
        <v>0</v>
      </c>
    </row>
    <row r="76" spans="1:7">
      <c r="A76" t="s">
        <v>381</v>
      </c>
      <c r="B76">
        <v>194223216.75999999</v>
      </c>
      <c r="C76" s="13">
        <v>3.6000000000000002E-4</v>
      </c>
      <c r="D76" s="13">
        <v>3.6000000000000002E-4</v>
      </c>
      <c r="E76">
        <f t="shared" si="3"/>
        <v>0.19422321675999998</v>
      </c>
      <c r="F76">
        <f t="shared" si="4"/>
        <v>0</v>
      </c>
      <c r="G76">
        <f t="shared" si="5"/>
        <v>0</v>
      </c>
    </row>
    <row r="77" spans="1:7">
      <c r="A77" t="s">
        <v>335</v>
      </c>
      <c r="B77">
        <v>193351600</v>
      </c>
      <c r="C77" s="13">
        <v>3.5000000000000001E-3</v>
      </c>
      <c r="D77" s="13">
        <v>3.5000000000000001E-3</v>
      </c>
      <c r="E77">
        <f t="shared" si="3"/>
        <v>0.19335160000000001</v>
      </c>
      <c r="F77">
        <f t="shared" si="4"/>
        <v>0</v>
      </c>
      <c r="G77">
        <f t="shared" si="5"/>
        <v>0</v>
      </c>
    </row>
    <row r="78" spans="1:7">
      <c r="A78" t="s">
        <v>533</v>
      </c>
      <c r="B78">
        <v>192687871.18000001</v>
      </c>
      <c r="C78" s="13">
        <v>2.9999999999999997E-4</v>
      </c>
      <c r="D78" s="13">
        <v>2.9999999999999997E-4</v>
      </c>
      <c r="E78">
        <f t="shared" si="3"/>
        <v>0.19268787118</v>
      </c>
      <c r="F78">
        <f t="shared" si="4"/>
        <v>0</v>
      </c>
      <c r="G78">
        <f t="shared" si="5"/>
        <v>0</v>
      </c>
    </row>
    <row r="79" spans="1:7">
      <c r="A79" t="s">
        <v>586</v>
      </c>
      <c r="B79">
        <v>187245000</v>
      </c>
      <c r="C79" s="13">
        <v>2.9999999999999997E-4</v>
      </c>
      <c r="D79" s="13">
        <v>2.9999999999999997E-4</v>
      </c>
      <c r="E79">
        <f t="shared" si="3"/>
        <v>0.18724499999999999</v>
      </c>
      <c r="F79">
        <f t="shared" si="4"/>
        <v>0</v>
      </c>
      <c r="G79">
        <f t="shared" si="5"/>
        <v>0</v>
      </c>
    </row>
    <row r="80" spans="1:7">
      <c r="A80" t="s">
        <v>1205</v>
      </c>
      <c r="B80">
        <v>178478400</v>
      </c>
      <c r="C80" s="13">
        <v>4.45E-3</v>
      </c>
      <c r="D80" s="13">
        <v>4.45E-3</v>
      </c>
      <c r="E80">
        <f t="shared" si="3"/>
        <v>0.17847840000000001</v>
      </c>
      <c r="F80">
        <f t="shared" si="4"/>
        <v>0</v>
      </c>
      <c r="G80">
        <f t="shared" si="5"/>
        <v>0</v>
      </c>
    </row>
    <row r="81" spans="1:7">
      <c r="A81" t="s">
        <v>1403</v>
      </c>
      <c r="B81">
        <v>177934197.96000001</v>
      </c>
      <c r="C81" s="13">
        <v>3.1E-4</v>
      </c>
      <c r="D81" s="13">
        <v>3.1E-4</v>
      </c>
      <c r="E81">
        <f t="shared" si="3"/>
        <v>0.17793419796000001</v>
      </c>
      <c r="F81">
        <f t="shared" si="4"/>
        <v>0</v>
      </c>
      <c r="G81">
        <f t="shared" si="5"/>
        <v>0</v>
      </c>
    </row>
    <row r="82" spans="1:7">
      <c r="A82" t="s">
        <v>414</v>
      </c>
      <c r="B82">
        <v>176358224.77000001</v>
      </c>
      <c r="C82" s="13">
        <v>5.9000000000000003E-4</v>
      </c>
      <c r="D82" s="13">
        <v>5.9000000000000003E-4</v>
      </c>
      <c r="E82">
        <f t="shared" si="3"/>
        <v>0.17635822477000002</v>
      </c>
      <c r="F82">
        <f t="shared" si="4"/>
        <v>0</v>
      </c>
      <c r="G82">
        <f t="shared" si="5"/>
        <v>0</v>
      </c>
    </row>
    <row r="83" spans="1:7">
      <c r="A83" t="s">
        <v>1308</v>
      </c>
      <c r="B83">
        <v>176000000</v>
      </c>
      <c r="C83" s="13">
        <v>5.0000000000000001E-4</v>
      </c>
      <c r="D83" s="13">
        <v>5.0000000000000001E-4</v>
      </c>
      <c r="E83">
        <f t="shared" si="3"/>
        <v>0.17599999999999999</v>
      </c>
      <c r="F83">
        <f t="shared" si="4"/>
        <v>0</v>
      </c>
      <c r="G83">
        <f t="shared" si="5"/>
        <v>0</v>
      </c>
    </row>
    <row r="84" spans="1:7">
      <c r="A84" t="s">
        <v>228</v>
      </c>
      <c r="B84">
        <v>173736468.06999999</v>
      </c>
      <c r="C84" s="13">
        <v>4.2999999999999999E-4</v>
      </c>
      <c r="D84" s="13">
        <v>4.6000000000000001E-4</v>
      </c>
      <c r="E84">
        <f t="shared" si="3"/>
        <v>0.17373646806999998</v>
      </c>
      <c r="F84">
        <f t="shared" si="4"/>
        <v>-3.0000000000000024E-5</v>
      </c>
      <c r="G84">
        <f t="shared" si="5"/>
        <v>0</v>
      </c>
    </row>
    <row r="85" spans="1:7">
      <c r="A85" t="s">
        <v>1047</v>
      </c>
      <c r="B85">
        <v>171554539.63999999</v>
      </c>
      <c r="C85" s="13">
        <v>9.3000000000000005E-4</v>
      </c>
      <c r="D85" s="13">
        <v>9.3000000000000005E-4</v>
      </c>
      <c r="E85">
        <f t="shared" si="3"/>
        <v>0.17155453963999998</v>
      </c>
      <c r="F85">
        <f t="shared" si="4"/>
        <v>0</v>
      </c>
      <c r="G85">
        <f t="shared" si="5"/>
        <v>0</v>
      </c>
    </row>
    <row r="86" spans="1:7">
      <c r="A86" t="s">
        <v>559</v>
      </c>
      <c r="B86">
        <v>170669970</v>
      </c>
      <c r="C86" s="13">
        <v>1.5339999999999999E-2</v>
      </c>
      <c r="D86" s="13">
        <v>1.5339999999999999E-2</v>
      </c>
      <c r="E86">
        <f t="shared" si="3"/>
        <v>0.17066997</v>
      </c>
      <c r="F86">
        <f t="shared" si="4"/>
        <v>0</v>
      </c>
      <c r="G86">
        <f t="shared" si="5"/>
        <v>0</v>
      </c>
    </row>
    <row r="87" spans="1:7">
      <c r="A87" t="s">
        <v>559</v>
      </c>
      <c r="B87">
        <v>169331382</v>
      </c>
      <c r="C87" s="13">
        <v>1.5339999999999999E-2</v>
      </c>
      <c r="D87" s="13">
        <v>1.5339999999999999E-2</v>
      </c>
      <c r="E87">
        <f t="shared" si="3"/>
        <v>0.169331382</v>
      </c>
      <c r="F87">
        <f t="shared" si="4"/>
        <v>0</v>
      </c>
      <c r="G87">
        <f t="shared" si="5"/>
        <v>0</v>
      </c>
    </row>
    <row r="88" spans="1:7">
      <c r="A88" t="s">
        <v>252</v>
      </c>
      <c r="B88">
        <v>167458743.16</v>
      </c>
      <c r="C88" s="13">
        <v>7.7999999999999999E-4</v>
      </c>
      <c r="D88" s="13">
        <v>7.7999999999999999E-4</v>
      </c>
      <c r="E88">
        <f t="shared" si="3"/>
        <v>0.16745874316000001</v>
      </c>
      <c r="F88">
        <f t="shared" si="4"/>
        <v>0</v>
      </c>
      <c r="G88">
        <f t="shared" si="5"/>
        <v>0</v>
      </c>
    </row>
    <row r="89" spans="1:7">
      <c r="A89" t="s">
        <v>1084</v>
      </c>
      <c r="B89">
        <v>164049737.02000001</v>
      </c>
      <c r="C89" s="13">
        <v>2.9999999999999997E-4</v>
      </c>
      <c r="D89" s="13">
        <v>2.9999999999999997E-4</v>
      </c>
      <c r="E89">
        <f t="shared" si="3"/>
        <v>0.16404973702</v>
      </c>
      <c r="F89">
        <f t="shared" si="4"/>
        <v>0</v>
      </c>
      <c r="G89">
        <f t="shared" si="5"/>
        <v>0</v>
      </c>
    </row>
    <row r="90" spans="1:7">
      <c r="A90" t="s">
        <v>1347</v>
      </c>
      <c r="B90">
        <v>157399626.25999999</v>
      </c>
      <c r="C90" s="13">
        <v>1.5399999999999999E-3</v>
      </c>
      <c r="D90" s="13">
        <v>1.5399999999999999E-3</v>
      </c>
      <c r="E90">
        <f t="shared" si="3"/>
        <v>0.15739962625999998</v>
      </c>
      <c r="F90">
        <f t="shared" si="4"/>
        <v>0</v>
      </c>
      <c r="G90">
        <f t="shared" si="5"/>
        <v>0</v>
      </c>
    </row>
    <row r="91" spans="1:7">
      <c r="A91" t="s">
        <v>1084</v>
      </c>
      <c r="B91">
        <v>155468015.71000001</v>
      </c>
      <c r="C91" s="13">
        <v>2.9999999999999997E-4</v>
      </c>
      <c r="D91" s="13">
        <v>2.9999999999999997E-4</v>
      </c>
      <c r="E91">
        <f t="shared" si="3"/>
        <v>0.15546801571000002</v>
      </c>
      <c r="F91">
        <f t="shared" si="4"/>
        <v>0</v>
      </c>
      <c r="G91">
        <f t="shared" si="5"/>
        <v>0</v>
      </c>
    </row>
    <row r="92" spans="1:7">
      <c r="A92" t="s">
        <v>456</v>
      </c>
      <c r="B92">
        <v>155294353.30000001</v>
      </c>
      <c r="C92" s="13">
        <v>3.5000000000000001E-3</v>
      </c>
      <c r="D92" s="13">
        <v>3.5000000000000001E-3</v>
      </c>
      <c r="E92">
        <f t="shared" si="3"/>
        <v>0.15529435330000002</v>
      </c>
      <c r="F92">
        <f t="shared" si="4"/>
        <v>0</v>
      </c>
      <c r="G92">
        <f t="shared" si="5"/>
        <v>0</v>
      </c>
    </row>
    <row r="93" spans="1:7">
      <c r="A93" t="s">
        <v>367</v>
      </c>
      <c r="B93">
        <v>154200000</v>
      </c>
      <c r="C93" s="13">
        <v>2.9999999999999997E-4</v>
      </c>
      <c r="D93" s="13">
        <v>2.9999999999999997E-4</v>
      </c>
      <c r="E93">
        <f t="shared" si="3"/>
        <v>0.1542</v>
      </c>
      <c r="F93">
        <f t="shared" si="4"/>
        <v>0</v>
      </c>
      <c r="G93">
        <f t="shared" si="5"/>
        <v>0</v>
      </c>
    </row>
    <row r="94" spans="1:7">
      <c r="A94" t="s">
        <v>266</v>
      </c>
      <c r="B94">
        <v>151928287.86000001</v>
      </c>
      <c r="C94" s="13">
        <v>7.3299999999999997E-3</v>
      </c>
      <c r="D94" s="13">
        <v>7.3299999999999997E-3</v>
      </c>
      <c r="E94">
        <f t="shared" si="3"/>
        <v>0.15192828786000001</v>
      </c>
      <c r="F94">
        <f t="shared" si="4"/>
        <v>0</v>
      </c>
      <c r="G94">
        <f t="shared" si="5"/>
        <v>0</v>
      </c>
    </row>
    <row r="95" spans="1:7">
      <c r="A95" t="s">
        <v>252</v>
      </c>
      <c r="B95">
        <v>150570960.16</v>
      </c>
      <c r="C95" s="13">
        <v>7.7999999999999999E-4</v>
      </c>
      <c r="D95" s="13">
        <v>7.7999999999999999E-4</v>
      </c>
      <c r="E95">
        <f t="shared" si="3"/>
        <v>0.15057096015999999</v>
      </c>
      <c r="F95">
        <f t="shared" si="4"/>
        <v>0</v>
      </c>
      <c r="G95">
        <f t="shared" si="5"/>
        <v>0</v>
      </c>
    </row>
    <row r="96" spans="1:7">
      <c r="A96" t="s">
        <v>638</v>
      </c>
      <c r="B96">
        <v>150000000</v>
      </c>
      <c r="C96" s="13">
        <v>7.1000000000000002E-4</v>
      </c>
      <c r="D96" s="13">
        <v>1.34E-3</v>
      </c>
      <c r="E96">
        <f t="shared" si="3"/>
        <v>0.15</v>
      </c>
      <c r="F96">
        <f t="shared" si="4"/>
        <v>-6.3000000000000003E-4</v>
      </c>
      <c r="G96">
        <f t="shared" si="5"/>
        <v>0</v>
      </c>
    </row>
    <row r="97" spans="1:7">
      <c r="A97" t="s">
        <v>395</v>
      </c>
      <c r="B97">
        <v>148732000</v>
      </c>
      <c r="C97" s="13">
        <v>2.9999999999999997E-4</v>
      </c>
      <c r="D97" s="13">
        <v>2.9999999999999997E-4</v>
      </c>
      <c r="E97">
        <f t="shared" si="3"/>
        <v>0.148732</v>
      </c>
      <c r="F97">
        <f t="shared" si="4"/>
        <v>0</v>
      </c>
      <c r="G97">
        <f t="shared" si="5"/>
        <v>0</v>
      </c>
    </row>
    <row r="98" spans="1:7">
      <c r="A98" t="s">
        <v>393</v>
      </c>
      <c r="B98">
        <v>148732000</v>
      </c>
      <c r="C98" s="13">
        <v>3.6000000000000002E-4</v>
      </c>
      <c r="D98" s="13">
        <v>3.6000000000000002E-4</v>
      </c>
      <c r="E98">
        <f t="shared" si="3"/>
        <v>0.148732</v>
      </c>
      <c r="F98">
        <f t="shared" si="4"/>
        <v>0</v>
      </c>
      <c r="G98">
        <f t="shared" si="5"/>
        <v>0</v>
      </c>
    </row>
    <row r="99" spans="1:7">
      <c r="A99" t="s">
        <v>335</v>
      </c>
      <c r="B99">
        <v>148732000</v>
      </c>
      <c r="C99" s="13">
        <v>3.5000000000000001E-3</v>
      </c>
      <c r="D99" s="13">
        <v>3.5000000000000001E-3</v>
      </c>
      <c r="E99">
        <f t="shared" si="3"/>
        <v>0.148732</v>
      </c>
      <c r="F99">
        <f t="shared" si="4"/>
        <v>0</v>
      </c>
      <c r="G99">
        <f t="shared" si="5"/>
        <v>0</v>
      </c>
    </row>
    <row r="100" spans="1:7">
      <c r="A100" t="s">
        <v>503</v>
      </c>
      <c r="B100">
        <v>148732000</v>
      </c>
      <c r="C100" s="13">
        <v>2.9999999999999997E-4</v>
      </c>
      <c r="D100" s="13">
        <v>2.9999999999999997E-4</v>
      </c>
      <c r="E100">
        <f t="shared" si="3"/>
        <v>0.148732</v>
      </c>
      <c r="F100">
        <f t="shared" si="4"/>
        <v>0</v>
      </c>
      <c r="G100">
        <f t="shared" si="5"/>
        <v>0</v>
      </c>
    </row>
    <row r="101" spans="1:7">
      <c r="A101" t="s">
        <v>528</v>
      </c>
      <c r="B101">
        <v>148732000</v>
      </c>
      <c r="C101" s="13">
        <v>2.9999999999999997E-4</v>
      </c>
      <c r="D101" s="13">
        <v>2.9999999999999997E-4</v>
      </c>
      <c r="E101">
        <f t="shared" si="3"/>
        <v>0.148732</v>
      </c>
      <c r="F101">
        <f t="shared" si="4"/>
        <v>0</v>
      </c>
      <c r="G101">
        <f t="shared" si="5"/>
        <v>0</v>
      </c>
    </row>
    <row r="102" spans="1:7">
      <c r="A102" t="s">
        <v>235</v>
      </c>
      <c r="B102">
        <v>148540042</v>
      </c>
      <c r="C102" s="13">
        <v>1.82E-3</v>
      </c>
      <c r="D102" s="13">
        <v>2.2000000000000001E-3</v>
      </c>
      <c r="E102">
        <f t="shared" si="3"/>
        <v>0.14854004200000001</v>
      </c>
      <c r="F102">
        <f t="shared" si="4"/>
        <v>-3.8000000000000013E-4</v>
      </c>
      <c r="G102">
        <f t="shared" si="5"/>
        <v>0</v>
      </c>
    </row>
    <row r="103" spans="1:7">
      <c r="A103" t="s">
        <v>248</v>
      </c>
      <c r="B103">
        <v>145010006.97999999</v>
      </c>
      <c r="C103" s="13">
        <v>2.9999999999999997E-4</v>
      </c>
      <c r="D103" s="13">
        <v>2.9999999999999997E-4</v>
      </c>
      <c r="E103">
        <f t="shared" si="3"/>
        <v>0.14501000697999999</v>
      </c>
      <c r="F103">
        <f t="shared" si="4"/>
        <v>0</v>
      </c>
      <c r="G103">
        <f t="shared" si="5"/>
        <v>0</v>
      </c>
    </row>
    <row r="104" spans="1:7">
      <c r="A104" t="s">
        <v>454</v>
      </c>
      <c r="B104">
        <v>144173179.77000001</v>
      </c>
      <c r="C104" s="13">
        <v>2.9999999999999997E-4</v>
      </c>
      <c r="D104" s="13">
        <v>4.6999999999999999E-4</v>
      </c>
      <c r="E104">
        <f t="shared" si="3"/>
        <v>0.14417317977000002</v>
      </c>
      <c r="F104">
        <f t="shared" si="4"/>
        <v>-1.7000000000000001E-4</v>
      </c>
      <c r="G104">
        <f t="shared" si="5"/>
        <v>0</v>
      </c>
    </row>
    <row r="105" spans="1:7">
      <c r="A105" t="s">
        <v>252</v>
      </c>
      <c r="B105">
        <v>143490967.90000001</v>
      </c>
      <c r="C105" s="13">
        <v>7.7999999999999999E-4</v>
      </c>
      <c r="D105" s="13">
        <v>7.7999999999999999E-4</v>
      </c>
      <c r="E105">
        <f t="shared" si="3"/>
        <v>0.14349096790000002</v>
      </c>
      <c r="F105">
        <f t="shared" si="4"/>
        <v>0</v>
      </c>
      <c r="G105">
        <f t="shared" si="5"/>
        <v>0</v>
      </c>
    </row>
    <row r="106" spans="1:7">
      <c r="A106" t="s">
        <v>630</v>
      </c>
      <c r="B106">
        <v>138151257.58000001</v>
      </c>
      <c r="C106" s="13">
        <v>3.5000000000000001E-3</v>
      </c>
      <c r="D106" s="13">
        <v>3.5000000000000001E-3</v>
      </c>
      <c r="E106">
        <f t="shared" si="3"/>
        <v>0.13815125758000002</v>
      </c>
      <c r="F106">
        <f t="shared" si="4"/>
        <v>0</v>
      </c>
      <c r="G106">
        <f t="shared" si="5"/>
        <v>0</v>
      </c>
    </row>
    <row r="107" spans="1:7">
      <c r="A107" t="s">
        <v>348</v>
      </c>
      <c r="B107">
        <v>136773947.19999999</v>
      </c>
      <c r="C107" s="13">
        <v>1.5339999999999999E-2</v>
      </c>
      <c r="D107" s="13">
        <v>1.5339999999999999E-2</v>
      </c>
      <c r="E107">
        <f t="shared" si="3"/>
        <v>0.1367739472</v>
      </c>
      <c r="F107">
        <f t="shared" si="4"/>
        <v>0</v>
      </c>
      <c r="G107">
        <f t="shared" si="5"/>
        <v>0</v>
      </c>
    </row>
    <row r="108" spans="1:7">
      <c r="A108" t="s">
        <v>503</v>
      </c>
      <c r="B108">
        <v>134333861.13</v>
      </c>
      <c r="C108" s="13">
        <v>2.9999999999999997E-4</v>
      </c>
      <c r="D108" s="13">
        <v>2.9999999999999997E-4</v>
      </c>
      <c r="E108">
        <f t="shared" si="3"/>
        <v>0.13433386112999998</v>
      </c>
      <c r="F108">
        <f t="shared" si="4"/>
        <v>0</v>
      </c>
      <c r="G108">
        <f t="shared" si="5"/>
        <v>0</v>
      </c>
    </row>
    <row r="109" spans="1:7">
      <c r="A109" t="s">
        <v>294</v>
      </c>
      <c r="B109">
        <v>130211844.59</v>
      </c>
      <c r="C109" s="13">
        <v>4.8000000000000001E-4</v>
      </c>
      <c r="D109" s="13">
        <v>7.9000000000000001E-4</v>
      </c>
      <c r="E109">
        <f t="shared" si="3"/>
        <v>0.13021184459000001</v>
      </c>
      <c r="F109">
        <f t="shared" si="4"/>
        <v>-3.1E-4</v>
      </c>
      <c r="G109">
        <f t="shared" si="5"/>
        <v>0</v>
      </c>
    </row>
    <row r="110" spans="1:7">
      <c r="A110" t="s">
        <v>283</v>
      </c>
      <c r="B110">
        <v>128789697.98</v>
      </c>
      <c r="C110" s="13">
        <v>4.2999999999999999E-4</v>
      </c>
      <c r="D110" s="13">
        <v>4.6000000000000001E-4</v>
      </c>
      <c r="E110">
        <f t="shared" si="3"/>
        <v>0.12878969798000001</v>
      </c>
      <c r="F110">
        <f t="shared" si="4"/>
        <v>-3.0000000000000024E-5</v>
      </c>
      <c r="G110">
        <f t="shared" si="5"/>
        <v>0</v>
      </c>
    </row>
    <row r="111" spans="1:7">
      <c r="A111" t="s">
        <v>561</v>
      </c>
      <c r="B111">
        <v>127297004.41</v>
      </c>
      <c r="C111" s="13">
        <v>1.4E-3</v>
      </c>
      <c r="D111" s="13">
        <v>2.0799999999999998E-3</v>
      </c>
      <c r="E111">
        <f t="shared" si="3"/>
        <v>0.12729700441</v>
      </c>
      <c r="F111">
        <f t="shared" si="4"/>
        <v>-6.7999999999999983E-4</v>
      </c>
      <c r="G111">
        <f t="shared" si="5"/>
        <v>0</v>
      </c>
    </row>
    <row r="112" spans="1:7">
      <c r="A112" t="s">
        <v>407</v>
      </c>
      <c r="B112">
        <v>126322960.64</v>
      </c>
      <c r="C112" s="13">
        <v>2.9999999999999997E-4</v>
      </c>
      <c r="D112" s="13">
        <v>2.9999999999999997E-4</v>
      </c>
      <c r="E112">
        <f t="shared" si="3"/>
        <v>0.12632296064000001</v>
      </c>
      <c r="F112">
        <f t="shared" si="4"/>
        <v>0</v>
      </c>
      <c r="G112">
        <f t="shared" si="5"/>
        <v>0</v>
      </c>
    </row>
    <row r="113" spans="1:7">
      <c r="A113" t="s">
        <v>339</v>
      </c>
      <c r="B113">
        <v>123881900</v>
      </c>
      <c r="C113" s="13">
        <v>3.5000000000000001E-3</v>
      </c>
      <c r="D113" s="13">
        <v>3.5000000000000001E-3</v>
      </c>
      <c r="E113">
        <f t="shared" si="3"/>
        <v>0.1238819</v>
      </c>
      <c r="F113">
        <f t="shared" si="4"/>
        <v>0</v>
      </c>
      <c r="G113">
        <f t="shared" si="5"/>
        <v>0</v>
      </c>
    </row>
    <row r="114" spans="1:7">
      <c r="A114" t="s">
        <v>468</v>
      </c>
      <c r="B114">
        <v>123822989.01000001</v>
      </c>
      <c r="C114" s="13">
        <v>1.1900000000000001E-3</v>
      </c>
      <c r="D114" s="13">
        <v>1.1900000000000001E-3</v>
      </c>
      <c r="E114">
        <f t="shared" si="3"/>
        <v>0.12382298901000001</v>
      </c>
      <c r="F114">
        <f t="shared" si="4"/>
        <v>0</v>
      </c>
      <c r="G114">
        <f t="shared" si="5"/>
        <v>0</v>
      </c>
    </row>
    <row r="115" spans="1:7">
      <c r="A115" t="s">
        <v>668</v>
      </c>
      <c r="B115">
        <v>122108972</v>
      </c>
      <c r="C115" s="13">
        <v>3.5000000000000001E-3</v>
      </c>
      <c r="D115" s="13">
        <v>3.5000000000000001E-3</v>
      </c>
      <c r="E115">
        <f t="shared" si="3"/>
        <v>0.122108972</v>
      </c>
      <c r="F115">
        <f t="shared" si="4"/>
        <v>0</v>
      </c>
      <c r="G115">
        <f t="shared" si="5"/>
        <v>0</v>
      </c>
    </row>
    <row r="116" spans="1:7">
      <c r="A116" t="s">
        <v>287</v>
      </c>
      <c r="B116">
        <v>117361800</v>
      </c>
      <c r="C116" s="13">
        <v>7.3299999999999997E-3</v>
      </c>
      <c r="D116" s="13">
        <v>7.3299999999999997E-3</v>
      </c>
      <c r="E116">
        <f t="shared" si="3"/>
        <v>0.1173618</v>
      </c>
      <c r="F116">
        <f t="shared" si="4"/>
        <v>0</v>
      </c>
      <c r="G116">
        <f t="shared" si="5"/>
        <v>0</v>
      </c>
    </row>
    <row r="117" spans="1:7">
      <c r="A117" t="s">
        <v>733</v>
      </c>
      <c r="B117">
        <v>116739155.58</v>
      </c>
      <c r="C117" s="13">
        <v>2.9999999999999997E-4</v>
      </c>
      <c r="D117" s="13">
        <v>2.9999999999999997E-4</v>
      </c>
      <c r="E117">
        <f t="shared" si="3"/>
        <v>0.11673915558</v>
      </c>
      <c r="F117">
        <f t="shared" si="4"/>
        <v>0</v>
      </c>
      <c r="G117">
        <f t="shared" si="5"/>
        <v>0</v>
      </c>
    </row>
    <row r="118" spans="1:7">
      <c r="A118" t="s">
        <v>334</v>
      </c>
      <c r="B118">
        <v>116248146.75</v>
      </c>
      <c r="C118" s="13">
        <v>5.0000000000000001E-4</v>
      </c>
      <c r="D118" s="13">
        <v>5.0000000000000001E-4</v>
      </c>
      <c r="E118">
        <f t="shared" si="3"/>
        <v>0.11624814675</v>
      </c>
      <c r="F118">
        <f t="shared" si="4"/>
        <v>0</v>
      </c>
      <c r="G118">
        <f t="shared" si="5"/>
        <v>0</v>
      </c>
    </row>
    <row r="119" spans="1:7">
      <c r="A119" t="s">
        <v>334</v>
      </c>
      <c r="B119">
        <v>115952872.75</v>
      </c>
      <c r="C119" s="13">
        <v>5.0000000000000001E-4</v>
      </c>
      <c r="D119" s="13">
        <v>5.0000000000000001E-4</v>
      </c>
      <c r="E119">
        <f t="shared" si="3"/>
        <v>0.11595287275000001</v>
      </c>
      <c r="F119">
        <f t="shared" si="4"/>
        <v>0</v>
      </c>
      <c r="G119">
        <f t="shared" si="5"/>
        <v>0</v>
      </c>
    </row>
    <row r="120" spans="1:7">
      <c r="A120" t="s">
        <v>294</v>
      </c>
      <c r="B120">
        <v>113259418</v>
      </c>
      <c r="C120" s="13">
        <v>4.8000000000000001E-4</v>
      </c>
      <c r="D120" s="13">
        <v>7.9000000000000001E-4</v>
      </c>
      <c r="E120">
        <f t="shared" si="3"/>
        <v>0.113259418</v>
      </c>
      <c r="F120">
        <f t="shared" si="4"/>
        <v>-3.1E-4</v>
      </c>
      <c r="G120">
        <f t="shared" si="5"/>
        <v>0</v>
      </c>
    </row>
    <row r="121" spans="1:7">
      <c r="A121" t="s">
        <v>733</v>
      </c>
      <c r="B121">
        <v>112393909.98999999</v>
      </c>
      <c r="C121" s="13">
        <v>2.9999999999999997E-4</v>
      </c>
      <c r="D121" s="13">
        <v>2.9999999999999997E-4</v>
      </c>
      <c r="E121">
        <f t="shared" si="3"/>
        <v>0.11239390999</v>
      </c>
      <c r="F121">
        <f t="shared" si="4"/>
        <v>0</v>
      </c>
      <c r="G121">
        <f t="shared" si="5"/>
        <v>0</v>
      </c>
    </row>
    <row r="122" spans="1:7">
      <c r="A122" t="s">
        <v>252</v>
      </c>
      <c r="B122">
        <v>111627978.56</v>
      </c>
      <c r="C122" s="13">
        <v>7.7999999999999999E-4</v>
      </c>
      <c r="D122" s="13">
        <v>7.7999999999999999E-4</v>
      </c>
      <c r="E122">
        <f t="shared" si="3"/>
        <v>0.11162797856000001</v>
      </c>
      <c r="F122">
        <f t="shared" si="4"/>
        <v>0</v>
      </c>
      <c r="G122">
        <f t="shared" si="5"/>
        <v>0</v>
      </c>
    </row>
    <row r="123" spans="1:7">
      <c r="A123" t="s">
        <v>1562</v>
      </c>
      <c r="B123">
        <v>111549000</v>
      </c>
      <c r="C123" s="13">
        <v>7.9100000000000004E-3</v>
      </c>
      <c r="D123" s="13">
        <v>2.31E-3</v>
      </c>
      <c r="E123">
        <f t="shared" si="3"/>
        <v>0.111549</v>
      </c>
      <c r="F123">
        <f t="shared" si="4"/>
        <v>5.6000000000000008E-3</v>
      </c>
      <c r="G123">
        <f t="shared" si="5"/>
        <v>1</v>
      </c>
    </row>
    <row r="124" spans="1:7">
      <c r="A124" t="s">
        <v>1427</v>
      </c>
      <c r="B124">
        <v>111212563.98</v>
      </c>
      <c r="C124" s="13">
        <v>2.9100000000000001E-2</v>
      </c>
      <c r="D124" s="13">
        <v>1.2449999999999999E-2</v>
      </c>
      <c r="E124">
        <f t="shared" si="3"/>
        <v>0.11121256398</v>
      </c>
      <c r="F124">
        <f t="shared" si="4"/>
        <v>1.6650000000000002E-2</v>
      </c>
      <c r="G124">
        <f t="shared" si="5"/>
        <v>1</v>
      </c>
    </row>
    <row r="125" spans="1:7">
      <c r="A125" t="s">
        <v>1119</v>
      </c>
      <c r="B125">
        <v>109246127.66</v>
      </c>
      <c r="C125" s="13">
        <v>5.0000000000000001E-4</v>
      </c>
      <c r="D125" s="13">
        <v>5.0000000000000001E-4</v>
      </c>
      <c r="E125">
        <f t="shared" si="3"/>
        <v>0.10924612766</v>
      </c>
      <c r="F125">
        <f t="shared" si="4"/>
        <v>0</v>
      </c>
      <c r="G125">
        <f t="shared" si="5"/>
        <v>0</v>
      </c>
    </row>
    <row r="126" spans="1:7">
      <c r="A126" t="s">
        <v>865</v>
      </c>
      <c r="B126">
        <v>107940000</v>
      </c>
      <c r="C126" s="13">
        <v>1.5399999999999999E-3</v>
      </c>
      <c r="D126" s="13">
        <v>1.5399999999999999E-3</v>
      </c>
      <c r="E126">
        <f t="shared" si="3"/>
        <v>0.10793999999999999</v>
      </c>
      <c r="F126">
        <f t="shared" si="4"/>
        <v>0</v>
      </c>
      <c r="G126">
        <f t="shared" si="5"/>
        <v>0</v>
      </c>
    </row>
    <row r="127" spans="1:7">
      <c r="A127" t="s">
        <v>295</v>
      </c>
      <c r="B127">
        <v>107745796.7</v>
      </c>
      <c r="C127" s="13">
        <v>7.1000000000000002E-4</v>
      </c>
      <c r="D127" s="13">
        <v>7.1000000000000002E-4</v>
      </c>
      <c r="E127">
        <f t="shared" si="3"/>
        <v>0.10774579670000001</v>
      </c>
      <c r="F127">
        <f t="shared" si="4"/>
        <v>0</v>
      </c>
      <c r="G127">
        <f t="shared" si="5"/>
        <v>0</v>
      </c>
    </row>
    <row r="128" spans="1:7">
      <c r="A128" t="s">
        <v>528</v>
      </c>
      <c r="B128">
        <v>106968537.78</v>
      </c>
      <c r="C128" s="13">
        <v>2.9999999999999997E-4</v>
      </c>
      <c r="D128" s="13">
        <v>2.9999999999999997E-4</v>
      </c>
      <c r="E128">
        <f t="shared" si="3"/>
        <v>0.10696853778</v>
      </c>
      <c r="F128">
        <f t="shared" si="4"/>
        <v>0</v>
      </c>
      <c r="G128">
        <f t="shared" si="5"/>
        <v>0</v>
      </c>
    </row>
    <row r="129" spans="1:7">
      <c r="A129" t="s">
        <v>915</v>
      </c>
      <c r="B129">
        <v>106673832.8</v>
      </c>
      <c r="C129" s="13">
        <v>7.1000000000000002E-4</v>
      </c>
      <c r="D129" s="13">
        <v>1.34E-3</v>
      </c>
      <c r="E129">
        <f t="shared" si="3"/>
        <v>0.10667383279999999</v>
      </c>
      <c r="F129">
        <f t="shared" si="4"/>
        <v>-6.3000000000000003E-4</v>
      </c>
      <c r="G129">
        <f t="shared" si="5"/>
        <v>0</v>
      </c>
    </row>
    <row r="130" spans="1:7">
      <c r="A130" t="s">
        <v>252</v>
      </c>
      <c r="B130">
        <v>106524839.93000001</v>
      </c>
      <c r="C130" s="13">
        <v>7.7999999999999999E-4</v>
      </c>
      <c r="D130" s="13">
        <v>7.7999999999999999E-4</v>
      </c>
      <c r="E130">
        <f t="shared" si="3"/>
        <v>0.10652483993</v>
      </c>
      <c r="F130">
        <f t="shared" si="4"/>
        <v>0</v>
      </c>
      <c r="G130">
        <f t="shared" si="5"/>
        <v>0</v>
      </c>
    </row>
    <row r="131" spans="1:7">
      <c r="A131" t="s">
        <v>926</v>
      </c>
      <c r="B131">
        <v>105088828.09</v>
      </c>
      <c r="C131" s="13">
        <v>1.5399999999999999E-3</v>
      </c>
      <c r="D131" s="13">
        <v>1.5399999999999999E-3</v>
      </c>
      <c r="E131">
        <f t="shared" ref="E131:E194" si="6">B131/1000000000</f>
        <v>0.10508882809</v>
      </c>
      <c r="F131">
        <f t="shared" ref="F131:F194" si="7">C131-D131</f>
        <v>0</v>
      </c>
      <c r="G131">
        <f t="shared" ref="G131:G194" si="8">IF(F131&gt;0,1,0)</f>
        <v>0</v>
      </c>
    </row>
    <row r="132" spans="1:7">
      <c r="A132" t="s">
        <v>400</v>
      </c>
      <c r="B132">
        <v>103600911.52</v>
      </c>
      <c r="C132" s="13">
        <v>3.1E-4</v>
      </c>
      <c r="D132" s="13">
        <v>3.1E-4</v>
      </c>
      <c r="E132">
        <f t="shared" si="6"/>
        <v>0.10360091151999999</v>
      </c>
      <c r="F132">
        <f t="shared" si="7"/>
        <v>0</v>
      </c>
      <c r="G132">
        <f t="shared" si="8"/>
        <v>0</v>
      </c>
    </row>
    <row r="133" spans="1:7">
      <c r="A133" t="s">
        <v>733</v>
      </c>
      <c r="B133">
        <v>102870808.53</v>
      </c>
      <c r="C133" s="13">
        <v>2.9999999999999997E-4</v>
      </c>
      <c r="D133" s="13">
        <v>2.9999999999999997E-4</v>
      </c>
      <c r="E133">
        <f t="shared" si="6"/>
        <v>0.10287080853</v>
      </c>
      <c r="F133">
        <f t="shared" si="7"/>
        <v>0</v>
      </c>
      <c r="G133">
        <f t="shared" si="8"/>
        <v>0</v>
      </c>
    </row>
    <row r="134" spans="1:7">
      <c r="A134" t="s">
        <v>626</v>
      </c>
      <c r="B134">
        <v>102714269.43000001</v>
      </c>
      <c r="C134" s="13">
        <v>2.9999999999999997E-4</v>
      </c>
      <c r="D134" s="13">
        <v>2.9999999999999997E-4</v>
      </c>
      <c r="E134">
        <f t="shared" si="6"/>
        <v>0.10271426943</v>
      </c>
      <c r="F134">
        <f t="shared" si="7"/>
        <v>0</v>
      </c>
      <c r="G134">
        <f t="shared" si="8"/>
        <v>0</v>
      </c>
    </row>
    <row r="135" spans="1:7">
      <c r="A135" t="s">
        <v>468</v>
      </c>
      <c r="B135">
        <v>102606043.95999999</v>
      </c>
      <c r="C135" s="13">
        <v>1.1900000000000001E-3</v>
      </c>
      <c r="D135" s="13">
        <v>1.1900000000000001E-3</v>
      </c>
      <c r="E135">
        <f t="shared" si="6"/>
        <v>0.10260604395999999</v>
      </c>
      <c r="F135">
        <f t="shared" si="7"/>
        <v>0</v>
      </c>
      <c r="G135">
        <f t="shared" si="8"/>
        <v>0</v>
      </c>
    </row>
    <row r="136" spans="1:7">
      <c r="A136" t="s">
        <v>405</v>
      </c>
      <c r="B136">
        <v>100372459.73</v>
      </c>
      <c r="C136" s="13">
        <v>5.0000000000000001E-4</v>
      </c>
      <c r="D136" s="13">
        <v>5.0000000000000001E-4</v>
      </c>
      <c r="E136">
        <f t="shared" si="6"/>
        <v>0.10037245973</v>
      </c>
      <c r="F136">
        <f t="shared" si="7"/>
        <v>0</v>
      </c>
      <c r="G136">
        <f t="shared" si="8"/>
        <v>0</v>
      </c>
    </row>
    <row r="137" spans="1:7">
      <c r="A137" t="s">
        <v>671</v>
      </c>
      <c r="B137">
        <v>100000000</v>
      </c>
      <c r="C137" s="13">
        <v>3.6000000000000002E-4</v>
      </c>
      <c r="D137" s="13">
        <v>3.6000000000000002E-4</v>
      </c>
      <c r="E137">
        <f t="shared" si="6"/>
        <v>0.1</v>
      </c>
      <c r="F137">
        <f t="shared" si="7"/>
        <v>0</v>
      </c>
      <c r="G137">
        <f t="shared" si="8"/>
        <v>0</v>
      </c>
    </row>
    <row r="138" spans="1:7">
      <c r="A138" t="s">
        <v>555</v>
      </c>
      <c r="B138">
        <v>100000000</v>
      </c>
      <c r="C138" s="13">
        <v>9.3000000000000005E-4</v>
      </c>
      <c r="D138" s="13">
        <v>9.3000000000000005E-4</v>
      </c>
      <c r="E138">
        <f t="shared" si="6"/>
        <v>0.1</v>
      </c>
      <c r="F138">
        <f t="shared" si="7"/>
        <v>0</v>
      </c>
      <c r="G138">
        <f t="shared" si="8"/>
        <v>0</v>
      </c>
    </row>
    <row r="139" spans="1:7">
      <c r="A139" t="s">
        <v>602</v>
      </c>
      <c r="B139">
        <v>99998743.659999996</v>
      </c>
      <c r="C139" s="13">
        <v>6.4000000000000005E-4</v>
      </c>
      <c r="D139" s="13">
        <v>6.4000000000000005E-4</v>
      </c>
      <c r="E139">
        <f t="shared" si="6"/>
        <v>9.999874366E-2</v>
      </c>
      <c r="F139">
        <f t="shared" si="7"/>
        <v>0</v>
      </c>
      <c r="G139">
        <f t="shared" si="8"/>
        <v>0</v>
      </c>
    </row>
    <row r="140" spans="1:7">
      <c r="A140" t="s">
        <v>468</v>
      </c>
      <c r="B140">
        <v>99722032.969999999</v>
      </c>
      <c r="C140" s="13">
        <v>1.1900000000000001E-3</v>
      </c>
      <c r="D140" s="13">
        <v>1.1900000000000001E-3</v>
      </c>
      <c r="E140">
        <f t="shared" si="6"/>
        <v>9.9722032969999999E-2</v>
      </c>
      <c r="F140">
        <f t="shared" si="7"/>
        <v>0</v>
      </c>
      <c r="G140">
        <f t="shared" si="8"/>
        <v>0</v>
      </c>
    </row>
    <row r="141" spans="1:7">
      <c r="A141" t="s">
        <v>391</v>
      </c>
      <c r="B141">
        <v>99316126.090000004</v>
      </c>
      <c r="C141" s="13">
        <v>2.0200000000000001E-3</v>
      </c>
      <c r="D141" s="13">
        <v>2.0200000000000001E-3</v>
      </c>
      <c r="E141">
        <f t="shared" si="6"/>
        <v>9.9316126089999998E-2</v>
      </c>
      <c r="F141">
        <f t="shared" si="7"/>
        <v>0</v>
      </c>
      <c r="G141">
        <f t="shared" si="8"/>
        <v>0</v>
      </c>
    </row>
    <row r="142" spans="1:7">
      <c r="A142" t="s">
        <v>942</v>
      </c>
      <c r="B142">
        <v>97915590.120000005</v>
      </c>
      <c r="C142" s="13">
        <v>2.9999999999999997E-4</v>
      </c>
      <c r="D142" s="13">
        <v>2.9999999999999997E-4</v>
      </c>
      <c r="E142">
        <f t="shared" si="6"/>
        <v>9.7915590120000007E-2</v>
      </c>
      <c r="F142">
        <f t="shared" si="7"/>
        <v>0</v>
      </c>
      <c r="G142">
        <f t="shared" si="8"/>
        <v>0</v>
      </c>
    </row>
    <row r="143" spans="1:7">
      <c r="A143" t="s">
        <v>405</v>
      </c>
      <c r="B143">
        <v>97807561.280000001</v>
      </c>
      <c r="C143" s="13">
        <v>5.0000000000000001E-4</v>
      </c>
      <c r="D143" s="13">
        <v>5.0000000000000001E-4</v>
      </c>
      <c r="E143">
        <f t="shared" si="6"/>
        <v>9.7807561279999997E-2</v>
      </c>
      <c r="F143">
        <f t="shared" si="7"/>
        <v>0</v>
      </c>
      <c r="G143">
        <f t="shared" si="8"/>
        <v>0</v>
      </c>
    </row>
    <row r="144" spans="1:7">
      <c r="A144" t="s">
        <v>405</v>
      </c>
      <c r="B144">
        <v>97801500</v>
      </c>
      <c r="C144" s="13">
        <v>5.0000000000000001E-4</v>
      </c>
      <c r="D144" s="13">
        <v>5.0000000000000001E-4</v>
      </c>
      <c r="E144">
        <f t="shared" si="6"/>
        <v>9.78015E-2</v>
      </c>
      <c r="F144">
        <f t="shared" si="7"/>
        <v>0</v>
      </c>
      <c r="G144">
        <f t="shared" si="8"/>
        <v>0</v>
      </c>
    </row>
    <row r="145" spans="1:7">
      <c r="A145" t="s">
        <v>997</v>
      </c>
      <c r="B145">
        <v>96675800</v>
      </c>
      <c r="C145" s="13">
        <v>3.5E-4</v>
      </c>
      <c r="D145" s="13">
        <v>3.5E-4</v>
      </c>
      <c r="E145">
        <f t="shared" si="6"/>
        <v>9.6675800000000006E-2</v>
      </c>
      <c r="F145">
        <f t="shared" si="7"/>
        <v>0</v>
      </c>
      <c r="G145">
        <f t="shared" si="8"/>
        <v>0</v>
      </c>
    </row>
    <row r="146" spans="1:7">
      <c r="A146" t="s">
        <v>1064</v>
      </c>
      <c r="B146">
        <v>91863098.079999998</v>
      </c>
      <c r="C146" s="13">
        <v>2.9999999999999997E-4</v>
      </c>
      <c r="D146" s="13">
        <v>2.9999999999999997E-4</v>
      </c>
      <c r="E146">
        <f t="shared" si="6"/>
        <v>9.1863098079999997E-2</v>
      </c>
      <c r="F146">
        <f t="shared" si="7"/>
        <v>0</v>
      </c>
      <c r="G146">
        <f t="shared" si="8"/>
        <v>0</v>
      </c>
    </row>
    <row r="147" spans="1:7">
      <c r="A147" t="s">
        <v>940</v>
      </c>
      <c r="B147">
        <v>90707631.200000003</v>
      </c>
      <c r="C147" s="13">
        <v>3.6999999999999999E-4</v>
      </c>
      <c r="D147" s="13">
        <v>4.0000000000000002E-4</v>
      </c>
      <c r="E147">
        <f t="shared" si="6"/>
        <v>9.07076312E-2</v>
      </c>
      <c r="F147">
        <f t="shared" si="7"/>
        <v>-3.0000000000000024E-5</v>
      </c>
      <c r="G147">
        <f t="shared" si="8"/>
        <v>0</v>
      </c>
    </row>
    <row r="148" spans="1:7">
      <c r="A148" t="s">
        <v>343</v>
      </c>
      <c r="B148">
        <v>90380246.480000004</v>
      </c>
      <c r="C148" s="13">
        <v>2.9999999999999997E-4</v>
      </c>
      <c r="D148" s="13">
        <v>2.9999999999999997E-4</v>
      </c>
      <c r="E148">
        <f t="shared" si="6"/>
        <v>9.0380246480000009E-2</v>
      </c>
      <c r="F148">
        <f t="shared" si="7"/>
        <v>0</v>
      </c>
      <c r="G148">
        <f t="shared" si="8"/>
        <v>0</v>
      </c>
    </row>
    <row r="149" spans="1:7">
      <c r="A149" t="s">
        <v>339</v>
      </c>
      <c r="B149">
        <v>89645149.120000005</v>
      </c>
      <c r="C149" s="13">
        <v>3.5000000000000001E-3</v>
      </c>
      <c r="D149" s="13">
        <v>3.5000000000000001E-3</v>
      </c>
      <c r="E149">
        <f t="shared" si="6"/>
        <v>8.9645149120000003E-2</v>
      </c>
      <c r="F149">
        <f t="shared" si="7"/>
        <v>0</v>
      </c>
      <c r="G149">
        <f t="shared" si="8"/>
        <v>0</v>
      </c>
    </row>
    <row r="150" spans="1:7">
      <c r="A150" t="s">
        <v>980</v>
      </c>
      <c r="B150">
        <v>89239200</v>
      </c>
      <c r="C150" s="13">
        <v>3.6999999999999999E-4</v>
      </c>
      <c r="D150" s="13">
        <v>4.2999999999999999E-4</v>
      </c>
      <c r="E150">
        <f t="shared" si="6"/>
        <v>8.9239200000000005E-2</v>
      </c>
      <c r="F150">
        <f t="shared" si="7"/>
        <v>-5.9999999999999995E-5</v>
      </c>
      <c r="G150">
        <f t="shared" si="8"/>
        <v>0</v>
      </c>
    </row>
    <row r="151" spans="1:7">
      <c r="A151" t="s">
        <v>236</v>
      </c>
      <c r="B151">
        <v>89239200</v>
      </c>
      <c r="C151" s="13">
        <v>3.5000000000000001E-3</v>
      </c>
      <c r="D151" s="13">
        <v>3.5000000000000001E-3</v>
      </c>
      <c r="E151">
        <f t="shared" si="6"/>
        <v>8.9239200000000005E-2</v>
      </c>
      <c r="F151">
        <f t="shared" si="7"/>
        <v>0</v>
      </c>
      <c r="G151">
        <f t="shared" si="8"/>
        <v>0</v>
      </c>
    </row>
    <row r="152" spans="1:7">
      <c r="A152" t="s">
        <v>1560</v>
      </c>
      <c r="B152">
        <v>87369340</v>
      </c>
      <c r="C152" s="13">
        <v>1.56E-3</v>
      </c>
      <c r="D152" s="13">
        <v>6.4999999999999997E-4</v>
      </c>
      <c r="E152">
        <f t="shared" si="6"/>
        <v>8.7369340000000004E-2</v>
      </c>
      <c r="F152">
        <f t="shared" si="7"/>
        <v>9.1E-4</v>
      </c>
      <c r="G152">
        <f t="shared" si="8"/>
        <v>1</v>
      </c>
    </row>
    <row r="153" spans="1:7">
      <c r="A153" t="s">
        <v>638</v>
      </c>
      <c r="B153">
        <v>85800424.890000001</v>
      </c>
      <c r="C153" s="13">
        <v>7.1000000000000002E-4</v>
      </c>
      <c r="D153" s="13">
        <v>1.34E-3</v>
      </c>
      <c r="E153">
        <f t="shared" si="6"/>
        <v>8.5800424890000004E-2</v>
      </c>
      <c r="F153">
        <f t="shared" si="7"/>
        <v>-6.3000000000000003E-4</v>
      </c>
      <c r="G153">
        <f t="shared" si="8"/>
        <v>0</v>
      </c>
    </row>
    <row r="154" spans="1:7">
      <c r="A154" t="s">
        <v>546</v>
      </c>
      <c r="B154">
        <v>85139734.290000007</v>
      </c>
      <c r="C154" s="13">
        <v>2.9999999999999997E-4</v>
      </c>
      <c r="D154" s="13">
        <v>2.9999999999999997E-4</v>
      </c>
      <c r="E154">
        <f t="shared" si="6"/>
        <v>8.5139734290000005E-2</v>
      </c>
      <c r="F154">
        <f t="shared" si="7"/>
        <v>0</v>
      </c>
      <c r="G154">
        <f t="shared" si="8"/>
        <v>0</v>
      </c>
    </row>
    <row r="155" spans="1:7">
      <c r="A155" t="s">
        <v>1196</v>
      </c>
      <c r="B155">
        <v>84800754.629999995</v>
      </c>
      <c r="C155" s="13">
        <v>3.1E-4</v>
      </c>
      <c r="D155" s="13">
        <v>3.4000000000000002E-4</v>
      </c>
      <c r="E155">
        <f t="shared" si="6"/>
        <v>8.4800754629999989E-2</v>
      </c>
      <c r="F155">
        <f t="shared" si="7"/>
        <v>-3.0000000000000024E-5</v>
      </c>
      <c r="G155">
        <f t="shared" si="8"/>
        <v>0</v>
      </c>
    </row>
    <row r="156" spans="1:7">
      <c r="A156" t="s">
        <v>668</v>
      </c>
      <c r="B156">
        <v>84502618.549999997</v>
      </c>
      <c r="C156" s="13">
        <v>3.5000000000000001E-3</v>
      </c>
      <c r="D156" s="13">
        <v>3.5000000000000001E-3</v>
      </c>
      <c r="E156">
        <f t="shared" si="6"/>
        <v>8.4502618549999992E-2</v>
      </c>
      <c r="F156">
        <f t="shared" si="7"/>
        <v>0</v>
      </c>
      <c r="G156">
        <f t="shared" si="8"/>
        <v>0</v>
      </c>
    </row>
    <row r="157" spans="1:7">
      <c r="A157" t="s">
        <v>506</v>
      </c>
      <c r="B157">
        <v>83645017.980000004</v>
      </c>
      <c r="C157" s="13">
        <v>2.9999999999999997E-4</v>
      </c>
      <c r="D157" s="13">
        <v>2.9999999999999997E-4</v>
      </c>
      <c r="E157">
        <f t="shared" si="6"/>
        <v>8.364501798E-2</v>
      </c>
      <c r="F157">
        <f t="shared" si="7"/>
        <v>0</v>
      </c>
      <c r="G157">
        <f t="shared" si="8"/>
        <v>0</v>
      </c>
    </row>
    <row r="158" spans="1:7">
      <c r="A158" t="s">
        <v>1121</v>
      </c>
      <c r="B158">
        <v>83553157.609999999</v>
      </c>
      <c r="C158" s="13">
        <v>3.6000000000000002E-4</v>
      </c>
      <c r="D158" s="13">
        <v>3.6000000000000002E-4</v>
      </c>
      <c r="E158">
        <f t="shared" si="6"/>
        <v>8.3553157609999998E-2</v>
      </c>
      <c r="F158">
        <f t="shared" si="7"/>
        <v>0</v>
      </c>
      <c r="G158">
        <f t="shared" si="8"/>
        <v>0</v>
      </c>
    </row>
    <row r="159" spans="1:7">
      <c r="A159" t="s">
        <v>266</v>
      </c>
      <c r="B159">
        <v>83126477.900000006</v>
      </c>
      <c r="C159" s="13">
        <v>7.3299999999999997E-3</v>
      </c>
      <c r="D159" s="13">
        <v>7.3299999999999997E-3</v>
      </c>
      <c r="E159">
        <f t="shared" si="6"/>
        <v>8.3126477900000009E-2</v>
      </c>
      <c r="F159">
        <f t="shared" si="7"/>
        <v>0</v>
      </c>
      <c r="G159">
        <f t="shared" si="8"/>
        <v>0</v>
      </c>
    </row>
    <row r="160" spans="1:7">
      <c r="A160" t="s">
        <v>587</v>
      </c>
      <c r="B160">
        <v>82207151.040000007</v>
      </c>
      <c r="C160" s="13">
        <v>3.8000000000000002E-4</v>
      </c>
      <c r="D160" s="13">
        <v>4.0999999999999999E-4</v>
      </c>
      <c r="E160">
        <f t="shared" si="6"/>
        <v>8.2207151040000009E-2</v>
      </c>
      <c r="F160">
        <f t="shared" si="7"/>
        <v>-2.999999999999997E-5</v>
      </c>
      <c r="G160">
        <f t="shared" si="8"/>
        <v>0</v>
      </c>
    </row>
    <row r="161" spans="1:7">
      <c r="A161" t="s">
        <v>439</v>
      </c>
      <c r="B161">
        <v>81326907.620000005</v>
      </c>
      <c r="C161" s="13">
        <v>2.9999999999999997E-4</v>
      </c>
      <c r="D161" s="13">
        <v>2.9999999999999997E-4</v>
      </c>
      <c r="E161">
        <f t="shared" si="6"/>
        <v>8.132690762E-2</v>
      </c>
      <c r="F161">
        <f t="shared" si="7"/>
        <v>0</v>
      </c>
      <c r="G161">
        <f t="shared" si="8"/>
        <v>0</v>
      </c>
    </row>
    <row r="162" spans="1:7">
      <c r="A162" t="s">
        <v>733</v>
      </c>
      <c r="B162">
        <v>79091008.299999997</v>
      </c>
      <c r="C162" s="13">
        <v>2.9999999999999997E-4</v>
      </c>
      <c r="D162" s="13">
        <v>2.9999999999999997E-4</v>
      </c>
      <c r="E162">
        <f t="shared" si="6"/>
        <v>7.9091008300000001E-2</v>
      </c>
      <c r="F162">
        <f t="shared" si="7"/>
        <v>0</v>
      </c>
      <c r="G162">
        <f t="shared" si="8"/>
        <v>0</v>
      </c>
    </row>
    <row r="163" spans="1:7">
      <c r="A163" t="s">
        <v>252</v>
      </c>
      <c r="B163">
        <v>78390808.390000001</v>
      </c>
      <c r="C163" s="13">
        <v>7.7999999999999999E-4</v>
      </c>
      <c r="D163" s="13">
        <v>7.7999999999999999E-4</v>
      </c>
      <c r="E163">
        <f t="shared" si="6"/>
        <v>7.8390808389999997E-2</v>
      </c>
      <c r="F163">
        <f t="shared" si="7"/>
        <v>0</v>
      </c>
      <c r="G163">
        <f t="shared" si="8"/>
        <v>0</v>
      </c>
    </row>
    <row r="164" spans="1:7">
      <c r="A164" t="s">
        <v>733</v>
      </c>
      <c r="B164">
        <v>77751715</v>
      </c>
      <c r="C164" s="13">
        <v>2.9999999999999997E-4</v>
      </c>
      <c r="D164" s="13">
        <v>2.9999999999999997E-4</v>
      </c>
      <c r="E164">
        <f t="shared" si="6"/>
        <v>7.7751714999999999E-2</v>
      </c>
      <c r="F164">
        <f t="shared" si="7"/>
        <v>0</v>
      </c>
      <c r="G164">
        <f t="shared" si="8"/>
        <v>0</v>
      </c>
    </row>
    <row r="165" spans="1:7">
      <c r="A165" t="s">
        <v>468</v>
      </c>
      <c r="B165">
        <v>77329855.640000001</v>
      </c>
      <c r="C165" s="13">
        <v>1.1900000000000001E-3</v>
      </c>
      <c r="D165" s="13">
        <v>1.1900000000000001E-3</v>
      </c>
      <c r="E165">
        <f t="shared" si="6"/>
        <v>7.732985564E-2</v>
      </c>
      <c r="F165">
        <f t="shared" si="7"/>
        <v>0</v>
      </c>
      <c r="G165">
        <f t="shared" si="8"/>
        <v>0</v>
      </c>
    </row>
    <row r="166" spans="1:7">
      <c r="A166" t="s">
        <v>980</v>
      </c>
      <c r="B166">
        <v>75000000</v>
      </c>
      <c r="C166" s="13">
        <v>3.6999999999999999E-4</v>
      </c>
      <c r="D166" s="13">
        <v>4.2999999999999999E-4</v>
      </c>
      <c r="E166">
        <f t="shared" si="6"/>
        <v>7.4999999999999997E-2</v>
      </c>
      <c r="F166">
        <f t="shared" si="7"/>
        <v>-5.9999999999999995E-5</v>
      </c>
      <c r="G166">
        <f t="shared" si="8"/>
        <v>0</v>
      </c>
    </row>
    <row r="167" spans="1:7">
      <c r="A167" t="s">
        <v>308</v>
      </c>
      <c r="B167">
        <v>74922905.159999996</v>
      </c>
      <c r="C167" s="13">
        <v>3.5000000000000001E-3</v>
      </c>
      <c r="D167" s="13">
        <v>3.5000000000000001E-3</v>
      </c>
      <c r="E167">
        <f t="shared" si="6"/>
        <v>7.4922905159999997E-2</v>
      </c>
      <c r="F167">
        <f t="shared" si="7"/>
        <v>0</v>
      </c>
      <c r="G167">
        <f t="shared" si="8"/>
        <v>0</v>
      </c>
    </row>
    <row r="168" spans="1:7">
      <c r="A168" t="s">
        <v>646</v>
      </c>
      <c r="B168">
        <v>74366000</v>
      </c>
      <c r="C168" s="13">
        <v>5.0000000000000001E-4</v>
      </c>
      <c r="D168" s="13">
        <v>5.0000000000000001E-4</v>
      </c>
      <c r="E168">
        <f t="shared" si="6"/>
        <v>7.4366000000000002E-2</v>
      </c>
      <c r="F168">
        <f t="shared" si="7"/>
        <v>0</v>
      </c>
      <c r="G168">
        <f t="shared" si="8"/>
        <v>0</v>
      </c>
    </row>
    <row r="169" spans="1:7">
      <c r="A169" t="s">
        <v>454</v>
      </c>
      <c r="B169">
        <v>74366000</v>
      </c>
      <c r="C169" s="13">
        <v>2.9999999999999997E-4</v>
      </c>
      <c r="D169" s="13">
        <v>4.6999999999999999E-4</v>
      </c>
      <c r="E169">
        <f t="shared" si="6"/>
        <v>7.4366000000000002E-2</v>
      </c>
      <c r="F169">
        <f t="shared" si="7"/>
        <v>-1.7000000000000001E-4</v>
      </c>
      <c r="G169">
        <f t="shared" si="8"/>
        <v>0</v>
      </c>
    </row>
    <row r="170" spans="1:7">
      <c r="A170" t="s">
        <v>1194</v>
      </c>
      <c r="B170">
        <v>74366000</v>
      </c>
      <c r="C170" s="13">
        <v>2.9999999999999997E-4</v>
      </c>
      <c r="D170" s="13">
        <v>2.9999999999999997E-4</v>
      </c>
      <c r="E170">
        <f t="shared" si="6"/>
        <v>7.4366000000000002E-2</v>
      </c>
      <c r="F170">
        <f t="shared" si="7"/>
        <v>0</v>
      </c>
      <c r="G170">
        <f t="shared" si="8"/>
        <v>0</v>
      </c>
    </row>
    <row r="171" spans="1:7">
      <c r="A171" t="s">
        <v>467</v>
      </c>
      <c r="B171">
        <v>74366000</v>
      </c>
      <c r="C171" s="13">
        <v>5.0000000000000001E-4</v>
      </c>
      <c r="D171" s="13">
        <v>7.9000000000000001E-4</v>
      </c>
      <c r="E171">
        <f t="shared" si="6"/>
        <v>7.4366000000000002E-2</v>
      </c>
      <c r="F171">
        <f t="shared" si="7"/>
        <v>-2.9E-4</v>
      </c>
      <c r="G171">
        <f t="shared" si="8"/>
        <v>0</v>
      </c>
    </row>
    <row r="172" spans="1:7">
      <c r="A172" t="s">
        <v>1078</v>
      </c>
      <c r="B172">
        <v>74366000</v>
      </c>
      <c r="C172" s="13">
        <v>2.9999999999999997E-4</v>
      </c>
      <c r="D172" s="13">
        <v>2.9999999999999997E-4</v>
      </c>
      <c r="E172">
        <f t="shared" si="6"/>
        <v>7.4366000000000002E-2</v>
      </c>
      <c r="F172">
        <f t="shared" si="7"/>
        <v>0</v>
      </c>
      <c r="G172">
        <f t="shared" si="8"/>
        <v>0</v>
      </c>
    </row>
    <row r="173" spans="1:7">
      <c r="A173" t="s">
        <v>876</v>
      </c>
      <c r="B173">
        <v>74366000</v>
      </c>
      <c r="C173" s="13">
        <v>3.6000000000000002E-4</v>
      </c>
      <c r="D173" s="13">
        <v>3.8999999999999999E-4</v>
      </c>
      <c r="E173">
        <f t="shared" si="6"/>
        <v>7.4366000000000002E-2</v>
      </c>
      <c r="F173">
        <f t="shared" si="7"/>
        <v>-2.999999999999997E-5</v>
      </c>
      <c r="G173">
        <f t="shared" si="8"/>
        <v>0</v>
      </c>
    </row>
    <row r="174" spans="1:7">
      <c r="A174" t="s">
        <v>246</v>
      </c>
      <c r="B174">
        <v>74366000</v>
      </c>
      <c r="C174" s="13">
        <v>2.9999999999999997E-4</v>
      </c>
      <c r="D174" s="13">
        <v>2.9999999999999997E-4</v>
      </c>
      <c r="E174">
        <f t="shared" si="6"/>
        <v>7.4366000000000002E-2</v>
      </c>
      <c r="F174">
        <f t="shared" si="7"/>
        <v>0</v>
      </c>
      <c r="G174">
        <f t="shared" si="8"/>
        <v>0</v>
      </c>
    </row>
    <row r="175" spans="1:7">
      <c r="A175" t="s">
        <v>590</v>
      </c>
      <c r="B175">
        <v>74365054.290000007</v>
      </c>
      <c r="C175" s="13">
        <v>2.9999999999999997E-4</v>
      </c>
      <c r="D175" s="13">
        <v>2.9999999999999997E-4</v>
      </c>
      <c r="E175">
        <f t="shared" si="6"/>
        <v>7.436505429000001E-2</v>
      </c>
      <c r="F175">
        <f t="shared" si="7"/>
        <v>0</v>
      </c>
      <c r="G175">
        <f t="shared" si="8"/>
        <v>0</v>
      </c>
    </row>
    <row r="176" spans="1:7">
      <c r="A176" t="s">
        <v>283</v>
      </c>
      <c r="B176">
        <v>73072359.689999998</v>
      </c>
      <c r="C176" s="13">
        <v>4.2999999999999999E-4</v>
      </c>
      <c r="D176" s="13">
        <v>4.6000000000000001E-4</v>
      </c>
      <c r="E176">
        <f t="shared" si="6"/>
        <v>7.3072359689999991E-2</v>
      </c>
      <c r="F176">
        <f t="shared" si="7"/>
        <v>-3.0000000000000024E-5</v>
      </c>
      <c r="G176">
        <f t="shared" si="8"/>
        <v>0</v>
      </c>
    </row>
    <row r="177" spans="1:7">
      <c r="A177" t="s">
        <v>532</v>
      </c>
      <c r="B177">
        <v>72878680</v>
      </c>
      <c r="C177" s="13">
        <v>2.9999999999999997E-4</v>
      </c>
      <c r="D177" s="13">
        <v>2.9999999999999997E-4</v>
      </c>
      <c r="E177">
        <f t="shared" si="6"/>
        <v>7.2878680000000001E-2</v>
      </c>
      <c r="F177">
        <f t="shared" si="7"/>
        <v>0</v>
      </c>
      <c r="G177">
        <f t="shared" si="8"/>
        <v>0</v>
      </c>
    </row>
    <row r="178" spans="1:7">
      <c r="A178" t="s">
        <v>823</v>
      </c>
      <c r="B178">
        <v>72443862</v>
      </c>
      <c r="C178" s="13">
        <v>2.0200000000000001E-3</v>
      </c>
      <c r="D178" s="13">
        <v>2.0200000000000001E-3</v>
      </c>
      <c r="E178">
        <f t="shared" si="6"/>
        <v>7.2443861999999998E-2</v>
      </c>
      <c r="F178">
        <f t="shared" si="7"/>
        <v>0</v>
      </c>
      <c r="G178">
        <f t="shared" si="8"/>
        <v>0</v>
      </c>
    </row>
    <row r="179" spans="1:7">
      <c r="A179" t="s">
        <v>586</v>
      </c>
      <c r="B179">
        <v>71892291.269999996</v>
      </c>
      <c r="C179" s="13">
        <v>2.9999999999999997E-4</v>
      </c>
      <c r="D179" s="13">
        <v>2.9999999999999997E-4</v>
      </c>
      <c r="E179">
        <f t="shared" si="6"/>
        <v>7.1892291269999992E-2</v>
      </c>
      <c r="F179">
        <f t="shared" si="7"/>
        <v>0</v>
      </c>
      <c r="G179">
        <f t="shared" si="8"/>
        <v>0</v>
      </c>
    </row>
    <row r="180" spans="1:7">
      <c r="A180" t="s">
        <v>860</v>
      </c>
      <c r="B180">
        <v>71856884.510000005</v>
      </c>
      <c r="C180" s="13">
        <v>1.5399999999999999E-3</v>
      </c>
      <c r="D180" s="13">
        <v>1.9E-3</v>
      </c>
      <c r="E180">
        <f t="shared" si="6"/>
        <v>7.185688451000001E-2</v>
      </c>
      <c r="F180">
        <f t="shared" si="7"/>
        <v>-3.6000000000000008E-4</v>
      </c>
      <c r="G180">
        <f t="shared" si="8"/>
        <v>0</v>
      </c>
    </row>
    <row r="181" spans="1:7">
      <c r="A181" t="s">
        <v>398</v>
      </c>
      <c r="B181">
        <v>69755308</v>
      </c>
      <c r="C181" s="13">
        <v>2.9999999999999997E-4</v>
      </c>
      <c r="D181" s="13">
        <v>4.0999999999999999E-4</v>
      </c>
      <c r="E181">
        <f t="shared" si="6"/>
        <v>6.9755308000000002E-2</v>
      </c>
      <c r="F181">
        <f t="shared" si="7"/>
        <v>-1.1000000000000002E-4</v>
      </c>
      <c r="G181">
        <f t="shared" si="8"/>
        <v>0</v>
      </c>
    </row>
    <row r="182" spans="1:7">
      <c r="A182" t="s">
        <v>1210</v>
      </c>
      <c r="B182">
        <v>69043532.450000003</v>
      </c>
      <c r="C182" s="13">
        <v>2.0200000000000001E-3</v>
      </c>
      <c r="D182" s="13">
        <v>2.0200000000000001E-3</v>
      </c>
      <c r="E182">
        <f t="shared" si="6"/>
        <v>6.904353245E-2</v>
      </c>
      <c r="F182">
        <f t="shared" si="7"/>
        <v>0</v>
      </c>
      <c r="G182">
        <f t="shared" si="8"/>
        <v>0</v>
      </c>
    </row>
    <row r="183" spans="1:7">
      <c r="A183" t="s">
        <v>304</v>
      </c>
      <c r="B183">
        <v>68859324.120000005</v>
      </c>
      <c r="C183" s="13">
        <v>3.5000000000000001E-3</v>
      </c>
      <c r="D183" s="13">
        <v>3.5000000000000001E-3</v>
      </c>
      <c r="E183">
        <f t="shared" si="6"/>
        <v>6.8859324120000009E-2</v>
      </c>
      <c r="F183">
        <f t="shared" si="7"/>
        <v>0</v>
      </c>
      <c r="G183">
        <f t="shared" si="8"/>
        <v>0</v>
      </c>
    </row>
    <row r="184" spans="1:7">
      <c r="A184" t="s">
        <v>667</v>
      </c>
      <c r="B184">
        <v>68569412.560000002</v>
      </c>
      <c r="C184" s="13">
        <v>3.5000000000000001E-3</v>
      </c>
      <c r="D184" s="13">
        <v>3.5000000000000001E-3</v>
      </c>
      <c r="E184">
        <f t="shared" si="6"/>
        <v>6.8569412560000001E-2</v>
      </c>
      <c r="F184">
        <f t="shared" si="7"/>
        <v>0</v>
      </c>
      <c r="G184">
        <f t="shared" si="8"/>
        <v>0</v>
      </c>
    </row>
    <row r="185" spans="1:7">
      <c r="A185" t="s">
        <v>295</v>
      </c>
      <c r="B185">
        <v>67648096.150000006</v>
      </c>
      <c r="C185" s="13">
        <v>7.1000000000000002E-4</v>
      </c>
      <c r="D185" s="13">
        <v>7.1000000000000002E-4</v>
      </c>
      <c r="E185">
        <f t="shared" si="6"/>
        <v>6.7648096150000003E-2</v>
      </c>
      <c r="F185">
        <f t="shared" si="7"/>
        <v>0</v>
      </c>
      <c r="G185">
        <f t="shared" si="8"/>
        <v>0</v>
      </c>
    </row>
    <row r="186" spans="1:7">
      <c r="A186" t="s">
        <v>263</v>
      </c>
      <c r="B186">
        <v>67490863.299999997</v>
      </c>
      <c r="C186" s="13">
        <v>4.1200000000000004E-3</v>
      </c>
      <c r="D186" s="13">
        <v>4.1200000000000004E-3</v>
      </c>
      <c r="E186">
        <f t="shared" si="6"/>
        <v>6.7490863299999995E-2</v>
      </c>
      <c r="F186">
        <f t="shared" si="7"/>
        <v>0</v>
      </c>
      <c r="G186">
        <f t="shared" si="8"/>
        <v>0</v>
      </c>
    </row>
    <row r="187" spans="1:7">
      <c r="A187" t="s">
        <v>1162</v>
      </c>
      <c r="B187">
        <v>66929400</v>
      </c>
      <c r="C187" s="13">
        <v>1.1900000000000001E-3</v>
      </c>
      <c r="D187" s="13">
        <v>1.1900000000000001E-3</v>
      </c>
      <c r="E187">
        <f t="shared" si="6"/>
        <v>6.69294E-2</v>
      </c>
      <c r="F187">
        <f t="shared" si="7"/>
        <v>0</v>
      </c>
      <c r="G187">
        <f t="shared" si="8"/>
        <v>0</v>
      </c>
    </row>
    <row r="188" spans="1:7">
      <c r="A188" t="s">
        <v>508</v>
      </c>
      <c r="B188">
        <v>66592001.460000001</v>
      </c>
      <c r="C188" s="13">
        <v>3.6000000000000002E-4</v>
      </c>
      <c r="D188" s="13">
        <v>3.6000000000000002E-4</v>
      </c>
      <c r="E188">
        <f t="shared" si="6"/>
        <v>6.6592001459999994E-2</v>
      </c>
      <c r="F188">
        <f t="shared" si="7"/>
        <v>0</v>
      </c>
      <c r="G188">
        <f t="shared" si="8"/>
        <v>0</v>
      </c>
    </row>
    <row r="189" spans="1:7">
      <c r="A189" t="s">
        <v>733</v>
      </c>
      <c r="B189">
        <v>66476326.560000002</v>
      </c>
      <c r="C189" s="13">
        <v>2.9999999999999997E-4</v>
      </c>
      <c r="D189" s="13">
        <v>2.9999999999999997E-4</v>
      </c>
      <c r="E189">
        <f t="shared" si="6"/>
        <v>6.6476326560000007E-2</v>
      </c>
      <c r="F189">
        <f t="shared" si="7"/>
        <v>0</v>
      </c>
      <c r="G189">
        <f t="shared" si="8"/>
        <v>0</v>
      </c>
    </row>
    <row r="190" spans="1:7">
      <c r="A190" t="s">
        <v>249</v>
      </c>
      <c r="B190">
        <v>66370705.939999998</v>
      </c>
      <c r="C190" s="13">
        <v>3.5000000000000001E-3</v>
      </c>
      <c r="D190" s="13">
        <v>3.5000000000000001E-3</v>
      </c>
      <c r="E190">
        <f t="shared" si="6"/>
        <v>6.6370705939999997E-2</v>
      </c>
      <c r="F190">
        <f t="shared" si="7"/>
        <v>0</v>
      </c>
      <c r="G190">
        <f t="shared" si="8"/>
        <v>0</v>
      </c>
    </row>
    <row r="191" spans="1:7">
      <c r="A191" t="s">
        <v>650</v>
      </c>
      <c r="B191">
        <v>65201000</v>
      </c>
      <c r="C191" s="13">
        <v>3.5000000000000001E-3</v>
      </c>
      <c r="D191" s="13">
        <v>3.5000000000000001E-3</v>
      </c>
      <c r="E191">
        <f t="shared" si="6"/>
        <v>6.5200999999999995E-2</v>
      </c>
      <c r="F191">
        <f t="shared" si="7"/>
        <v>0</v>
      </c>
      <c r="G191">
        <f t="shared" si="8"/>
        <v>0</v>
      </c>
    </row>
    <row r="192" spans="1:7">
      <c r="A192" t="s">
        <v>304</v>
      </c>
      <c r="B192">
        <v>64630491.25</v>
      </c>
      <c r="C192" s="13">
        <v>3.5000000000000001E-3</v>
      </c>
      <c r="D192" s="13">
        <v>3.5000000000000001E-3</v>
      </c>
      <c r="E192">
        <f t="shared" si="6"/>
        <v>6.4630491250000005E-2</v>
      </c>
      <c r="F192">
        <f t="shared" si="7"/>
        <v>0</v>
      </c>
      <c r="G192">
        <f t="shared" si="8"/>
        <v>0</v>
      </c>
    </row>
    <row r="193" spans="1:7">
      <c r="A193" t="s">
        <v>638</v>
      </c>
      <c r="B193">
        <v>64197157.689999998</v>
      </c>
      <c r="C193" s="13">
        <v>7.1000000000000002E-4</v>
      </c>
      <c r="D193" s="13">
        <v>1.34E-3</v>
      </c>
      <c r="E193">
        <f t="shared" si="6"/>
        <v>6.4197157689999992E-2</v>
      </c>
      <c r="F193">
        <f t="shared" si="7"/>
        <v>-6.3000000000000003E-4</v>
      </c>
      <c r="G193">
        <f t="shared" si="8"/>
        <v>0</v>
      </c>
    </row>
    <row r="194" spans="1:7">
      <c r="A194" t="s">
        <v>714</v>
      </c>
      <c r="B194">
        <v>62860092.479999997</v>
      </c>
      <c r="C194" s="13">
        <v>2.6800000000000001E-3</v>
      </c>
      <c r="D194" s="13">
        <v>2.6800000000000001E-3</v>
      </c>
      <c r="E194">
        <f t="shared" si="6"/>
        <v>6.2860092479999991E-2</v>
      </c>
      <c r="F194">
        <f t="shared" si="7"/>
        <v>0</v>
      </c>
      <c r="G194">
        <f t="shared" si="8"/>
        <v>0</v>
      </c>
    </row>
    <row r="195" spans="1:7">
      <c r="A195" t="s">
        <v>439</v>
      </c>
      <c r="B195">
        <v>62731030.289999999</v>
      </c>
      <c r="C195" s="13">
        <v>2.9999999999999997E-4</v>
      </c>
      <c r="D195" s="13">
        <v>2.9999999999999997E-4</v>
      </c>
      <c r="E195">
        <f t="shared" ref="E195:E258" si="9">B195/1000000000</f>
        <v>6.2731030290000003E-2</v>
      </c>
      <c r="F195">
        <f t="shared" ref="F195:F258" si="10">C195-D195</f>
        <v>0</v>
      </c>
      <c r="G195">
        <f t="shared" ref="G195:G258" si="11">IF(F195&gt;0,1,0)</f>
        <v>0</v>
      </c>
    </row>
    <row r="196" spans="1:7">
      <c r="A196" t="s">
        <v>395</v>
      </c>
      <c r="B196">
        <v>61974622.939999998</v>
      </c>
      <c r="C196" s="13">
        <v>2.9999999999999997E-4</v>
      </c>
      <c r="D196" s="13">
        <v>2.9999999999999997E-4</v>
      </c>
      <c r="E196">
        <f t="shared" si="9"/>
        <v>6.1974622939999995E-2</v>
      </c>
      <c r="F196">
        <f t="shared" si="10"/>
        <v>0</v>
      </c>
      <c r="G196">
        <f t="shared" si="11"/>
        <v>0</v>
      </c>
    </row>
    <row r="197" spans="1:7">
      <c r="A197" t="s">
        <v>430</v>
      </c>
      <c r="B197">
        <v>60435534.850000001</v>
      </c>
      <c r="C197" s="13">
        <v>9.3000000000000005E-4</v>
      </c>
      <c r="D197" s="13">
        <v>9.3000000000000005E-4</v>
      </c>
      <c r="E197">
        <f t="shared" si="9"/>
        <v>6.043553485E-2</v>
      </c>
      <c r="F197">
        <f t="shared" si="10"/>
        <v>0</v>
      </c>
      <c r="G197">
        <f t="shared" si="11"/>
        <v>0</v>
      </c>
    </row>
    <row r="198" spans="1:7">
      <c r="A198" t="s">
        <v>697</v>
      </c>
      <c r="B198">
        <v>60000000</v>
      </c>
      <c r="C198" s="13">
        <v>3.6000000000000002E-4</v>
      </c>
      <c r="D198" s="13">
        <v>3.6000000000000002E-4</v>
      </c>
      <c r="E198">
        <f t="shared" si="9"/>
        <v>0.06</v>
      </c>
      <c r="F198">
        <f t="shared" si="10"/>
        <v>0</v>
      </c>
      <c r="G198">
        <f t="shared" si="11"/>
        <v>0</v>
      </c>
    </row>
    <row r="199" spans="1:7">
      <c r="A199" t="s">
        <v>752</v>
      </c>
      <c r="B199">
        <v>59649277.18</v>
      </c>
      <c r="C199" s="13">
        <v>2.9999999999999997E-4</v>
      </c>
      <c r="D199" s="13">
        <v>2.9999999999999997E-4</v>
      </c>
      <c r="E199">
        <f t="shared" si="9"/>
        <v>5.9649277180000002E-2</v>
      </c>
      <c r="F199">
        <f t="shared" si="10"/>
        <v>0</v>
      </c>
      <c r="G199">
        <f t="shared" si="11"/>
        <v>0</v>
      </c>
    </row>
    <row r="200" spans="1:7">
      <c r="A200" t="s">
        <v>1072</v>
      </c>
      <c r="B200">
        <v>59492800</v>
      </c>
      <c r="C200" s="13">
        <v>9.5E-4</v>
      </c>
      <c r="D200" s="13">
        <v>1.1900000000000001E-3</v>
      </c>
      <c r="E200">
        <f t="shared" si="9"/>
        <v>5.9492799999999998E-2</v>
      </c>
      <c r="F200">
        <f t="shared" si="10"/>
        <v>-2.4000000000000009E-4</v>
      </c>
      <c r="G200">
        <f t="shared" si="11"/>
        <v>0</v>
      </c>
    </row>
    <row r="201" spans="1:7">
      <c r="A201" t="s">
        <v>365</v>
      </c>
      <c r="B201">
        <v>59492800</v>
      </c>
      <c r="C201" s="13">
        <v>9.3000000000000005E-4</v>
      </c>
      <c r="D201" s="13">
        <v>9.3000000000000005E-4</v>
      </c>
      <c r="E201">
        <f t="shared" si="9"/>
        <v>5.9492799999999998E-2</v>
      </c>
      <c r="F201">
        <f t="shared" si="10"/>
        <v>0</v>
      </c>
      <c r="G201">
        <f t="shared" si="11"/>
        <v>0</v>
      </c>
    </row>
    <row r="202" spans="1:7">
      <c r="A202" t="s">
        <v>961</v>
      </c>
      <c r="B202">
        <v>59492800</v>
      </c>
      <c r="C202" s="13">
        <v>4.28E-3</v>
      </c>
      <c r="D202" s="13">
        <v>4.0699999999999998E-3</v>
      </c>
      <c r="E202">
        <f t="shared" si="9"/>
        <v>5.9492799999999998E-2</v>
      </c>
      <c r="F202">
        <f t="shared" si="10"/>
        <v>2.1000000000000012E-4</v>
      </c>
      <c r="G202">
        <f t="shared" si="11"/>
        <v>1</v>
      </c>
    </row>
    <row r="203" spans="1:7">
      <c r="A203" t="s">
        <v>274</v>
      </c>
      <c r="B203">
        <v>57379488.039999999</v>
      </c>
      <c r="C203" s="13">
        <v>3.5000000000000001E-3</v>
      </c>
      <c r="D203" s="13">
        <v>3.5000000000000001E-3</v>
      </c>
      <c r="E203">
        <f t="shared" si="9"/>
        <v>5.7379488039999996E-2</v>
      </c>
      <c r="F203">
        <f t="shared" si="10"/>
        <v>0</v>
      </c>
      <c r="G203">
        <f t="shared" si="11"/>
        <v>0</v>
      </c>
    </row>
    <row r="204" spans="1:7">
      <c r="A204" t="s">
        <v>667</v>
      </c>
      <c r="B204">
        <v>56651518.869999997</v>
      </c>
      <c r="C204" s="13">
        <v>3.5000000000000001E-3</v>
      </c>
      <c r="D204" s="13">
        <v>3.5000000000000001E-3</v>
      </c>
      <c r="E204">
        <f t="shared" si="9"/>
        <v>5.6651518870000001E-2</v>
      </c>
      <c r="F204">
        <f t="shared" si="10"/>
        <v>0</v>
      </c>
      <c r="G204">
        <f t="shared" si="11"/>
        <v>0</v>
      </c>
    </row>
    <row r="205" spans="1:7">
      <c r="A205" t="s">
        <v>431</v>
      </c>
      <c r="B205">
        <v>55774500</v>
      </c>
      <c r="C205" s="13">
        <v>2.9250000000000002E-2</v>
      </c>
      <c r="D205" s="13">
        <v>2.9250000000000002E-2</v>
      </c>
      <c r="E205">
        <f t="shared" si="9"/>
        <v>5.5774499999999998E-2</v>
      </c>
      <c r="F205">
        <f t="shared" si="10"/>
        <v>0</v>
      </c>
      <c r="G205">
        <f t="shared" si="11"/>
        <v>0</v>
      </c>
    </row>
    <row r="206" spans="1:7">
      <c r="A206" t="s">
        <v>668</v>
      </c>
      <c r="B206">
        <v>54945257.079999998</v>
      </c>
      <c r="C206" s="13">
        <v>3.5000000000000001E-3</v>
      </c>
      <c r="D206" s="13">
        <v>3.5000000000000001E-3</v>
      </c>
      <c r="E206">
        <f t="shared" si="9"/>
        <v>5.4945257079999997E-2</v>
      </c>
      <c r="F206">
        <f t="shared" si="10"/>
        <v>0</v>
      </c>
      <c r="G206">
        <f t="shared" si="11"/>
        <v>0</v>
      </c>
    </row>
    <row r="207" spans="1:7">
      <c r="A207" t="s">
        <v>929</v>
      </c>
      <c r="B207">
        <v>54722866.079999998</v>
      </c>
      <c r="C207" s="13">
        <v>3.678E-2</v>
      </c>
      <c r="D207" s="13">
        <v>9.3350000000000002E-2</v>
      </c>
      <c r="E207">
        <f t="shared" si="9"/>
        <v>5.4722866080000002E-2</v>
      </c>
      <c r="F207">
        <f t="shared" si="10"/>
        <v>-5.6570000000000002E-2</v>
      </c>
      <c r="G207">
        <f t="shared" si="11"/>
        <v>0</v>
      </c>
    </row>
    <row r="208" spans="1:7">
      <c r="A208" t="s">
        <v>283</v>
      </c>
      <c r="B208">
        <v>53465953.450000003</v>
      </c>
      <c r="C208" s="13">
        <v>4.2999999999999999E-4</v>
      </c>
      <c r="D208" s="13">
        <v>4.6000000000000001E-4</v>
      </c>
      <c r="E208">
        <f t="shared" si="9"/>
        <v>5.3465953450000006E-2</v>
      </c>
      <c r="F208">
        <f t="shared" si="10"/>
        <v>-3.0000000000000024E-5</v>
      </c>
      <c r="G208">
        <f t="shared" si="11"/>
        <v>0</v>
      </c>
    </row>
    <row r="209" spans="1:7">
      <c r="A209" t="s">
        <v>546</v>
      </c>
      <c r="B209">
        <v>52688311</v>
      </c>
      <c r="C209" s="13">
        <v>2.9999999999999997E-4</v>
      </c>
      <c r="D209" s="13">
        <v>2.9999999999999997E-4</v>
      </c>
      <c r="E209">
        <f t="shared" si="9"/>
        <v>5.2688311000000002E-2</v>
      </c>
      <c r="F209">
        <f t="shared" si="10"/>
        <v>0</v>
      </c>
      <c r="G209">
        <f t="shared" si="11"/>
        <v>0</v>
      </c>
    </row>
    <row r="210" spans="1:7">
      <c r="A210" t="s">
        <v>468</v>
      </c>
      <c r="B210">
        <v>52394230.770000003</v>
      </c>
      <c r="C210" s="13">
        <v>1.1900000000000001E-3</v>
      </c>
      <c r="D210" s="13">
        <v>1.1900000000000001E-3</v>
      </c>
      <c r="E210">
        <f t="shared" si="9"/>
        <v>5.2394230770000001E-2</v>
      </c>
      <c r="F210">
        <f t="shared" si="10"/>
        <v>0</v>
      </c>
      <c r="G210">
        <f t="shared" si="11"/>
        <v>0</v>
      </c>
    </row>
    <row r="211" spans="1:7">
      <c r="A211" t="s">
        <v>228</v>
      </c>
      <c r="B211">
        <v>52237885.359999999</v>
      </c>
      <c r="C211" s="13">
        <v>4.2999999999999999E-4</v>
      </c>
      <c r="D211" s="13">
        <v>4.6000000000000001E-4</v>
      </c>
      <c r="E211">
        <f t="shared" si="9"/>
        <v>5.223788536E-2</v>
      </c>
      <c r="F211">
        <f t="shared" si="10"/>
        <v>-3.0000000000000024E-5</v>
      </c>
      <c r="G211">
        <f t="shared" si="11"/>
        <v>0</v>
      </c>
    </row>
    <row r="212" spans="1:7">
      <c r="A212" t="s">
        <v>1289</v>
      </c>
      <c r="B212">
        <v>52160800</v>
      </c>
      <c r="C212" s="13">
        <v>3.5000000000000001E-3</v>
      </c>
      <c r="D212" s="13">
        <v>2.6800000000000001E-3</v>
      </c>
      <c r="E212">
        <f t="shared" si="9"/>
        <v>5.21608E-2</v>
      </c>
      <c r="F212">
        <f t="shared" si="10"/>
        <v>8.1999999999999998E-4</v>
      </c>
      <c r="G212">
        <f t="shared" si="11"/>
        <v>1</v>
      </c>
    </row>
    <row r="213" spans="1:7">
      <c r="A213" t="s">
        <v>434</v>
      </c>
      <c r="B213">
        <v>52160800</v>
      </c>
      <c r="C213" s="13">
        <v>4.45E-3</v>
      </c>
      <c r="D213" s="13">
        <v>4.45E-3</v>
      </c>
      <c r="E213">
        <f t="shared" si="9"/>
        <v>5.21608E-2</v>
      </c>
      <c r="F213">
        <f t="shared" si="10"/>
        <v>0</v>
      </c>
      <c r="G213">
        <f t="shared" si="11"/>
        <v>0</v>
      </c>
    </row>
    <row r="214" spans="1:7">
      <c r="A214" t="s">
        <v>500</v>
      </c>
      <c r="B214">
        <v>52056200</v>
      </c>
      <c r="C214" s="13">
        <v>5.0000000000000001E-4</v>
      </c>
      <c r="D214" s="13">
        <v>5.0000000000000001E-4</v>
      </c>
      <c r="E214">
        <f t="shared" si="9"/>
        <v>5.2056199999999997E-2</v>
      </c>
      <c r="F214">
        <f t="shared" si="10"/>
        <v>0</v>
      </c>
      <c r="G214">
        <f t="shared" si="11"/>
        <v>0</v>
      </c>
    </row>
    <row r="215" spans="1:7">
      <c r="A215" t="s">
        <v>616</v>
      </c>
      <c r="B215">
        <v>51946985.460000001</v>
      </c>
      <c r="C215" s="13">
        <v>2.9999999999999997E-4</v>
      </c>
      <c r="D215" s="13">
        <v>2.9999999999999997E-4</v>
      </c>
      <c r="E215">
        <f t="shared" si="9"/>
        <v>5.1946985459999998E-2</v>
      </c>
      <c r="F215">
        <f t="shared" si="10"/>
        <v>0</v>
      </c>
      <c r="G215">
        <f t="shared" si="11"/>
        <v>0</v>
      </c>
    </row>
    <row r="216" spans="1:7">
      <c r="A216" t="s">
        <v>980</v>
      </c>
      <c r="B216">
        <v>50000000</v>
      </c>
      <c r="C216" s="13">
        <v>3.6999999999999999E-4</v>
      </c>
      <c r="D216" s="13">
        <v>4.2999999999999999E-4</v>
      </c>
      <c r="E216">
        <f t="shared" si="9"/>
        <v>0.05</v>
      </c>
      <c r="F216">
        <f t="shared" si="10"/>
        <v>-5.9999999999999995E-5</v>
      </c>
      <c r="G216">
        <f t="shared" si="11"/>
        <v>0</v>
      </c>
    </row>
    <row r="217" spans="1:7">
      <c r="A217" t="s">
        <v>413</v>
      </c>
      <c r="B217">
        <v>50000000</v>
      </c>
      <c r="C217" s="13">
        <v>1.0399999999999999E-3</v>
      </c>
      <c r="D217" s="13">
        <v>1.1999999999999999E-3</v>
      </c>
      <c r="E217">
        <f t="shared" si="9"/>
        <v>0.05</v>
      </c>
      <c r="F217">
        <f t="shared" si="10"/>
        <v>-1.5999999999999999E-4</v>
      </c>
      <c r="G217">
        <f t="shared" si="11"/>
        <v>0</v>
      </c>
    </row>
    <row r="218" spans="1:7">
      <c r="A218" t="s">
        <v>626</v>
      </c>
      <c r="B218">
        <v>49754568.579999998</v>
      </c>
      <c r="C218" s="13">
        <v>2.9999999999999997E-4</v>
      </c>
      <c r="D218" s="13">
        <v>2.9999999999999997E-4</v>
      </c>
      <c r="E218">
        <f t="shared" si="9"/>
        <v>4.9754568579999998E-2</v>
      </c>
      <c r="F218">
        <f t="shared" si="10"/>
        <v>0</v>
      </c>
      <c r="G218">
        <f t="shared" si="11"/>
        <v>0</v>
      </c>
    </row>
    <row r="219" spans="1:7">
      <c r="A219" t="s">
        <v>915</v>
      </c>
      <c r="B219">
        <v>48806167.200000003</v>
      </c>
      <c r="C219" s="13">
        <v>7.1000000000000002E-4</v>
      </c>
      <c r="D219" s="13">
        <v>1.34E-3</v>
      </c>
      <c r="E219">
        <f t="shared" si="9"/>
        <v>4.88061672E-2</v>
      </c>
      <c r="F219">
        <f t="shared" si="10"/>
        <v>-6.3000000000000003E-4</v>
      </c>
      <c r="G219">
        <f t="shared" si="11"/>
        <v>0</v>
      </c>
    </row>
    <row r="220" spans="1:7">
      <c r="A220" t="s">
        <v>246</v>
      </c>
      <c r="B220">
        <v>48475107.409999996</v>
      </c>
      <c r="C220" s="13">
        <v>2.9999999999999997E-4</v>
      </c>
      <c r="D220" s="13">
        <v>2.9999999999999997E-4</v>
      </c>
      <c r="E220">
        <f t="shared" si="9"/>
        <v>4.8475107409999996E-2</v>
      </c>
      <c r="F220">
        <f t="shared" si="10"/>
        <v>0</v>
      </c>
      <c r="G220">
        <f t="shared" si="11"/>
        <v>0</v>
      </c>
    </row>
    <row r="221" spans="1:7">
      <c r="A221" t="s">
        <v>626</v>
      </c>
      <c r="B221">
        <v>47463447.939999998</v>
      </c>
      <c r="C221" s="13">
        <v>2.9999999999999997E-4</v>
      </c>
      <c r="D221" s="13">
        <v>2.9999999999999997E-4</v>
      </c>
      <c r="E221">
        <f t="shared" si="9"/>
        <v>4.746344794E-2</v>
      </c>
      <c r="F221">
        <f t="shared" si="10"/>
        <v>0</v>
      </c>
      <c r="G221">
        <f t="shared" si="11"/>
        <v>0</v>
      </c>
    </row>
    <row r="222" spans="1:7">
      <c r="A222" t="s">
        <v>304</v>
      </c>
      <c r="B222">
        <v>46293721.810000002</v>
      </c>
      <c r="C222" s="13">
        <v>3.5000000000000001E-3</v>
      </c>
      <c r="D222" s="13">
        <v>3.5000000000000001E-3</v>
      </c>
      <c r="E222">
        <f t="shared" si="9"/>
        <v>4.6293721810000001E-2</v>
      </c>
      <c r="F222">
        <f t="shared" si="10"/>
        <v>0</v>
      </c>
      <c r="G222">
        <f t="shared" si="11"/>
        <v>0</v>
      </c>
    </row>
    <row r="223" spans="1:7">
      <c r="A223" t="s">
        <v>1464</v>
      </c>
      <c r="B223">
        <v>46260000</v>
      </c>
      <c r="C223" s="13">
        <v>2.97E-3</v>
      </c>
      <c r="D223" s="13">
        <v>9.2499999999999995E-3</v>
      </c>
      <c r="E223">
        <f t="shared" si="9"/>
        <v>4.6260000000000003E-2</v>
      </c>
      <c r="F223">
        <f t="shared" si="10"/>
        <v>-6.2799999999999991E-3</v>
      </c>
      <c r="G223">
        <f t="shared" si="11"/>
        <v>0</v>
      </c>
    </row>
    <row r="224" spans="1:7">
      <c r="A224" t="s">
        <v>1171</v>
      </c>
      <c r="B224">
        <v>45995839.509999998</v>
      </c>
      <c r="C224" s="13">
        <v>4.45E-3</v>
      </c>
      <c r="D224" s="13">
        <v>4.45E-3</v>
      </c>
      <c r="E224">
        <f t="shared" si="9"/>
        <v>4.5995839509999997E-2</v>
      </c>
      <c r="F224">
        <f t="shared" si="10"/>
        <v>0</v>
      </c>
      <c r="G224">
        <f t="shared" si="11"/>
        <v>0</v>
      </c>
    </row>
    <row r="225" spans="1:7">
      <c r="A225" t="s">
        <v>533</v>
      </c>
      <c r="B225">
        <v>45799561.280000001</v>
      </c>
      <c r="C225" s="13">
        <v>2.9999999999999997E-4</v>
      </c>
      <c r="D225" s="13">
        <v>2.9999999999999997E-4</v>
      </c>
      <c r="E225">
        <f t="shared" si="9"/>
        <v>4.5799561279999998E-2</v>
      </c>
      <c r="F225">
        <f t="shared" si="10"/>
        <v>0</v>
      </c>
      <c r="G225">
        <f t="shared" si="11"/>
        <v>0</v>
      </c>
    </row>
    <row r="226" spans="1:7">
      <c r="A226" t="s">
        <v>252</v>
      </c>
      <c r="B226">
        <v>45488405.25</v>
      </c>
      <c r="C226" s="13">
        <v>7.7999999999999999E-4</v>
      </c>
      <c r="D226" s="13">
        <v>7.7999999999999999E-4</v>
      </c>
      <c r="E226">
        <f t="shared" si="9"/>
        <v>4.5488405250000002E-2</v>
      </c>
      <c r="F226">
        <f t="shared" si="10"/>
        <v>0</v>
      </c>
      <c r="G226">
        <f t="shared" si="11"/>
        <v>0</v>
      </c>
    </row>
    <row r="227" spans="1:7">
      <c r="A227" t="s">
        <v>252</v>
      </c>
      <c r="B227">
        <v>45372863.25</v>
      </c>
      <c r="C227" s="13">
        <v>7.7999999999999999E-4</v>
      </c>
      <c r="D227" s="13">
        <v>7.7999999999999999E-4</v>
      </c>
      <c r="E227">
        <f t="shared" si="9"/>
        <v>4.5372863249999999E-2</v>
      </c>
      <c r="F227">
        <f t="shared" si="10"/>
        <v>0</v>
      </c>
      <c r="G227">
        <f t="shared" si="11"/>
        <v>0</v>
      </c>
    </row>
    <row r="228" spans="1:7">
      <c r="A228" t="s">
        <v>639</v>
      </c>
      <c r="B228">
        <v>43953326.740000002</v>
      </c>
      <c r="C228" s="13">
        <v>3.7000000000000002E-3</v>
      </c>
      <c r="D228" s="13">
        <v>3.7000000000000002E-3</v>
      </c>
      <c r="E228">
        <f t="shared" si="9"/>
        <v>4.395332674E-2</v>
      </c>
      <c r="F228">
        <f t="shared" si="10"/>
        <v>0</v>
      </c>
      <c r="G228">
        <f t="shared" si="11"/>
        <v>0</v>
      </c>
    </row>
    <row r="229" spans="1:7">
      <c r="A229" t="s">
        <v>456</v>
      </c>
      <c r="B229">
        <v>43927713.700000003</v>
      </c>
      <c r="C229" s="13">
        <v>3.5000000000000001E-3</v>
      </c>
      <c r="D229" s="13">
        <v>3.5000000000000001E-3</v>
      </c>
      <c r="E229">
        <f t="shared" si="9"/>
        <v>4.3927713700000003E-2</v>
      </c>
      <c r="F229">
        <f t="shared" si="10"/>
        <v>0</v>
      </c>
      <c r="G229">
        <f t="shared" si="11"/>
        <v>0</v>
      </c>
    </row>
    <row r="230" spans="1:7">
      <c r="A230" t="s">
        <v>373</v>
      </c>
      <c r="B230">
        <v>43546117.869999997</v>
      </c>
      <c r="C230" s="13">
        <v>1.5339999999999999E-2</v>
      </c>
      <c r="D230" s="13">
        <v>1.5339999999999999E-2</v>
      </c>
      <c r="E230">
        <f t="shared" si="9"/>
        <v>4.3546117869999998E-2</v>
      </c>
      <c r="F230">
        <f t="shared" si="10"/>
        <v>0</v>
      </c>
      <c r="G230">
        <f t="shared" si="11"/>
        <v>0</v>
      </c>
    </row>
    <row r="231" spans="1:7">
      <c r="A231" t="s">
        <v>257</v>
      </c>
      <c r="B231">
        <v>42657484.090000004</v>
      </c>
      <c r="C231" s="13">
        <v>2.9999999999999997E-4</v>
      </c>
      <c r="D231" s="13">
        <v>2.9999999999999997E-4</v>
      </c>
      <c r="E231">
        <f t="shared" si="9"/>
        <v>4.2657484090000003E-2</v>
      </c>
      <c r="F231">
        <f t="shared" si="10"/>
        <v>0</v>
      </c>
      <c r="G231">
        <f t="shared" si="11"/>
        <v>0</v>
      </c>
    </row>
    <row r="232" spans="1:7">
      <c r="A232" t="s">
        <v>626</v>
      </c>
      <c r="B232">
        <v>42221515.460000001</v>
      </c>
      <c r="C232" s="13">
        <v>2.9999999999999997E-4</v>
      </c>
      <c r="D232" s="13">
        <v>2.9999999999999997E-4</v>
      </c>
      <c r="E232">
        <f t="shared" si="9"/>
        <v>4.2221515459999998E-2</v>
      </c>
      <c r="F232">
        <f t="shared" si="10"/>
        <v>0</v>
      </c>
      <c r="G232">
        <f t="shared" si="11"/>
        <v>0</v>
      </c>
    </row>
    <row r="233" spans="1:7">
      <c r="A233" t="s">
        <v>1370</v>
      </c>
      <c r="B233">
        <v>42050351.380000003</v>
      </c>
      <c r="C233" s="13">
        <v>9.3000000000000005E-4</v>
      </c>
      <c r="D233" s="13">
        <v>9.3000000000000005E-4</v>
      </c>
      <c r="E233">
        <f t="shared" si="9"/>
        <v>4.2050351380000003E-2</v>
      </c>
      <c r="F233">
        <f t="shared" si="10"/>
        <v>0</v>
      </c>
      <c r="G233">
        <f t="shared" si="11"/>
        <v>0</v>
      </c>
    </row>
    <row r="234" spans="1:7">
      <c r="A234" t="s">
        <v>297</v>
      </c>
      <c r="B234">
        <v>41552002.5</v>
      </c>
      <c r="C234" s="13">
        <v>1.5339999999999999E-2</v>
      </c>
      <c r="D234" s="13">
        <v>1.5339999999999999E-2</v>
      </c>
      <c r="E234">
        <f t="shared" si="9"/>
        <v>4.1552002499999997E-2</v>
      </c>
      <c r="F234">
        <f t="shared" si="10"/>
        <v>0</v>
      </c>
      <c r="G234">
        <f t="shared" si="11"/>
        <v>0</v>
      </c>
    </row>
    <row r="235" spans="1:7">
      <c r="A235" t="s">
        <v>335</v>
      </c>
      <c r="B235">
        <v>40250549.960000001</v>
      </c>
      <c r="C235" s="13">
        <v>3.5000000000000001E-3</v>
      </c>
      <c r="D235" s="13">
        <v>3.5000000000000001E-3</v>
      </c>
      <c r="E235">
        <f t="shared" si="9"/>
        <v>4.025054996E-2</v>
      </c>
      <c r="F235">
        <f t="shared" si="10"/>
        <v>0</v>
      </c>
      <c r="G235">
        <f t="shared" si="11"/>
        <v>0</v>
      </c>
    </row>
    <row r="236" spans="1:7">
      <c r="A236" t="s">
        <v>1468</v>
      </c>
      <c r="B236">
        <v>40157640</v>
      </c>
      <c r="C236" s="13">
        <v>2.402E-2</v>
      </c>
      <c r="D236" s="13">
        <v>1.0240000000000001E-2</v>
      </c>
      <c r="E236">
        <f t="shared" si="9"/>
        <v>4.0157640000000001E-2</v>
      </c>
      <c r="F236">
        <f t="shared" si="10"/>
        <v>1.3779999999999999E-2</v>
      </c>
      <c r="G236">
        <f t="shared" si="11"/>
        <v>1</v>
      </c>
    </row>
    <row r="237" spans="1:7">
      <c r="A237" t="s">
        <v>1275</v>
      </c>
      <c r="B237">
        <v>40157640</v>
      </c>
      <c r="C237" s="13">
        <v>3.5000000000000001E-3</v>
      </c>
      <c r="D237" s="13">
        <v>3.5000000000000001E-3</v>
      </c>
      <c r="E237">
        <f t="shared" si="9"/>
        <v>4.0157640000000001E-2</v>
      </c>
      <c r="F237">
        <f t="shared" si="10"/>
        <v>0</v>
      </c>
      <c r="G237">
        <f t="shared" si="11"/>
        <v>0</v>
      </c>
    </row>
    <row r="238" spans="1:7">
      <c r="A238" t="s">
        <v>317</v>
      </c>
      <c r="B238">
        <v>40000000</v>
      </c>
      <c r="C238" s="13">
        <v>2.402E-2</v>
      </c>
      <c r="D238" s="13">
        <v>2.402E-2</v>
      </c>
      <c r="E238">
        <f t="shared" si="9"/>
        <v>0.04</v>
      </c>
      <c r="F238">
        <f t="shared" si="10"/>
        <v>0</v>
      </c>
      <c r="G238">
        <f t="shared" si="11"/>
        <v>0</v>
      </c>
    </row>
    <row r="239" spans="1:7">
      <c r="A239" t="s">
        <v>1194</v>
      </c>
      <c r="B239">
        <v>40000000</v>
      </c>
      <c r="C239" s="13">
        <v>2.9999999999999997E-4</v>
      </c>
      <c r="D239" s="13">
        <v>2.9999999999999997E-4</v>
      </c>
      <c r="E239">
        <f t="shared" si="9"/>
        <v>0.04</v>
      </c>
      <c r="F239">
        <f t="shared" si="10"/>
        <v>0</v>
      </c>
      <c r="G239">
        <f t="shared" si="11"/>
        <v>0</v>
      </c>
    </row>
    <row r="240" spans="1:7">
      <c r="A240" t="s">
        <v>252</v>
      </c>
      <c r="B240">
        <v>39880647.009999998</v>
      </c>
      <c r="C240" s="13">
        <v>7.7999999999999999E-4</v>
      </c>
      <c r="D240" s="13">
        <v>7.7999999999999999E-4</v>
      </c>
      <c r="E240">
        <f t="shared" si="9"/>
        <v>3.9880647009999999E-2</v>
      </c>
      <c r="F240">
        <f t="shared" si="10"/>
        <v>0</v>
      </c>
      <c r="G240">
        <f t="shared" si="11"/>
        <v>0</v>
      </c>
    </row>
    <row r="241" spans="1:7">
      <c r="A241" t="s">
        <v>456</v>
      </c>
      <c r="B241">
        <v>39802327.119999997</v>
      </c>
      <c r="C241" s="13">
        <v>3.5000000000000001E-3</v>
      </c>
      <c r="D241" s="13">
        <v>3.5000000000000001E-3</v>
      </c>
      <c r="E241">
        <f t="shared" si="9"/>
        <v>3.9802327119999995E-2</v>
      </c>
      <c r="F241">
        <f t="shared" si="10"/>
        <v>0</v>
      </c>
      <c r="G241">
        <f t="shared" si="11"/>
        <v>0</v>
      </c>
    </row>
    <row r="242" spans="1:7">
      <c r="A242" t="s">
        <v>539</v>
      </c>
      <c r="B242">
        <v>39690000</v>
      </c>
      <c r="C242" s="13">
        <v>9.3000000000000005E-4</v>
      </c>
      <c r="D242" s="13">
        <v>9.3000000000000005E-4</v>
      </c>
      <c r="E242">
        <f t="shared" si="9"/>
        <v>3.9690000000000003E-2</v>
      </c>
      <c r="F242">
        <f t="shared" si="10"/>
        <v>0</v>
      </c>
      <c r="G242">
        <f t="shared" si="11"/>
        <v>0</v>
      </c>
    </row>
    <row r="243" spans="1:7">
      <c r="A243" t="s">
        <v>252</v>
      </c>
      <c r="B243">
        <v>39168309.049999997</v>
      </c>
      <c r="C243" s="13">
        <v>7.7999999999999999E-4</v>
      </c>
      <c r="D243" s="13">
        <v>7.7999999999999999E-4</v>
      </c>
      <c r="E243">
        <f t="shared" si="9"/>
        <v>3.9168309049999996E-2</v>
      </c>
      <c r="F243">
        <f t="shared" si="10"/>
        <v>0</v>
      </c>
      <c r="G243">
        <f t="shared" si="11"/>
        <v>0</v>
      </c>
    </row>
    <row r="244" spans="1:7">
      <c r="A244" t="s">
        <v>1368</v>
      </c>
      <c r="B244">
        <v>39153699</v>
      </c>
      <c r="C244" s="13">
        <v>1.686E-2</v>
      </c>
      <c r="D244" s="13">
        <v>1.686E-2</v>
      </c>
      <c r="E244">
        <f t="shared" si="9"/>
        <v>3.9153699E-2</v>
      </c>
      <c r="F244">
        <f t="shared" si="10"/>
        <v>0</v>
      </c>
      <c r="G244">
        <f t="shared" si="11"/>
        <v>0</v>
      </c>
    </row>
    <row r="245" spans="1:7">
      <c r="A245" t="s">
        <v>287</v>
      </c>
      <c r="B245">
        <v>39047876.43</v>
      </c>
      <c r="C245" s="13">
        <v>7.3299999999999997E-3</v>
      </c>
      <c r="D245" s="13">
        <v>7.3299999999999997E-3</v>
      </c>
      <c r="E245">
        <f t="shared" si="9"/>
        <v>3.9047876430000003E-2</v>
      </c>
      <c r="F245">
        <f t="shared" si="10"/>
        <v>0</v>
      </c>
      <c r="G245">
        <f t="shared" si="11"/>
        <v>0</v>
      </c>
    </row>
    <row r="246" spans="1:7">
      <c r="A246" t="s">
        <v>335</v>
      </c>
      <c r="B246">
        <v>38967285.75</v>
      </c>
      <c r="C246" s="13">
        <v>3.5000000000000001E-3</v>
      </c>
      <c r="D246" s="13">
        <v>3.5000000000000001E-3</v>
      </c>
      <c r="E246">
        <f t="shared" si="9"/>
        <v>3.8967285749999997E-2</v>
      </c>
      <c r="F246">
        <f t="shared" si="10"/>
        <v>0</v>
      </c>
      <c r="G246">
        <f t="shared" si="11"/>
        <v>0</v>
      </c>
    </row>
    <row r="247" spans="1:7">
      <c r="A247" t="s">
        <v>335</v>
      </c>
      <c r="B247">
        <v>38863766.280000001</v>
      </c>
      <c r="C247" s="13">
        <v>3.5000000000000001E-3</v>
      </c>
      <c r="D247" s="13">
        <v>3.5000000000000001E-3</v>
      </c>
      <c r="E247">
        <f t="shared" si="9"/>
        <v>3.8863766280000003E-2</v>
      </c>
      <c r="F247">
        <f t="shared" si="10"/>
        <v>0</v>
      </c>
      <c r="G247">
        <f t="shared" si="11"/>
        <v>0</v>
      </c>
    </row>
    <row r="248" spans="1:7">
      <c r="A248" t="s">
        <v>367</v>
      </c>
      <c r="B248">
        <v>38550000</v>
      </c>
      <c r="C248" s="13">
        <v>2.9999999999999997E-4</v>
      </c>
      <c r="D248" s="13">
        <v>2.9999999999999997E-4</v>
      </c>
      <c r="E248">
        <f t="shared" si="9"/>
        <v>3.8550000000000001E-2</v>
      </c>
      <c r="F248">
        <f t="shared" si="10"/>
        <v>0</v>
      </c>
      <c r="G248">
        <f t="shared" si="11"/>
        <v>0</v>
      </c>
    </row>
    <row r="249" spans="1:7">
      <c r="A249" t="s">
        <v>1063</v>
      </c>
      <c r="B249">
        <v>38549959.109999999</v>
      </c>
      <c r="C249" s="13">
        <v>4.4000000000000002E-4</v>
      </c>
      <c r="D249" s="13">
        <v>6.0999999999999997E-4</v>
      </c>
      <c r="E249">
        <f t="shared" si="9"/>
        <v>3.8549959109999997E-2</v>
      </c>
      <c r="F249">
        <f t="shared" si="10"/>
        <v>-1.6999999999999996E-4</v>
      </c>
      <c r="G249">
        <f t="shared" si="11"/>
        <v>0</v>
      </c>
    </row>
    <row r="250" spans="1:7">
      <c r="A250" t="s">
        <v>249</v>
      </c>
      <c r="B250">
        <v>38088337.770000003</v>
      </c>
      <c r="C250" s="13">
        <v>3.5000000000000001E-3</v>
      </c>
      <c r="D250" s="13">
        <v>3.5000000000000001E-3</v>
      </c>
      <c r="E250">
        <f t="shared" si="9"/>
        <v>3.8088337770000001E-2</v>
      </c>
      <c r="F250">
        <f t="shared" si="10"/>
        <v>0</v>
      </c>
      <c r="G250">
        <f t="shared" si="11"/>
        <v>0</v>
      </c>
    </row>
    <row r="251" spans="1:7">
      <c r="A251" t="s">
        <v>999</v>
      </c>
      <c r="B251">
        <v>37926958.899999999</v>
      </c>
      <c r="C251" s="13">
        <v>2.9999999999999997E-4</v>
      </c>
      <c r="D251" s="13">
        <v>2.9999999999999997E-4</v>
      </c>
      <c r="E251">
        <f t="shared" si="9"/>
        <v>3.7926958900000002E-2</v>
      </c>
      <c r="F251">
        <f t="shared" si="10"/>
        <v>0</v>
      </c>
      <c r="G251">
        <f t="shared" si="11"/>
        <v>0</v>
      </c>
    </row>
    <row r="252" spans="1:7">
      <c r="A252" t="s">
        <v>1566</v>
      </c>
      <c r="B252">
        <v>37739968.82</v>
      </c>
      <c r="C252" s="13">
        <v>7.1000000000000002E-4</v>
      </c>
      <c r="D252" s="13" t="s">
        <v>298</v>
      </c>
      <c r="E252">
        <f t="shared" si="9"/>
        <v>3.7739968819999997E-2</v>
      </c>
      <c r="F252" t="e">
        <f t="shared" si="10"/>
        <v>#VALUE!</v>
      </c>
      <c r="G252" t="e">
        <f t="shared" si="11"/>
        <v>#VALUE!</v>
      </c>
    </row>
    <row r="253" spans="1:7">
      <c r="A253" t="s">
        <v>335</v>
      </c>
      <c r="B253">
        <v>37658146.659999996</v>
      </c>
      <c r="C253" s="13">
        <v>3.5000000000000001E-3</v>
      </c>
      <c r="D253" s="13">
        <v>3.5000000000000001E-3</v>
      </c>
      <c r="E253">
        <f t="shared" si="9"/>
        <v>3.7658146659999996E-2</v>
      </c>
      <c r="F253">
        <f t="shared" si="10"/>
        <v>0</v>
      </c>
      <c r="G253">
        <f t="shared" si="11"/>
        <v>0</v>
      </c>
    </row>
    <row r="254" spans="1:7">
      <c r="A254" t="s">
        <v>335</v>
      </c>
      <c r="B254">
        <v>37234575.469999999</v>
      </c>
      <c r="C254" s="13">
        <v>3.5000000000000001E-3</v>
      </c>
      <c r="D254" s="13">
        <v>3.5000000000000001E-3</v>
      </c>
      <c r="E254">
        <f t="shared" si="9"/>
        <v>3.7234575469999996E-2</v>
      </c>
      <c r="F254">
        <f t="shared" si="10"/>
        <v>0</v>
      </c>
      <c r="G254">
        <f t="shared" si="11"/>
        <v>0</v>
      </c>
    </row>
    <row r="255" spans="1:7">
      <c r="A255" t="s">
        <v>467</v>
      </c>
      <c r="B255">
        <v>37183000</v>
      </c>
      <c r="C255" s="13">
        <v>5.0000000000000001E-4</v>
      </c>
      <c r="D255" s="13">
        <v>7.9000000000000001E-4</v>
      </c>
      <c r="E255">
        <f t="shared" si="9"/>
        <v>3.7183000000000001E-2</v>
      </c>
      <c r="F255">
        <f t="shared" si="10"/>
        <v>-2.9E-4</v>
      </c>
      <c r="G255">
        <f t="shared" si="11"/>
        <v>0</v>
      </c>
    </row>
    <row r="256" spans="1:7">
      <c r="A256" t="s">
        <v>443</v>
      </c>
      <c r="B256">
        <v>37183000</v>
      </c>
      <c r="C256" s="13">
        <v>1.5399999999999999E-3</v>
      </c>
      <c r="D256" s="13">
        <v>1.5399999999999999E-3</v>
      </c>
      <c r="E256">
        <f t="shared" si="9"/>
        <v>3.7183000000000001E-2</v>
      </c>
      <c r="F256">
        <f t="shared" si="10"/>
        <v>0</v>
      </c>
      <c r="G256">
        <f t="shared" si="11"/>
        <v>0</v>
      </c>
    </row>
    <row r="257" spans="1:7">
      <c r="A257" t="s">
        <v>600</v>
      </c>
      <c r="B257">
        <v>37183000</v>
      </c>
      <c r="C257" s="13">
        <v>2.402E-2</v>
      </c>
      <c r="D257" s="13">
        <v>2.402E-2</v>
      </c>
      <c r="E257">
        <f t="shared" si="9"/>
        <v>3.7183000000000001E-2</v>
      </c>
      <c r="F257">
        <f t="shared" si="10"/>
        <v>0</v>
      </c>
      <c r="G257">
        <f t="shared" si="11"/>
        <v>0</v>
      </c>
    </row>
    <row r="258" spans="1:7">
      <c r="A258" t="s">
        <v>1336</v>
      </c>
      <c r="B258">
        <v>37183000</v>
      </c>
      <c r="C258" s="13">
        <v>3.6000000000000002E-4</v>
      </c>
      <c r="D258" s="13">
        <v>3.6000000000000002E-4</v>
      </c>
      <c r="E258">
        <f t="shared" si="9"/>
        <v>3.7183000000000001E-2</v>
      </c>
      <c r="F258">
        <f t="shared" si="10"/>
        <v>0</v>
      </c>
      <c r="G258">
        <f t="shared" si="11"/>
        <v>0</v>
      </c>
    </row>
    <row r="259" spans="1:7">
      <c r="A259" t="s">
        <v>300</v>
      </c>
      <c r="B259">
        <v>37183000</v>
      </c>
      <c r="C259" s="13">
        <v>2.9999999999999997E-4</v>
      </c>
      <c r="D259" s="13">
        <v>3.1E-4</v>
      </c>
      <c r="E259">
        <f t="shared" ref="E259:E322" si="12">B259/1000000000</f>
        <v>3.7183000000000001E-2</v>
      </c>
      <c r="F259">
        <f t="shared" ref="F259:F322" si="13">C259-D259</f>
        <v>-1.0000000000000026E-5</v>
      </c>
      <c r="G259">
        <f t="shared" ref="G259:G322" si="14">IF(F259&gt;0,1,0)</f>
        <v>0</v>
      </c>
    </row>
    <row r="260" spans="1:7">
      <c r="A260" t="s">
        <v>386</v>
      </c>
      <c r="B260">
        <v>37183000</v>
      </c>
      <c r="C260" s="13">
        <v>2.402E-2</v>
      </c>
      <c r="D260" s="13">
        <v>2.402E-2</v>
      </c>
      <c r="E260">
        <f t="shared" si="12"/>
        <v>3.7183000000000001E-2</v>
      </c>
      <c r="F260">
        <f t="shared" si="13"/>
        <v>0</v>
      </c>
      <c r="G260">
        <f t="shared" si="14"/>
        <v>0</v>
      </c>
    </row>
    <row r="261" spans="1:7">
      <c r="A261" t="s">
        <v>697</v>
      </c>
      <c r="B261">
        <v>37183000</v>
      </c>
      <c r="C261" s="13">
        <v>3.6000000000000002E-4</v>
      </c>
      <c r="D261" s="13">
        <v>3.6000000000000002E-4</v>
      </c>
      <c r="E261">
        <f t="shared" si="12"/>
        <v>3.7183000000000001E-2</v>
      </c>
      <c r="F261">
        <f t="shared" si="13"/>
        <v>0</v>
      </c>
      <c r="G261">
        <f t="shared" si="14"/>
        <v>0</v>
      </c>
    </row>
    <row r="262" spans="1:7">
      <c r="A262" t="s">
        <v>991</v>
      </c>
      <c r="B262">
        <v>37174529.710000001</v>
      </c>
      <c r="C262" s="13">
        <v>9.3000000000000005E-4</v>
      </c>
      <c r="D262" s="13">
        <v>9.3000000000000005E-4</v>
      </c>
      <c r="E262">
        <f t="shared" si="12"/>
        <v>3.7174529710000001E-2</v>
      </c>
      <c r="F262">
        <f t="shared" si="13"/>
        <v>0</v>
      </c>
      <c r="G262">
        <f t="shared" si="14"/>
        <v>0</v>
      </c>
    </row>
    <row r="263" spans="1:7">
      <c r="A263" t="s">
        <v>348</v>
      </c>
      <c r="B263">
        <v>35249484</v>
      </c>
      <c r="C263" s="13">
        <v>1.5339999999999999E-2</v>
      </c>
      <c r="D263" s="13">
        <v>1.5339999999999999E-2</v>
      </c>
      <c r="E263">
        <f t="shared" si="12"/>
        <v>3.5249483999999998E-2</v>
      </c>
      <c r="F263">
        <f t="shared" si="13"/>
        <v>0</v>
      </c>
      <c r="G263">
        <f t="shared" si="14"/>
        <v>0</v>
      </c>
    </row>
    <row r="264" spans="1:7">
      <c r="A264" t="s">
        <v>308</v>
      </c>
      <c r="B264">
        <v>35208540</v>
      </c>
      <c r="C264" s="13">
        <v>3.5000000000000001E-3</v>
      </c>
      <c r="D264" s="13">
        <v>3.5000000000000001E-3</v>
      </c>
      <c r="E264">
        <f t="shared" si="12"/>
        <v>3.5208540000000003E-2</v>
      </c>
      <c r="F264">
        <f t="shared" si="13"/>
        <v>0</v>
      </c>
      <c r="G264">
        <f t="shared" si="14"/>
        <v>0</v>
      </c>
    </row>
    <row r="265" spans="1:7">
      <c r="A265" t="s">
        <v>745</v>
      </c>
      <c r="B265">
        <v>35100752</v>
      </c>
      <c r="C265" s="13">
        <v>3.8000000000000002E-4</v>
      </c>
      <c r="D265" s="13">
        <v>4.0999999999999999E-4</v>
      </c>
      <c r="E265">
        <f t="shared" si="12"/>
        <v>3.5100751999999999E-2</v>
      </c>
      <c r="F265">
        <f t="shared" si="13"/>
        <v>-2.999999999999997E-5</v>
      </c>
      <c r="G265">
        <f t="shared" si="14"/>
        <v>0</v>
      </c>
    </row>
    <row r="266" spans="1:7">
      <c r="A266" t="s">
        <v>348</v>
      </c>
      <c r="B266">
        <v>34847907.600000001</v>
      </c>
      <c r="C266" s="13">
        <v>1.5339999999999999E-2</v>
      </c>
      <c r="D266" s="13">
        <v>1.5339999999999999E-2</v>
      </c>
      <c r="E266">
        <f t="shared" si="12"/>
        <v>3.4847907599999998E-2</v>
      </c>
      <c r="F266">
        <f t="shared" si="13"/>
        <v>0</v>
      </c>
      <c r="G266">
        <f t="shared" si="14"/>
        <v>0</v>
      </c>
    </row>
    <row r="267" spans="1:7">
      <c r="A267" t="s">
        <v>252</v>
      </c>
      <c r="B267">
        <v>34683718.649999999</v>
      </c>
      <c r="C267" s="13">
        <v>7.7999999999999999E-4</v>
      </c>
      <c r="D267" s="13">
        <v>7.7999999999999999E-4</v>
      </c>
      <c r="E267">
        <f t="shared" si="12"/>
        <v>3.4683718650000001E-2</v>
      </c>
      <c r="F267">
        <f t="shared" si="13"/>
        <v>0</v>
      </c>
      <c r="G267">
        <f t="shared" si="14"/>
        <v>0</v>
      </c>
    </row>
    <row r="268" spans="1:7">
      <c r="A268" t="s">
        <v>366</v>
      </c>
      <c r="B268">
        <v>34469120.719999999</v>
      </c>
      <c r="C268" s="13">
        <v>9.3000000000000005E-4</v>
      </c>
      <c r="D268" s="13">
        <v>9.3000000000000005E-4</v>
      </c>
      <c r="E268">
        <f t="shared" si="12"/>
        <v>3.4469120719999996E-2</v>
      </c>
      <c r="F268">
        <f t="shared" si="13"/>
        <v>0</v>
      </c>
      <c r="G268">
        <f t="shared" si="14"/>
        <v>0</v>
      </c>
    </row>
    <row r="269" spans="1:7">
      <c r="A269" t="s">
        <v>1544</v>
      </c>
      <c r="B269">
        <v>34433159.119999997</v>
      </c>
      <c r="C269" s="13">
        <v>4.0999999999999999E-4</v>
      </c>
      <c r="D269" s="13" t="s">
        <v>298</v>
      </c>
      <c r="E269">
        <f t="shared" si="12"/>
        <v>3.4433159119999994E-2</v>
      </c>
      <c r="F269" t="e">
        <f t="shared" si="13"/>
        <v>#VALUE!</v>
      </c>
      <c r="G269" t="e">
        <f t="shared" si="14"/>
        <v>#VALUE!</v>
      </c>
    </row>
    <row r="270" spans="1:7">
      <c r="A270" t="s">
        <v>930</v>
      </c>
      <c r="B270">
        <v>34183001.189999998</v>
      </c>
      <c r="C270" s="13">
        <v>1.5399999999999999E-3</v>
      </c>
      <c r="D270" s="13">
        <v>1.5399999999999999E-3</v>
      </c>
      <c r="E270">
        <f t="shared" si="12"/>
        <v>3.4183001189999999E-2</v>
      </c>
      <c r="F270">
        <f t="shared" si="13"/>
        <v>0</v>
      </c>
      <c r="G270">
        <f t="shared" si="14"/>
        <v>0</v>
      </c>
    </row>
    <row r="271" spans="1:7">
      <c r="A271" t="s">
        <v>1283</v>
      </c>
      <c r="B271">
        <v>33572236.140000001</v>
      </c>
      <c r="C271" s="13">
        <v>2.0200000000000001E-3</v>
      </c>
      <c r="D271" s="13">
        <v>2.6800000000000001E-3</v>
      </c>
      <c r="E271">
        <f t="shared" si="12"/>
        <v>3.3572236140000003E-2</v>
      </c>
      <c r="F271">
        <f t="shared" si="13"/>
        <v>-6.6E-4</v>
      </c>
      <c r="G271">
        <f t="shared" si="14"/>
        <v>0</v>
      </c>
    </row>
    <row r="272" spans="1:7">
      <c r="A272" t="s">
        <v>398</v>
      </c>
      <c r="B272">
        <v>33530442.300000001</v>
      </c>
      <c r="C272" s="13">
        <v>2.9999999999999997E-4</v>
      </c>
      <c r="D272" s="13">
        <v>4.0999999999999999E-4</v>
      </c>
      <c r="E272">
        <f t="shared" si="12"/>
        <v>3.3530442299999998E-2</v>
      </c>
      <c r="F272">
        <f t="shared" si="13"/>
        <v>-1.1000000000000002E-4</v>
      </c>
      <c r="G272">
        <f t="shared" si="14"/>
        <v>0</v>
      </c>
    </row>
    <row r="273" spans="1:7">
      <c r="A273" t="s">
        <v>732</v>
      </c>
      <c r="B273">
        <v>33413078.690000001</v>
      </c>
      <c r="C273" s="13">
        <v>3.8000000000000002E-4</v>
      </c>
      <c r="D273" s="13">
        <v>4.0999999999999999E-4</v>
      </c>
      <c r="E273">
        <f t="shared" si="12"/>
        <v>3.341307869E-2</v>
      </c>
      <c r="F273">
        <f t="shared" si="13"/>
        <v>-2.999999999999997E-5</v>
      </c>
      <c r="G273">
        <f t="shared" si="14"/>
        <v>0</v>
      </c>
    </row>
    <row r="274" spans="1:7">
      <c r="A274" t="s">
        <v>1065</v>
      </c>
      <c r="B274">
        <v>32600500</v>
      </c>
      <c r="C274" s="13">
        <v>3.5000000000000001E-3</v>
      </c>
      <c r="D274" s="13">
        <v>3.5000000000000001E-3</v>
      </c>
      <c r="E274">
        <f t="shared" si="12"/>
        <v>3.2600499999999998E-2</v>
      </c>
      <c r="F274">
        <f t="shared" si="13"/>
        <v>0</v>
      </c>
      <c r="G274">
        <f t="shared" si="14"/>
        <v>0</v>
      </c>
    </row>
    <row r="275" spans="1:7">
      <c r="A275" t="s">
        <v>782</v>
      </c>
      <c r="B275">
        <v>32600500</v>
      </c>
      <c r="C275" s="13">
        <v>2.402E-2</v>
      </c>
      <c r="D275" s="13">
        <v>2.402E-2</v>
      </c>
      <c r="E275">
        <f t="shared" si="12"/>
        <v>3.2600499999999998E-2</v>
      </c>
      <c r="F275">
        <f t="shared" si="13"/>
        <v>0</v>
      </c>
      <c r="G275">
        <f t="shared" si="14"/>
        <v>0</v>
      </c>
    </row>
    <row r="276" spans="1:7">
      <c r="A276" t="s">
        <v>815</v>
      </c>
      <c r="B276">
        <v>32600500</v>
      </c>
      <c r="C276" s="13">
        <v>1.07E-3</v>
      </c>
      <c r="D276" s="13">
        <v>1.1199999999999999E-3</v>
      </c>
      <c r="E276">
        <f t="shared" si="12"/>
        <v>3.2600499999999998E-2</v>
      </c>
      <c r="F276">
        <f t="shared" si="13"/>
        <v>-4.9999999999999914E-5</v>
      </c>
      <c r="G276">
        <f t="shared" si="14"/>
        <v>0</v>
      </c>
    </row>
    <row r="277" spans="1:7">
      <c r="A277" t="s">
        <v>586</v>
      </c>
      <c r="B277">
        <v>32080157.030000001</v>
      </c>
      <c r="C277" s="13">
        <v>2.9999999999999997E-4</v>
      </c>
      <c r="D277" s="13">
        <v>2.9999999999999997E-4</v>
      </c>
      <c r="E277">
        <f t="shared" si="12"/>
        <v>3.2080157030000001E-2</v>
      </c>
      <c r="F277">
        <f t="shared" si="13"/>
        <v>0</v>
      </c>
      <c r="G277">
        <f t="shared" si="14"/>
        <v>0</v>
      </c>
    </row>
    <row r="278" spans="1:7">
      <c r="A278" t="s">
        <v>393</v>
      </c>
      <c r="B278">
        <v>32017753.300000001</v>
      </c>
      <c r="C278" s="13">
        <v>3.6000000000000002E-4</v>
      </c>
      <c r="D278" s="13">
        <v>3.6000000000000002E-4</v>
      </c>
      <c r="E278">
        <f t="shared" si="12"/>
        <v>3.20177533E-2</v>
      </c>
      <c r="F278">
        <f t="shared" si="13"/>
        <v>0</v>
      </c>
      <c r="G278">
        <f t="shared" si="14"/>
        <v>0</v>
      </c>
    </row>
    <row r="279" spans="1:7">
      <c r="A279" t="s">
        <v>287</v>
      </c>
      <c r="B279">
        <v>31238301.149999999</v>
      </c>
      <c r="C279" s="13">
        <v>7.3299999999999997E-3</v>
      </c>
      <c r="D279" s="13">
        <v>7.3299999999999997E-3</v>
      </c>
      <c r="E279">
        <f t="shared" si="12"/>
        <v>3.1238301149999998E-2</v>
      </c>
      <c r="F279">
        <f t="shared" si="13"/>
        <v>0</v>
      </c>
      <c r="G279">
        <f t="shared" si="14"/>
        <v>0</v>
      </c>
    </row>
    <row r="280" spans="1:7">
      <c r="A280" t="s">
        <v>438</v>
      </c>
      <c r="B280">
        <v>30718063.850000001</v>
      </c>
      <c r="C280" s="13">
        <v>2.0200000000000001E-3</v>
      </c>
      <c r="D280" s="13">
        <v>2.0200000000000001E-3</v>
      </c>
      <c r="E280">
        <f t="shared" si="12"/>
        <v>3.0718063850000001E-2</v>
      </c>
      <c r="F280">
        <f t="shared" si="13"/>
        <v>0</v>
      </c>
      <c r="G280">
        <f t="shared" si="14"/>
        <v>0</v>
      </c>
    </row>
    <row r="281" spans="1:7">
      <c r="A281" t="s">
        <v>1116</v>
      </c>
      <c r="B281">
        <v>30480011.670000002</v>
      </c>
      <c r="C281" s="13">
        <v>4.2999999999999999E-4</v>
      </c>
      <c r="D281" s="13">
        <v>4.4999999999999999E-4</v>
      </c>
      <c r="E281">
        <f t="shared" si="12"/>
        <v>3.0480011670000001E-2</v>
      </c>
      <c r="F281">
        <f t="shared" si="13"/>
        <v>-1.9999999999999998E-5</v>
      </c>
      <c r="G281">
        <f t="shared" si="14"/>
        <v>0</v>
      </c>
    </row>
    <row r="282" spans="1:7">
      <c r="A282" t="s">
        <v>456</v>
      </c>
      <c r="B282">
        <v>30023628.82</v>
      </c>
      <c r="C282" s="13">
        <v>3.5000000000000001E-3</v>
      </c>
      <c r="D282" s="13">
        <v>3.5000000000000001E-3</v>
      </c>
      <c r="E282">
        <f t="shared" si="12"/>
        <v>3.0023628819999999E-2</v>
      </c>
      <c r="F282">
        <f t="shared" si="13"/>
        <v>0</v>
      </c>
      <c r="G282">
        <f t="shared" si="14"/>
        <v>0</v>
      </c>
    </row>
    <row r="283" spans="1:7">
      <c r="A283" t="s">
        <v>1391</v>
      </c>
      <c r="B283">
        <v>29746400</v>
      </c>
      <c r="C283" s="13">
        <v>2.1739999999999999E-2</v>
      </c>
      <c r="D283" s="13">
        <v>2.1739999999999999E-2</v>
      </c>
      <c r="E283">
        <f t="shared" si="12"/>
        <v>2.9746399999999999E-2</v>
      </c>
      <c r="F283">
        <f t="shared" si="13"/>
        <v>0</v>
      </c>
      <c r="G283">
        <f t="shared" si="14"/>
        <v>0</v>
      </c>
    </row>
    <row r="284" spans="1:7">
      <c r="A284" t="s">
        <v>335</v>
      </c>
      <c r="B284">
        <v>29746400</v>
      </c>
      <c r="C284" s="13">
        <v>3.5000000000000001E-3</v>
      </c>
      <c r="D284" s="13">
        <v>3.5000000000000001E-3</v>
      </c>
      <c r="E284">
        <f t="shared" si="12"/>
        <v>2.9746399999999999E-2</v>
      </c>
      <c r="F284">
        <f t="shared" si="13"/>
        <v>0</v>
      </c>
      <c r="G284">
        <f t="shared" si="14"/>
        <v>0</v>
      </c>
    </row>
    <row r="285" spans="1:7">
      <c r="A285" t="s">
        <v>759</v>
      </c>
      <c r="B285">
        <v>29746400</v>
      </c>
      <c r="C285" s="13">
        <v>3.6000000000000002E-4</v>
      </c>
      <c r="D285" s="13">
        <v>3.6000000000000002E-4</v>
      </c>
      <c r="E285">
        <f t="shared" si="12"/>
        <v>2.9746399999999999E-2</v>
      </c>
      <c r="F285">
        <f t="shared" si="13"/>
        <v>0</v>
      </c>
      <c r="G285">
        <f t="shared" si="14"/>
        <v>0</v>
      </c>
    </row>
    <row r="286" spans="1:7">
      <c r="A286" t="s">
        <v>575</v>
      </c>
      <c r="B286">
        <v>29746400</v>
      </c>
      <c r="C286" s="13">
        <v>1.5339999999999999E-2</v>
      </c>
      <c r="D286" s="13">
        <v>1.5339999999999999E-2</v>
      </c>
      <c r="E286">
        <f t="shared" si="12"/>
        <v>2.9746399999999999E-2</v>
      </c>
      <c r="F286">
        <f t="shared" si="13"/>
        <v>0</v>
      </c>
      <c r="G286">
        <f t="shared" si="14"/>
        <v>0</v>
      </c>
    </row>
    <row r="287" spans="1:7">
      <c r="A287" t="s">
        <v>287</v>
      </c>
      <c r="B287">
        <v>28766208.75</v>
      </c>
      <c r="C287" s="13">
        <v>7.3299999999999997E-3</v>
      </c>
      <c r="D287" s="13">
        <v>7.3299999999999997E-3</v>
      </c>
      <c r="E287">
        <f t="shared" si="12"/>
        <v>2.8766208750000001E-2</v>
      </c>
      <c r="F287">
        <f t="shared" si="13"/>
        <v>0</v>
      </c>
      <c r="G287">
        <f t="shared" si="14"/>
        <v>0</v>
      </c>
    </row>
    <row r="288" spans="1:7">
      <c r="A288" t="s">
        <v>801</v>
      </c>
      <c r="B288">
        <v>28689799.379999999</v>
      </c>
      <c r="C288" s="13">
        <v>2.9999999999999997E-4</v>
      </c>
      <c r="D288" s="13">
        <v>2.9999999999999997E-4</v>
      </c>
      <c r="E288">
        <f t="shared" si="12"/>
        <v>2.8689799379999999E-2</v>
      </c>
      <c r="F288">
        <f t="shared" si="13"/>
        <v>0</v>
      </c>
      <c r="G288">
        <f t="shared" si="14"/>
        <v>0</v>
      </c>
    </row>
    <row r="289" spans="1:7">
      <c r="A289" t="s">
        <v>1517</v>
      </c>
      <c r="B289">
        <v>28524198.68</v>
      </c>
      <c r="C289" s="13">
        <v>4.2999999999999999E-4</v>
      </c>
      <c r="D289" s="13" t="s">
        <v>298</v>
      </c>
      <c r="E289">
        <f t="shared" si="12"/>
        <v>2.8524198680000001E-2</v>
      </c>
      <c r="F289" t="e">
        <f t="shared" si="13"/>
        <v>#VALUE!</v>
      </c>
      <c r="G289" t="e">
        <f t="shared" si="14"/>
        <v>#VALUE!</v>
      </c>
    </row>
    <row r="290" spans="1:7">
      <c r="A290" t="s">
        <v>535</v>
      </c>
      <c r="B290">
        <v>28407812</v>
      </c>
      <c r="C290" s="13">
        <v>4.45E-3</v>
      </c>
      <c r="D290" s="13">
        <v>4.45E-3</v>
      </c>
      <c r="E290">
        <f t="shared" si="12"/>
        <v>2.8407812000000001E-2</v>
      </c>
      <c r="F290">
        <f t="shared" si="13"/>
        <v>0</v>
      </c>
      <c r="G290">
        <f t="shared" si="14"/>
        <v>0</v>
      </c>
    </row>
    <row r="291" spans="1:7">
      <c r="A291" t="s">
        <v>1094</v>
      </c>
      <c r="B291">
        <v>28168674.739999998</v>
      </c>
      <c r="C291" s="13">
        <v>4.0999999999999999E-4</v>
      </c>
      <c r="D291" s="13">
        <v>4.0000000000000002E-4</v>
      </c>
      <c r="E291">
        <f t="shared" si="12"/>
        <v>2.816867474E-2</v>
      </c>
      <c r="F291">
        <f t="shared" si="13"/>
        <v>9.999999999999972E-6</v>
      </c>
      <c r="G291">
        <f t="shared" si="14"/>
        <v>1</v>
      </c>
    </row>
    <row r="292" spans="1:7">
      <c r="A292" t="s">
        <v>252</v>
      </c>
      <c r="B292">
        <v>27932423.75</v>
      </c>
      <c r="C292" s="13">
        <v>7.7999999999999999E-4</v>
      </c>
      <c r="D292" s="13">
        <v>7.7999999999999999E-4</v>
      </c>
      <c r="E292">
        <f t="shared" si="12"/>
        <v>2.7932423750000001E-2</v>
      </c>
      <c r="F292">
        <f t="shared" si="13"/>
        <v>0</v>
      </c>
      <c r="G292">
        <f t="shared" si="14"/>
        <v>0</v>
      </c>
    </row>
    <row r="293" spans="1:7">
      <c r="A293" t="s">
        <v>685</v>
      </c>
      <c r="B293">
        <v>27922338.260000002</v>
      </c>
      <c r="C293" s="13">
        <v>1.56E-3</v>
      </c>
      <c r="D293" s="13">
        <v>1.56E-3</v>
      </c>
      <c r="E293">
        <f t="shared" si="12"/>
        <v>2.7922338260000002E-2</v>
      </c>
      <c r="F293">
        <f t="shared" si="13"/>
        <v>0</v>
      </c>
      <c r="G293">
        <f t="shared" si="14"/>
        <v>0</v>
      </c>
    </row>
    <row r="294" spans="1:7">
      <c r="A294" t="s">
        <v>533</v>
      </c>
      <c r="B294">
        <v>27479846.16</v>
      </c>
      <c r="C294" s="13">
        <v>2.9999999999999997E-4</v>
      </c>
      <c r="D294" s="13">
        <v>2.9999999999999997E-4</v>
      </c>
      <c r="E294">
        <f t="shared" si="12"/>
        <v>2.7479846160000002E-2</v>
      </c>
      <c r="F294">
        <f t="shared" si="13"/>
        <v>0</v>
      </c>
      <c r="G294">
        <f t="shared" si="14"/>
        <v>0</v>
      </c>
    </row>
    <row r="295" spans="1:7">
      <c r="A295" t="s">
        <v>770</v>
      </c>
      <c r="B295">
        <v>27458805.16</v>
      </c>
      <c r="C295" s="13">
        <v>5.8680000000000003E-2</v>
      </c>
      <c r="D295" s="13">
        <v>5.8680000000000003E-2</v>
      </c>
      <c r="E295">
        <f t="shared" si="12"/>
        <v>2.7458805159999999E-2</v>
      </c>
      <c r="F295">
        <f t="shared" si="13"/>
        <v>0</v>
      </c>
      <c r="G295">
        <f t="shared" si="14"/>
        <v>0</v>
      </c>
    </row>
    <row r="296" spans="1:7">
      <c r="A296" t="s">
        <v>295</v>
      </c>
      <c r="B296">
        <v>27319923.469999999</v>
      </c>
      <c r="C296" s="13">
        <v>7.1000000000000002E-4</v>
      </c>
      <c r="D296" s="13">
        <v>7.1000000000000002E-4</v>
      </c>
      <c r="E296">
        <f t="shared" si="12"/>
        <v>2.731992347E-2</v>
      </c>
      <c r="F296">
        <f t="shared" si="13"/>
        <v>0</v>
      </c>
      <c r="G296">
        <f t="shared" si="14"/>
        <v>0</v>
      </c>
    </row>
    <row r="297" spans="1:7">
      <c r="A297" t="s">
        <v>684</v>
      </c>
      <c r="B297">
        <v>26917468.989999998</v>
      </c>
      <c r="C297" s="13">
        <v>3.4000000000000002E-4</v>
      </c>
      <c r="D297" s="13">
        <v>3.6000000000000002E-4</v>
      </c>
      <c r="E297">
        <f t="shared" si="12"/>
        <v>2.6917468989999999E-2</v>
      </c>
      <c r="F297">
        <f t="shared" si="13"/>
        <v>-1.9999999999999998E-5</v>
      </c>
      <c r="G297">
        <f t="shared" si="14"/>
        <v>0</v>
      </c>
    </row>
    <row r="298" spans="1:7">
      <c r="A298" t="s">
        <v>961</v>
      </c>
      <c r="B298">
        <v>26771760</v>
      </c>
      <c r="C298" s="13">
        <v>4.28E-3</v>
      </c>
      <c r="D298" s="13">
        <v>4.0699999999999998E-3</v>
      </c>
      <c r="E298">
        <f t="shared" si="12"/>
        <v>2.6771759999999999E-2</v>
      </c>
      <c r="F298">
        <f t="shared" si="13"/>
        <v>2.1000000000000012E-4</v>
      </c>
      <c r="G298">
        <f t="shared" si="14"/>
        <v>1</v>
      </c>
    </row>
    <row r="299" spans="1:7">
      <c r="A299" t="s">
        <v>1433</v>
      </c>
      <c r="B299">
        <v>26592440.07</v>
      </c>
      <c r="C299" s="13">
        <v>2.9999999999999997E-4</v>
      </c>
      <c r="D299" s="13" t="s">
        <v>298</v>
      </c>
      <c r="E299">
        <f t="shared" si="12"/>
        <v>2.6592440070000001E-2</v>
      </c>
      <c r="F299" t="e">
        <f t="shared" si="13"/>
        <v>#VALUE!</v>
      </c>
      <c r="G299" t="e">
        <f t="shared" si="14"/>
        <v>#VALUE!</v>
      </c>
    </row>
    <row r="300" spans="1:7">
      <c r="A300" t="s">
        <v>374</v>
      </c>
      <c r="B300">
        <v>26531313.210000001</v>
      </c>
      <c r="C300" s="13">
        <v>5.0000000000000001E-4</v>
      </c>
      <c r="D300" s="13">
        <v>5.0000000000000001E-4</v>
      </c>
      <c r="E300">
        <f t="shared" si="12"/>
        <v>2.6531313210000001E-2</v>
      </c>
      <c r="F300">
        <f t="shared" si="13"/>
        <v>0</v>
      </c>
      <c r="G300">
        <f t="shared" si="14"/>
        <v>0</v>
      </c>
    </row>
    <row r="301" spans="1:7">
      <c r="A301" t="s">
        <v>252</v>
      </c>
      <c r="B301">
        <v>26439766.719999999</v>
      </c>
      <c r="C301" s="13">
        <v>7.7999999999999999E-4</v>
      </c>
      <c r="D301" s="13">
        <v>7.7999999999999999E-4</v>
      </c>
      <c r="E301">
        <f t="shared" si="12"/>
        <v>2.6439766719999997E-2</v>
      </c>
      <c r="F301">
        <f t="shared" si="13"/>
        <v>0</v>
      </c>
      <c r="G301">
        <f t="shared" si="14"/>
        <v>0</v>
      </c>
    </row>
    <row r="302" spans="1:7">
      <c r="A302" t="s">
        <v>252</v>
      </c>
      <c r="B302">
        <v>26255721.41</v>
      </c>
      <c r="C302" s="13">
        <v>7.7999999999999999E-4</v>
      </c>
      <c r="D302" s="13">
        <v>7.7999999999999999E-4</v>
      </c>
      <c r="E302">
        <f t="shared" si="12"/>
        <v>2.6255721409999998E-2</v>
      </c>
      <c r="F302">
        <f t="shared" si="13"/>
        <v>0</v>
      </c>
      <c r="G302">
        <f t="shared" si="14"/>
        <v>0</v>
      </c>
    </row>
    <row r="303" spans="1:7">
      <c r="A303" t="s">
        <v>864</v>
      </c>
      <c r="B303">
        <v>26175389.300000001</v>
      </c>
      <c r="C303" s="13">
        <v>2.9999999999999997E-4</v>
      </c>
      <c r="D303" s="13">
        <v>2.9999999999999997E-4</v>
      </c>
      <c r="E303">
        <f t="shared" si="12"/>
        <v>2.6175389300000001E-2</v>
      </c>
      <c r="F303">
        <f t="shared" si="13"/>
        <v>0</v>
      </c>
      <c r="G303">
        <f t="shared" si="14"/>
        <v>0</v>
      </c>
    </row>
    <row r="304" spans="1:7">
      <c r="A304" t="s">
        <v>252</v>
      </c>
      <c r="B304">
        <v>26166808.5</v>
      </c>
      <c r="C304" s="13">
        <v>7.7999999999999999E-4</v>
      </c>
      <c r="D304" s="13">
        <v>7.7999999999999999E-4</v>
      </c>
      <c r="E304">
        <f t="shared" si="12"/>
        <v>2.6166808499999999E-2</v>
      </c>
      <c r="F304">
        <f t="shared" si="13"/>
        <v>0</v>
      </c>
      <c r="G304">
        <f t="shared" si="14"/>
        <v>0</v>
      </c>
    </row>
    <row r="305" spans="1:7">
      <c r="A305" t="s">
        <v>630</v>
      </c>
      <c r="B305">
        <v>26028100</v>
      </c>
      <c r="C305" s="13">
        <v>3.5000000000000001E-3</v>
      </c>
      <c r="D305" s="13">
        <v>3.5000000000000001E-3</v>
      </c>
      <c r="E305">
        <f t="shared" si="12"/>
        <v>2.6028099999999998E-2</v>
      </c>
      <c r="F305">
        <f t="shared" si="13"/>
        <v>0</v>
      </c>
      <c r="G305">
        <f t="shared" si="14"/>
        <v>0</v>
      </c>
    </row>
    <row r="306" spans="1:7">
      <c r="A306" t="s">
        <v>1531</v>
      </c>
      <c r="B306">
        <v>26028100</v>
      </c>
      <c r="C306" s="13">
        <v>7.0099999999999997E-3</v>
      </c>
      <c r="D306" s="13" t="s">
        <v>298</v>
      </c>
      <c r="E306">
        <f t="shared" si="12"/>
        <v>2.6028099999999998E-2</v>
      </c>
      <c r="F306" t="e">
        <f t="shared" si="13"/>
        <v>#VALUE!</v>
      </c>
      <c r="G306" t="e">
        <f t="shared" si="14"/>
        <v>#VALUE!</v>
      </c>
    </row>
    <row r="307" spans="1:7">
      <c r="A307" t="s">
        <v>1549</v>
      </c>
      <c r="B307">
        <v>26028100</v>
      </c>
      <c r="C307" s="13">
        <v>1.5399999999999999E-3</v>
      </c>
      <c r="D307" s="13">
        <v>6.4999999999999997E-4</v>
      </c>
      <c r="E307">
        <f t="shared" si="12"/>
        <v>2.6028099999999998E-2</v>
      </c>
      <c r="F307">
        <f t="shared" si="13"/>
        <v>8.8999999999999995E-4</v>
      </c>
      <c r="G307">
        <f t="shared" si="14"/>
        <v>1</v>
      </c>
    </row>
    <row r="308" spans="1:7">
      <c r="A308" t="s">
        <v>228</v>
      </c>
      <c r="B308">
        <v>25954051.809999999</v>
      </c>
      <c r="C308" s="13">
        <v>4.2999999999999999E-4</v>
      </c>
      <c r="D308" s="13">
        <v>4.6000000000000001E-4</v>
      </c>
      <c r="E308">
        <f t="shared" si="12"/>
        <v>2.595405181E-2</v>
      </c>
      <c r="F308">
        <f t="shared" si="13"/>
        <v>-3.0000000000000024E-5</v>
      </c>
      <c r="G308">
        <f t="shared" si="14"/>
        <v>0</v>
      </c>
    </row>
    <row r="309" spans="1:7">
      <c r="A309" t="s">
        <v>759</v>
      </c>
      <c r="B309">
        <v>25433172</v>
      </c>
      <c r="C309" s="13">
        <v>3.6000000000000002E-4</v>
      </c>
      <c r="D309" s="13">
        <v>3.6000000000000002E-4</v>
      </c>
      <c r="E309">
        <f t="shared" si="12"/>
        <v>2.5433172E-2</v>
      </c>
      <c r="F309">
        <f t="shared" si="13"/>
        <v>0</v>
      </c>
      <c r="G309">
        <f t="shared" si="14"/>
        <v>0</v>
      </c>
    </row>
    <row r="310" spans="1:7">
      <c r="A310" t="s">
        <v>701</v>
      </c>
      <c r="B310">
        <v>25390800</v>
      </c>
      <c r="C310" s="13">
        <v>2.0200000000000001E-3</v>
      </c>
      <c r="D310" s="13">
        <v>2.0200000000000001E-3</v>
      </c>
      <c r="E310">
        <f t="shared" si="12"/>
        <v>2.5390800000000002E-2</v>
      </c>
      <c r="F310">
        <f t="shared" si="13"/>
        <v>0</v>
      </c>
      <c r="G310">
        <f t="shared" si="14"/>
        <v>0</v>
      </c>
    </row>
    <row r="311" spans="1:7">
      <c r="A311" t="s">
        <v>295</v>
      </c>
      <c r="B311">
        <v>25271336.25</v>
      </c>
      <c r="C311" s="13">
        <v>7.1000000000000002E-4</v>
      </c>
      <c r="D311" s="13">
        <v>7.1000000000000002E-4</v>
      </c>
      <c r="E311">
        <f t="shared" si="12"/>
        <v>2.5271336249999998E-2</v>
      </c>
      <c r="F311">
        <f t="shared" si="13"/>
        <v>0</v>
      </c>
      <c r="G311">
        <f t="shared" si="14"/>
        <v>0</v>
      </c>
    </row>
    <row r="312" spans="1:7">
      <c r="A312" t="s">
        <v>266</v>
      </c>
      <c r="B312">
        <v>25225043.879999999</v>
      </c>
      <c r="C312" s="13">
        <v>7.3299999999999997E-3</v>
      </c>
      <c r="D312" s="13">
        <v>7.3299999999999997E-3</v>
      </c>
      <c r="E312">
        <f t="shared" si="12"/>
        <v>2.5225043879999999E-2</v>
      </c>
      <c r="F312">
        <f t="shared" si="13"/>
        <v>0</v>
      </c>
      <c r="G312">
        <f t="shared" si="14"/>
        <v>0</v>
      </c>
    </row>
    <row r="313" spans="1:7">
      <c r="A313" t="s">
        <v>1594</v>
      </c>
      <c r="B313">
        <v>24769309.77</v>
      </c>
      <c r="C313" s="13">
        <v>2.0200000000000001E-3</v>
      </c>
      <c r="D313" s="13">
        <v>8.4999999999999995E-4</v>
      </c>
      <c r="E313">
        <f t="shared" si="12"/>
        <v>2.4769309770000001E-2</v>
      </c>
      <c r="F313">
        <f t="shared" si="13"/>
        <v>1.17E-3</v>
      </c>
      <c r="G313">
        <f t="shared" si="14"/>
        <v>1</v>
      </c>
    </row>
    <row r="314" spans="1:7">
      <c r="A314" t="s">
        <v>1023</v>
      </c>
      <c r="B314">
        <v>24765242.059999999</v>
      </c>
      <c r="C314" s="13">
        <v>2.0200000000000001E-3</v>
      </c>
      <c r="D314" s="13">
        <v>2.0200000000000001E-3</v>
      </c>
      <c r="E314">
        <f t="shared" si="12"/>
        <v>2.4765242059999998E-2</v>
      </c>
      <c r="F314">
        <f t="shared" si="13"/>
        <v>0</v>
      </c>
      <c r="G314">
        <f t="shared" si="14"/>
        <v>0</v>
      </c>
    </row>
    <row r="315" spans="1:7">
      <c r="A315" t="s">
        <v>375</v>
      </c>
      <c r="B315">
        <v>24434243.27</v>
      </c>
      <c r="C315" s="13">
        <v>1.5399999999999999E-3</v>
      </c>
      <c r="D315" s="13">
        <v>1.5399999999999999E-3</v>
      </c>
      <c r="E315">
        <f t="shared" si="12"/>
        <v>2.4434243269999999E-2</v>
      </c>
      <c r="F315">
        <f t="shared" si="13"/>
        <v>0</v>
      </c>
      <c r="G315">
        <f t="shared" si="14"/>
        <v>0</v>
      </c>
    </row>
    <row r="316" spans="1:7">
      <c r="A316" t="s">
        <v>870</v>
      </c>
      <c r="B316">
        <v>24403574.73</v>
      </c>
      <c r="C316" s="13">
        <v>3.8000000000000002E-4</v>
      </c>
      <c r="D316" s="13">
        <v>4.0999999999999999E-4</v>
      </c>
      <c r="E316">
        <f t="shared" si="12"/>
        <v>2.4403574729999999E-2</v>
      </c>
      <c r="F316">
        <f t="shared" si="13"/>
        <v>-2.999999999999997E-5</v>
      </c>
      <c r="G316">
        <f t="shared" si="14"/>
        <v>0</v>
      </c>
    </row>
    <row r="317" spans="1:7">
      <c r="A317" t="s">
        <v>1074</v>
      </c>
      <c r="B317">
        <v>24382144.91</v>
      </c>
      <c r="C317" s="13">
        <v>8.7000000000000001E-4</v>
      </c>
      <c r="D317" s="13">
        <v>8.7000000000000001E-4</v>
      </c>
      <c r="E317">
        <f t="shared" si="12"/>
        <v>2.438214491E-2</v>
      </c>
      <c r="F317">
        <f t="shared" si="13"/>
        <v>0</v>
      </c>
      <c r="G317">
        <f t="shared" si="14"/>
        <v>0</v>
      </c>
    </row>
    <row r="318" spans="1:7">
      <c r="A318" t="s">
        <v>430</v>
      </c>
      <c r="B318">
        <v>24165767.140000001</v>
      </c>
      <c r="C318" s="13">
        <v>9.3000000000000005E-4</v>
      </c>
      <c r="D318" s="13">
        <v>9.3000000000000005E-4</v>
      </c>
      <c r="E318">
        <f t="shared" si="12"/>
        <v>2.4165767139999999E-2</v>
      </c>
      <c r="F318">
        <f t="shared" si="13"/>
        <v>0</v>
      </c>
      <c r="G318">
        <f t="shared" si="14"/>
        <v>0</v>
      </c>
    </row>
    <row r="319" spans="1:7">
      <c r="A319" t="s">
        <v>350</v>
      </c>
      <c r="B319">
        <v>23416311.57</v>
      </c>
      <c r="C319" s="13">
        <v>2.9999999999999997E-4</v>
      </c>
      <c r="D319" s="13">
        <v>2.9999999999999997E-4</v>
      </c>
      <c r="E319">
        <f t="shared" si="12"/>
        <v>2.3416311570000001E-2</v>
      </c>
      <c r="F319">
        <f t="shared" si="13"/>
        <v>0</v>
      </c>
      <c r="G319">
        <f t="shared" si="14"/>
        <v>0</v>
      </c>
    </row>
    <row r="320" spans="1:7">
      <c r="A320" t="s">
        <v>533</v>
      </c>
      <c r="B320">
        <v>23252186.809999999</v>
      </c>
      <c r="C320" s="13">
        <v>2.9999999999999997E-4</v>
      </c>
      <c r="D320" s="13">
        <v>2.9999999999999997E-4</v>
      </c>
      <c r="E320">
        <f t="shared" si="12"/>
        <v>2.3252186809999999E-2</v>
      </c>
      <c r="F320">
        <f t="shared" si="13"/>
        <v>0</v>
      </c>
      <c r="G320">
        <f t="shared" si="14"/>
        <v>0</v>
      </c>
    </row>
    <row r="321" spans="1:7">
      <c r="A321" t="s">
        <v>266</v>
      </c>
      <c r="B321">
        <v>23235983.91</v>
      </c>
      <c r="C321" s="13">
        <v>7.3299999999999997E-3</v>
      </c>
      <c r="D321" s="13">
        <v>7.3299999999999997E-3</v>
      </c>
      <c r="E321">
        <f t="shared" si="12"/>
        <v>2.3235983910000001E-2</v>
      </c>
      <c r="F321">
        <f t="shared" si="13"/>
        <v>0</v>
      </c>
      <c r="G321">
        <f t="shared" si="14"/>
        <v>0</v>
      </c>
    </row>
    <row r="322" spans="1:7">
      <c r="A322" t="s">
        <v>908</v>
      </c>
      <c r="B322">
        <v>22849883.379999999</v>
      </c>
      <c r="C322" s="13">
        <v>2.0200000000000001E-3</v>
      </c>
      <c r="D322" s="13">
        <v>2.6800000000000001E-3</v>
      </c>
      <c r="E322">
        <f t="shared" si="12"/>
        <v>2.2849883379999998E-2</v>
      </c>
      <c r="F322">
        <f t="shared" si="13"/>
        <v>-6.6E-4</v>
      </c>
      <c r="G322">
        <f t="shared" si="14"/>
        <v>0</v>
      </c>
    </row>
    <row r="323" spans="1:7">
      <c r="A323" t="s">
        <v>230</v>
      </c>
      <c r="B323">
        <v>22820350</v>
      </c>
      <c r="C323" s="13">
        <v>2.6800000000000001E-3</v>
      </c>
      <c r="D323" s="13">
        <v>2.6800000000000001E-3</v>
      </c>
      <c r="E323">
        <f t="shared" ref="E323:E386" si="15">B323/1000000000</f>
        <v>2.282035E-2</v>
      </c>
      <c r="F323">
        <f t="shared" ref="F323:F386" si="16">C323-D323</f>
        <v>0</v>
      </c>
      <c r="G323">
        <f t="shared" ref="G323:G386" si="17">IF(F323&gt;0,1,0)</f>
        <v>0</v>
      </c>
    </row>
    <row r="324" spans="1:7">
      <c r="A324" t="s">
        <v>252</v>
      </c>
      <c r="B324">
        <v>22597331.350000001</v>
      </c>
      <c r="C324" s="13">
        <v>7.7999999999999999E-4</v>
      </c>
      <c r="D324" s="13">
        <v>7.7999999999999999E-4</v>
      </c>
      <c r="E324">
        <f t="shared" si="15"/>
        <v>2.2597331350000003E-2</v>
      </c>
      <c r="F324">
        <f t="shared" si="16"/>
        <v>0</v>
      </c>
      <c r="G324">
        <f t="shared" si="17"/>
        <v>0</v>
      </c>
    </row>
    <row r="325" spans="1:7">
      <c r="A325" t="s">
        <v>321</v>
      </c>
      <c r="B325">
        <v>22540955.710000001</v>
      </c>
      <c r="C325" s="13">
        <v>2.9999999999999997E-4</v>
      </c>
      <c r="D325" s="13">
        <v>2.9999999999999997E-4</v>
      </c>
      <c r="E325">
        <f t="shared" si="15"/>
        <v>2.2540955710000001E-2</v>
      </c>
      <c r="F325">
        <f t="shared" si="16"/>
        <v>0</v>
      </c>
      <c r="G325">
        <f t="shared" si="17"/>
        <v>0</v>
      </c>
    </row>
    <row r="326" spans="1:7">
      <c r="A326" t="s">
        <v>1399</v>
      </c>
      <c r="B326">
        <v>22309800</v>
      </c>
      <c r="C326" s="13">
        <v>2.9999999999999997E-4</v>
      </c>
      <c r="D326" s="13">
        <v>2.9999999999999997E-4</v>
      </c>
      <c r="E326">
        <f t="shared" si="15"/>
        <v>2.2309800000000001E-2</v>
      </c>
      <c r="F326">
        <f t="shared" si="16"/>
        <v>0</v>
      </c>
      <c r="G326">
        <f t="shared" si="17"/>
        <v>0</v>
      </c>
    </row>
    <row r="327" spans="1:7">
      <c r="A327" t="s">
        <v>529</v>
      </c>
      <c r="B327">
        <v>22309800</v>
      </c>
      <c r="C327" s="13">
        <v>2.9999999999999997E-4</v>
      </c>
      <c r="D327" s="13">
        <v>2.9999999999999997E-4</v>
      </c>
      <c r="E327">
        <f t="shared" si="15"/>
        <v>2.2309800000000001E-2</v>
      </c>
      <c r="F327">
        <f t="shared" si="16"/>
        <v>0</v>
      </c>
      <c r="G327">
        <f t="shared" si="17"/>
        <v>0</v>
      </c>
    </row>
    <row r="328" spans="1:7">
      <c r="A328" t="s">
        <v>244</v>
      </c>
      <c r="B328">
        <v>22309800</v>
      </c>
      <c r="C328" s="13">
        <v>5.0000000000000001E-4</v>
      </c>
      <c r="D328" s="13">
        <v>7.1000000000000002E-4</v>
      </c>
      <c r="E328">
        <f t="shared" si="15"/>
        <v>2.2309800000000001E-2</v>
      </c>
      <c r="F328">
        <f t="shared" si="16"/>
        <v>-2.1000000000000001E-4</v>
      </c>
      <c r="G328">
        <f t="shared" si="17"/>
        <v>0</v>
      </c>
    </row>
    <row r="329" spans="1:7">
      <c r="A329" t="s">
        <v>498</v>
      </c>
      <c r="B329">
        <v>22309800</v>
      </c>
      <c r="C329" s="13">
        <v>5.0000000000000001E-4</v>
      </c>
      <c r="D329" s="13">
        <v>5.0000000000000001E-4</v>
      </c>
      <c r="E329">
        <f t="shared" si="15"/>
        <v>2.2309800000000001E-2</v>
      </c>
      <c r="F329">
        <f t="shared" si="16"/>
        <v>0</v>
      </c>
      <c r="G329">
        <f t="shared" si="17"/>
        <v>0</v>
      </c>
    </row>
    <row r="330" spans="1:7">
      <c r="A330" t="s">
        <v>823</v>
      </c>
      <c r="B330">
        <v>22309800</v>
      </c>
      <c r="C330" s="13">
        <v>2.0200000000000001E-3</v>
      </c>
      <c r="D330" s="13">
        <v>2.0200000000000001E-3</v>
      </c>
      <c r="E330">
        <f t="shared" si="15"/>
        <v>2.2309800000000001E-2</v>
      </c>
      <c r="F330">
        <f t="shared" si="16"/>
        <v>0</v>
      </c>
      <c r="G330">
        <f t="shared" si="17"/>
        <v>0</v>
      </c>
    </row>
    <row r="331" spans="1:7">
      <c r="A331" t="s">
        <v>997</v>
      </c>
      <c r="B331">
        <v>22309800</v>
      </c>
      <c r="C331" s="13">
        <v>3.5E-4</v>
      </c>
      <c r="D331" s="13">
        <v>3.5E-4</v>
      </c>
      <c r="E331">
        <f t="shared" si="15"/>
        <v>2.2309800000000001E-2</v>
      </c>
      <c r="F331">
        <f t="shared" si="16"/>
        <v>0</v>
      </c>
      <c r="G331">
        <f t="shared" si="17"/>
        <v>0</v>
      </c>
    </row>
    <row r="332" spans="1:7">
      <c r="A332" t="s">
        <v>772</v>
      </c>
      <c r="B332">
        <v>22309800</v>
      </c>
      <c r="C332" s="13">
        <v>3.6000000000000002E-4</v>
      </c>
      <c r="D332" s="13">
        <v>3.6000000000000002E-4</v>
      </c>
      <c r="E332">
        <f t="shared" si="15"/>
        <v>2.2309800000000001E-2</v>
      </c>
      <c r="F332">
        <f t="shared" si="16"/>
        <v>0</v>
      </c>
      <c r="G332">
        <f t="shared" si="17"/>
        <v>0</v>
      </c>
    </row>
    <row r="333" spans="1:7">
      <c r="A333" t="s">
        <v>829</v>
      </c>
      <c r="B333">
        <v>22309800</v>
      </c>
      <c r="C333" s="13">
        <v>5.0000000000000001E-4</v>
      </c>
      <c r="D333" s="13">
        <v>5.0000000000000001E-4</v>
      </c>
      <c r="E333">
        <f t="shared" si="15"/>
        <v>2.2309800000000001E-2</v>
      </c>
      <c r="F333">
        <f t="shared" si="16"/>
        <v>0</v>
      </c>
      <c r="G333">
        <f t="shared" si="17"/>
        <v>0</v>
      </c>
    </row>
    <row r="334" spans="1:7">
      <c r="A334" t="s">
        <v>664</v>
      </c>
      <c r="B334">
        <v>22309800</v>
      </c>
      <c r="C334" s="13">
        <v>3.6000000000000002E-4</v>
      </c>
      <c r="D334" s="13">
        <v>3.6000000000000002E-4</v>
      </c>
      <c r="E334">
        <f t="shared" si="15"/>
        <v>2.2309800000000001E-2</v>
      </c>
      <c r="F334">
        <f t="shared" si="16"/>
        <v>0</v>
      </c>
      <c r="G334">
        <f t="shared" si="17"/>
        <v>0</v>
      </c>
    </row>
    <row r="335" spans="1:7">
      <c r="A335" t="s">
        <v>246</v>
      </c>
      <c r="B335">
        <v>22309800</v>
      </c>
      <c r="C335" s="13">
        <v>2.9999999999999997E-4</v>
      </c>
      <c r="D335" s="13">
        <v>2.9999999999999997E-4</v>
      </c>
      <c r="E335">
        <f t="shared" si="15"/>
        <v>2.2309800000000001E-2</v>
      </c>
      <c r="F335">
        <f t="shared" si="16"/>
        <v>0</v>
      </c>
      <c r="G335">
        <f t="shared" si="17"/>
        <v>0</v>
      </c>
    </row>
    <row r="336" spans="1:7">
      <c r="A336" t="s">
        <v>1181</v>
      </c>
      <c r="B336">
        <v>22309800</v>
      </c>
      <c r="C336" s="13">
        <v>1.1900000000000001E-3</v>
      </c>
      <c r="D336" s="13">
        <v>9.3000000000000005E-4</v>
      </c>
      <c r="E336">
        <f t="shared" si="15"/>
        <v>2.2309800000000001E-2</v>
      </c>
      <c r="F336">
        <f t="shared" si="16"/>
        <v>2.6000000000000003E-4</v>
      </c>
      <c r="G336">
        <f t="shared" si="17"/>
        <v>1</v>
      </c>
    </row>
    <row r="337" spans="1:7">
      <c r="A337" t="s">
        <v>904</v>
      </c>
      <c r="B337">
        <v>22309800</v>
      </c>
      <c r="C337" s="13">
        <v>2.9999999999999997E-4</v>
      </c>
      <c r="D337" s="13">
        <v>2.9999999999999997E-4</v>
      </c>
      <c r="E337">
        <f t="shared" si="15"/>
        <v>2.2309800000000001E-2</v>
      </c>
      <c r="F337">
        <f t="shared" si="16"/>
        <v>0</v>
      </c>
      <c r="G337">
        <f t="shared" si="17"/>
        <v>0</v>
      </c>
    </row>
    <row r="338" spans="1:7">
      <c r="A338" t="s">
        <v>252</v>
      </c>
      <c r="B338">
        <v>22061878.699999999</v>
      </c>
      <c r="C338" s="13">
        <v>7.7999999999999999E-4</v>
      </c>
      <c r="D338" s="13">
        <v>7.7999999999999999E-4</v>
      </c>
      <c r="E338">
        <f t="shared" si="15"/>
        <v>2.2061878699999999E-2</v>
      </c>
      <c r="F338">
        <f t="shared" si="16"/>
        <v>0</v>
      </c>
      <c r="G338">
        <f t="shared" si="17"/>
        <v>0</v>
      </c>
    </row>
    <row r="339" spans="1:7">
      <c r="A339" t="s">
        <v>970</v>
      </c>
      <c r="B339">
        <v>21968028.539999999</v>
      </c>
      <c r="C339" s="13">
        <v>2.6800000000000001E-3</v>
      </c>
      <c r="D339" s="13">
        <v>2.6800000000000001E-3</v>
      </c>
      <c r="E339">
        <f t="shared" si="15"/>
        <v>2.196802854E-2</v>
      </c>
      <c r="F339">
        <f t="shared" si="16"/>
        <v>0</v>
      </c>
      <c r="G339">
        <f t="shared" si="17"/>
        <v>0</v>
      </c>
    </row>
    <row r="340" spans="1:7">
      <c r="A340" t="s">
        <v>252</v>
      </c>
      <c r="B340">
        <v>21950796.370000001</v>
      </c>
      <c r="C340" s="13">
        <v>7.7999999999999999E-4</v>
      </c>
      <c r="D340" s="13">
        <v>7.7999999999999999E-4</v>
      </c>
      <c r="E340">
        <f t="shared" si="15"/>
        <v>2.1950796370000001E-2</v>
      </c>
      <c r="F340">
        <f t="shared" si="16"/>
        <v>0</v>
      </c>
      <c r="G340">
        <f t="shared" si="17"/>
        <v>0</v>
      </c>
    </row>
    <row r="341" spans="1:7">
      <c r="A341" t="s">
        <v>773</v>
      </c>
      <c r="B341">
        <v>21767200</v>
      </c>
      <c r="C341" s="13">
        <v>4.8999999999999998E-4</v>
      </c>
      <c r="D341" s="13">
        <v>4.8999999999999998E-4</v>
      </c>
      <c r="E341">
        <f t="shared" si="15"/>
        <v>2.17672E-2</v>
      </c>
      <c r="F341">
        <f t="shared" si="16"/>
        <v>0</v>
      </c>
      <c r="G341">
        <f t="shared" si="17"/>
        <v>0</v>
      </c>
    </row>
    <row r="342" spans="1:7">
      <c r="A342" t="s">
        <v>400</v>
      </c>
      <c r="B342">
        <v>21576915.629999999</v>
      </c>
      <c r="C342" s="13">
        <v>3.1E-4</v>
      </c>
      <c r="D342" s="13">
        <v>3.1E-4</v>
      </c>
      <c r="E342">
        <f t="shared" si="15"/>
        <v>2.1576915629999999E-2</v>
      </c>
      <c r="F342">
        <f t="shared" si="16"/>
        <v>0</v>
      </c>
      <c r="G342">
        <f t="shared" si="17"/>
        <v>0</v>
      </c>
    </row>
    <row r="343" spans="1:7">
      <c r="A343" t="s">
        <v>236</v>
      </c>
      <c r="B343">
        <v>21516330</v>
      </c>
      <c r="C343" s="13">
        <v>3.5000000000000001E-3</v>
      </c>
      <c r="D343" s="13">
        <v>3.5000000000000001E-3</v>
      </c>
      <c r="E343">
        <f t="shared" si="15"/>
        <v>2.151633E-2</v>
      </c>
      <c r="F343">
        <f t="shared" si="16"/>
        <v>0</v>
      </c>
      <c r="G343">
        <f t="shared" si="17"/>
        <v>0</v>
      </c>
    </row>
    <row r="344" spans="1:7">
      <c r="A344" t="s">
        <v>671</v>
      </c>
      <c r="B344">
        <v>21194310</v>
      </c>
      <c r="C344" s="13">
        <v>3.6000000000000002E-4</v>
      </c>
      <c r="D344" s="13">
        <v>3.6000000000000002E-4</v>
      </c>
      <c r="E344">
        <f t="shared" si="15"/>
        <v>2.1194310000000001E-2</v>
      </c>
      <c r="F344">
        <f t="shared" si="16"/>
        <v>0</v>
      </c>
      <c r="G344">
        <f t="shared" si="17"/>
        <v>0</v>
      </c>
    </row>
    <row r="345" spans="1:7">
      <c r="A345" t="s">
        <v>561</v>
      </c>
      <c r="B345">
        <v>20968351.649999999</v>
      </c>
      <c r="C345" s="13">
        <v>1.4E-3</v>
      </c>
      <c r="D345" s="13">
        <v>2.0799999999999998E-3</v>
      </c>
      <c r="E345">
        <f t="shared" si="15"/>
        <v>2.0968351649999998E-2</v>
      </c>
      <c r="F345">
        <f t="shared" si="16"/>
        <v>-6.7999999999999983E-4</v>
      </c>
      <c r="G345">
        <f t="shared" si="17"/>
        <v>0</v>
      </c>
    </row>
    <row r="346" spans="1:7">
      <c r="A346" t="s">
        <v>287</v>
      </c>
      <c r="B346">
        <v>20818782.579999998</v>
      </c>
      <c r="C346" s="13">
        <v>7.3299999999999997E-3</v>
      </c>
      <c r="D346" s="13">
        <v>7.3299999999999997E-3</v>
      </c>
      <c r="E346">
        <f t="shared" si="15"/>
        <v>2.0818782579999997E-2</v>
      </c>
      <c r="F346">
        <f t="shared" si="16"/>
        <v>0</v>
      </c>
      <c r="G346">
        <f t="shared" si="17"/>
        <v>0</v>
      </c>
    </row>
    <row r="347" spans="1:7">
      <c r="A347" t="s">
        <v>449</v>
      </c>
      <c r="B347">
        <v>20730036.579999998</v>
      </c>
      <c r="C347" s="13">
        <v>4.45E-3</v>
      </c>
      <c r="D347" s="13">
        <v>4.45E-3</v>
      </c>
      <c r="E347">
        <f t="shared" si="15"/>
        <v>2.073003658E-2</v>
      </c>
      <c r="F347">
        <f t="shared" si="16"/>
        <v>0</v>
      </c>
      <c r="G347">
        <f t="shared" si="17"/>
        <v>0</v>
      </c>
    </row>
    <row r="348" spans="1:7">
      <c r="A348" t="s">
        <v>723</v>
      </c>
      <c r="B348">
        <v>20701159.309999999</v>
      </c>
      <c r="C348" s="13">
        <v>3.5000000000000001E-3</v>
      </c>
      <c r="D348" s="13">
        <v>3.5000000000000001E-3</v>
      </c>
      <c r="E348">
        <f t="shared" si="15"/>
        <v>2.0701159309999998E-2</v>
      </c>
      <c r="F348">
        <f t="shared" si="16"/>
        <v>0</v>
      </c>
      <c r="G348">
        <f t="shared" si="17"/>
        <v>0</v>
      </c>
    </row>
    <row r="349" spans="1:7">
      <c r="A349" t="s">
        <v>287</v>
      </c>
      <c r="B349">
        <v>20691818.5</v>
      </c>
      <c r="C349" s="13">
        <v>7.3299999999999997E-3</v>
      </c>
      <c r="D349" s="13">
        <v>7.3299999999999997E-3</v>
      </c>
      <c r="E349">
        <f t="shared" si="15"/>
        <v>2.06918185E-2</v>
      </c>
      <c r="F349">
        <f t="shared" si="16"/>
        <v>0</v>
      </c>
      <c r="G349">
        <f t="shared" si="17"/>
        <v>0</v>
      </c>
    </row>
    <row r="350" spans="1:7">
      <c r="A350" t="s">
        <v>543</v>
      </c>
      <c r="B350">
        <v>20666179.77</v>
      </c>
      <c r="C350" s="13">
        <v>2.0200000000000001E-3</v>
      </c>
      <c r="D350" s="13">
        <v>2.0200000000000001E-3</v>
      </c>
      <c r="E350">
        <f t="shared" si="15"/>
        <v>2.0666179770000001E-2</v>
      </c>
      <c r="F350">
        <f t="shared" si="16"/>
        <v>0</v>
      </c>
      <c r="G350">
        <f t="shared" si="17"/>
        <v>0</v>
      </c>
    </row>
    <row r="351" spans="1:7">
      <c r="A351" t="s">
        <v>539</v>
      </c>
      <c r="B351">
        <v>20580000</v>
      </c>
      <c r="C351" s="13">
        <v>9.3000000000000005E-4</v>
      </c>
      <c r="D351" s="13">
        <v>9.3000000000000005E-4</v>
      </c>
      <c r="E351">
        <f t="shared" si="15"/>
        <v>2.0580000000000001E-2</v>
      </c>
      <c r="F351">
        <f t="shared" si="16"/>
        <v>0</v>
      </c>
      <c r="G351">
        <f t="shared" si="17"/>
        <v>0</v>
      </c>
    </row>
    <row r="352" spans="1:7">
      <c r="A352" t="s">
        <v>875</v>
      </c>
      <c r="B352">
        <v>20480418.469999999</v>
      </c>
      <c r="C352" s="13">
        <v>3.5000000000000001E-3</v>
      </c>
      <c r="D352" s="13">
        <v>3.5000000000000001E-3</v>
      </c>
      <c r="E352">
        <f t="shared" si="15"/>
        <v>2.0480418469999997E-2</v>
      </c>
      <c r="F352">
        <f t="shared" si="16"/>
        <v>0</v>
      </c>
      <c r="G352">
        <f t="shared" si="17"/>
        <v>0</v>
      </c>
    </row>
    <row r="353" spans="1:7">
      <c r="A353" t="s">
        <v>583</v>
      </c>
      <c r="B353">
        <v>20424502.91</v>
      </c>
      <c r="C353" s="13">
        <v>2.402E-2</v>
      </c>
      <c r="D353" s="13">
        <v>2.402E-2</v>
      </c>
      <c r="E353">
        <f t="shared" si="15"/>
        <v>2.042450291E-2</v>
      </c>
      <c r="F353">
        <f t="shared" si="16"/>
        <v>0</v>
      </c>
      <c r="G353">
        <f t="shared" si="17"/>
        <v>0</v>
      </c>
    </row>
    <row r="354" spans="1:7">
      <c r="A354" t="s">
        <v>910</v>
      </c>
      <c r="B354">
        <v>20379009.309999999</v>
      </c>
      <c r="C354" s="13">
        <v>1.5399999999999999E-3</v>
      </c>
      <c r="D354" s="13">
        <v>1.5399999999999999E-3</v>
      </c>
      <c r="E354">
        <f t="shared" si="15"/>
        <v>2.0379009309999998E-2</v>
      </c>
      <c r="F354">
        <f t="shared" si="16"/>
        <v>0</v>
      </c>
      <c r="G354">
        <f t="shared" si="17"/>
        <v>0</v>
      </c>
    </row>
    <row r="355" spans="1:7">
      <c r="A355" t="s">
        <v>669</v>
      </c>
      <c r="B355">
        <v>20160730.469999999</v>
      </c>
      <c r="C355" s="13">
        <v>8.5999999999999998E-4</v>
      </c>
      <c r="D355" s="13">
        <v>8.5999999999999998E-4</v>
      </c>
      <c r="E355">
        <f t="shared" si="15"/>
        <v>2.0160730469999999E-2</v>
      </c>
      <c r="F355">
        <f t="shared" si="16"/>
        <v>0</v>
      </c>
      <c r="G355">
        <f t="shared" si="17"/>
        <v>0</v>
      </c>
    </row>
    <row r="356" spans="1:7">
      <c r="A356" t="s">
        <v>488</v>
      </c>
      <c r="B356">
        <v>20111073.98</v>
      </c>
      <c r="C356" s="13">
        <v>3.6999999999999999E-4</v>
      </c>
      <c r="D356" s="13">
        <v>4.0000000000000002E-4</v>
      </c>
      <c r="E356">
        <f t="shared" si="15"/>
        <v>2.0111073980000001E-2</v>
      </c>
      <c r="F356">
        <f t="shared" si="16"/>
        <v>-3.0000000000000024E-5</v>
      </c>
      <c r="G356">
        <f t="shared" si="17"/>
        <v>0</v>
      </c>
    </row>
    <row r="357" spans="1:7">
      <c r="A357" t="s">
        <v>822</v>
      </c>
      <c r="B357">
        <v>20078820</v>
      </c>
      <c r="C357" s="13">
        <v>3.6000000000000002E-4</v>
      </c>
      <c r="D357" s="13">
        <v>3.6000000000000002E-4</v>
      </c>
      <c r="E357">
        <f t="shared" si="15"/>
        <v>2.0078820000000001E-2</v>
      </c>
      <c r="F357">
        <f t="shared" si="16"/>
        <v>0</v>
      </c>
      <c r="G357">
        <f t="shared" si="17"/>
        <v>0</v>
      </c>
    </row>
    <row r="358" spans="1:7">
      <c r="A358" t="s">
        <v>1368</v>
      </c>
      <c r="B358">
        <v>19864526.93</v>
      </c>
      <c r="C358" s="13">
        <v>1.686E-2</v>
      </c>
      <c r="D358" s="13">
        <v>1.686E-2</v>
      </c>
      <c r="E358">
        <f t="shared" si="15"/>
        <v>1.9864526930000001E-2</v>
      </c>
      <c r="F358">
        <f t="shared" si="16"/>
        <v>0</v>
      </c>
      <c r="G358">
        <f t="shared" si="17"/>
        <v>0</v>
      </c>
    </row>
    <row r="359" spans="1:7">
      <c r="A359" t="s">
        <v>343</v>
      </c>
      <c r="B359">
        <v>19836899.969999999</v>
      </c>
      <c r="C359" s="13">
        <v>2.9999999999999997E-4</v>
      </c>
      <c r="D359" s="13">
        <v>2.9999999999999997E-4</v>
      </c>
      <c r="E359">
        <f t="shared" si="15"/>
        <v>1.9836899969999999E-2</v>
      </c>
      <c r="F359">
        <f t="shared" si="16"/>
        <v>0</v>
      </c>
      <c r="G359">
        <f t="shared" si="17"/>
        <v>0</v>
      </c>
    </row>
    <row r="360" spans="1:7">
      <c r="A360" t="s">
        <v>733</v>
      </c>
      <c r="B360">
        <v>19762480.280000001</v>
      </c>
      <c r="C360" s="13">
        <v>2.9999999999999997E-4</v>
      </c>
      <c r="D360" s="13">
        <v>2.9999999999999997E-4</v>
      </c>
      <c r="E360">
        <f t="shared" si="15"/>
        <v>1.9762480280000001E-2</v>
      </c>
      <c r="F360">
        <f t="shared" si="16"/>
        <v>0</v>
      </c>
      <c r="G360">
        <f t="shared" si="17"/>
        <v>0</v>
      </c>
    </row>
    <row r="361" spans="1:7">
      <c r="A361" t="s">
        <v>1462</v>
      </c>
      <c r="B361">
        <v>19632624</v>
      </c>
      <c r="C361" s="13">
        <v>2.0200000000000001E-3</v>
      </c>
      <c r="D361" s="13">
        <v>8.4999999999999995E-4</v>
      </c>
      <c r="E361">
        <f t="shared" si="15"/>
        <v>1.9632624000000001E-2</v>
      </c>
      <c r="F361">
        <f t="shared" si="16"/>
        <v>1.17E-3</v>
      </c>
      <c r="G361">
        <f t="shared" si="17"/>
        <v>1</v>
      </c>
    </row>
    <row r="362" spans="1:7">
      <c r="A362" t="s">
        <v>385</v>
      </c>
      <c r="B362">
        <v>19560300</v>
      </c>
      <c r="C362" s="13">
        <v>7.2999999999999996E-4</v>
      </c>
      <c r="D362" s="13">
        <v>7.2999999999999996E-4</v>
      </c>
      <c r="E362">
        <f t="shared" si="15"/>
        <v>1.9560299999999999E-2</v>
      </c>
      <c r="F362">
        <f t="shared" si="16"/>
        <v>0</v>
      </c>
      <c r="G362">
        <f t="shared" si="17"/>
        <v>0</v>
      </c>
    </row>
    <row r="363" spans="1:7">
      <c r="A363" t="s">
        <v>844</v>
      </c>
      <c r="B363">
        <v>19560300</v>
      </c>
      <c r="C363" s="13">
        <v>9.0600000000000003E-3</v>
      </c>
      <c r="D363" s="13">
        <v>9.5499999999999995E-3</v>
      </c>
      <c r="E363">
        <f t="shared" si="15"/>
        <v>1.9560299999999999E-2</v>
      </c>
      <c r="F363">
        <f t="shared" si="16"/>
        <v>-4.8999999999999912E-4</v>
      </c>
      <c r="G363">
        <f t="shared" si="17"/>
        <v>0</v>
      </c>
    </row>
    <row r="364" spans="1:7">
      <c r="A364" t="s">
        <v>647</v>
      </c>
      <c r="B364">
        <v>19560300</v>
      </c>
      <c r="C364" s="13">
        <v>4.6000000000000001E-4</v>
      </c>
      <c r="D364" s="13">
        <v>4.6000000000000001E-4</v>
      </c>
      <c r="E364">
        <f t="shared" si="15"/>
        <v>1.9560299999999999E-2</v>
      </c>
      <c r="F364">
        <f t="shared" si="16"/>
        <v>0</v>
      </c>
      <c r="G364">
        <f t="shared" si="17"/>
        <v>0</v>
      </c>
    </row>
    <row r="365" spans="1:7">
      <c r="A365" t="s">
        <v>429</v>
      </c>
      <c r="B365">
        <v>19560300</v>
      </c>
      <c r="C365" s="13">
        <v>7.3299999999999997E-3</v>
      </c>
      <c r="D365" s="13">
        <v>7.3299999999999997E-3</v>
      </c>
      <c r="E365">
        <f t="shared" si="15"/>
        <v>1.9560299999999999E-2</v>
      </c>
      <c r="F365">
        <f t="shared" si="16"/>
        <v>0</v>
      </c>
      <c r="G365">
        <f t="shared" si="17"/>
        <v>0</v>
      </c>
    </row>
    <row r="366" spans="1:7">
      <c r="A366" t="s">
        <v>295</v>
      </c>
      <c r="B366">
        <v>19304365.379999999</v>
      </c>
      <c r="C366" s="13">
        <v>7.1000000000000002E-4</v>
      </c>
      <c r="D366" s="13">
        <v>7.1000000000000002E-4</v>
      </c>
      <c r="E366">
        <f t="shared" si="15"/>
        <v>1.9304365380000001E-2</v>
      </c>
      <c r="F366">
        <f t="shared" si="16"/>
        <v>0</v>
      </c>
      <c r="G366">
        <f t="shared" si="17"/>
        <v>0</v>
      </c>
    </row>
    <row r="367" spans="1:7">
      <c r="A367" t="s">
        <v>817</v>
      </c>
      <c r="B367">
        <v>19273804.949999999</v>
      </c>
      <c r="C367" s="13">
        <v>9.3000000000000005E-4</v>
      </c>
      <c r="D367" s="13">
        <v>9.3000000000000005E-4</v>
      </c>
      <c r="E367">
        <f t="shared" si="15"/>
        <v>1.9273804950000001E-2</v>
      </c>
      <c r="F367">
        <f t="shared" si="16"/>
        <v>0</v>
      </c>
      <c r="G367">
        <f t="shared" si="17"/>
        <v>0</v>
      </c>
    </row>
    <row r="368" spans="1:7">
      <c r="A368" t="s">
        <v>1066</v>
      </c>
      <c r="B368">
        <v>18976173.010000002</v>
      </c>
      <c r="C368" s="13">
        <v>3.6000000000000002E-4</v>
      </c>
      <c r="D368" s="13">
        <v>3.6000000000000002E-4</v>
      </c>
      <c r="E368">
        <f t="shared" si="15"/>
        <v>1.8976173010000003E-2</v>
      </c>
      <c r="F368">
        <f t="shared" si="16"/>
        <v>0</v>
      </c>
      <c r="G368">
        <f t="shared" si="17"/>
        <v>0</v>
      </c>
    </row>
    <row r="369" spans="1:7">
      <c r="A369" t="s">
        <v>533</v>
      </c>
      <c r="B369">
        <v>18907883.690000001</v>
      </c>
      <c r="C369" s="13">
        <v>2.9999999999999997E-4</v>
      </c>
      <c r="D369" s="13">
        <v>2.9999999999999997E-4</v>
      </c>
      <c r="E369">
        <f t="shared" si="15"/>
        <v>1.8907883690000002E-2</v>
      </c>
      <c r="F369">
        <f t="shared" si="16"/>
        <v>0</v>
      </c>
      <c r="G369">
        <f t="shared" si="17"/>
        <v>0</v>
      </c>
    </row>
    <row r="370" spans="1:7">
      <c r="A370" t="s">
        <v>634</v>
      </c>
      <c r="B370">
        <v>18591500</v>
      </c>
      <c r="C370" s="13">
        <v>5.0699999999999999E-3</v>
      </c>
      <c r="D370" s="13">
        <v>4.0400000000000002E-3</v>
      </c>
      <c r="E370">
        <f t="shared" si="15"/>
        <v>1.85915E-2</v>
      </c>
      <c r="F370">
        <f t="shared" si="16"/>
        <v>1.0299999999999997E-3</v>
      </c>
      <c r="G370">
        <f t="shared" si="17"/>
        <v>1</v>
      </c>
    </row>
    <row r="371" spans="1:7">
      <c r="A371" t="s">
        <v>1465</v>
      </c>
      <c r="B371">
        <v>18591500</v>
      </c>
      <c r="C371" s="13">
        <v>2.402E-2</v>
      </c>
      <c r="D371" s="13">
        <v>1.0240000000000001E-2</v>
      </c>
      <c r="E371">
        <f t="shared" si="15"/>
        <v>1.85915E-2</v>
      </c>
      <c r="F371">
        <f t="shared" si="16"/>
        <v>1.3779999999999999E-2</v>
      </c>
      <c r="G371">
        <f t="shared" si="17"/>
        <v>1</v>
      </c>
    </row>
    <row r="372" spans="1:7">
      <c r="A372" t="s">
        <v>586</v>
      </c>
      <c r="B372">
        <v>18529678.129999999</v>
      </c>
      <c r="C372" s="13">
        <v>2.9999999999999997E-4</v>
      </c>
      <c r="D372" s="13">
        <v>2.9999999999999997E-4</v>
      </c>
      <c r="E372">
        <f t="shared" si="15"/>
        <v>1.8529678129999998E-2</v>
      </c>
      <c r="F372">
        <f t="shared" si="16"/>
        <v>0</v>
      </c>
      <c r="G372">
        <f t="shared" si="17"/>
        <v>0</v>
      </c>
    </row>
    <row r="373" spans="1:7">
      <c r="A373" t="s">
        <v>244</v>
      </c>
      <c r="B373">
        <v>18350000</v>
      </c>
      <c r="C373" s="13">
        <v>5.0000000000000001E-4</v>
      </c>
      <c r="D373" s="13">
        <v>7.1000000000000002E-4</v>
      </c>
      <c r="E373">
        <f t="shared" si="15"/>
        <v>1.8350000000000002E-2</v>
      </c>
      <c r="F373">
        <f t="shared" si="16"/>
        <v>-2.1000000000000001E-4</v>
      </c>
      <c r="G373">
        <f t="shared" si="17"/>
        <v>0</v>
      </c>
    </row>
    <row r="374" spans="1:7">
      <c r="A374" t="s">
        <v>535</v>
      </c>
      <c r="B374">
        <v>18319404.870000001</v>
      </c>
      <c r="C374" s="13">
        <v>4.45E-3</v>
      </c>
      <c r="D374" s="13">
        <v>4.45E-3</v>
      </c>
      <c r="E374">
        <f t="shared" si="15"/>
        <v>1.831940487E-2</v>
      </c>
      <c r="F374">
        <f t="shared" si="16"/>
        <v>0</v>
      </c>
      <c r="G374">
        <f t="shared" si="17"/>
        <v>0</v>
      </c>
    </row>
    <row r="375" spans="1:7">
      <c r="A375" t="s">
        <v>644</v>
      </c>
      <c r="B375">
        <v>18318048.780000001</v>
      </c>
      <c r="C375" s="13">
        <v>9.3000000000000005E-4</v>
      </c>
      <c r="D375" s="13">
        <v>9.3000000000000005E-4</v>
      </c>
      <c r="E375">
        <f t="shared" si="15"/>
        <v>1.8318048780000002E-2</v>
      </c>
      <c r="F375">
        <f t="shared" si="16"/>
        <v>0</v>
      </c>
      <c r="G375">
        <f t="shared" si="17"/>
        <v>0</v>
      </c>
    </row>
    <row r="376" spans="1:7">
      <c r="A376" t="s">
        <v>940</v>
      </c>
      <c r="B376">
        <v>18284968.440000001</v>
      </c>
      <c r="C376" s="13">
        <v>3.6999999999999999E-4</v>
      </c>
      <c r="D376" s="13">
        <v>4.0000000000000002E-4</v>
      </c>
      <c r="E376">
        <f t="shared" si="15"/>
        <v>1.828496844E-2</v>
      </c>
      <c r="F376">
        <f t="shared" si="16"/>
        <v>-3.0000000000000024E-5</v>
      </c>
      <c r="G376">
        <f t="shared" si="17"/>
        <v>0</v>
      </c>
    </row>
    <row r="377" spans="1:7">
      <c r="A377" t="s">
        <v>449</v>
      </c>
      <c r="B377">
        <v>18259913.59</v>
      </c>
      <c r="C377" s="13">
        <v>4.45E-3</v>
      </c>
      <c r="D377" s="13">
        <v>4.45E-3</v>
      </c>
      <c r="E377">
        <f t="shared" si="15"/>
        <v>1.8259913589999999E-2</v>
      </c>
      <c r="F377">
        <f t="shared" si="16"/>
        <v>0</v>
      </c>
      <c r="G377">
        <f t="shared" si="17"/>
        <v>0</v>
      </c>
    </row>
    <row r="378" spans="1:7">
      <c r="A378" t="s">
        <v>283</v>
      </c>
      <c r="B378">
        <v>18200933.300000001</v>
      </c>
      <c r="C378" s="13">
        <v>4.2999999999999999E-4</v>
      </c>
      <c r="D378" s="13">
        <v>4.6000000000000001E-4</v>
      </c>
      <c r="E378">
        <f t="shared" si="15"/>
        <v>1.82009333E-2</v>
      </c>
      <c r="F378">
        <f t="shared" si="16"/>
        <v>-3.0000000000000024E-5</v>
      </c>
      <c r="G378">
        <f t="shared" si="17"/>
        <v>0</v>
      </c>
    </row>
    <row r="379" spans="1:7">
      <c r="A379" t="s">
        <v>715</v>
      </c>
      <c r="B379">
        <v>18070938</v>
      </c>
      <c r="C379" s="13">
        <v>2.6800000000000001E-3</v>
      </c>
      <c r="D379" s="13">
        <v>2.6800000000000001E-3</v>
      </c>
      <c r="E379">
        <f t="shared" si="15"/>
        <v>1.8070938000000002E-2</v>
      </c>
      <c r="F379">
        <f t="shared" si="16"/>
        <v>0</v>
      </c>
      <c r="G379">
        <f t="shared" si="17"/>
        <v>0</v>
      </c>
    </row>
    <row r="380" spans="1:7">
      <c r="A380" t="s">
        <v>1348</v>
      </c>
      <c r="B380">
        <v>17841003.379999999</v>
      </c>
      <c r="C380" s="13">
        <v>1.5339999999999999E-2</v>
      </c>
      <c r="D380" s="13">
        <v>1.5339999999999999E-2</v>
      </c>
      <c r="E380">
        <f t="shared" si="15"/>
        <v>1.7841003379999998E-2</v>
      </c>
      <c r="F380">
        <f t="shared" si="16"/>
        <v>0</v>
      </c>
      <c r="G380">
        <f t="shared" si="17"/>
        <v>0</v>
      </c>
    </row>
    <row r="381" spans="1:7">
      <c r="A381" t="s">
        <v>243</v>
      </c>
      <c r="B381">
        <v>17550376</v>
      </c>
      <c r="C381" s="13">
        <v>3.8000000000000002E-4</v>
      </c>
      <c r="D381" s="13">
        <v>4.0999999999999999E-4</v>
      </c>
      <c r="E381">
        <f t="shared" si="15"/>
        <v>1.7550375999999999E-2</v>
      </c>
      <c r="F381">
        <f t="shared" si="16"/>
        <v>-2.999999999999997E-5</v>
      </c>
      <c r="G381">
        <f t="shared" si="17"/>
        <v>0</v>
      </c>
    </row>
    <row r="382" spans="1:7">
      <c r="A382" t="s">
        <v>1537</v>
      </c>
      <c r="B382">
        <v>17350274.48</v>
      </c>
      <c r="C382" s="13">
        <v>9.3000000000000005E-4</v>
      </c>
      <c r="D382" s="13" t="s">
        <v>298</v>
      </c>
      <c r="E382">
        <f t="shared" si="15"/>
        <v>1.735027448E-2</v>
      </c>
      <c r="F382" t="e">
        <f t="shared" si="16"/>
        <v>#VALUE!</v>
      </c>
      <c r="G382" t="e">
        <f t="shared" si="17"/>
        <v>#VALUE!</v>
      </c>
    </row>
    <row r="383" spans="1:7">
      <c r="A383" t="s">
        <v>1432</v>
      </c>
      <c r="B383">
        <v>17209384.710000001</v>
      </c>
      <c r="C383" s="13">
        <v>4.8999999999999998E-4</v>
      </c>
      <c r="D383" s="13" t="s">
        <v>298</v>
      </c>
      <c r="E383">
        <f t="shared" si="15"/>
        <v>1.7209384710000001E-2</v>
      </c>
      <c r="F383" t="e">
        <f t="shared" si="16"/>
        <v>#VALUE!</v>
      </c>
      <c r="G383" t="e">
        <f t="shared" si="17"/>
        <v>#VALUE!</v>
      </c>
    </row>
    <row r="384" spans="1:7">
      <c r="A384" t="s">
        <v>1270</v>
      </c>
      <c r="B384">
        <v>17179944.079999998</v>
      </c>
      <c r="C384" s="13">
        <v>1.0070000000000001E-2</v>
      </c>
      <c r="D384" s="13">
        <v>6.5700000000000003E-3</v>
      </c>
      <c r="E384">
        <f t="shared" si="15"/>
        <v>1.7179944079999999E-2</v>
      </c>
      <c r="F384">
        <f t="shared" si="16"/>
        <v>3.5000000000000005E-3</v>
      </c>
      <c r="G384">
        <f t="shared" si="17"/>
        <v>1</v>
      </c>
    </row>
    <row r="385" spans="1:7">
      <c r="A385" t="s">
        <v>335</v>
      </c>
      <c r="B385">
        <v>17018013.510000002</v>
      </c>
      <c r="C385" s="13">
        <v>3.5000000000000001E-3</v>
      </c>
      <c r="D385" s="13">
        <v>3.5000000000000001E-3</v>
      </c>
      <c r="E385">
        <f t="shared" si="15"/>
        <v>1.7018013510000003E-2</v>
      </c>
      <c r="F385">
        <f t="shared" si="16"/>
        <v>0</v>
      </c>
      <c r="G385">
        <f t="shared" si="17"/>
        <v>0</v>
      </c>
    </row>
    <row r="386" spans="1:7">
      <c r="A386" t="s">
        <v>768</v>
      </c>
      <c r="B386">
        <v>16978274.640000001</v>
      </c>
      <c r="C386" s="13">
        <v>5.1000000000000004E-4</v>
      </c>
      <c r="D386" s="13">
        <v>5.6999999999999998E-4</v>
      </c>
      <c r="E386">
        <f t="shared" si="15"/>
        <v>1.6978274639999999E-2</v>
      </c>
      <c r="F386">
        <f t="shared" si="16"/>
        <v>-5.9999999999999941E-5</v>
      </c>
      <c r="G386">
        <f t="shared" si="17"/>
        <v>0</v>
      </c>
    </row>
    <row r="387" spans="1:7">
      <c r="A387" t="s">
        <v>559</v>
      </c>
      <c r="B387">
        <v>16776969.6</v>
      </c>
      <c r="C387" s="13">
        <v>1.5339999999999999E-2</v>
      </c>
      <c r="D387" s="13">
        <v>1.5339999999999999E-2</v>
      </c>
      <c r="E387">
        <f t="shared" ref="E387:E450" si="18">B387/1000000000</f>
        <v>1.67769696E-2</v>
      </c>
      <c r="F387">
        <f t="shared" ref="F387:F450" si="19">C387-D387</f>
        <v>0</v>
      </c>
      <c r="G387">
        <f t="shared" ref="G387:G450" si="20">IF(F387&gt;0,1,0)</f>
        <v>0</v>
      </c>
    </row>
    <row r="388" spans="1:7">
      <c r="A388" t="s">
        <v>653</v>
      </c>
      <c r="B388">
        <v>16703079.539999999</v>
      </c>
      <c r="C388" s="13">
        <v>5.0000000000000001E-4</v>
      </c>
      <c r="D388" s="13">
        <v>5.0000000000000001E-4</v>
      </c>
      <c r="E388">
        <f t="shared" si="18"/>
        <v>1.6703079539999999E-2</v>
      </c>
      <c r="F388">
        <f t="shared" si="19"/>
        <v>0</v>
      </c>
      <c r="G388">
        <f t="shared" si="20"/>
        <v>0</v>
      </c>
    </row>
    <row r="389" spans="1:7">
      <c r="A389" t="s">
        <v>660</v>
      </c>
      <c r="B389">
        <v>16678752.57</v>
      </c>
      <c r="C389" s="13">
        <v>3.5000000000000001E-3</v>
      </c>
      <c r="D389" s="13">
        <v>2.6800000000000001E-3</v>
      </c>
      <c r="E389">
        <f t="shared" si="18"/>
        <v>1.667875257E-2</v>
      </c>
      <c r="F389">
        <f t="shared" si="19"/>
        <v>8.1999999999999998E-4</v>
      </c>
      <c r="G389">
        <f t="shared" si="20"/>
        <v>1</v>
      </c>
    </row>
    <row r="390" spans="1:7">
      <c r="A390" t="s">
        <v>533</v>
      </c>
      <c r="B390">
        <v>16647260.529999999</v>
      </c>
      <c r="C390" s="13">
        <v>2.9999999999999997E-4</v>
      </c>
      <c r="D390" s="13">
        <v>2.9999999999999997E-4</v>
      </c>
      <c r="E390">
        <f t="shared" si="18"/>
        <v>1.6647260529999999E-2</v>
      </c>
      <c r="F390">
        <f t="shared" si="19"/>
        <v>0</v>
      </c>
      <c r="G390">
        <f t="shared" si="20"/>
        <v>0</v>
      </c>
    </row>
    <row r="391" spans="1:7">
      <c r="A391" t="s">
        <v>875</v>
      </c>
      <c r="B391">
        <v>16557793.949999999</v>
      </c>
      <c r="C391" s="13">
        <v>3.5000000000000001E-3</v>
      </c>
      <c r="D391" s="13">
        <v>3.5000000000000001E-3</v>
      </c>
      <c r="E391">
        <f t="shared" si="18"/>
        <v>1.655779395E-2</v>
      </c>
      <c r="F391">
        <f t="shared" si="19"/>
        <v>0</v>
      </c>
      <c r="G391">
        <f t="shared" si="20"/>
        <v>0</v>
      </c>
    </row>
    <row r="392" spans="1:7">
      <c r="A392" t="s">
        <v>720</v>
      </c>
      <c r="B392">
        <v>16483149.529999999</v>
      </c>
      <c r="C392" s="13">
        <v>2.0200000000000001E-3</v>
      </c>
      <c r="D392" s="13">
        <v>2.0200000000000001E-3</v>
      </c>
      <c r="E392">
        <f t="shared" si="18"/>
        <v>1.6483149529999998E-2</v>
      </c>
      <c r="F392">
        <f t="shared" si="19"/>
        <v>0</v>
      </c>
      <c r="G392">
        <f t="shared" si="20"/>
        <v>0</v>
      </c>
    </row>
    <row r="393" spans="1:7">
      <c r="A393" t="s">
        <v>559</v>
      </c>
      <c r="B393">
        <v>16449759.199999999</v>
      </c>
      <c r="C393" s="13">
        <v>1.5339999999999999E-2</v>
      </c>
      <c r="D393" s="13">
        <v>1.5339999999999999E-2</v>
      </c>
      <c r="E393">
        <f t="shared" si="18"/>
        <v>1.64497592E-2</v>
      </c>
      <c r="F393">
        <f t="shared" si="19"/>
        <v>0</v>
      </c>
      <c r="G393">
        <f t="shared" si="20"/>
        <v>0</v>
      </c>
    </row>
    <row r="394" spans="1:7">
      <c r="A394" t="s">
        <v>427</v>
      </c>
      <c r="B394">
        <v>16137103.99</v>
      </c>
      <c r="C394" s="13">
        <v>2.9999999999999997E-4</v>
      </c>
      <c r="D394" s="13">
        <v>2.9999999999999997E-4</v>
      </c>
      <c r="E394">
        <f t="shared" si="18"/>
        <v>1.6137103989999999E-2</v>
      </c>
      <c r="F394">
        <f t="shared" si="19"/>
        <v>0</v>
      </c>
      <c r="G394">
        <f t="shared" si="20"/>
        <v>0</v>
      </c>
    </row>
    <row r="395" spans="1:7">
      <c r="A395" t="s">
        <v>252</v>
      </c>
      <c r="B395">
        <v>15972647.25</v>
      </c>
      <c r="C395" s="13">
        <v>7.7999999999999999E-4</v>
      </c>
      <c r="D395" s="13">
        <v>7.7999999999999999E-4</v>
      </c>
      <c r="E395">
        <f t="shared" si="18"/>
        <v>1.5972647249999999E-2</v>
      </c>
      <c r="F395">
        <f t="shared" si="19"/>
        <v>0</v>
      </c>
      <c r="G395">
        <f t="shared" si="20"/>
        <v>0</v>
      </c>
    </row>
    <row r="396" spans="1:7">
      <c r="A396" t="s">
        <v>1225</v>
      </c>
      <c r="B396">
        <v>15840173.66</v>
      </c>
      <c r="C396" s="13">
        <v>5.9000000000000003E-4</v>
      </c>
      <c r="D396" s="13">
        <v>5.9000000000000003E-4</v>
      </c>
      <c r="E396">
        <f t="shared" si="18"/>
        <v>1.5840173660000002E-2</v>
      </c>
      <c r="F396">
        <f t="shared" si="19"/>
        <v>0</v>
      </c>
      <c r="G396">
        <f t="shared" si="20"/>
        <v>0</v>
      </c>
    </row>
    <row r="397" spans="1:7">
      <c r="A397" t="s">
        <v>1558</v>
      </c>
      <c r="B397">
        <v>15722448.560000001</v>
      </c>
      <c r="C397" s="13">
        <v>2.9999999999999997E-4</v>
      </c>
      <c r="D397" s="13" t="s">
        <v>298</v>
      </c>
      <c r="E397">
        <f t="shared" si="18"/>
        <v>1.5722448560000001E-2</v>
      </c>
      <c r="F397" t="e">
        <f t="shared" si="19"/>
        <v>#VALUE!</v>
      </c>
      <c r="G397" t="e">
        <f t="shared" si="20"/>
        <v>#VALUE!</v>
      </c>
    </row>
    <row r="398" spans="1:7">
      <c r="A398" t="s">
        <v>715</v>
      </c>
      <c r="B398">
        <v>15616860</v>
      </c>
      <c r="C398" s="13">
        <v>2.6800000000000001E-3</v>
      </c>
      <c r="D398" s="13">
        <v>2.6800000000000001E-3</v>
      </c>
      <c r="E398">
        <f t="shared" si="18"/>
        <v>1.561686E-2</v>
      </c>
      <c r="F398">
        <f t="shared" si="19"/>
        <v>0</v>
      </c>
      <c r="G398">
        <f t="shared" si="20"/>
        <v>0</v>
      </c>
    </row>
    <row r="399" spans="1:7">
      <c r="A399" t="s">
        <v>539</v>
      </c>
      <c r="B399">
        <v>15616860</v>
      </c>
      <c r="C399" s="13">
        <v>9.3000000000000005E-4</v>
      </c>
      <c r="D399" s="13">
        <v>9.3000000000000005E-4</v>
      </c>
      <c r="E399">
        <f t="shared" si="18"/>
        <v>1.561686E-2</v>
      </c>
      <c r="F399">
        <f t="shared" si="19"/>
        <v>0</v>
      </c>
      <c r="G399">
        <f t="shared" si="20"/>
        <v>0</v>
      </c>
    </row>
    <row r="400" spans="1:7">
      <c r="A400" t="s">
        <v>449</v>
      </c>
      <c r="B400">
        <v>15594979.65</v>
      </c>
      <c r="C400" s="13">
        <v>4.45E-3</v>
      </c>
      <c r="D400" s="13">
        <v>4.45E-3</v>
      </c>
      <c r="E400">
        <f t="shared" si="18"/>
        <v>1.559497965E-2</v>
      </c>
      <c r="F400">
        <f t="shared" si="19"/>
        <v>0</v>
      </c>
      <c r="G400">
        <f t="shared" si="20"/>
        <v>0</v>
      </c>
    </row>
    <row r="401" spans="1:7">
      <c r="A401" t="s">
        <v>350</v>
      </c>
      <c r="B401">
        <v>15548000</v>
      </c>
      <c r="C401" s="13">
        <v>2.9999999999999997E-4</v>
      </c>
      <c r="D401" s="13">
        <v>2.9999999999999997E-4</v>
      </c>
      <c r="E401">
        <f t="shared" si="18"/>
        <v>1.5547999999999999E-2</v>
      </c>
      <c r="F401">
        <f t="shared" si="19"/>
        <v>0</v>
      </c>
      <c r="G401">
        <f t="shared" si="20"/>
        <v>0</v>
      </c>
    </row>
    <row r="402" spans="1:7">
      <c r="A402" t="s">
        <v>865</v>
      </c>
      <c r="B402">
        <v>15548000</v>
      </c>
      <c r="C402" s="13">
        <v>1.5399999999999999E-3</v>
      </c>
      <c r="D402" s="13">
        <v>1.5399999999999999E-3</v>
      </c>
      <c r="E402">
        <f t="shared" si="18"/>
        <v>1.5547999999999999E-2</v>
      </c>
      <c r="F402">
        <f t="shared" si="19"/>
        <v>0</v>
      </c>
      <c r="G402">
        <f t="shared" si="20"/>
        <v>0</v>
      </c>
    </row>
    <row r="403" spans="1:7">
      <c r="A403" t="s">
        <v>555</v>
      </c>
      <c r="B403">
        <v>15548000</v>
      </c>
      <c r="C403" s="13">
        <v>9.3000000000000005E-4</v>
      </c>
      <c r="D403" s="13">
        <v>9.3000000000000005E-4</v>
      </c>
      <c r="E403">
        <f t="shared" si="18"/>
        <v>1.5547999999999999E-2</v>
      </c>
      <c r="F403">
        <f t="shared" si="19"/>
        <v>0</v>
      </c>
      <c r="G403">
        <f t="shared" si="20"/>
        <v>0</v>
      </c>
    </row>
    <row r="404" spans="1:7">
      <c r="A404" t="s">
        <v>615</v>
      </c>
      <c r="B404">
        <v>15455113.949999999</v>
      </c>
      <c r="C404" s="13">
        <v>1.1800000000000001E-3</v>
      </c>
      <c r="D404" s="13">
        <v>1.1800000000000001E-3</v>
      </c>
      <c r="E404">
        <f t="shared" si="18"/>
        <v>1.545511395E-2</v>
      </c>
      <c r="F404">
        <f t="shared" si="19"/>
        <v>0</v>
      </c>
      <c r="G404">
        <f t="shared" si="20"/>
        <v>0</v>
      </c>
    </row>
    <row r="405" spans="1:7">
      <c r="A405" t="s">
        <v>1250</v>
      </c>
      <c r="B405">
        <v>15419266.859999999</v>
      </c>
      <c r="C405" s="13">
        <v>4.8999999999999998E-4</v>
      </c>
      <c r="D405" s="13">
        <v>4.8999999999999998E-4</v>
      </c>
      <c r="E405">
        <f t="shared" si="18"/>
        <v>1.5419266859999999E-2</v>
      </c>
      <c r="F405">
        <f t="shared" si="19"/>
        <v>0</v>
      </c>
      <c r="G405">
        <f t="shared" si="20"/>
        <v>0</v>
      </c>
    </row>
    <row r="406" spans="1:7">
      <c r="A406" t="s">
        <v>555</v>
      </c>
      <c r="B406">
        <v>15346018.93</v>
      </c>
      <c r="C406" s="13">
        <v>9.3000000000000005E-4</v>
      </c>
      <c r="D406" s="13">
        <v>9.3000000000000005E-4</v>
      </c>
      <c r="E406">
        <f t="shared" si="18"/>
        <v>1.534601893E-2</v>
      </c>
      <c r="F406">
        <f t="shared" si="19"/>
        <v>0</v>
      </c>
      <c r="G406">
        <f t="shared" si="20"/>
        <v>0</v>
      </c>
    </row>
    <row r="407" spans="1:7">
      <c r="A407" t="s">
        <v>1426</v>
      </c>
      <c r="B407">
        <v>15337987.5</v>
      </c>
      <c r="C407" s="13">
        <v>4.45E-3</v>
      </c>
      <c r="D407" s="13">
        <v>1.8699999999999999E-3</v>
      </c>
      <c r="E407">
        <f t="shared" si="18"/>
        <v>1.5337987500000001E-2</v>
      </c>
      <c r="F407">
        <f t="shared" si="19"/>
        <v>2.5799999999999998E-3</v>
      </c>
      <c r="G407">
        <f t="shared" si="20"/>
        <v>1</v>
      </c>
    </row>
    <row r="408" spans="1:7">
      <c r="A408" t="s">
        <v>581</v>
      </c>
      <c r="B408">
        <v>15306089.75</v>
      </c>
      <c r="C408" s="13">
        <v>3.6000000000000002E-4</v>
      </c>
      <c r="D408" s="13">
        <v>3.6000000000000002E-4</v>
      </c>
      <c r="E408">
        <f t="shared" si="18"/>
        <v>1.530608975E-2</v>
      </c>
      <c r="F408">
        <f t="shared" si="19"/>
        <v>0</v>
      </c>
      <c r="G408">
        <f t="shared" si="20"/>
        <v>0</v>
      </c>
    </row>
    <row r="409" spans="1:7">
      <c r="A409" t="s">
        <v>1551</v>
      </c>
      <c r="B409">
        <v>15257034</v>
      </c>
      <c r="C409" s="13">
        <v>6.4999999999999997E-4</v>
      </c>
      <c r="D409" s="13" t="s">
        <v>298</v>
      </c>
      <c r="E409">
        <f t="shared" si="18"/>
        <v>1.5257033999999999E-2</v>
      </c>
      <c r="F409" t="e">
        <f t="shared" si="19"/>
        <v>#VALUE!</v>
      </c>
      <c r="G409" t="e">
        <f t="shared" si="20"/>
        <v>#VALUE!</v>
      </c>
    </row>
    <row r="410" spans="1:7">
      <c r="A410" t="s">
        <v>449</v>
      </c>
      <c r="B410">
        <v>15236392.6</v>
      </c>
      <c r="C410" s="13">
        <v>4.45E-3</v>
      </c>
      <c r="D410" s="13">
        <v>4.45E-3</v>
      </c>
      <c r="E410">
        <f t="shared" si="18"/>
        <v>1.5236392599999999E-2</v>
      </c>
      <c r="F410">
        <f t="shared" si="19"/>
        <v>0</v>
      </c>
      <c r="G410">
        <f t="shared" si="20"/>
        <v>0</v>
      </c>
    </row>
    <row r="411" spans="1:7">
      <c r="A411" t="s">
        <v>304</v>
      </c>
      <c r="B411">
        <v>15169660.810000001</v>
      </c>
      <c r="C411" s="13">
        <v>3.5000000000000001E-3</v>
      </c>
      <c r="D411" s="13">
        <v>3.5000000000000001E-3</v>
      </c>
      <c r="E411">
        <f t="shared" si="18"/>
        <v>1.5169660810000001E-2</v>
      </c>
      <c r="F411">
        <f t="shared" si="19"/>
        <v>0</v>
      </c>
      <c r="G411">
        <f t="shared" si="20"/>
        <v>0</v>
      </c>
    </row>
    <row r="412" spans="1:7">
      <c r="A412" t="s">
        <v>639</v>
      </c>
      <c r="B412">
        <v>15052243.58</v>
      </c>
      <c r="C412" s="13">
        <v>3.7000000000000002E-3</v>
      </c>
      <c r="D412" s="13">
        <v>3.7000000000000002E-3</v>
      </c>
      <c r="E412">
        <f t="shared" si="18"/>
        <v>1.5052243579999999E-2</v>
      </c>
      <c r="F412">
        <f t="shared" si="19"/>
        <v>0</v>
      </c>
      <c r="G412">
        <f t="shared" si="20"/>
        <v>0</v>
      </c>
    </row>
    <row r="413" spans="1:7">
      <c r="A413" t="s">
        <v>586</v>
      </c>
      <c r="B413">
        <v>15032527.439999999</v>
      </c>
      <c r="C413" s="13">
        <v>2.9999999999999997E-4</v>
      </c>
      <c r="D413" s="13">
        <v>2.9999999999999997E-4</v>
      </c>
      <c r="E413">
        <f t="shared" si="18"/>
        <v>1.5032527439999999E-2</v>
      </c>
      <c r="F413">
        <f t="shared" si="19"/>
        <v>0</v>
      </c>
      <c r="G413">
        <f t="shared" si="20"/>
        <v>0</v>
      </c>
    </row>
    <row r="414" spans="1:7">
      <c r="A414" t="s">
        <v>678</v>
      </c>
      <c r="B414">
        <v>14981214.16</v>
      </c>
      <c r="C414" s="13">
        <v>3.6000000000000002E-4</v>
      </c>
      <c r="D414" s="13">
        <v>3.6000000000000002E-4</v>
      </c>
      <c r="E414">
        <f t="shared" si="18"/>
        <v>1.4981214160000001E-2</v>
      </c>
      <c r="F414">
        <f t="shared" si="19"/>
        <v>0</v>
      </c>
      <c r="G414">
        <f t="shared" si="20"/>
        <v>0</v>
      </c>
    </row>
    <row r="415" spans="1:7">
      <c r="A415" t="s">
        <v>273</v>
      </c>
      <c r="B415">
        <v>14873200</v>
      </c>
      <c r="C415" s="13">
        <v>4.2999999999999999E-4</v>
      </c>
      <c r="D415" s="13">
        <v>4.4999999999999999E-4</v>
      </c>
      <c r="E415">
        <f t="shared" si="18"/>
        <v>1.48732E-2</v>
      </c>
      <c r="F415">
        <f t="shared" si="19"/>
        <v>-1.9999999999999998E-5</v>
      </c>
      <c r="G415">
        <f t="shared" si="20"/>
        <v>0</v>
      </c>
    </row>
    <row r="416" spans="1:7">
      <c r="A416" t="s">
        <v>749</v>
      </c>
      <c r="B416">
        <v>14873200</v>
      </c>
      <c r="C416" s="13">
        <v>2.9999999999999997E-4</v>
      </c>
      <c r="D416" s="13">
        <v>2.9999999999999997E-4</v>
      </c>
      <c r="E416">
        <f t="shared" si="18"/>
        <v>1.48732E-2</v>
      </c>
      <c r="F416">
        <f t="shared" si="19"/>
        <v>0</v>
      </c>
      <c r="G416">
        <f t="shared" si="20"/>
        <v>0</v>
      </c>
    </row>
    <row r="417" spans="1:7">
      <c r="A417" t="s">
        <v>1206</v>
      </c>
      <c r="B417">
        <v>14873200</v>
      </c>
      <c r="C417" s="13">
        <v>3.5000000000000001E-3</v>
      </c>
      <c r="D417" s="13">
        <v>2.6800000000000001E-3</v>
      </c>
      <c r="E417">
        <f t="shared" si="18"/>
        <v>1.48732E-2</v>
      </c>
      <c r="F417">
        <f t="shared" si="19"/>
        <v>8.1999999999999998E-4</v>
      </c>
      <c r="G417">
        <f t="shared" si="20"/>
        <v>1</v>
      </c>
    </row>
    <row r="418" spans="1:7">
      <c r="A418" t="s">
        <v>239</v>
      </c>
      <c r="B418">
        <v>14873200</v>
      </c>
      <c r="C418" s="13">
        <v>3.5000000000000001E-3</v>
      </c>
      <c r="D418" s="13">
        <v>3.5000000000000001E-3</v>
      </c>
      <c r="E418">
        <f t="shared" si="18"/>
        <v>1.48732E-2</v>
      </c>
      <c r="F418">
        <f t="shared" si="19"/>
        <v>0</v>
      </c>
      <c r="G418">
        <f t="shared" si="20"/>
        <v>0</v>
      </c>
    </row>
    <row r="419" spans="1:7">
      <c r="A419" t="s">
        <v>1131</v>
      </c>
      <c r="B419">
        <v>14873200</v>
      </c>
      <c r="C419" s="13">
        <v>3.8490000000000003E-2</v>
      </c>
      <c r="D419" s="13">
        <v>6.429E-2</v>
      </c>
      <c r="E419">
        <f t="shared" si="18"/>
        <v>1.48732E-2</v>
      </c>
      <c r="F419">
        <f t="shared" si="19"/>
        <v>-2.5799999999999997E-2</v>
      </c>
      <c r="G419">
        <f t="shared" si="20"/>
        <v>0</v>
      </c>
    </row>
    <row r="420" spans="1:7">
      <c r="A420" t="s">
        <v>987</v>
      </c>
      <c r="B420">
        <v>14873200</v>
      </c>
      <c r="C420" s="13">
        <v>3.5000000000000001E-3</v>
      </c>
      <c r="D420" s="13">
        <v>3.5000000000000001E-3</v>
      </c>
      <c r="E420">
        <f t="shared" si="18"/>
        <v>1.48732E-2</v>
      </c>
      <c r="F420">
        <f t="shared" si="19"/>
        <v>0</v>
      </c>
      <c r="G420">
        <f t="shared" si="20"/>
        <v>0</v>
      </c>
    </row>
    <row r="421" spans="1:7">
      <c r="A421" t="s">
        <v>885</v>
      </c>
      <c r="B421">
        <v>14873200</v>
      </c>
      <c r="C421" s="13">
        <v>2.9999999999999997E-4</v>
      </c>
      <c r="D421" s="13">
        <v>2.9999999999999997E-4</v>
      </c>
      <c r="E421">
        <f t="shared" si="18"/>
        <v>1.48732E-2</v>
      </c>
      <c r="F421">
        <f t="shared" si="19"/>
        <v>0</v>
      </c>
      <c r="G421">
        <f t="shared" si="20"/>
        <v>0</v>
      </c>
    </row>
    <row r="422" spans="1:7">
      <c r="A422" t="s">
        <v>686</v>
      </c>
      <c r="B422">
        <v>14873200</v>
      </c>
      <c r="C422" s="13">
        <v>1.031E-2</v>
      </c>
      <c r="D422" s="13">
        <v>1.619E-2</v>
      </c>
      <c r="E422">
        <f t="shared" si="18"/>
        <v>1.48732E-2</v>
      </c>
      <c r="F422">
        <f t="shared" si="19"/>
        <v>-5.8799999999999998E-3</v>
      </c>
      <c r="G422">
        <f t="shared" si="20"/>
        <v>0</v>
      </c>
    </row>
    <row r="423" spans="1:7">
      <c r="A423" t="s">
        <v>653</v>
      </c>
      <c r="B423">
        <v>14487514.960000001</v>
      </c>
      <c r="C423" s="13">
        <v>5.0000000000000001E-4</v>
      </c>
      <c r="D423" s="13">
        <v>5.0000000000000001E-4</v>
      </c>
      <c r="E423">
        <f t="shared" si="18"/>
        <v>1.4487514960000001E-2</v>
      </c>
      <c r="F423">
        <f t="shared" si="19"/>
        <v>0</v>
      </c>
      <c r="G423">
        <f t="shared" si="20"/>
        <v>0</v>
      </c>
    </row>
    <row r="424" spans="1:7">
      <c r="A424" t="s">
        <v>266</v>
      </c>
      <c r="B424">
        <v>14484712.02</v>
      </c>
      <c r="C424" s="13">
        <v>7.3299999999999997E-3</v>
      </c>
      <c r="D424" s="13">
        <v>7.3299999999999997E-3</v>
      </c>
      <c r="E424">
        <f t="shared" si="18"/>
        <v>1.448471202E-2</v>
      </c>
      <c r="F424">
        <f t="shared" si="19"/>
        <v>0</v>
      </c>
      <c r="G424">
        <f t="shared" si="20"/>
        <v>0</v>
      </c>
    </row>
    <row r="425" spans="1:7">
      <c r="A425" t="s">
        <v>890</v>
      </c>
      <c r="B425">
        <v>14129540</v>
      </c>
      <c r="C425" s="13">
        <v>2.9999999999999997E-4</v>
      </c>
      <c r="D425" s="13">
        <v>2.9999999999999997E-4</v>
      </c>
      <c r="E425">
        <f t="shared" si="18"/>
        <v>1.4129539999999999E-2</v>
      </c>
      <c r="F425">
        <f t="shared" si="19"/>
        <v>0</v>
      </c>
      <c r="G425">
        <f t="shared" si="20"/>
        <v>0</v>
      </c>
    </row>
    <row r="426" spans="1:7">
      <c r="A426" t="s">
        <v>252</v>
      </c>
      <c r="B426">
        <v>14041440.84</v>
      </c>
      <c r="C426" s="13">
        <v>7.7999999999999999E-4</v>
      </c>
      <c r="D426" s="13">
        <v>7.7999999999999999E-4</v>
      </c>
      <c r="E426">
        <f t="shared" si="18"/>
        <v>1.4041440840000001E-2</v>
      </c>
      <c r="F426">
        <f t="shared" si="19"/>
        <v>0</v>
      </c>
      <c r="G426">
        <f t="shared" si="20"/>
        <v>0</v>
      </c>
    </row>
    <row r="427" spans="1:7">
      <c r="A427" t="s">
        <v>865</v>
      </c>
      <c r="B427">
        <v>13940796.93</v>
      </c>
      <c r="C427" s="13">
        <v>1.5399999999999999E-3</v>
      </c>
      <c r="D427" s="13">
        <v>1.5399999999999999E-3</v>
      </c>
      <c r="E427">
        <f t="shared" si="18"/>
        <v>1.3940796929999999E-2</v>
      </c>
      <c r="F427">
        <f t="shared" si="19"/>
        <v>0</v>
      </c>
      <c r="G427">
        <f t="shared" si="20"/>
        <v>0</v>
      </c>
    </row>
    <row r="428" spans="1:7">
      <c r="A428" t="s">
        <v>1031</v>
      </c>
      <c r="B428">
        <v>13906442</v>
      </c>
      <c r="C428" s="13">
        <v>2.9999999999999997E-4</v>
      </c>
      <c r="D428" s="13">
        <v>2.9999999999999997E-4</v>
      </c>
      <c r="E428">
        <f t="shared" si="18"/>
        <v>1.3906442E-2</v>
      </c>
      <c r="F428">
        <f t="shared" si="19"/>
        <v>0</v>
      </c>
      <c r="G428">
        <f t="shared" si="20"/>
        <v>0</v>
      </c>
    </row>
    <row r="429" spans="1:7">
      <c r="A429" t="s">
        <v>391</v>
      </c>
      <c r="B429">
        <v>13895919.210000001</v>
      </c>
      <c r="C429" s="13">
        <v>2.0200000000000001E-3</v>
      </c>
      <c r="D429" s="13">
        <v>2.0200000000000001E-3</v>
      </c>
      <c r="E429">
        <f t="shared" si="18"/>
        <v>1.3895919210000001E-2</v>
      </c>
      <c r="F429">
        <f t="shared" si="19"/>
        <v>0</v>
      </c>
      <c r="G429">
        <f t="shared" si="20"/>
        <v>0</v>
      </c>
    </row>
    <row r="430" spans="1:7">
      <c r="A430" t="s">
        <v>304</v>
      </c>
      <c r="B430">
        <v>13892714.039999999</v>
      </c>
      <c r="C430" s="13">
        <v>3.5000000000000001E-3</v>
      </c>
      <c r="D430" s="13">
        <v>3.5000000000000001E-3</v>
      </c>
      <c r="E430">
        <f t="shared" si="18"/>
        <v>1.3892714039999999E-2</v>
      </c>
      <c r="F430">
        <f t="shared" si="19"/>
        <v>0</v>
      </c>
      <c r="G430">
        <f t="shared" si="20"/>
        <v>0</v>
      </c>
    </row>
    <row r="431" spans="1:7">
      <c r="A431" t="s">
        <v>639</v>
      </c>
      <c r="B431">
        <v>13889829.75</v>
      </c>
      <c r="C431" s="13">
        <v>3.7000000000000002E-3</v>
      </c>
      <c r="D431" s="13">
        <v>3.7000000000000002E-3</v>
      </c>
      <c r="E431">
        <f t="shared" si="18"/>
        <v>1.3889829750000001E-2</v>
      </c>
      <c r="F431">
        <f t="shared" si="19"/>
        <v>0</v>
      </c>
      <c r="G431">
        <f t="shared" si="20"/>
        <v>0</v>
      </c>
    </row>
    <row r="432" spans="1:7">
      <c r="A432" t="s">
        <v>553</v>
      </c>
      <c r="B432">
        <v>13692210</v>
      </c>
      <c r="C432" s="13">
        <v>2.6800000000000001E-3</v>
      </c>
      <c r="D432" s="13">
        <v>2.6800000000000001E-3</v>
      </c>
      <c r="E432">
        <f t="shared" si="18"/>
        <v>1.369221E-2</v>
      </c>
      <c r="F432">
        <f t="shared" si="19"/>
        <v>0</v>
      </c>
      <c r="G432">
        <f t="shared" si="20"/>
        <v>0</v>
      </c>
    </row>
    <row r="433" spans="1:7">
      <c r="A433" t="s">
        <v>304</v>
      </c>
      <c r="B433">
        <v>13292922.5</v>
      </c>
      <c r="C433" s="13">
        <v>3.5000000000000001E-3</v>
      </c>
      <c r="D433" s="13">
        <v>3.5000000000000001E-3</v>
      </c>
      <c r="E433">
        <f t="shared" si="18"/>
        <v>1.32929225E-2</v>
      </c>
      <c r="F433">
        <f t="shared" si="19"/>
        <v>0</v>
      </c>
      <c r="G433">
        <f t="shared" si="20"/>
        <v>0</v>
      </c>
    </row>
    <row r="434" spans="1:7">
      <c r="A434" t="s">
        <v>926</v>
      </c>
      <c r="B434">
        <v>13282553</v>
      </c>
      <c r="C434" s="13">
        <v>1.5399999999999999E-3</v>
      </c>
      <c r="D434" s="13">
        <v>1.5399999999999999E-3</v>
      </c>
      <c r="E434">
        <f t="shared" si="18"/>
        <v>1.3282553000000001E-2</v>
      </c>
      <c r="F434">
        <f t="shared" si="19"/>
        <v>0</v>
      </c>
      <c r="G434">
        <f t="shared" si="20"/>
        <v>0</v>
      </c>
    </row>
    <row r="435" spans="1:7">
      <c r="A435" t="s">
        <v>1138</v>
      </c>
      <c r="B435">
        <v>13245261.33</v>
      </c>
      <c r="C435" s="13">
        <v>5.1999999999999995E-4</v>
      </c>
      <c r="D435" s="13">
        <v>5.1999999999999995E-4</v>
      </c>
      <c r="E435">
        <f t="shared" si="18"/>
        <v>1.3245261330000001E-2</v>
      </c>
      <c r="F435">
        <f t="shared" si="19"/>
        <v>0</v>
      </c>
      <c r="G435">
        <f t="shared" si="20"/>
        <v>0</v>
      </c>
    </row>
    <row r="436" spans="1:7">
      <c r="A436" t="s">
        <v>295</v>
      </c>
      <c r="B436">
        <v>13236634.289999999</v>
      </c>
      <c r="C436" s="13">
        <v>7.1000000000000002E-4</v>
      </c>
      <c r="D436" s="13">
        <v>7.1000000000000002E-4</v>
      </c>
      <c r="E436">
        <f t="shared" si="18"/>
        <v>1.3236634289999999E-2</v>
      </c>
      <c r="F436">
        <f t="shared" si="19"/>
        <v>0</v>
      </c>
      <c r="G436">
        <f t="shared" si="20"/>
        <v>0</v>
      </c>
    </row>
    <row r="437" spans="1:7">
      <c r="A437" t="s">
        <v>601</v>
      </c>
      <c r="B437">
        <v>13172820.27</v>
      </c>
      <c r="C437" s="13">
        <v>2.9999999999999997E-4</v>
      </c>
      <c r="D437" s="13">
        <v>2.9999999999999997E-4</v>
      </c>
      <c r="E437">
        <f t="shared" si="18"/>
        <v>1.317282027E-2</v>
      </c>
      <c r="F437">
        <f t="shared" si="19"/>
        <v>0</v>
      </c>
      <c r="G437">
        <f t="shared" si="20"/>
        <v>0</v>
      </c>
    </row>
    <row r="438" spans="1:7">
      <c r="A438" t="s">
        <v>559</v>
      </c>
      <c r="B438">
        <v>13118162.4</v>
      </c>
      <c r="C438" s="13">
        <v>1.5339999999999999E-2</v>
      </c>
      <c r="D438" s="13">
        <v>1.5339999999999999E-2</v>
      </c>
      <c r="E438">
        <f t="shared" si="18"/>
        <v>1.3118162400000001E-2</v>
      </c>
      <c r="F438">
        <f t="shared" si="19"/>
        <v>0</v>
      </c>
      <c r="G438">
        <f t="shared" si="20"/>
        <v>0</v>
      </c>
    </row>
    <row r="439" spans="1:7">
      <c r="A439" t="s">
        <v>393</v>
      </c>
      <c r="B439">
        <v>13041812.23</v>
      </c>
      <c r="C439" s="13">
        <v>3.6000000000000002E-4</v>
      </c>
      <c r="D439" s="13">
        <v>3.6000000000000002E-4</v>
      </c>
      <c r="E439">
        <f t="shared" si="18"/>
        <v>1.304181223E-2</v>
      </c>
      <c r="F439">
        <f t="shared" si="19"/>
        <v>0</v>
      </c>
      <c r="G439">
        <f t="shared" si="20"/>
        <v>0</v>
      </c>
    </row>
    <row r="440" spans="1:7">
      <c r="A440" t="s">
        <v>583</v>
      </c>
      <c r="B440">
        <v>13040200</v>
      </c>
      <c r="C440" s="13">
        <v>2.402E-2</v>
      </c>
      <c r="D440" s="13">
        <v>2.402E-2</v>
      </c>
      <c r="E440">
        <f t="shared" si="18"/>
        <v>1.30402E-2</v>
      </c>
      <c r="F440">
        <f t="shared" si="19"/>
        <v>0</v>
      </c>
      <c r="G440">
        <f t="shared" si="20"/>
        <v>0</v>
      </c>
    </row>
    <row r="441" spans="1:7">
      <c r="A441" t="s">
        <v>1082</v>
      </c>
      <c r="B441">
        <v>13040200</v>
      </c>
      <c r="C441" s="13">
        <v>5.2999999999999998E-4</v>
      </c>
      <c r="D441" s="13">
        <v>5.2999999999999998E-4</v>
      </c>
      <c r="E441">
        <f t="shared" si="18"/>
        <v>1.30402E-2</v>
      </c>
      <c r="F441">
        <f t="shared" si="19"/>
        <v>0</v>
      </c>
      <c r="G441">
        <f t="shared" si="20"/>
        <v>0</v>
      </c>
    </row>
    <row r="442" spans="1:7">
      <c r="A442" t="s">
        <v>586</v>
      </c>
      <c r="B442">
        <v>13014050</v>
      </c>
      <c r="C442" s="13">
        <v>2.9999999999999997E-4</v>
      </c>
      <c r="D442" s="13">
        <v>2.9999999999999997E-4</v>
      </c>
      <c r="E442">
        <f t="shared" si="18"/>
        <v>1.3014049999999999E-2</v>
      </c>
      <c r="F442">
        <f t="shared" si="19"/>
        <v>0</v>
      </c>
      <c r="G442">
        <f t="shared" si="20"/>
        <v>0</v>
      </c>
    </row>
    <row r="443" spans="1:7">
      <c r="A443" t="s">
        <v>508</v>
      </c>
      <c r="B443">
        <v>13008416.970000001</v>
      </c>
      <c r="C443" s="13">
        <v>3.6000000000000002E-4</v>
      </c>
      <c r="D443" s="13">
        <v>3.6000000000000002E-4</v>
      </c>
      <c r="E443">
        <f t="shared" si="18"/>
        <v>1.3008416970000001E-2</v>
      </c>
      <c r="F443">
        <f t="shared" si="19"/>
        <v>0</v>
      </c>
      <c r="G443">
        <f t="shared" si="20"/>
        <v>0</v>
      </c>
    </row>
    <row r="444" spans="1:7">
      <c r="A444" t="s">
        <v>280</v>
      </c>
      <c r="B444">
        <v>12993524.98</v>
      </c>
      <c r="C444" s="13">
        <v>2.0200000000000001E-3</v>
      </c>
      <c r="D444" s="13">
        <v>2.0200000000000001E-3</v>
      </c>
      <c r="E444">
        <f t="shared" si="18"/>
        <v>1.2993524980000001E-2</v>
      </c>
      <c r="F444">
        <f t="shared" si="19"/>
        <v>0</v>
      </c>
      <c r="G444">
        <f t="shared" si="20"/>
        <v>0</v>
      </c>
    </row>
    <row r="445" spans="1:7">
      <c r="A445" t="s">
        <v>522</v>
      </c>
      <c r="B445">
        <v>12973963.01</v>
      </c>
      <c r="C445" s="13">
        <v>7.3299999999999997E-3</v>
      </c>
      <c r="D445" s="13">
        <v>7.3299999999999997E-3</v>
      </c>
      <c r="E445">
        <f t="shared" si="18"/>
        <v>1.2973963010000001E-2</v>
      </c>
      <c r="F445">
        <f t="shared" si="19"/>
        <v>0</v>
      </c>
      <c r="G445">
        <f t="shared" si="20"/>
        <v>0</v>
      </c>
    </row>
    <row r="446" spans="1:7">
      <c r="A446" t="s">
        <v>724</v>
      </c>
      <c r="B446">
        <v>12761651.800000001</v>
      </c>
      <c r="C446" s="13">
        <v>4.45E-3</v>
      </c>
      <c r="D446" s="13">
        <v>1.031E-2</v>
      </c>
      <c r="E446">
        <f t="shared" si="18"/>
        <v>1.2761651800000001E-2</v>
      </c>
      <c r="F446">
        <f t="shared" si="19"/>
        <v>-5.8599999999999998E-3</v>
      </c>
      <c r="G446">
        <f t="shared" si="20"/>
        <v>0</v>
      </c>
    </row>
    <row r="447" spans="1:7">
      <c r="A447" t="s">
        <v>408</v>
      </c>
      <c r="B447">
        <v>12740011.289999999</v>
      </c>
      <c r="C447" s="13">
        <v>1.5399999999999999E-3</v>
      </c>
      <c r="D447" s="13">
        <v>1.5399999999999999E-3</v>
      </c>
      <c r="E447">
        <f t="shared" si="18"/>
        <v>1.2740011289999999E-2</v>
      </c>
      <c r="F447">
        <f t="shared" si="19"/>
        <v>0</v>
      </c>
      <c r="G447">
        <f t="shared" si="20"/>
        <v>0</v>
      </c>
    </row>
    <row r="448" spans="1:7">
      <c r="A448" t="s">
        <v>335</v>
      </c>
      <c r="B448">
        <v>12716586</v>
      </c>
      <c r="C448" s="13">
        <v>3.5000000000000001E-3</v>
      </c>
      <c r="D448" s="13">
        <v>3.5000000000000001E-3</v>
      </c>
      <c r="E448">
        <f t="shared" si="18"/>
        <v>1.2716586E-2</v>
      </c>
      <c r="F448">
        <f t="shared" si="19"/>
        <v>0</v>
      </c>
      <c r="G448">
        <f t="shared" si="20"/>
        <v>0</v>
      </c>
    </row>
    <row r="449" spans="1:7">
      <c r="A449" t="s">
        <v>418</v>
      </c>
      <c r="B449">
        <v>12648994</v>
      </c>
      <c r="C449" s="13">
        <v>3.0100000000000001E-3</v>
      </c>
      <c r="D449" s="13">
        <v>2.9399999999999999E-3</v>
      </c>
      <c r="E449">
        <f t="shared" si="18"/>
        <v>1.2648994E-2</v>
      </c>
      <c r="F449">
        <f t="shared" si="19"/>
        <v>7.0000000000000184E-5</v>
      </c>
      <c r="G449">
        <f t="shared" si="20"/>
        <v>1</v>
      </c>
    </row>
    <row r="450" spans="1:7">
      <c r="A450" t="s">
        <v>252</v>
      </c>
      <c r="B450">
        <v>12637956.210000001</v>
      </c>
      <c r="C450" s="13">
        <v>7.7999999999999999E-4</v>
      </c>
      <c r="D450" s="13">
        <v>7.7999999999999999E-4</v>
      </c>
      <c r="E450">
        <f t="shared" si="18"/>
        <v>1.2637956210000001E-2</v>
      </c>
      <c r="F450">
        <f t="shared" si="19"/>
        <v>0</v>
      </c>
      <c r="G450">
        <f t="shared" si="20"/>
        <v>0</v>
      </c>
    </row>
    <row r="451" spans="1:7">
      <c r="A451" t="s">
        <v>644</v>
      </c>
      <c r="B451">
        <v>12528068.189999999</v>
      </c>
      <c r="C451" s="13">
        <v>9.3000000000000005E-4</v>
      </c>
      <c r="D451" s="13">
        <v>9.3000000000000005E-4</v>
      </c>
      <c r="E451">
        <f t="shared" ref="E451:E514" si="21">B451/1000000000</f>
        <v>1.252806819E-2</v>
      </c>
      <c r="F451">
        <f t="shared" ref="F451:F514" si="22">C451-D451</f>
        <v>0</v>
      </c>
      <c r="G451">
        <f t="shared" ref="G451:G514" si="23">IF(F451&gt;0,1,0)</f>
        <v>0</v>
      </c>
    </row>
    <row r="452" spans="1:7">
      <c r="A452" t="s">
        <v>1317</v>
      </c>
      <c r="B452">
        <v>12478850.16</v>
      </c>
      <c r="C452" s="13">
        <v>8.8000000000000003E-4</v>
      </c>
      <c r="D452" s="13">
        <v>8.3000000000000001E-4</v>
      </c>
      <c r="E452">
        <f t="shared" si="21"/>
        <v>1.2478850160000001E-2</v>
      </c>
      <c r="F452">
        <f t="shared" si="22"/>
        <v>5.0000000000000023E-5</v>
      </c>
      <c r="G452">
        <f t="shared" si="23"/>
        <v>1</v>
      </c>
    </row>
    <row r="453" spans="1:7">
      <c r="A453" t="s">
        <v>295</v>
      </c>
      <c r="B453">
        <v>12466989.01</v>
      </c>
      <c r="C453" s="13">
        <v>7.1000000000000002E-4</v>
      </c>
      <c r="D453" s="13">
        <v>7.1000000000000002E-4</v>
      </c>
      <c r="E453">
        <f t="shared" si="21"/>
        <v>1.246698901E-2</v>
      </c>
      <c r="F453">
        <f t="shared" si="22"/>
        <v>0</v>
      </c>
      <c r="G453">
        <f t="shared" si="23"/>
        <v>0</v>
      </c>
    </row>
    <row r="454" spans="1:7">
      <c r="A454" t="s">
        <v>614</v>
      </c>
      <c r="B454">
        <v>12391978.41</v>
      </c>
      <c r="C454" s="13">
        <v>1.9499999999999999E-3</v>
      </c>
      <c r="D454" s="13">
        <v>1.92E-3</v>
      </c>
      <c r="E454">
        <f t="shared" si="21"/>
        <v>1.2391978410000001E-2</v>
      </c>
      <c r="F454">
        <f t="shared" si="22"/>
        <v>2.9999999999999862E-5</v>
      </c>
      <c r="G454">
        <f t="shared" si="23"/>
        <v>1</v>
      </c>
    </row>
    <row r="455" spans="1:7">
      <c r="A455" t="s">
        <v>509</v>
      </c>
      <c r="B455">
        <v>12322989</v>
      </c>
      <c r="C455" s="13">
        <v>1.2600000000000001E-3</v>
      </c>
      <c r="D455" s="13">
        <v>1.32E-3</v>
      </c>
      <c r="E455">
        <f t="shared" si="21"/>
        <v>1.2322988999999999E-2</v>
      </c>
      <c r="F455">
        <f t="shared" si="22"/>
        <v>-5.9999999999999941E-5</v>
      </c>
      <c r="G455">
        <f t="shared" si="23"/>
        <v>0</v>
      </c>
    </row>
    <row r="456" spans="1:7">
      <c r="A456" t="s">
        <v>391</v>
      </c>
      <c r="B456">
        <v>12232873.91</v>
      </c>
      <c r="C456" s="13">
        <v>2.0200000000000001E-3</v>
      </c>
      <c r="D456" s="13">
        <v>2.0200000000000001E-3</v>
      </c>
      <c r="E456">
        <f t="shared" si="21"/>
        <v>1.2232873910000001E-2</v>
      </c>
      <c r="F456">
        <f t="shared" si="22"/>
        <v>0</v>
      </c>
      <c r="G456">
        <f t="shared" si="23"/>
        <v>0</v>
      </c>
    </row>
    <row r="457" spans="1:7">
      <c r="A457" t="s">
        <v>1300</v>
      </c>
      <c r="B457">
        <v>12173714.199999999</v>
      </c>
      <c r="C457" s="13">
        <v>2.6800000000000001E-3</v>
      </c>
      <c r="D457" s="13">
        <v>2.6800000000000001E-3</v>
      </c>
      <c r="E457">
        <f t="shared" si="21"/>
        <v>1.21737142E-2</v>
      </c>
      <c r="F457">
        <f t="shared" si="22"/>
        <v>0</v>
      </c>
      <c r="G457">
        <f t="shared" si="23"/>
        <v>0</v>
      </c>
    </row>
    <row r="458" spans="1:7">
      <c r="A458" t="s">
        <v>1066</v>
      </c>
      <c r="B458">
        <v>11992320.65</v>
      </c>
      <c r="C458" s="13">
        <v>3.6000000000000002E-4</v>
      </c>
      <c r="D458" s="13">
        <v>3.6000000000000002E-4</v>
      </c>
      <c r="E458">
        <f t="shared" si="21"/>
        <v>1.1992320650000001E-2</v>
      </c>
      <c r="F458">
        <f t="shared" si="22"/>
        <v>0</v>
      </c>
      <c r="G458">
        <f t="shared" si="23"/>
        <v>0</v>
      </c>
    </row>
    <row r="459" spans="1:7">
      <c r="A459" t="s">
        <v>308</v>
      </c>
      <c r="B459">
        <v>11991034.119999999</v>
      </c>
      <c r="C459" s="13">
        <v>3.5000000000000001E-3</v>
      </c>
      <c r="D459" s="13">
        <v>3.5000000000000001E-3</v>
      </c>
      <c r="E459">
        <f t="shared" si="21"/>
        <v>1.1991034119999999E-2</v>
      </c>
      <c r="F459">
        <f t="shared" si="22"/>
        <v>0</v>
      </c>
      <c r="G459">
        <f t="shared" si="23"/>
        <v>0</v>
      </c>
    </row>
    <row r="460" spans="1:7">
      <c r="A460" t="s">
        <v>302</v>
      </c>
      <c r="B460">
        <v>11898560</v>
      </c>
      <c r="C460" s="13">
        <v>2.9999999999999997E-4</v>
      </c>
      <c r="D460" s="13">
        <v>2.9999999999999997E-4</v>
      </c>
      <c r="E460">
        <f t="shared" si="21"/>
        <v>1.1898560000000001E-2</v>
      </c>
      <c r="F460">
        <f t="shared" si="22"/>
        <v>0</v>
      </c>
      <c r="G460">
        <f t="shared" si="23"/>
        <v>0</v>
      </c>
    </row>
    <row r="461" spans="1:7">
      <c r="A461" t="s">
        <v>348</v>
      </c>
      <c r="B461">
        <v>11868813.6</v>
      </c>
      <c r="C461" s="13">
        <v>1.5339999999999999E-2</v>
      </c>
      <c r="D461" s="13">
        <v>1.5339999999999999E-2</v>
      </c>
      <c r="E461">
        <f t="shared" si="21"/>
        <v>1.18688136E-2</v>
      </c>
      <c r="F461">
        <f t="shared" si="22"/>
        <v>0</v>
      </c>
      <c r="G461">
        <f t="shared" si="23"/>
        <v>0</v>
      </c>
    </row>
    <row r="462" spans="1:7">
      <c r="A462" t="s">
        <v>467</v>
      </c>
      <c r="B462">
        <v>11798591.939999999</v>
      </c>
      <c r="C462" s="13">
        <v>5.0000000000000001E-4</v>
      </c>
      <c r="D462" s="13">
        <v>7.9000000000000001E-4</v>
      </c>
      <c r="E462">
        <f t="shared" si="21"/>
        <v>1.1798591939999999E-2</v>
      </c>
      <c r="F462">
        <f t="shared" si="22"/>
        <v>-2.9E-4</v>
      </c>
      <c r="G462">
        <f t="shared" si="23"/>
        <v>0</v>
      </c>
    </row>
    <row r="463" spans="1:7">
      <c r="A463" t="s">
        <v>933</v>
      </c>
      <c r="B463">
        <v>11565000</v>
      </c>
      <c r="C463" s="13">
        <v>5.5900000000000004E-3</v>
      </c>
      <c r="D463" s="13">
        <v>5.7800000000000004E-3</v>
      </c>
      <c r="E463">
        <f t="shared" si="21"/>
        <v>1.1565000000000001E-2</v>
      </c>
      <c r="F463">
        <f t="shared" si="22"/>
        <v>-1.9000000000000006E-4</v>
      </c>
      <c r="G463">
        <f t="shared" si="23"/>
        <v>0</v>
      </c>
    </row>
    <row r="464" spans="1:7">
      <c r="A464" t="s">
        <v>1464</v>
      </c>
      <c r="B464">
        <v>11565000</v>
      </c>
      <c r="C464" s="13">
        <v>2.97E-3</v>
      </c>
      <c r="D464" s="13">
        <v>9.2499999999999995E-3</v>
      </c>
      <c r="E464">
        <f t="shared" si="21"/>
        <v>1.1565000000000001E-2</v>
      </c>
      <c r="F464">
        <f t="shared" si="22"/>
        <v>-6.2799999999999991E-3</v>
      </c>
      <c r="G464">
        <f t="shared" si="23"/>
        <v>0</v>
      </c>
    </row>
    <row r="465" spans="1:7">
      <c r="A465" t="s">
        <v>1054</v>
      </c>
      <c r="B465">
        <v>11550965.67</v>
      </c>
      <c r="C465" s="13">
        <v>2.9999999999999997E-4</v>
      </c>
      <c r="D465" s="13">
        <v>2.9999999999999997E-4</v>
      </c>
      <c r="E465">
        <f t="shared" si="21"/>
        <v>1.155096567E-2</v>
      </c>
      <c r="F465">
        <f t="shared" si="22"/>
        <v>0</v>
      </c>
      <c r="G465">
        <f t="shared" si="23"/>
        <v>0</v>
      </c>
    </row>
    <row r="466" spans="1:7">
      <c r="A466" t="s">
        <v>686</v>
      </c>
      <c r="B466">
        <v>11517508.619999999</v>
      </c>
      <c r="C466" s="13">
        <v>1.031E-2</v>
      </c>
      <c r="D466" s="13">
        <v>1.619E-2</v>
      </c>
      <c r="E466">
        <f t="shared" si="21"/>
        <v>1.1517508619999998E-2</v>
      </c>
      <c r="F466">
        <f t="shared" si="22"/>
        <v>-5.8799999999999998E-3</v>
      </c>
      <c r="G466">
        <f t="shared" si="23"/>
        <v>0</v>
      </c>
    </row>
    <row r="467" spans="1:7">
      <c r="A467" t="s">
        <v>289</v>
      </c>
      <c r="B467">
        <v>11463626.369999999</v>
      </c>
      <c r="C467" s="13">
        <v>2.9999999999999997E-4</v>
      </c>
      <c r="D467" s="13">
        <v>2.9999999999999997E-4</v>
      </c>
      <c r="E467">
        <f t="shared" si="21"/>
        <v>1.1463626369999999E-2</v>
      </c>
      <c r="F467">
        <f t="shared" si="22"/>
        <v>0</v>
      </c>
      <c r="G467">
        <f t="shared" si="23"/>
        <v>0</v>
      </c>
    </row>
    <row r="468" spans="1:7">
      <c r="A468" t="s">
        <v>241</v>
      </c>
      <c r="B468">
        <v>11442775.5</v>
      </c>
      <c r="C468" s="13">
        <v>2.6800000000000001E-3</v>
      </c>
      <c r="D468" s="13">
        <v>2.6800000000000001E-3</v>
      </c>
      <c r="E468">
        <f t="shared" si="21"/>
        <v>1.14427755E-2</v>
      </c>
      <c r="F468">
        <f t="shared" si="22"/>
        <v>0</v>
      </c>
      <c r="G468">
        <f t="shared" si="23"/>
        <v>0</v>
      </c>
    </row>
    <row r="469" spans="1:7">
      <c r="A469" t="s">
        <v>541</v>
      </c>
      <c r="B469">
        <v>11427627.140000001</v>
      </c>
      <c r="C469" s="13">
        <v>5.0000000000000001E-4</v>
      </c>
      <c r="D469" s="13">
        <v>5.0000000000000001E-4</v>
      </c>
      <c r="E469">
        <f t="shared" si="21"/>
        <v>1.142762714E-2</v>
      </c>
      <c r="F469">
        <f t="shared" si="22"/>
        <v>0</v>
      </c>
      <c r="G469">
        <f t="shared" si="23"/>
        <v>0</v>
      </c>
    </row>
    <row r="470" spans="1:7">
      <c r="A470" t="s">
        <v>1128</v>
      </c>
      <c r="B470">
        <v>11337022.33</v>
      </c>
      <c r="C470" s="13">
        <v>1.6979999999999999E-2</v>
      </c>
      <c r="D470" s="13">
        <v>1.6979999999999999E-2</v>
      </c>
      <c r="E470">
        <f t="shared" si="21"/>
        <v>1.133702233E-2</v>
      </c>
      <c r="F470">
        <f t="shared" si="22"/>
        <v>0</v>
      </c>
      <c r="G470">
        <f t="shared" si="23"/>
        <v>0</v>
      </c>
    </row>
    <row r="471" spans="1:7">
      <c r="A471" t="s">
        <v>729</v>
      </c>
      <c r="B471">
        <v>11279877.52</v>
      </c>
      <c r="C471" s="13">
        <v>2.9999999999999997E-4</v>
      </c>
      <c r="D471" s="13">
        <v>2.9999999999999997E-4</v>
      </c>
      <c r="E471">
        <f t="shared" si="21"/>
        <v>1.127987752E-2</v>
      </c>
      <c r="F471">
        <f t="shared" si="22"/>
        <v>0</v>
      </c>
      <c r="G471">
        <f t="shared" si="23"/>
        <v>0</v>
      </c>
    </row>
    <row r="472" spans="1:7">
      <c r="A472" t="s">
        <v>398</v>
      </c>
      <c r="B472">
        <v>11188491.6</v>
      </c>
      <c r="C472" s="13">
        <v>2.9999999999999997E-4</v>
      </c>
      <c r="D472" s="13">
        <v>4.0999999999999999E-4</v>
      </c>
      <c r="E472">
        <f t="shared" si="21"/>
        <v>1.1188491599999999E-2</v>
      </c>
      <c r="F472">
        <f t="shared" si="22"/>
        <v>-1.1000000000000002E-4</v>
      </c>
      <c r="G472">
        <f t="shared" si="23"/>
        <v>0</v>
      </c>
    </row>
    <row r="473" spans="1:7">
      <c r="A473" t="s">
        <v>368</v>
      </c>
      <c r="B473">
        <v>11154900</v>
      </c>
      <c r="C473" s="13">
        <v>9.3000000000000005E-4</v>
      </c>
      <c r="D473" s="13">
        <v>9.3000000000000005E-4</v>
      </c>
      <c r="E473">
        <f t="shared" si="21"/>
        <v>1.1154900000000001E-2</v>
      </c>
      <c r="F473">
        <f t="shared" si="22"/>
        <v>0</v>
      </c>
      <c r="G473">
        <f t="shared" si="23"/>
        <v>0</v>
      </c>
    </row>
    <row r="474" spans="1:7">
      <c r="A474" t="s">
        <v>271</v>
      </c>
      <c r="B474">
        <v>11154900</v>
      </c>
      <c r="C474" s="13">
        <v>4.9480000000000003E-2</v>
      </c>
      <c r="D474" s="13">
        <v>4.9480000000000003E-2</v>
      </c>
      <c r="E474">
        <f t="shared" si="21"/>
        <v>1.1154900000000001E-2</v>
      </c>
      <c r="F474">
        <f t="shared" si="22"/>
        <v>0</v>
      </c>
      <c r="G474">
        <f t="shared" si="23"/>
        <v>0</v>
      </c>
    </row>
    <row r="475" spans="1:7">
      <c r="A475" t="s">
        <v>1267</v>
      </c>
      <c r="B475">
        <v>11154900</v>
      </c>
      <c r="C475" s="13">
        <v>6.8999999999999997E-4</v>
      </c>
      <c r="D475" s="13">
        <v>6.8999999999999997E-4</v>
      </c>
      <c r="E475">
        <f t="shared" si="21"/>
        <v>1.1154900000000001E-2</v>
      </c>
      <c r="F475">
        <f t="shared" si="22"/>
        <v>0</v>
      </c>
      <c r="G475">
        <f t="shared" si="23"/>
        <v>0</v>
      </c>
    </row>
    <row r="476" spans="1:7">
      <c r="A476" t="s">
        <v>1396</v>
      </c>
      <c r="B476">
        <v>11154900</v>
      </c>
      <c r="C476" s="13">
        <v>4.9480000000000003E-2</v>
      </c>
      <c r="D476" s="13">
        <v>5.8639999999999998E-2</v>
      </c>
      <c r="E476">
        <f t="shared" si="21"/>
        <v>1.1154900000000001E-2</v>
      </c>
      <c r="F476">
        <f t="shared" si="22"/>
        <v>-9.1599999999999945E-3</v>
      </c>
      <c r="G476">
        <f t="shared" si="23"/>
        <v>0</v>
      </c>
    </row>
    <row r="477" spans="1:7">
      <c r="A477" t="s">
        <v>408</v>
      </c>
      <c r="B477">
        <v>11154900</v>
      </c>
      <c r="C477" s="13">
        <v>1.5399999999999999E-3</v>
      </c>
      <c r="D477" s="13">
        <v>1.5399999999999999E-3</v>
      </c>
      <c r="E477">
        <f t="shared" si="21"/>
        <v>1.1154900000000001E-2</v>
      </c>
      <c r="F477">
        <f t="shared" si="22"/>
        <v>0</v>
      </c>
      <c r="G477">
        <f t="shared" si="23"/>
        <v>0</v>
      </c>
    </row>
    <row r="478" spans="1:7">
      <c r="A478" t="s">
        <v>1187</v>
      </c>
      <c r="B478">
        <v>11154900</v>
      </c>
      <c r="C478" s="13">
        <v>3.5000000000000001E-3</v>
      </c>
      <c r="D478" s="13">
        <v>3.5000000000000001E-3</v>
      </c>
      <c r="E478">
        <f t="shared" si="21"/>
        <v>1.1154900000000001E-2</v>
      </c>
      <c r="F478">
        <f t="shared" si="22"/>
        <v>0</v>
      </c>
      <c r="G478">
        <f t="shared" si="23"/>
        <v>0</v>
      </c>
    </row>
    <row r="479" spans="1:7">
      <c r="A479" t="s">
        <v>1596</v>
      </c>
      <c r="B479">
        <v>11154900</v>
      </c>
      <c r="C479" s="13">
        <v>2.0200000000000001E-3</v>
      </c>
      <c r="D479" s="13">
        <v>8.4999999999999995E-4</v>
      </c>
      <c r="E479">
        <f t="shared" si="21"/>
        <v>1.1154900000000001E-2</v>
      </c>
      <c r="F479">
        <f t="shared" si="22"/>
        <v>1.17E-3</v>
      </c>
      <c r="G479">
        <f t="shared" si="23"/>
        <v>1</v>
      </c>
    </row>
    <row r="480" spans="1:7">
      <c r="A480" t="s">
        <v>1527</v>
      </c>
      <c r="B480">
        <v>11084170</v>
      </c>
      <c r="C480" s="13">
        <v>7.1000000000000002E-4</v>
      </c>
      <c r="D480" s="13" t="s">
        <v>298</v>
      </c>
      <c r="E480">
        <f t="shared" si="21"/>
        <v>1.1084170000000001E-2</v>
      </c>
      <c r="F480" t="e">
        <f t="shared" si="22"/>
        <v>#VALUE!</v>
      </c>
      <c r="G480" t="e">
        <f t="shared" si="23"/>
        <v>#VALUE!</v>
      </c>
    </row>
    <row r="481" spans="1:7">
      <c r="A481" t="s">
        <v>434</v>
      </c>
      <c r="B481">
        <v>11050296.779999999</v>
      </c>
      <c r="C481" s="13">
        <v>4.45E-3</v>
      </c>
      <c r="D481" s="13">
        <v>4.45E-3</v>
      </c>
      <c r="E481">
        <f t="shared" si="21"/>
        <v>1.105029678E-2</v>
      </c>
      <c r="F481">
        <f t="shared" si="22"/>
        <v>0</v>
      </c>
      <c r="G481">
        <f t="shared" si="23"/>
        <v>0</v>
      </c>
    </row>
    <row r="482" spans="1:7">
      <c r="A482" t="s">
        <v>691</v>
      </c>
      <c r="B482">
        <v>11017499.380000001</v>
      </c>
      <c r="C482" s="13">
        <v>4.0200000000000001E-3</v>
      </c>
      <c r="D482" s="13">
        <v>3.98E-3</v>
      </c>
      <c r="E482">
        <f t="shared" si="21"/>
        <v>1.101749938E-2</v>
      </c>
      <c r="F482">
        <f t="shared" si="22"/>
        <v>4.0000000000000105E-5</v>
      </c>
      <c r="G482">
        <f t="shared" si="23"/>
        <v>1</v>
      </c>
    </row>
    <row r="483" spans="1:7">
      <c r="A483" t="s">
        <v>306</v>
      </c>
      <c r="B483">
        <v>11007580.949999999</v>
      </c>
      <c r="C483" s="13">
        <v>1.031E-2</v>
      </c>
      <c r="D483" s="13">
        <v>1.031E-2</v>
      </c>
      <c r="E483">
        <f t="shared" si="21"/>
        <v>1.100758095E-2</v>
      </c>
      <c r="F483">
        <f t="shared" si="22"/>
        <v>0</v>
      </c>
      <c r="G483">
        <f t="shared" si="23"/>
        <v>0</v>
      </c>
    </row>
    <row r="484" spans="1:7">
      <c r="A484" t="s">
        <v>249</v>
      </c>
      <c r="B484">
        <v>11006168</v>
      </c>
      <c r="C484" s="13">
        <v>3.5000000000000001E-3</v>
      </c>
      <c r="D484" s="13">
        <v>3.5000000000000001E-3</v>
      </c>
      <c r="E484">
        <f t="shared" si="21"/>
        <v>1.1006168E-2</v>
      </c>
      <c r="F484">
        <f t="shared" si="22"/>
        <v>0</v>
      </c>
      <c r="G484">
        <f t="shared" si="23"/>
        <v>0</v>
      </c>
    </row>
    <row r="485" spans="1:7">
      <c r="A485" t="s">
        <v>1445</v>
      </c>
      <c r="B485">
        <v>10973328.300000001</v>
      </c>
      <c r="C485" s="13">
        <v>9.3000000000000005E-4</v>
      </c>
      <c r="D485" s="13">
        <v>3.8999999999999999E-4</v>
      </c>
      <c r="E485">
        <f t="shared" si="21"/>
        <v>1.0973328300000001E-2</v>
      </c>
      <c r="F485">
        <f t="shared" si="22"/>
        <v>5.4000000000000012E-4</v>
      </c>
      <c r="G485">
        <f t="shared" si="23"/>
        <v>1</v>
      </c>
    </row>
    <row r="486" spans="1:7">
      <c r="A486" t="s">
        <v>249</v>
      </c>
      <c r="B486">
        <v>10931802</v>
      </c>
      <c r="C486" s="13">
        <v>3.5000000000000001E-3</v>
      </c>
      <c r="D486" s="13">
        <v>3.5000000000000001E-3</v>
      </c>
      <c r="E486">
        <f t="shared" si="21"/>
        <v>1.0931801999999999E-2</v>
      </c>
      <c r="F486">
        <f t="shared" si="22"/>
        <v>0</v>
      </c>
      <c r="G486">
        <f t="shared" si="23"/>
        <v>0</v>
      </c>
    </row>
    <row r="487" spans="1:7">
      <c r="A487" t="s">
        <v>260</v>
      </c>
      <c r="B487">
        <v>10904070.92</v>
      </c>
      <c r="C487" s="13">
        <v>3.5000000000000001E-3</v>
      </c>
      <c r="D487" s="13">
        <v>3.5000000000000001E-3</v>
      </c>
      <c r="E487">
        <f t="shared" si="21"/>
        <v>1.090407092E-2</v>
      </c>
      <c r="F487">
        <f t="shared" si="22"/>
        <v>0</v>
      </c>
      <c r="G487">
        <f t="shared" si="23"/>
        <v>0</v>
      </c>
    </row>
    <row r="488" spans="1:7">
      <c r="A488" t="s">
        <v>310</v>
      </c>
      <c r="B488">
        <v>10878682.34</v>
      </c>
      <c r="C488" s="13">
        <v>3.6999999999999999E-4</v>
      </c>
      <c r="D488" s="13">
        <v>3.6000000000000002E-4</v>
      </c>
      <c r="E488">
        <f t="shared" si="21"/>
        <v>1.0878682339999999E-2</v>
      </c>
      <c r="F488">
        <f t="shared" si="22"/>
        <v>9.999999999999972E-6</v>
      </c>
      <c r="G488">
        <f t="shared" si="23"/>
        <v>1</v>
      </c>
    </row>
    <row r="489" spans="1:7">
      <c r="A489" t="s">
        <v>228</v>
      </c>
      <c r="B489">
        <v>10852783.73</v>
      </c>
      <c r="C489" s="13">
        <v>4.2999999999999999E-4</v>
      </c>
      <c r="D489" s="13">
        <v>4.6000000000000001E-4</v>
      </c>
      <c r="E489">
        <f t="shared" si="21"/>
        <v>1.0852783730000001E-2</v>
      </c>
      <c r="F489">
        <f t="shared" si="22"/>
        <v>-3.0000000000000024E-5</v>
      </c>
      <c r="G489">
        <f t="shared" si="23"/>
        <v>0</v>
      </c>
    </row>
    <row r="490" spans="1:7">
      <c r="A490" t="s">
        <v>266</v>
      </c>
      <c r="B490">
        <v>10723577.199999999</v>
      </c>
      <c r="C490" s="13">
        <v>7.3299999999999997E-3</v>
      </c>
      <c r="D490" s="13">
        <v>7.3299999999999997E-3</v>
      </c>
      <c r="E490">
        <f t="shared" si="21"/>
        <v>1.0723577199999999E-2</v>
      </c>
      <c r="F490">
        <f t="shared" si="22"/>
        <v>0</v>
      </c>
      <c r="G490">
        <f t="shared" si="23"/>
        <v>0</v>
      </c>
    </row>
    <row r="491" spans="1:7">
      <c r="A491" t="s">
        <v>393</v>
      </c>
      <c r="B491">
        <v>10672534.98</v>
      </c>
      <c r="C491" s="13">
        <v>3.6000000000000002E-4</v>
      </c>
      <c r="D491" s="13">
        <v>3.6000000000000002E-4</v>
      </c>
      <c r="E491">
        <f t="shared" si="21"/>
        <v>1.067253498E-2</v>
      </c>
      <c r="F491">
        <f t="shared" si="22"/>
        <v>0</v>
      </c>
      <c r="G491">
        <f t="shared" si="23"/>
        <v>0</v>
      </c>
    </row>
    <row r="492" spans="1:7">
      <c r="A492" t="s">
        <v>612</v>
      </c>
      <c r="B492">
        <v>10595521.77</v>
      </c>
      <c r="C492" s="13">
        <v>9.3000000000000005E-4</v>
      </c>
      <c r="D492" s="13">
        <v>1.1900000000000001E-3</v>
      </c>
      <c r="E492">
        <f t="shared" si="21"/>
        <v>1.059552177E-2</v>
      </c>
      <c r="F492">
        <f t="shared" si="22"/>
        <v>-2.6000000000000003E-4</v>
      </c>
      <c r="G492">
        <f t="shared" si="23"/>
        <v>0</v>
      </c>
    </row>
    <row r="493" spans="1:7">
      <c r="A493" t="s">
        <v>348</v>
      </c>
      <c r="B493">
        <v>10574845.199999999</v>
      </c>
      <c r="C493" s="13">
        <v>1.5339999999999999E-2</v>
      </c>
      <c r="D493" s="13">
        <v>1.5339999999999999E-2</v>
      </c>
      <c r="E493">
        <f t="shared" si="21"/>
        <v>1.0574845199999999E-2</v>
      </c>
      <c r="F493">
        <f t="shared" si="22"/>
        <v>0</v>
      </c>
      <c r="G493">
        <f t="shared" si="23"/>
        <v>0</v>
      </c>
    </row>
    <row r="494" spans="1:7">
      <c r="A494" t="s">
        <v>660</v>
      </c>
      <c r="B494">
        <v>10432160</v>
      </c>
      <c r="C494" s="13">
        <v>3.5000000000000001E-3</v>
      </c>
      <c r="D494" s="13">
        <v>2.6800000000000001E-3</v>
      </c>
      <c r="E494">
        <f t="shared" si="21"/>
        <v>1.0432159999999999E-2</v>
      </c>
      <c r="F494">
        <f t="shared" si="22"/>
        <v>8.1999999999999998E-4</v>
      </c>
      <c r="G494">
        <f t="shared" si="23"/>
        <v>1</v>
      </c>
    </row>
    <row r="495" spans="1:7">
      <c r="A495" t="s">
        <v>295</v>
      </c>
      <c r="B495">
        <v>10407365.869999999</v>
      </c>
      <c r="C495" s="13">
        <v>7.1000000000000002E-4</v>
      </c>
      <c r="D495" s="13">
        <v>7.1000000000000002E-4</v>
      </c>
      <c r="E495">
        <f t="shared" si="21"/>
        <v>1.0407365869999999E-2</v>
      </c>
      <c r="F495">
        <f t="shared" si="22"/>
        <v>0</v>
      </c>
      <c r="G495">
        <f t="shared" si="23"/>
        <v>0</v>
      </c>
    </row>
    <row r="496" spans="1:7">
      <c r="A496" t="s">
        <v>408</v>
      </c>
      <c r="B496">
        <v>10329708.960000001</v>
      </c>
      <c r="C496" s="13">
        <v>1.5399999999999999E-3</v>
      </c>
      <c r="D496" s="13">
        <v>1.5399999999999999E-3</v>
      </c>
      <c r="E496">
        <f t="shared" si="21"/>
        <v>1.0329708960000001E-2</v>
      </c>
      <c r="F496">
        <f t="shared" si="22"/>
        <v>0</v>
      </c>
      <c r="G496">
        <f t="shared" si="23"/>
        <v>0</v>
      </c>
    </row>
    <row r="497" spans="1:7">
      <c r="A497" t="s">
        <v>507</v>
      </c>
      <c r="B497">
        <v>10262135.35</v>
      </c>
      <c r="C497" s="13">
        <v>7.8499999999999993E-3</v>
      </c>
      <c r="D497" s="13">
        <v>6.3899999999999998E-3</v>
      </c>
      <c r="E497">
        <f t="shared" si="21"/>
        <v>1.026213535E-2</v>
      </c>
      <c r="F497">
        <f t="shared" si="22"/>
        <v>1.4599999999999995E-3</v>
      </c>
      <c r="G497">
        <f t="shared" si="23"/>
        <v>1</v>
      </c>
    </row>
    <row r="498" spans="1:7">
      <c r="A498" t="s">
        <v>626</v>
      </c>
      <c r="B498">
        <v>10072131.039999999</v>
      </c>
      <c r="C498" s="13">
        <v>2.9999999999999997E-4</v>
      </c>
      <c r="D498" s="13">
        <v>2.9999999999999997E-4</v>
      </c>
      <c r="E498">
        <f t="shared" si="21"/>
        <v>1.007213104E-2</v>
      </c>
      <c r="F498">
        <f t="shared" si="22"/>
        <v>0</v>
      </c>
      <c r="G498">
        <f t="shared" si="23"/>
        <v>0</v>
      </c>
    </row>
    <row r="499" spans="1:7">
      <c r="A499" t="s">
        <v>630</v>
      </c>
      <c r="B499">
        <v>10023000</v>
      </c>
      <c r="C499" s="13">
        <v>3.5000000000000001E-3</v>
      </c>
      <c r="D499" s="13">
        <v>3.5000000000000001E-3</v>
      </c>
      <c r="E499">
        <f t="shared" si="21"/>
        <v>1.0023000000000001E-2</v>
      </c>
      <c r="F499">
        <f t="shared" si="22"/>
        <v>0</v>
      </c>
      <c r="G499">
        <f t="shared" si="23"/>
        <v>0</v>
      </c>
    </row>
    <row r="500" spans="1:7">
      <c r="A500" t="s">
        <v>866</v>
      </c>
      <c r="B500">
        <v>10022449.869999999</v>
      </c>
      <c r="C500" s="13">
        <v>5.0000000000000001E-4</v>
      </c>
      <c r="D500" s="13">
        <v>5.0000000000000001E-4</v>
      </c>
      <c r="E500">
        <f t="shared" si="21"/>
        <v>1.0022449869999998E-2</v>
      </c>
      <c r="F500">
        <f t="shared" si="22"/>
        <v>0</v>
      </c>
      <c r="G500">
        <f t="shared" si="23"/>
        <v>0</v>
      </c>
    </row>
    <row r="501" spans="1:7">
      <c r="A501" t="s">
        <v>307</v>
      </c>
      <c r="B501">
        <v>10021041.6</v>
      </c>
      <c r="C501" s="13">
        <v>3.5000000000000001E-3</v>
      </c>
      <c r="D501" s="13">
        <v>3.5000000000000001E-3</v>
      </c>
      <c r="E501">
        <f t="shared" si="21"/>
        <v>1.0021041599999999E-2</v>
      </c>
      <c r="F501">
        <f t="shared" si="22"/>
        <v>0</v>
      </c>
      <c r="G501">
        <f t="shared" si="23"/>
        <v>0</v>
      </c>
    </row>
    <row r="502" spans="1:7">
      <c r="A502" t="s">
        <v>322</v>
      </c>
      <c r="B502">
        <v>10020818.5</v>
      </c>
      <c r="C502" s="13">
        <v>9.1299999999999992E-3</v>
      </c>
      <c r="D502" s="13">
        <v>7.3699999999999998E-3</v>
      </c>
      <c r="E502">
        <f t="shared" si="21"/>
        <v>1.0020818500000001E-2</v>
      </c>
      <c r="F502">
        <f t="shared" si="22"/>
        <v>1.7599999999999994E-3</v>
      </c>
      <c r="G502">
        <f t="shared" si="23"/>
        <v>1</v>
      </c>
    </row>
    <row r="503" spans="1:7">
      <c r="A503" t="s">
        <v>380</v>
      </c>
      <c r="B503">
        <v>10000000</v>
      </c>
      <c r="C503" s="13">
        <v>1.64E-3</v>
      </c>
      <c r="D503" s="13">
        <v>1.39E-3</v>
      </c>
      <c r="E503">
        <f t="shared" si="21"/>
        <v>0.01</v>
      </c>
      <c r="F503">
        <f t="shared" si="22"/>
        <v>2.5000000000000001E-4</v>
      </c>
      <c r="G503">
        <f t="shared" si="23"/>
        <v>1</v>
      </c>
    </row>
    <row r="504" spans="1:7">
      <c r="A504" t="s">
        <v>468</v>
      </c>
      <c r="B504">
        <v>10000000</v>
      </c>
      <c r="C504" s="13">
        <v>1.1900000000000001E-3</v>
      </c>
      <c r="D504" s="13">
        <v>1.1900000000000001E-3</v>
      </c>
      <c r="E504">
        <f t="shared" si="21"/>
        <v>0.01</v>
      </c>
      <c r="F504">
        <f t="shared" si="22"/>
        <v>0</v>
      </c>
      <c r="G504">
        <f t="shared" si="23"/>
        <v>0</v>
      </c>
    </row>
    <row r="505" spans="1:7">
      <c r="A505" t="s">
        <v>339</v>
      </c>
      <c r="B505">
        <v>9965044</v>
      </c>
      <c r="C505" s="13">
        <v>3.5000000000000001E-3</v>
      </c>
      <c r="D505" s="13">
        <v>3.5000000000000001E-3</v>
      </c>
      <c r="E505">
        <f t="shared" si="21"/>
        <v>9.9650439999999993E-3</v>
      </c>
      <c r="F505">
        <f t="shared" si="22"/>
        <v>0</v>
      </c>
      <c r="G505">
        <f t="shared" si="23"/>
        <v>0</v>
      </c>
    </row>
    <row r="506" spans="1:7">
      <c r="A506" t="s">
        <v>559</v>
      </c>
      <c r="B506">
        <v>9905551.1999999993</v>
      </c>
      <c r="C506" s="13">
        <v>1.5339999999999999E-2</v>
      </c>
      <c r="D506" s="13">
        <v>1.5339999999999999E-2</v>
      </c>
      <c r="E506">
        <f t="shared" si="21"/>
        <v>9.9055511999999995E-3</v>
      </c>
      <c r="F506">
        <f t="shared" si="22"/>
        <v>0</v>
      </c>
      <c r="G506">
        <f t="shared" si="23"/>
        <v>0</v>
      </c>
    </row>
    <row r="507" spans="1:7">
      <c r="A507" t="s">
        <v>281</v>
      </c>
      <c r="B507">
        <v>9899003.2699999996</v>
      </c>
      <c r="C507" s="13">
        <v>3.6999999999999999E-4</v>
      </c>
      <c r="D507" s="13">
        <v>4.0000000000000002E-4</v>
      </c>
      <c r="E507">
        <f t="shared" si="21"/>
        <v>9.8990032699999998E-3</v>
      </c>
      <c r="F507">
        <f t="shared" si="22"/>
        <v>-3.0000000000000024E-5</v>
      </c>
      <c r="G507">
        <f t="shared" si="23"/>
        <v>0</v>
      </c>
    </row>
    <row r="508" spans="1:7">
      <c r="A508" t="s">
        <v>1475</v>
      </c>
      <c r="B508">
        <v>9891551.7799999993</v>
      </c>
      <c r="C508" s="13">
        <v>5.4000000000000001E-4</v>
      </c>
      <c r="D508" s="13" t="s">
        <v>298</v>
      </c>
      <c r="E508">
        <f t="shared" si="21"/>
        <v>9.8915517799999988E-3</v>
      </c>
      <c r="F508" t="e">
        <f t="shared" si="22"/>
        <v>#VALUE!</v>
      </c>
      <c r="G508" t="e">
        <f t="shared" si="23"/>
        <v>#VALUE!</v>
      </c>
    </row>
    <row r="509" spans="1:7">
      <c r="A509" t="s">
        <v>1084</v>
      </c>
      <c r="B509">
        <v>9816312</v>
      </c>
      <c r="C509" s="13">
        <v>2.9999999999999997E-4</v>
      </c>
      <c r="D509" s="13">
        <v>2.9999999999999997E-4</v>
      </c>
      <c r="E509">
        <f t="shared" si="21"/>
        <v>9.8163120000000006E-3</v>
      </c>
      <c r="F509">
        <f t="shared" si="22"/>
        <v>0</v>
      </c>
      <c r="G509">
        <f t="shared" si="23"/>
        <v>0</v>
      </c>
    </row>
    <row r="510" spans="1:7">
      <c r="A510" t="s">
        <v>1137</v>
      </c>
      <c r="B510">
        <v>9667580</v>
      </c>
      <c r="C510" s="13">
        <v>2.087E-2</v>
      </c>
      <c r="D510" s="13">
        <v>2.087E-2</v>
      </c>
      <c r="E510">
        <f t="shared" si="21"/>
        <v>9.6675800000000003E-3</v>
      </c>
      <c r="F510">
        <f t="shared" si="22"/>
        <v>0</v>
      </c>
      <c r="G510">
        <f t="shared" si="23"/>
        <v>0</v>
      </c>
    </row>
    <row r="511" spans="1:7">
      <c r="A511" t="s">
        <v>415</v>
      </c>
      <c r="B511">
        <v>9667580</v>
      </c>
      <c r="C511" s="13">
        <v>1.0359999999999999E-2</v>
      </c>
      <c r="D511" s="13">
        <v>1.307E-2</v>
      </c>
      <c r="E511">
        <f t="shared" si="21"/>
        <v>9.6675800000000003E-3</v>
      </c>
      <c r="F511">
        <f t="shared" si="22"/>
        <v>-2.7100000000000006E-3</v>
      </c>
      <c r="G511">
        <f t="shared" si="23"/>
        <v>0</v>
      </c>
    </row>
    <row r="512" spans="1:7">
      <c r="A512" t="s">
        <v>412</v>
      </c>
      <c r="B512">
        <v>9667580</v>
      </c>
      <c r="C512" s="13">
        <v>3.8000000000000002E-4</v>
      </c>
      <c r="D512" s="13">
        <v>3.8000000000000002E-4</v>
      </c>
      <c r="E512">
        <f t="shared" si="21"/>
        <v>9.6675800000000003E-3</v>
      </c>
      <c r="F512">
        <f t="shared" si="22"/>
        <v>0</v>
      </c>
      <c r="G512">
        <f t="shared" si="23"/>
        <v>0</v>
      </c>
    </row>
    <row r="513" spans="1:7">
      <c r="A513" t="s">
        <v>452</v>
      </c>
      <c r="B513">
        <v>9667580</v>
      </c>
      <c r="C513" s="13">
        <v>1.1900000000000001E-3</v>
      </c>
      <c r="D513" s="13">
        <v>1.1900000000000001E-3</v>
      </c>
      <c r="E513">
        <f t="shared" si="21"/>
        <v>9.6675800000000003E-3</v>
      </c>
      <c r="F513">
        <f t="shared" si="22"/>
        <v>0</v>
      </c>
      <c r="G513">
        <f t="shared" si="23"/>
        <v>0</v>
      </c>
    </row>
    <row r="514" spans="1:7">
      <c r="A514" t="s">
        <v>767</v>
      </c>
      <c r="B514">
        <v>9667580</v>
      </c>
      <c r="C514" s="13">
        <v>4.45E-3</v>
      </c>
      <c r="D514" s="13">
        <v>4.45E-3</v>
      </c>
      <c r="E514">
        <f t="shared" si="21"/>
        <v>9.6675800000000003E-3</v>
      </c>
      <c r="F514">
        <f t="shared" si="22"/>
        <v>0</v>
      </c>
      <c r="G514">
        <f t="shared" si="23"/>
        <v>0</v>
      </c>
    </row>
    <row r="515" spans="1:7">
      <c r="A515" t="s">
        <v>453</v>
      </c>
      <c r="B515">
        <v>9571804.6300000008</v>
      </c>
      <c r="C515" s="13">
        <v>1.1900000000000001E-3</v>
      </c>
      <c r="D515" s="13">
        <v>1.1900000000000001E-3</v>
      </c>
      <c r="E515">
        <f t="shared" ref="E515:E578" si="24">B515/1000000000</f>
        <v>9.5718046300000015E-3</v>
      </c>
      <c r="F515">
        <f t="shared" ref="F515:F578" si="25">C515-D515</f>
        <v>0</v>
      </c>
      <c r="G515">
        <f t="shared" ref="G515:G578" si="26">IF(F515&gt;0,1,0)</f>
        <v>0</v>
      </c>
    </row>
    <row r="516" spans="1:7">
      <c r="A516" t="s">
        <v>644</v>
      </c>
      <c r="B516">
        <v>9569204.9399999995</v>
      </c>
      <c r="C516" s="13">
        <v>9.3000000000000005E-4</v>
      </c>
      <c r="D516" s="13">
        <v>9.3000000000000005E-4</v>
      </c>
      <c r="E516">
        <f t="shared" si="24"/>
        <v>9.5692049399999993E-3</v>
      </c>
      <c r="F516">
        <f t="shared" si="25"/>
        <v>0</v>
      </c>
      <c r="G516">
        <f t="shared" si="26"/>
        <v>0</v>
      </c>
    </row>
    <row r="517" spans="1:7">
      <c r="A517" t="s">
        <v>646</v>
      </c>
      <c r="B517">
        <v>9547491.6899999995</v>
      </c>
      <c r="C517" s="13">
        <v>5.0000000000000001E-4</v>
      </c>
      <c r="D517" s="13">
        <v>5.0000000000000001E-4</v>
      </c>
      <c r="E517">
        <f t="shared" si="24"/>
        <v>9.5474916899999998E-3</v>
      </c>
      <c r="F517">
        <f t="shared" si="25"/>
        <v>0</v>
      </c>
      <c r="G517">
        <f t="shared" si="26"/>
        <v>0</v>
      </c>
    </row>
    <row r="518" spans="1:7">
      <c r="A518" t="s">
        <v>693</v>
      </c>
      <c r="B518">
        <v>9522132.3800000008</v>
      </c>
      <c r="C518" s="13">
        <v>1.1900000000000001E-3</v>
      </c>
      <c r="D518" s="13">
        <v>1.1900000000000001E-3</v>
      </c>
      <c r="E518">
        <f t="shared" si="24"/>
        <v>9.5221323800000011E-3</v>
      </c>
      <c r="F518">
        <f t="shared" si="25"/>
        <v>0</v>
      </c>
      <c r="G518">
        <f t="shared" si="26"/>
        <v>0</v>
      </c>
    </row>
    <row r="519" spans="1:7">
      <c r="A519" t="s">
        <v>598</v>
      </c>
      <c r="B519">
        <v>9508913.8399999999</v>
      </c>
      <c r="C519" s="13">
        <v>7.1000000000000002E-4</v>
      </c>
      <c r="D519" s="13">
        <v>9.3000000000000005E-4</v>
      </c>
      <c r="E519">
        <f t="shared" si="24"/>
        <v>9.5089138399999992E-3</v>
      </c>
      <c r="F519">
        <f t="shared" si="25"/>
        <v>-2.2000000000000003E-4</v>
      </c>
      <c r="G519">
        <f t="shared" si="26"/>
        <v>0</v>
      </c>
    </row>
    <row r="520" spans="1:7">
      <c r="A520" t="s">
        <v>557</v>
      </c>
      <c r="B520">
        <v>9486731.1099999994</v>
      </c>
      <c r="C520" s="13">
        <v>5.8680000000000003E-2</v>
      </c>
      <c r="D520" s="13">
        <v>5.8680000000000003E-2</v>
      </c>
      <c r="E520">
        <f t="shared" si="24"/>
        <v>9.4867311099999987E-3</v>
      </c>
      <c r="F520">
        <f t="shared" si="25"/>
        <v>0</v>
      </c>
      <c r="G520">
        <f t="shared" si="26"/>
        <v>0</v>
      </c>
    </row>
    <row r="521" spans="1:7">
      <c r="A521" t="s">
        <v>952</v>
      </c>
      <c r="B521">
        <v>9454145</v>
      </c>
      <c r="C521" s="13">
        <v>7.3299999999999997E-3</v>
      </c>
      <c r="D521" s="13">
        <v>7.3299999999999997E-3</v>
      </c>
      <c r="E521">
        <f t="shared" si="24"/>
        <v>9.4541450000000006E-3</v>
      </c>
      <c r="F521">
        <f t="shared" si="25"/>
        <v>0</v>
      </c>
      <c r="G521">
        <f t="shared" si="26"/>
        <v>0</v>
      </c>
    </row>
    <row r="522" spans="1:7">
      <c r="A522" t="s">
        <v>418</v>
      </c>
      <c r="B522">
        <v>9425890.5</v>
      </c>
      <c r="C522" s="13">
        <v>3.0100000000000001E-3</v>
      </c>
      <c r="D522" s="13">
        <v>2.9399999999999999E-3</v>
      </c>
      <c r="E522">
        <f t="shared" si="24"/>
        <v>9.4258905000000007E-3</v>
      </c>
      <c r="F522">
        <f t="shared" si="25"/>
        <v>7.0000000000000184E-5</v>
      </c>
      <c r="G522">
        <f t="shared" si="26"/>
        <v>1</v>
      </c>
    </row>
    <row r="523" spans="1:7">
      <c r="A523" t="s">
        <v>829</v>
      </c>
      <c r="B523">
        <v>9313255.7599999998</v>
      </c>
      <c r="C523" s="13">
        <v>5.0000000000000001E-4</v>
      </c>
      <c r="D523" s="13">
        <v>5.0000000000000001E-4</v>
      </c>
      <c r="E523">
        <f t="shared" si="24"/>
        <v>9.3132557599999999E-3</v>
      </c>
      <c r="F523">
        <f t="shared" si="25"/>
        <v>0</v>
      </c>
      <c r="G523">
        <f t="shared" si="26"/>
        <v>0</v>
      </c>
    </row>
    <row r="524" spans="1:7">
      <c r="A524" t="s">
        <v>644</v>
      </c>
      <c r="B524">
        <v>9295750</v>
      </c>
      <c r="C524" s="13">
        <v>9.3000000000000005E-4</v>
      </c>
      <c r="D524" s="13">
        <v>9.3000000000000005E-4</v>
      </c>
      <c r="E524">
        <f t="shared" si="24"/>
        <v>9.2957500000000002E-3</v>
      </c>
      <c r="F524">
        <f t="shared" si="25"/>
        <v>0</v>
      </c>
      <c r="G524">
        <f t="shared" si="26"/>
        <v>0</v>
      </c>
    </row>
    <row r="525" spans="1:7">
      <c r="A525" t="s">
        <v>684</v>
      </c>
      <c r="B525">
        <v>9281666.2100000009</v>
      </c>
      <c r="C525" s="13">
        <v>3.4000000000000002E-4</v>
      </c>
      <c r="D525" s="13">
        <v>3.6000000000000002E-4</v>
      </c>
      <c r="E525">
        <f t="shared" si="24"/>
        <v>9.2816662100000009E-3</v>
      </c>
      <c r="F525">
        <f t="shared" si="25"/>
        <v>-1.9999999999999998E-5</v>
      </c>
      <c r="G525">
        <f t="shared" si="26"/>
        <v>0</v>
      </c>
    </row>
    <row r="526" spans="1:7">
      <c r="A526" t="s">
        <v>533</v>
      </c>
      <c r="B526">
        <v>9274005.4900000002</v>
      </c>
      <c r="C526" s="13">
        <v>2.9999999999999997E-4</v>
      </c>
      <c r="D526" s="13">
        <v>2.9999999999999997E-4</v>
      </c>
      <c r="E526">
        <f t="shared" si="24"/>
        <v>9.2740054900000007E-3</v>
      </c>
      <c r="F526">
        <f t="shared" si="25"/>
        <v>0</v>
      </c>
      <c r="G526">
        <f t="shared" si="26"/>
        <v>0</v>
      </c>
    </row>
    <row r="527" spans="1:7">
      <c r="A527" t="s">
        <v>712</v>
      </c>
      <c r="B527">
        <v>9228902.4000000004</v>
      </c>
      <c r="C527" s="13">
        <v>3.6000000000000002E-4</v>
      </c>
      <c r="D527" s="13">
        <v>3.6000000000000002E-4</v>
      </c>
      <c r="E527">
        <f t="shared" si="24"/>
        <v>9.2289024000000008E-3</v>
      </c>
      <c r="F527">
        <f t="shared" si="25"/>
        <v>0</v>
      </c>
      <c r="G527">
        <f t="shared" si="26"/>
        <v>0</v>
      </c>
    </row>
    <row r="528" spans="1:7">
      <c r="A528" t="s">
        <v>269</v>
      </c>
      <c r="B528">
        <v>9201079.6500000004</v>
      </c>
      <c r="C528" s="13">
        <v>2.6800000000000001E-3</v>
      </c>
      <c r="D528" s="13">
        <v>2.6800000000000001E-3</v>
      </c>
      <c r="E528">
        <f t="shared" si="24"/>
        <v>9.2010796500000009E-3</v>
      </c>
      <c r="F528">
        <f t="shared" si="25"/>
        <v>0</v>
      </c>
      <c r="G528">
        <f t="shared" si="26"/>
        <v>0</v>
      </c>
    </row>
    <row r="529" spans="1:7">
      <c r="A529" t="s">
        <v>811</v>
      </c>
      <c r="B529">
        <v>9128140</v>
      </c>
      <c r="C529" s="13">
        <v>3.5000000000000001E-3</v>
      </c>
      <c r="D529" s="13">
        <v>3.5000000000000001E-3</v>
      </c>
      <c r="E529">
        <f t="shared" si="24"/>
        <v>9.1281399999999999E-3</v>
      </c>
      <c r="F529">
        <f t="shared" si="25"/>
        <v>0</v>
      </c>
      <c r="G529">
        <f t="shared" si="26"/>
        <v>0</v>
      </c>
    </row>
    <row r="530" spans="1:7">
      <c r="A530" t="s">
        <v>1485</v>
      </c>
      <c r="B530">
        <v>9094235.4800000004</v>
      </c>
      <c r="C530" s="13">
        <v>5.2999999999999998E-4</v>
      </c>
      <c r="D530" s="13">
        <v>2.9999999999999997E-4</v>
      </c>
      <c r="E530">
        <f t="shared" si="24"/>
        <v>9.0942354800000007E-3</v>
      </c>
      <c r="F530">
        <f t="shared" si="25"/>
        <v>2.3000000000000001E-4</v>
      </c>
      <c r="G530">
        <f t="shared" si="26"/>
        <v>1</v>
      </c>
    </row>
    <row r="531" spans="1:7">
      <c r="A531" t="s">
        <v>254</v>
      </c>
      <c r="B531">
        <v>8989072.5099999998</v>
      </c>
      <c r="C531" s="13">
        <v>1.5339999999999999E-2</v>
      </c>
      <c r="D531" s="13">
        <v>1.5339999999999999E-2</v>
      </c>
      <c r="E531">
        <f t="shared" si="24"/>
        <v>8.9890725099999996E-3</v>
      </c>
      <c r="F531">
        <f t="shared" si="25"/>
        <v>0</v>
      </c>
      <c r="G531">
        <f t="shared" si="26"/>
        <v>0</v>
      </c>
    </row>
    <row r="532" spans="1:7">
      <c r="A532" t="s">
        <v>1142</v>
      </c>
      <c r="B532">
        <v>8942056.3499999996</v>
      </c>
      <c r="C532" s="13">
        <v>3.8000000000000002E-4</v>
      </c>
      <c r="D532" s="13">
        <v>4.0999999999999999E-4</v>
      </c>
      <c r="E532">
        <f t="shared" si="24"/>
        <v>8.9420563499999998E-3</v>
      </c>
      <c r="F532">
        <f t="shared" si="25"/>
        <v>-2.999999999999997E-5</v>
      </c>
      <c r="G532">
        <f t="shared" si="26"/>
        <v>0</v>
      </c>
    </row>
    <row r="533" spans="1:7">
      <c r="A533" t="s">
        <v>1547</v>
      </c>
      <c r="B533">
        <v>8930255.9800000004</v>
      </c>
      <c r="C533" s="13">
        <v>2.9999999999999997E-4</v>
      </c>
      <c r="D533" s="13" t="s">
        <v>298</v>
      </c>
      <c r="E533">
        <f t="shared" si="24"/>
        <v>8.9302559800000011E-3</v>
      </c>
      <c r="F533" t="e">
        <f t="shared" si="25"/>
        <v>#VALUE!</v>
      </c>
      <c r="G533" t="e">
        <f t="shared" si="26"/>
        <v>#VALUE!</v>
      </c>
    </row>
    <row r="534" spans="1:7">
      <c r="A534" t="s">
        <v>743</v>
      </c>
      <c r="B534">
        <v>8923920</v>
      </c>
      <c r="C534" s="13">
        <v>5.4000000000000001E-4</v>
      </c>
      <c r="D534" s="13">
        <v>5.1999999999999995E-4</v>
      </c>
      <c r="E534">
        <f t="shared" si="24"/>
        <v>8.9239200000000001E-3</v>
      </c>
      <c r="F534">
        <f t="shared" si="25"/>
        <v>2.0000000000000052E-5</v>
      </c>
      <c r="G534">
        <f t="shared" si="26"/>
        <v>1</v>
      </c>
    </row>
    <row r="535" spans="1:7">
      <c r="A535" t="s">
        <v>1014</v>
      </c>
      <c r="B535">
        <v>8856990.5999999996</v>
      </c>
      <c r="C535" s="13">
        <v>2.16E-3</v>
      </c>
      <c r="D535" s="13">
        <v>2.2300000000000002E-3</v>
      </c>
      <c r="E535">
        <f t="shared" si="24"/>
        <v>8.8569905999999997E-3</v>
      </c>
      <c r="F535">
        <f t="shared" si="25"/>
        <v>-7.0000000000000184E-5</v>
      </c>
      <c r="G535">
        <f t="shared" si="26"/>
        <v>0</v>
      </c>
    </row>
    <row r="536" spans="1:7">
      <c r="A536" t="s">
        <v>554</v>
      </c>
      <c r="B536">
        <v>8754030.8699999992</v>
      </c>
      <c r="C536" s="13">
        <v>2.0200000000000001E-3</v>
      </c>
      <c r="D536" s="13">
        <v>2.0200000000000001E-3</v>
      </c>
      <c r="E536">
        <f t="shared" si="24"/>
        <v>8.7540308699999986E-3</v>
      </c>
      <c r="F536">
        <f t="shared" si="25"/>
        <v>0</v>
      </c>
      <c r="G536">
        <f t="shared" si="26"/>
        <v>0</v>
      </c>
    </row>
    <row r="537" spans="1:7">
      <c r="A537" t="s">
        <v>484</v>
      </c>
      <c r="B537">
        <v>8752991.0800000001</v>
      </c>
      <c r="C537" s="13">
        <v>4.6000000000000001E-4</v>
      </c>
      <c r="D537" s="13">
        <v>4.4999999999999999E-4</v>
      </c>
      <c r="E537">
        <f t="shared" si="24"/>
        <v>8.7529910799999996E-3</v>
      </c>
      <c r="F537">
        <f t="shared" si="25"/>
        <v>1.0000000000000026E-5</v>
      </c>
      <c r="G537">
        <f t="shared" si="26"/>
        <v>1</v>
      </c>
    </row>
    <row r="538" spans="1:7">
      <c r="A538" t="s">
        <v>422</v>
      </c>
      <c r="B538">
        <v>8696602.3599999994</v>
      </c>
      <c r="C538" s="13">
        <v>1.5E-3</v>
      </c>
      <c r="D538" s="13">
        <v>1.6800000000000001E-3</v>
      </c>
      <c r="E538">
        <f t="shared" si="24"/>
        <v>8.6966023599999998E-3</v>
      </c>
      <c r="F538">
        <f t="shared" si="25"/>
        <v>-1.8000000000000004E-4</v>
      </c>
      <c r="G538">
        <f t="shared" si="26"/>
        <v>0</v>
      </c>
    </row>
    <row r="539" spans="1:7">
      <c r="A539" t="s">
        <v>506</v>
      </c>
      <c r="B539">
        <v>8642338.5299999993</v>
      </c>
      <c r="C539" s="13">
        <v>2.9999999999999997E-4</v>
      </c>
      <c r="D539" s="13">
        <v>2.9999999999999997E-4</v>
      </c>
      <c r="E539">
        <f t="shared" si="24"/>
        <v>8.6423385299999999E-3</v>
      </c>
      <c r="F539">
        <f t="shared" si="25"/>
        <v>0</v>
      </c>
      <c r="G539">
        <f t="shared" si="26"/>
        <v>0</v>
      </c>
    </row>
    <row r="540" spans="1:7">
      <c r="A540" t="s">
        <v>1587</v>
      </c>
      <c r="B540">
        <v>8547851.0999999996</v>
      </c>
      <c r="C540" s="13">
        <v>4.2999999999999999E-4</v>
      </c>
      <c r="D540" s="13" t="s">
        <v>298</v>
      </c>
      <c r="E540">
        <f t="shared" si="24"/>
        <v>8.5478511E-3</v>
      </c>
      <c r="F540" t="e">
        <f t="shared" si="25"/>
        <v>#VALUE!</v>
      </c>
      <c r="G540" t="e">
        <f t="shared" si="26"/>
        <v>#VALUE!</v>
      </c>
    </row>
    <row r="541" spans="1:7">
      <c r="A541" t="s">
        <v>1491</v>
      </c>
      <c r="B541">
        <v>8528441.0199999996</v>
      </c>
      <c r="C541" s="13">
        <v>2.9999999999999997E-4</v>
      </c>
      <c r="D541" s="13" t="s">
        <v>298</v>
      </c>
      <c r="E541">
        <f t="shared" si="24"/>
        <v>8.5284410199999994E-3</v>
      </c>
      <c r="F541" t="e">
        <f t="shared" si="25"/>
        <v>#VALUE!</v>
      </c>
      <c r="G541" t="e">
        <f t="shared" si="26"/>
        <v>#VALUE!</v>
      </c>
    </row>
    <row r="542" spans="1:7">
      <c r="A542" t="s">
        <v>319</v>
      </c>
      <c r="B542">
        <v>8523674.4600000009</v>
      </c>
      <c r="C542" s="13">
        <v>5.0000000000000001E-4</v>
      </c>
      <c r="D542" s="13">
        <v>5.0000000000000001E-4</v>
      </c>
      <c r="E542">
        <f t="shared" si="24"/>
        <v>8.5236744600000001E-3</v>
      </c>
      <c r="F542">
        <f t="shared" si="25"/>
        <v>0</v>
      </c>
      <c r="G542">
        <f t="shared" si="26"/>
        <v>0</v>
      </c>
    </row>
    <row r="543" spans="1:7">
      <c r="A543" t="s">
        <v>586</v>
      </c>
      <c r="B543">
        <v>8518745.1999999993</v>
      </c>
      <c r="C543" s="13">
        <v>2.9999999999999997E-4</v>
      </c>
      <c r="D543" s="13">
        <v>2.9999999999999997E-4</v>
      </c>
      <c r="E543">
        <f t="shared" si="24"/>
        <v>8.5187451999999986E-3</v>
      </c>
      <c r="F543">
        <f t="shared" si="25"/>
        <v>0</v>
      </c>
      <c r="G543">
        <f t="shared" si="26"/>
        <v>0</v>
      </c>
    </row>
    <row r="544" spans="1:7">
      <c r="A544" t="s">
        <v>684</v>
      </c>
      <c r="B544">
        <v>8503746.6500000004</v>
      </c>
      <c r="C544" s="13">
        <v>3.4000000000000002E-4</v>
      </c>
      <c r="D544" s="13">
        <v>3.6000000000000002E-4</v>
      </c>
      <c r="E544">
        <f t="shared" si="24"/>
        <v>8.5037466499999995E-3</v>
      </c>
      <c r="F544">
        <f t="shared" si="25"/>
        <v>-1.9999999999999998E-5</v>
      </c>
      <c r="G544">
        <f t="shared" si="26"/>
        <v>0</v>
      </c>
    </row>
    <row r="545" spans="1:7">
      <c r="A545" t="s">
        <v>533</v>
      </c>
      <c r="B545">
        <v>8484328.8000000007</v>
      </c>
      <c r="C545" s="13">
        <v>2.9999999999999997E-4</v>
      </c>
      <c r="D545" s="13">
        <v>2.9999999999999997E-4</v>
      </c>
      <c r="E545">
        <f t="shared" si="24"/>
        <v>8.4843288000000013E-3</v>
      </c>
      <c r="F545">
        <f t="shared" si="25"/>
        <v>0</v>
      </c>
      <c r="G545">
        <f t="shared" si="26"/>
        <v>0</v>
      </c>
    </row>
    <row r="546" spans="1:7">
      <c r="A546" t="s">
        <v>456</v>
      </c>
      <c r="B546">
        <v>8476130</v>
      </c>
      <c r="C546" s="13">
        <v>3.5000000000000001E-3</v>
      </c>
      <c r="D546" s="13">
        <v>3.5000000000000001E-3</v>
      </c>
      <c r="E546">
        <f t="shared" si="24"/>
        <v>8.4761300000000001E-3</v>
      </c>
      <c r="F546">
        <f t="shared" si="25"/>
        <v>0</v>
      </c>
      <c r="G546">
        <f t="shared" si="26"/>
        <v>0</v>
      </c>
    </row>
    <row r="547" spans="1:7">
      <c r="A547" t="s">
        <v>668</v>
      </c>
      <c r="B547">
        <v>8476130</v>
      </c>
      <c r="C547" s="13">
        <v>3.5000000000000001E-3</v>
      </c>
      <c r="D547" s="13">
        <v>3.5000000000000001E-3</v>
      </c>
      <c r="E547">
        <f t="shared" si="24"/>
        <v>8.4761300000000001E-3</v>
      </c>
      <c r="F547">
        <f t="shared" si="25"/>
        <v>0</v>
      </c>
      <c r="G547">
        <f t="shared" si="26"/>
        <v>0</v>
      </c>
    </row>
    <row r="548" spans="1:7">
      <c r="A548" t="s">
        <v>335</v>
      </c>
      <c r="B548">
        <v>8476130</v>
      </c>
      <c r="C548" s="13">
        <v>3.5000000000000001E-3</v>
      </c>
      <c r="D548" s="13">
        <v>3.5000000000000001E-3</v>
      </c>
      <c r="E548">
        <f t="shared" si="24"/>
        <v>8.4761300000000001E-3</v>
      </c>
      <c r="F548">
        <f t="shared" si="25"/>
        <v>0</v>
      </c>
      <c r="G548">
        <f t="shared" si="26"/>
        <v>0</v>
      </c>
    </row>
    <row r="549" spans="1:7">
      <c r="A549" t="s">
        <v>811</v>
      </c>
      <c r="B549">
        <v>8476130</v>
      </c>
      <c r="C549" s="13">
        <v>3.5000000000000001E-3</v>
      </c>
      <c r="D549" s="13">
        <v>3.5000000000000001E-3</v>
      </c>
      <c r="E549">
        <f t="shared" si="24"/>
        <v>8.4761300000000001E-3</v>
      </c>
      <c r="F549">
        <f t="shared" si="25"/>
        <v>0</v>
      </c>
      <c r="G549">
        <f t="shared" si="26"/>
        <v>0</v>
      </c>
    </row>
    <row r="550" spans="1:7">
      <c r="A550" t="s">
        <v>588</v>
      </c>
      <c r="B550">
        <v>8476130</v>
      </c>
      <c r="C550" s="13">
        <v>4.0999999999999999E-4</v>
      </c>
      <c r="D550" s="13">
        <v>4.0000000000000002E-4</v>
      </c>
      <c r="E550">
        <f t="shared" si="24"/>
        <v>8.4761300000000001E-3</v>
      </c>
      <c r="F550">
        <f t="shared" si="25"/>
        <v>9.999999999999972E-6</v>
      </c>
      <c r="G550">
        <f t="shared" si="26"/>
        <v>1</v>
      </c>
    </row>
    <row r="551" spans="1:7">
      <c r="A551" t="s">
        <v>308</v>
      </c>
      <c r="B551">
        <v>8476130</v>
      </c>
      <c r="C551" s="13">
        <v>3.5000000000000001E-3</v>
      </c>
      <c r="D551" s="13">
        <v>3.5000000000000001E-3</v>
      </c>
      <c r="E551">
        <f t="shared" si="24"/>
        <v>8.4761300000000001E-3</v>
      </c>
      <c r="F551">
        <f t="shared" si="25"/>
        <v>0</v>
      </c>
      <c r="G551">
        <f t="shared" si="26"/>
        <v>0</v>
      </c>
    </row>
    <row r="552" spans="1:7">
      <c r="A552" t="s">
        <v>662</v>
      </c>
      <c r="B552">
        <v>8476130</v>
      </c>
      <c r="C552" s="13">
        <v>7.1000000000000002E-4</v>
      </c>
      <c r="D552" s="13">
        <v>7.1000000000000002E-4</v>
      </c>
      <c r="E552">
        <f t="shared" si="24"/>
        <v>8.4761300000000001E-3</v>
      </c>
      <c r="F552">
        <f t="shared" si="25"/>
        <v>0</v>
      </c>
      <c r="G552">
        <f t="shared" si="26"/>
        <v>0</v>
      </c>
    </row>
    <row r="553" spans="1:7">
      <c r="A553" t="s">
        <v>249</v>
      </c>
      <c r="B553">
        <v>8476130</v>
      </c>
      <c r="C553" s="13">
        <v>3.5000000000000001E-3</v>
      </c>
      <c r="D553" s="13">
        <v>3.5000000000000001E-3</v>
      </c>
      <c r="E553">
        <f t="shared" si="24"/>
        <v>8.4761300000000001E-3</v>
      </c>
      <c r="F553">
        <f t="shared" si="25"/>
        <v>0</v>
      </c>
      <c r="G553">
        <f t="shared" si="26"/>
        <v>0</v>
      </c>
    </row>
    <row r="554" spans="1:7">
      <c r="A554" t="s">
        <v>586</v>
      </c>
      <c r="B554">
        <v>8474341.4800000004</v>
      </c>
      <c r="C554" s="13">
        <v>2.9999999999999997E-4</v>
      </c>
      <c r="D554" s="13">
        <v>2.9999999999999997E-4</v>
      </c>
      <c r="E554">
        <f t="shared" si="24"/>
        <v>8.4743414799999996E-3</v>
      </c>
      <c r="F554">
        <f t="shared" si="25"/>
        <v>0</v>
      </c>
      <c r="G554">
        <f t="shared" si="26"/>
        <v>0</v>
      </c>
    </row>
    <row r="555" spans="1:7">
      <c r="A555" t="s">
        <v>753</v>
      </c>
      <c r="B555">
        <v>8452576.1400000006</v>
      </c>
      <c r="C555" s="13">
        <v>1E-3</v>
      </c>
      <c r="D555" s="13">
        <v>1.07E-3</v>
      </c>
      <c r="E555">
        <f t="shared" si="24"/>
        <v>8.452576140000001E-3</v>
      </c>
      <c r="F555">
        <f t="shared" si="25"/>
        <v>-6.9999999999999967E-5</v>
      </c>
      <c r="G555">
        <f t="shared" si="26"/>
        <v>0</v>
      </c>
    </row>
    <row r="556" spans="1:7">
      <c r="A556" t="s">
        <v>348</v>
      </c>
      <c r="B556">
        <v>8388484.7999999998</v>
      </c>
      <c r="C556" s="13">
        <v>1.5339999999999999E-2</v>
      </c>
      <c r="D556" s="13">
        <v>1.5339999999999999E-2</v>
      </c>
      <c r="E556">
        <f t="shared" si="24"/>
        <v>8.3884848000000001E-3</v>
      </c>
      <c r="F556">
        <f t="shared" si="25"/>
        <v>0</v>
      </c>
      <c r="G556">
        <f t="shared" si="26"/>
        <v>0</v>
      </c>
    </row>
    <row r="557" spans="1:7">
      <c r="A557" t="s">
        <v>559</v>
      </c>
      <c r="B557">
        <v>8388484.7999999998</v>
      </c>
      <c r="C557" s="13">
        <v>1.5339999999999999E-2</v>
      </c>
      <c r="D557" s="13">
        <v>1.5339999999999999E-2</v>
      </c>
      <c r="E557">
        <f t="shared" si="24"/>
        <v>8.3884848000000001E-3</v>
      </c>
      <c r="F557">
        <f t="shared" si="25"/>
        <v>0</v>
      </c>
      <c r="G557">
        <f t="shared" si="26"/>
        <v>0</v>
      </c>
    </row>
    <row r="558" spans="1:7">
      <c r="A558" t="s">
        <v>230</v>
      </c>
      <c r="B558">
        <v>8348795.6699999999</v>
      </c>
      <c r="C558" s="13">
        <v>2.6800000000000001E-3</v>
      </c>
      <c r="D558" s="13">
        <v>2.6800000000000001E-3</v>
      </c>
      <c r="E558">
        <f t="shared" si="24"/>
        <v>8.3487956699999991E-3</v>
      </c>
      <c r="F558">
        <f t="shared" si="25"/>
        <v>0</v>
      </c>
      <c r="G558">
        <f t="shared" si="26"/>
        <v>0</v>
      </c>
    </row>
    <row r="559" spans="1:7">
      <c r="A559" t="s">
        <v>319</v>
      </c>
      <c r="B559">
        <v>8272000</v>
      </c>
      <c r="C559" s="13">
        <v>5.0000000000000001E-4</v>
      </c>
      <c r="D559" s="13">
        <v>5.0000000000000001E-4</v>
      </c>
      <c r="E559">
        <f t="shared" si="24"/>
        <v>8.2719999999999998E-3</v>
      </c>
      <c r="F559">
        <f t="shared" si="25"/>
        <v>0</v>
      </c>
      <c r="G559">
        <f t="shared" si="26"/>
        <v>0</v>
      </c>
    </row>
    <row r="560" spans="1:7">
      <c r="A560" t="s">
        <v>252</v>
      </c>
      <c r="B560">
        <v>8180260</v>
      </c>
      <c r="C560" s="13">
        <v>7.7999999999999999E-4</v>
      </c>
      <c r="D560" s="13">
        <v>7.7999999999999999E-4</v>
      </c>
      <c r="E560">
        <f t="shared" si="24"/>
        <v>8.18026E-3</v>
      </c>
      <c r="F560">
        <f t="shared" si="25"/>
        <v>0</v>
      </c>
      <c r="G560">
        <f t="shared" si="26"/>
        <v>0</v>
      </c>
    </row>
    <row r="561" spans="1:7">
      <c r="A561" t="s">
        <v>964</v>
      </c>
      <c r="B561">
        <v>8164643.1399999997</v>
      </c>
      <c r="C561" s="13">
        <v>2.9999999999999997E-4</v>
      </c>
      <c r="D561" s="13">
        <v>2.9999999999999997E-4</v>
      </c>
      <c r="E561">
        <f t="shared" si="24"/>
        <v>8.1646431400000004E-3</v>
      </c>
      <c r="F561">
        <f t="shared" si="25"/>
        <v>0</v>
      </c>
      <c r="G561">
        <f t="shared" si="26"/>
        <v>0</v>
      </c>
    </row>
    <row r="562" spans="1:7">
      <c r="A562" t="s">
        <v>1064</v>
      </c>
      <c r="B562">
        <v>8136901.9199999999</v>
      </c>
      <c r="C562" s="13">
        <v>2.9999999999999997E-4</v>
      </c>
      <c r="D562" s="13">
        <v>2.9999999999999997E-4</v>
      </c>
      <c r="E562">
        <f t="shared" si="24"/>
        <v>8.13690192E-3</v>
      </c>
      <c r="F562">
        <f t="shared" si="25"/>
        <v>0</v>
      </c>
      <c r="G562">
        <f t="shared" si="26"/>
        <v>0</v>
      </c>
    </row>
    <row r="563" spans="1:7">
      <c r="A563" t="s">
        <v>696</v>
      </c>
      <c r="B563">
        <v>8134757.2999999998</v>
      </c>
      <c r="C563" s="13">
        <v>7.1000000000000002E-4</v>
      </c>
      <c r="D563" s="13">
        <v>9.3000000000000005E-4</v>
      </c>
      <c r="E563">
        <f t="shared" si="24"/>
        <v>8.1347572999999999E-3</v>
      </c>
      <c r="F563">
        <f t="shared" si="25"/>
        <v>-2.2000000000000003E-4</v>
      </c>
      <c r="G563">
        <f t="shared" si="26"/>
        <v>0</v>
      </c>
    </row>
    <row r="564" spans="1:7">
      <c r="A564" t="s">
        <v>533</v>
      </c>
      <c r="B564">
        <v>8116178.2800000003</v>
      </c>
      <c r="C564" s="13">
        <v>2.9999999999999997E-4</v>
      </c>
      <c r="D564" s="13">
        <v>2.9999999999999997E-4</v>
      </c>
      <c r="E564">
        <f t="shared" si="24"/>
        <v>8.1161782800000005E-3</v>
      </c>
      <c r="F564">
        <f t="shared" si="25"/>
        <v>0</v>
      </c>
      <c r="G564">
        <f t="shared" si="26"/>
        <v>0</v>
      </c>
    </row>
    <row r="565" spans="1:7">
      <c r="A565" t="s">
        <v>543</v>
      </c>
      <c r="B565">
        <v>8061274.4000000004</v>
      </c>
      <c r="C565" s="13">
        <v>2.0200000000000001E-3</v>
      </c>
      <c r="D565" s="13">
        <v>2.0200000000000001E-3</v>
      </c>
      <c r="E565">
        <f t="shared" si="24"/>
        <v>8.0612744000000004E-3</v>
      </c>
      <c r="F565">
        <f t="shared" si="25"/>
        <v>0</v>
      </c>
      <c r="G565">
        <f t="shared" si="26"/>
        <v>0</v>
      </c>
    </row>
    <row r="566" spans="1:7">
      <c r="A566" t="s">
        <v>390</v>
      </c>
      <c r="B566">
        <v>8001847.9299999997</v>
      </c>
      <c r="C566" s="13">
        <v>3.5000000000000001E-3</v>
      </c>
      <c r="D566" s="13">
        <v>3.5000000000000001E-3</v>
      </c>
      <c r="E566">
        <f t="shared" si="24"/>
        <v>8.0018479300000001E-3</v>
      </c>
      <c r="F566">
        <f t="shared" si="25"/>
        <v>0</v>
      </c>
      <c r="G566">
        <f t="shared" si="26"/>
        <v>0</v>
      </c>
    </row>
    <row r="567" spans="1:7">
      <c r="A567" t="s">
        <v>1432</v>
      </c>
      <c r="B567">
        <v>7927890.2599999998</v>
      </c>
      <c r="C567" s="13">
        <v>4.8999999999999998E-4</v>
      </c>
      <c r="D567" s="13" t="s">
        <v>298</v>
      </c>
      <c r="E567">
        <f t="shared" si="24"/>
        <v>7.9278902600000006E-3</v>
      </c>
      <c r="F567" t="e">
        <f t="shared" si="25"/>
        <v>#VALUE!</v>
      </c>
      <c r="G567" t="e">
        <f t="shared" si="26"/>
        <v>#VALUE!</v>
      </c>
    </row>
    <row r="568" spans="1:7">
      <c r="A568" t="s">
        <v>738</v>
      </c>
      <c r="B568">
        <v>7917748.0199999996</v>
      </c>
      <c r="C568" s="13">
        <v>2.9999999999999997E-4</v>
      </c>
      <c r="D568" s="13">
        <v>2.9999999999999997E-4</v>
      </c>
      <c r="E568">
        <f t="shared" si="24"/>
        <v>7.9177480200000004E-3</v>
      </c>
      <c r="F568">
        <f t="shared" si="25"/>
        <v>0</v>
      </c>
      <c r="G568">
        <f t="shared" si="26"/>
        <v>0</v>
      </c>
    </row>
    <row r="569" spans="1:7">
      <c r="A569" t="s">
        <v>442</v>
      </c>
      <c r="B569">
        <v>7869032.4900000002</v>
      </c>
      <c r="C569" s="13">
        <v>3.6999999999999999E-4</v>
      </c>
      <c r="D569" s="13">
        <v>4.0000000000000002E-4</v>
      </c>
      <c r="E569">
        <f t="shared" si="24"/>
        <v>7.8690324900000004E-3</v>
      </c>
      <c r="F569">
        <f t="shared" si="25"/>
        <v>-3.0000000000000024E-5</v>
      </c>
      <c r="G569">
        <f t="shared" si="26"/>
        <v>0</v>
      </c>
    </row>
    <row r="570" spans="1:7">
      <c r="A570" t="s">
        <v>361</v>
      </c>
      <c r="B570">
        <v>7824120</v>
      </c>
      <c r="C570" s="13">
        <v>7.9100000000000004E-3</v>
      </c>
      <c r="D570" s="13">
        <v>5.4799999999999996E-3</v>
      </c>
      <c r="E570">
        <f t="shared" si="24"/>
        <v>7.8241200000000004E-3</v>
      </c>
      <c r="F570">
        <f t="shared" si="25"/>
        <v>2.4300000000000007E-3</v>
      </c>
      <c r="G570">
        <f t="shared" si="26"/>
        <v>1</v>
      </c>
    </row>
    <row r="571" spans="1:7">
      <c r="A571" t="s">
        <v>335</v>
      </c>
      <c r="B571">
        <v>7824120</v>
      </c>
      <c r="C571" s="13">
        <v>3.5000000000000001E-3</v>
      </c>
      <c r="D571" s="13">
        <v>3.5000000000000001E-3</v>
      </c>
      <c r="E571">
        <f t="shared" si="24"/>
        <v>7.8241200000000004E-3</v>
      </c>
      <c r="F571">
        <f t="shared" si="25"/>
        <v>0</v>
      </c>
      <c r="G571">
        <f t="shared" si="26"/>
        <v>0</v>
      </c>
    </row>
    <row r="572" spans="1:7">
      <c r="A572" t="s">
        <v>456</v>
      </c>
      <c r="B572">
        <v>7824120</v>
      </c>
      <c r="C572" s="13">
        <v>3.5000000000000001E-3</v>
      </c>
      <c r="D572" s="13">
        <v>3.5000000000000001E-3</v>
      </c>
      <c r="E572">
        <f t="shared" si="24"/>
        <v>7.8241200000000004E-3</v>
      </c>
      <c r="F572">
        <f t="shared" si="25"/>
        <v>0</v>
      </c>
      <c r="G572">
        <f t="shared" si="26"/>
        <v>0</v>
      </c>
    </row>
    <row r="573" spans="1:7">
      <c r="A573" t="s">
        <v>339</v>
      </c>
      <c r="B573">
        <v>7824120</v>
      </c>
      <c r="C573" s="13">
        <v>3.5000000000000001E-3</v>
      </c>
      <c r="D573" s="13">
        <v>3.5000000000000001E-3</v>
      </c>
      <c r="E573">
        <f t="shared" si="24"/>
        <v>7.8241200000000004E-3</v>
      </c>
      <c r="F573">
        <f t="shared" si="25"/>
        <v>0</v>
      </c>
      <c r="G573">
        <f t="shared" si="26"/>
        <v>0</v>
      </c>
    </row>
    <row r="574" spans="1:7">
      <c r="A574" t="s">
        <v>1188</v>
      </c>
      <c r="B574">
        <v>7774000</v>
      </c>
      <c r="C574" s="13">
        <v>3.6000000000000002E-4</v>
      </c>
      <c r="D574" s="13">
        <v>3.6000000000000002E-4</v>
      </c>
      <c r="E574">
        <f t="shared" si="24"/>
        <v>7.7739999999999997E-3</v>
      </c>
      <c r="F574">
        <f t="shared" si="25"/>
        <v>0</v>
      </c>
      <c r="G574">
        <f t="shared" si="26"/>
        <v>0</v>
      </c>
    </row>
    <row r="575" spans="1:7">
      <c r="A575" t="s">
        <v>308</v>
      </c>
      <c r="B575">
        <v>7731208.5700000003</v>
      </c>
      <c r="C575" s="13">
        <v>3.5000000000000001E-3</v>
      </c>
      <c r="D575" s="13">
        <v>3.5000000000000001E-3</v>
      </c>
      <c r="E575">
        <f t="shared" si="24"/>
        <v>7.7312085700000002E-3</v>
      </c>
      <c r="F575">
        <f t="shared" si="25"/>
        <v>0</v>
      </c>
      <c r="G575">
        <f t="shared" si="26"/>
        <v>0</v>
      </c>
    </row>
    <row r="576" spans="1:7">
      <c r="A576" t="s">
        <v>812</v>
      </c>
      <c r="B576">
        <v>7710000</v>
      </c>
      <c r="C576" s="13">
        <v>5.9000000000000003E-4</v>
      </c>
      <c r="D576" s="13">
        <v>5.9000000000000003E-4</v>
      </c>
      <c r="E576">
        <f t="shared" si="24"/>
        <v>7.7099999999999998E-3</v>
      </c>
      <c r="F576">
        <f t="shared" si="25"/>
        <v>0</v>
      </c>
      <c r="G576">
        <f t="shared" si="26"/>
        <v>0</v>
      </c>
    </row>
    <row r="577" spans="1:7">
      <c r="A577" t="s">
        <v>418</v>
      </c>
      <c r="B577">
        <v>7611112.5099999998</v>
      </c>
      <c r="C577" s="13">
        <v>3.0100000000000001E-3</v>
      </c>
      <c r="D577" s="13">
        <v>2.9399999999999999E-3</v>
      </c>
      <c r="E577">
        <f t="shared" si="24"/>
        <v>7.6111125099999994E-3</v>
      </c>
      <c r="F577">
        <f t="shared" si="25"/>
        <v>7.0000000000000184E-5</v>
      </c>
      <c r="G577">
        <f t="shared" si="26"/>
        <v>1</v>
      </c>
    </row>
    <row r="578" spans="1:7">
      <c r="A578" t="s">
        <v>1174</v>
      </c>
      <c r="B578">
        <v>7548149</v>
      </c>
      <c r="C578" s="13">
        <v>1.5399999999999999E-3</v>
      </c>
      <c r="D578" s="13">
        <v>1.5399999999999999E-3</v>
      </c>
      <c r="E578">
        <f t="shared" si="24"/>
        <v>7.5481489999999997E-3</v>
      </c>
      <c r="F578">
        <f t="shared" si="25"/>
        <v>0</v>
      </c>
      <c r="G578">
        <f t="shared" si="26"/>
        <v>0</v>
      </c>
    </row>
    <row r="579" spans="1:7">
      <c r="A579" t="s">
        <v>287</v>
      </c>
      <c r="B579">
        <v>7540166.4500000002</v>
      </c>
      <c r="C579" s="13">
        <v>7.3299999999999997E-3</v>
      </c>
      <c r="D579" s="13">
        <v>7.3299999999999997E-3</v>
      </c>
      <c r="E579">
        <f t="shared" ref="E579:E642" si="27">B579/1000000000</f>
        <v>7.54016645E-3</v>
      </c>
      <c r="F579">
        <f t="shared" ref="F579:F642" si="28">C579-D579</f>
        <v>0</v>
      </c>
      <c r="G579">
        <f t="shared" ref="G579:G642" si="29">IF(F579&gt;0,1,0)</f>
        <v>0</v>
      </c>
    </row>
    <row r="580" spans="1:7">
      <c r="A580" t="s">
        <v>287</v>
      </c>
      <c r="B580">
        <v>7540166.3799999999</v>
      </c>
      <c r="C580" s="13">
        <v>7.3299999999999997E-3</v>
      </c>
      <c r="D580" s="13">
        <v>7.3299999999999997E-3</v>
      </c>
      <c r="E580">
        <f t="shared" si="27"/>
        <v>7.5401663800000003E-3</v>
      </c>
      <c r="F580">
        <f t="shared" si="28"/>
        <v>0</v>
      </c>
      <c r="G580">
        <f t="shared" si="29"/>
        <v>0</v>
      </c>
    </row>
    <row r="581" spans="1:7">
      <c r="A581" t="s">
        <v>1078</v>
      </c>
      <c r="B581">
        <v>7498133.4299999997</v>
      </c>
      <c r="C581" s="13">
        <v>2.9999999999999997E-4</v>
      </c>
      <c r="D581" s="13">
        <v>2.9999999999999997E-4</v>
      </c>
      <c r="E581">
        <f t="shared" si="27"/>
        <v>7.4981334299999997E-3</v>
      </c>
      <c r="F581">
        <f t="shared" si="28"/>
        <v>0</v>
      </c>
      <c r="G581">
        <f t="shared" si="29"/>
        <v>0</v>
      </c>
    </row>
    <row r="582" spans="1:7">
      <c r="A582" t="s">
        <v>533</v>
      </c>
      <c r="B582">
        <v>7482423.0800000001</v>
      </c>
      <c r="C582" s="13">
        <v>2.9999999999999997E-4</v>
      </c>
      <c r="D582" s="13">
        <v>2.9999999999999997E-4</v>
      </c>
      <c r="E582">
        <f t="shared" si="27"/>
        <v>7.4824230799999999E-3</v>
      </c>
      <c r="F582">
        <f t="shared" si="28"/>
        <v>0</v>
      </c>
      <c r="G582">
        <f t="shared" si="29"/>
        <v>0</v>
      </c>
    </row>
    <row r="583" spans="1:7">
      <c r="A583" t="s">
        <v>586</v>
      </c>
      <c r="B583">
        <v>7441303.2400000002</v>
      </c>
      <c r="C583" s="13">
        <v>2.9999999999999997E-4</v>
      </c>
      <c r="D583" s="13">
        <v>2.9999999999999997E-4</v>
      </c>
      <c r="E583">
        <f t="shared" si="27"/>
        <v>7.4413032400000006E-3</v>
      </c>
      <c r="F583">
        <f t="shared" si="28"/>
        <v>0</v>
      </c>
      <c r="G583">
        <f t="shared" si="29"/>
        <v>0</v>
      </c>
    </row>
    <row r="584" spans="1:7">
      <c r="A584" t="s">
        <v>1199</v>
      </c>
      <c r="B584">
        <v>7436600</v>
      </c>
      <c r="C584" s="13">
        <v>4.8300000000000001E-3</v>
      </c>
      <c r="D584" s="13">
        <v>4.6899999999999997E-3</v>
      </c>
      <c r="E584">
        <f t="shared" si="27"/>
        <v>7.4365999999999998E-3</v>
      </c>
      <c r="F584">
        <f t="shared" si="28"/>
        <v>1.4000000000000037E-4</v>
      </c>
      <c r="G584">
        <f t="shared" si="29"/>
        <v>1</v>
      </c>
    </row>
    <row r="585" spans="1:7">
      <c r="A585" t="s">
        <v>447</v>
      </c>
      <c r="B585">
        <v>7436600</v>
      </c>
      <c r="C585" s="13">
        <v>2.0200000000000001E-3</v>
      </c>
      <c r="D585" s="13">
        <v>2.0200000000000001E-3</v>
      </c>
      <c r="E585">
        <f t="shared" si="27"/>
        <v>7.4365999999999998E-3</v>
      </c>
      <c r="F585">
        <f t="shared" si="28"/>
        <v>0</v>
      </c>
      <c r="G585">
        <f t="shared" si="29"/>
        <v>0</v>
      </c>
    </row>
    <row r="586" spans="1:7">
      <c r="A586" t="s">
        <v>300</v>
      </c>
      <c r="B586">
        <v>7436600</v>
      </c>
      <c r="C586" s="13">
        <v>2.9999999999999997E-4</v>
      </c>
      <c r="D586" s="13">
        <v>3.1E-4</v>
      </c>
      <c r="E586">
        <f t="shared" si="27"/>
        <v>7.4365999999999998E-3</v>
      </c>
      <c r="F586">
        <f t="shared" si="28"/>
        <v>-1.0000000000000026E-5</v>
      </c>
      <c r="G586">
        <f t="shared" si="29"/>
        <v>0</v>
      </c>
    </row>
    <row r="587" spans="1:7">
      <c r="A587" t="s">
        <v>1465</v>
      </c>
      <c r="B587">
        <v>7436600</v>
      </c>
      <c r="C587" s="13">
        <v>2.402E-2</v>
      </c>
      <c r="D587" s="13">
        <v>1.0240000000000001E-2</v>
      </c>
      <c r="E587">
        <f t="shared" si="27"/>
        <v>7.4365999999999998E-3</v>
      </c>
      <c r="F587">
        <f t="shared" si="28"/>
        <v>1.3779999999999999E-2</v>
      </c>
      <c r="G587">
        <f t="shared" si="29"/>
        <v>1</v>
      </c>
    </row>
    <row r="588" spans="1:7">
      <c r="A588" t="s">
        <v>538</v>
      </c>
      <c r="B588">
        <v>7436600</v>
      </c>
      <c r="C588" s="13">
        <v>3.6000000000000002E-4</v>
      </c>
      <c r="D588" s="13">
        <v>2.9999999999999997E-4</v>
      </c>
      <c r="E588">
        <f t="shared" si="27"/>
        <v>7.4365999999999998E-3</v>
      </c>
      <c r="F588">
        <f t="shared" si="28"/>
        <v>6.0000000000000049E-5</v>
      </c>
      <c r="G588">
        <f t="shared" si="29"/>
        <v>1</v>
      </c>
    </row>
    <row r="589" spans="1:7">
      <c r="A589" t="s">
        <v>1115</v>
      </c>
      <c r="B589">
        <v>7436600</v>
      </c>
      <c r="C589" s="13">
        <v>4.4999999999999999E-4</v>
      </c>
      <c r="D589" s="13">
        <v>5.0000000000000001E-4</v>
      </c>
      <c r="E589">
        <f t="shared" si="27"/>
        <v>7.4365999999999998E-3</v>
      </c>
      <c r="F589">
        <f t="shared" si="28"/>
        <v>-5.0000000000000023E-5</v>
      </c>
      <c r="G589">
        <f t="shared" si="29"/>
        <v>0</v>
      </c>
    </row>
    <row r="590" spans="1:7">
      <c r="A590" t="s">
        <v>500</v>
      </c>
      <c r="B590">
        <v>7436600</v>
      </c>
      <c r="C590" s="13">
        <v>5.0000000000000001E-4</v>
      </c>
      <c r="D590" s="13">
        <v>5.0000000000000001E-4</v>
      </c>
      <c r="E590">
        <f t="shared" si="27"/>
        <v>7.4365999999999998E-3</v>
      </c>
      <c r="F590">
        <f t="shared" si="28"/>
        <v>0</v>
      </c>
      <c r="G590">
        <f t="shared" si="29"/>
        <v>0</v>
      </c>
    </row>
    <row r="591" spans="1:7">
      <c r="A591" t="s">
        <v>990</v>
      </c>
      <c r="B591">
        <v>7436600</v>
      </c>
      <c r="C591" s="13">
        <v>2.9999999999999997E-4</v>
      </c>
      <c r="D591" s="13">
        <v>2.9999999999999997E-4</v>
      </c>
      <c r="E591">
        <f t="shared" si="27"/>
        <v>7.4365999999999998E-3</v>
      </c>
      <c r="F591">
        <f t="shared" si="28"/>
        <v>0</v>
      </c>
      <c r="G591">
        <f t="shared" si="29"/>
        <v>0</v>
      </c>
    </row>
    <row r="592" spans="1:7">
      <c r="A592" t="s">
        <v>376</v>
      </c>
      <c r="B592">
        <v>7436600</v>
      </c>
      <c r="C592" s="13">
        <v>2.9999999999999997E-4</v>
      </c>
      <c r="D592" s="13">
        <v>2.9999999999999997E-4</v>
      </c>
      <c r="E592">
        <f t="shared" si="27"/>
        <v>7.4365999999999998E-3</v>
      </c>
      <c r="F592">
        <f t="shared" si="28"/>
        <v>0</v>
      </c>
      <c r="G592">
        <f t="shared" si="29"/>
        <v>0</v>
      </c>
    </row>
    <row r="593" spans="1:7">
      <c r="A593" t="s">
        <v>467</v>
      </c>
      <c r="B593">
        <v>7436600</v>
      </c>
      <c r="C593" s="13">
        <v>5.0000000000000001E-4</v>
      </c>
      <c r="D593" s="13">
        <v>7.9000000000000001E-4</v>
      </c>
      <c r="E593">
        <f t="shared" si="27"/>
        <v>7.4365999999999998E-3</v>
      </c>
      <c r="F593">
        <f t="shared" si="28"/>
        <v>-2.9E-4</v>
      </c>
      <c r="G593">
        <f t="shared" si="29"/>
        <v>0</v>
      </c>
    </row>
    <row r="594" spans="1:7">
      <c r="A594" t="s">
        <v>907</v>
      </c>
      <c r="B594">
        <v>7436600</v>
      </c>
      <c r="C594" s="13">
        <v>5.9000000000000003E-4</v>
      </c>
      <c r="D594" s="13">
        <v>5.9000000000000003E-4</v>
      </c>
      <c r="E594">
        <f t="shared" si="27"/>
        <v>7.4365999999999998E-3</v>
      </c>
      <c r="F594">
        <f t="shared" si="28"/>
        <v>0</v>
      </c>
      <c r="G594">
        <f t="shared" si="29"/>
        <v>0</v>
      </c>
    </row>
    <row r="595" spans="1:7">
      <c r="A595" t="s">
        <v>236</v>
      </c>
      <c r="B595">
        <v>7436600</v>
      </c>
      <c r="C595" s="13">
        <v>3.5000000000000001E-3</v>
      </c>
      <c r="D595" s="13">
        <v>3.5000000000000001E-3</v>
      </c>
      <c r="E595">
        <f t="shared" si="27"/>
        <v>7.4365999999999998E-3</v>
      </c>
      <c r="F595">
        <f t="shared" si="28"/>
        <v>0</v>
      </c>
      <c r="G595">
        <f t="shared" si="29"/>
        <v>0</v>
      </c>
    </row>
    <row r="596" spans="1:7">
      <c r="A596" t="s">
        <v>679</v>
      </c>
      <c r="B596">
        <v>7436600</v>
      </c>
      <c r="C596" s="13">
        <v>2.6800000000000001E-3</v>
      </c>
      <c r="D596" s="13">
        <v>2.6800000000000001E-3</v>
      </c>
      <c r="E596">
        <f t="shared" si="27"/>
        <v>7.4365999999999998E-3</v>
      </c>
      <c r="F596">
        <f t="shared" si="28"/>
        <v>0</v>
      </c>
      <c r="G596">
        <f t="shared" si="29"/>
        <v>0</v>
      </c>
    </row>
    <row r="597" spans="1:7">
      <c r="A597" t="s">
        <v>955</v>
      </c>
      <c r="B597">
        <v>7436600</v>
      </c>
      <c r="C597" s="13">
        <v>5.8599999999999998E-3</v>
      </c>
      <c r="D597" s="13">
        <v>1.5140000000000001E-2</v>
      </c>
      <c r="E597">
        <f t="shared" si="27"/>
        <v>7.4365999999999998E-3</v>
      </c>
      <c r="F597">
        <f t="shared" si="28"/>
        <v>-9.2800000000000001E-3</v>
      </c>
      <c r="G597">
        <f t="shared" si="29"/>
        <v>0</v>
      </c>
    </row>
    <row r="598" spans="1:7">
      <c r="A598" t="s">
        <v>908</v>
      </c>
      <c r="B598">
        <v>7436600</v>
      </c>
      <c r="C598" s="13">
        <v>2.0200000000000001E-3</v>
      </c>
      <c r="D598" s="13">
        <v>2.6800000000000001E-3</v>
      </c>
      <c r="E598">
        <f t="shared" si="27"/>
        <v>7.4365999999999998E-3</v>
      </c>
      <c r="F598">
        <f t="shared" si="28"/>
        <v>-6.6E-4</v>
      </c>
      <c r="G598">
        <f t="shared" si="29"/>
        <v>0</v>
      </c>
    </row>
    <row r="599" spans="1:7">
      <c r="A599" t="s">
        <v>864</v>
      </c>
      <c r="B599">
        <v>7436600</v>
      </c>
      <c r="C599" s="13">
        <v>2.9999999999999997E-4</v>
      </c>
      <c r="D599" s="13">
        <v>2.9999999999999997E-4</v>
      </c>
      <c r="E599">
        <f t="shared" si="27"/>
        <v>7.4365999999999998E-3</v>
      </c>
      <c r="F599">
        <f t="shared" si="28"/>
        <v>0</v>
      </c>
      <c r="G599">
        <f t="shared" si="29"/>
        <v>0</v>
      </c>
    </row>
    <row r="600" spans="1:7">
      <c r="A600" t="s">
        <v>267</v>
      </c>
      <c r="B600">
        <v>7436600</v>
      </c>
      <c r="C600" s="13">
        <v>7.3299999999999997E-3</v>
      </c>
      <c r="D600" s="13">
        <v>7.3299999999999997E-3</v>
      </c>
      <c r="E600">
        <f t="shared" si="27"/>
        <v>7.4365999999999998E-3</v>
      </c>
      <c r="F600">
        <f t="shared" si="28"/>
        <v>0</v>
      </c>
      <c r="G600">
        <f t="shared" si="29"/>
        <v>0</v>
      </c>
    </row>
    <row r="601" spans="1:7">
      <c r="A601" t="s">
        <v>552</v>
      </c>
      <c r="B601">
        <v>7436600</v>
      </c>
      <c r="C601" s="13">
        <v>9.5700000000000004E-3</v>
      </c>
      <c r="D601" s="13">
        <v>1.0070000000000001E-2</v>
      </c>
      <c r="E601">
        <f t="shared" si="27"/>
        <v>7.4365999999999998E-3</v>
      </c>
      <c r="F601">
        <f t="shared" si="28"/>
        <v>-5.0000000000000044E-4</v>
      </c>
      <c r="G601">
        <f t="shared" si="29"/>
        <v>0</v>
      </c>
    </row>
    <row r="602" spans="1:7">
      <c r="A602" t="s">
        <v>618</v>
      </c>
      <c r="B602">
        <v>7436600</v>
      </c>
      <c r="C602" s="13">
        <v>3.5E-4</v>
      </c>
      <c r="D602" s="13">
        <v>3.5E-4</v>
      </c>
      <c r="E602">
        <f t="shared" si="27"/>
        <v>7.4365999999999998E-3</v>
      </c>
      <c r="F602">
        <f t="shared" si="28"/>
        <v>0</v>
      </c>
      <c r="G602">
        <f t="shared" si="29"/>
        <v>0</v>
      </c>
    </row>
    <row r="603" spans="1:7">
      <c r="A603" t="s">
        <v>684</v>
      </c>
      <c r="B603">
        <v>7436600</v>
      </c>
      <c r="C603" s="13">
        <v>3.4000000000000002E-4</v>
      </c>
      <c r="D603" s="13">
        <v>3.6000000000000002E-4</v>
      </c>
      <c r="E603">
        <f t="shared" si="27"/>
        <v>7.4365999999999998E-3</v>
      </c>
      <c r="F603">
        <f t="shared" si="28"/>
        <v>-1.9999999999999998E-5</v>
      </c>
      <c r="G603">
        <f t="shared" si="29"/>
        <v>0</v>
      </c>
    </row>
    <row r="604" spans="1:7">
      <c r="A604" t="s">
        <v>382</v>
      </c>
      <c r="B604">
        <v>7436600</v>
      </c>
      <c r="C604" s="13">
        <v>2.9999999999999997E-4</v>
      </c>
      <c r="D604" s="13">
        <v>2.9999999999999997E-4</v>
      </c>
      <c r="E604">
        <f t="shared" si="27"/>
        <v>7.4365999999999998E-3</v>
      </c>
      <c r="F604">
        <f t="shared" si="28"/>
        <v>0</v>
      </c>
      <c r="G604">
        <f t="shared" si="29"/>
        <v>0</v>
      </c>
    </row>
    <row r="605" spans="1:7">
      <c r="A605" t="s">
        <v>1411</v>
      </c>
      <c r="B605">
        <v>7436600</v>
      </c>
      <c r="C605" s="13">
        <v>2.402E-2</v>
      </c>
      <c r="D605" s="13">
        <v>2.402E-2</v>
      </c>
      <c r="E605">
        <f t="shared" si="27"/>
        <v>7.4365999999999998E-3</v>
      </c>
      <c r="F605">
        <f t="shared" si="28"/>
        <v>0</v>
      </c>
      <c r="G605">
        <f t="shared" si="29"/>
        <v>0</v>
      </c>
    </row>
    <row r="606" spans="1:7">
      <c r="A606" t="s">
        <v>506</v>
      </c>
      <c r="B606">
        <v>7436600</v>
      </c>
      <c r="C606" s="13">
        <v>2.9999999999999997E-4</v>
      </c>
      <c r="D606" s="13">
        <v>2.9999999999999997E-4</v>
      </c>
      <c r="E606">
        <f t="shared" si="27"/>
        <v>7.4365999999999998E-3</v>
      </c>
      <c r="F606">
        <f t="shared" si="28"/>
        <v>0</v>
      </c>
      <c r="G606">
        <f t="shared" si="29"/>
        <v>0</v>
      </c>
    </row>
    <row r="607" spans="1:7">
      <c r="A607" t="s">
        <v>885</v>
      </c>
      <c r="B607">
        <v>7436600</v>
      </c>
      <c r="C607" s="13">
        <v>2.9999999999999997E-4</v>
      </c>
      <c r="D607" s="13">
        <v>2.9999999999999997E-4</v>
      </c>
      <c r="E607">
        <f t="shared" si="27"/>
        <v>7.4365999999999998E-3</v>
      </c>
      <c r="F607">
        <f t="shared" si="28"/>
        <v>0</v>
      </c>
      <c r="G607">
        <f t="shared" si="29"/>
        <v>0</v>
      </c>
    </row>
    <row r="608" spans="1:7">
      <c r="A608" t="s">
        <v>551</v>
      </c>
      <c r="B608">
        <v>7436600</v>
      </c>
      <c r="C608" s="13">
        <v>2.402E-2</v>
      </c>
      <c r="D608" s="13">
        <v>2.402E-2</v>
      </c>
      <c r="E608">
        <f t="shared" si="27"/>
        <v>7.4365999999999998E-3</v>
      </c>
      <c r="F608">
        <f t="shared" si="28"/>
        <v>0</v>
      </c>
      <c r="G608">
        <f t="shared" si="29"/>
        <v>0</v>
      </c>
    </row>
    <row r="609" spans="1:7">
      <c r="A609" t="s">
        <v>988</v>
      </c>
      <c r="B609">
        <v>7436600</v>
      </c>
      <c r="C609" s="13">
        <v>1.64E-3</v>
      </c>
      <c r="D609" s="13">
        <v>1.39E-3</v>
      </c>
      <c r="E609">
        <f t="shared" si="27"/>
        <v>7.4365999999999998E-3</v>
      </c>
      <c r="F609">
        <f t="shared" si="28"/>
        <v>2.5000000000000001E-4</v>
      </c>
      <c r="G609">
        <f t="shared" si="29"/>
        <v>1</v>
      </c>
    </row>
    <row r="610" spans="1:7">
      <c r="A610" t="s">
        <v>1196</v>
      </c>
      <c r="B610">
        <v>7436600</v>
      </c>
      <c r="C610" s="13">
        <v>3.1E-4</v>
      </c>
      <c r="D610" s="13">
        <v>3.4000000000000002E-4</v>
      </c>
      <c r="E610">
        <f t="shared" si="27"/>
        <v>7.4365999999999998E-3</v>
      </c>
      <c r="F610">
        <f t="shared" si="28"/>
        <v>-3.0000000000000024E-5</v>
      </c>
      <c r="G610">
        <f t="shared" si="29"/>
        <v>0</v>
      </c>
    </row>
    <row r="611" spans="1:7">
      <c r="A611" t="s">
        <v>746</v>
      </c>
      <c r="B611">
        <v>7432914</v>
      </c>
      <c r="C611" s="13">
        <v>1.372E-2</v>
      </c>
      <c r="D611" s="13">
        <v>1.4279999999999999E-2</v>
      </c>
      <c r="E611">
        <f t="shared" si="27"/>
        <v>7.4329139999999997E-3</v>
      </c>
      <c r="F611">
        <f t="shared" si="28"/>
        <v>-5.5999999999999973E-4</v>
      </c>
      <c r="G611">
        <f t="shared" si="29"/>
        <v>0</v>
      </c>
    </row>
    <row r="612" spans="1:7">
      <c r="A612" t="s">
        <v>627</v>
      </c>
      <c r="B612">
        <v>7430693.9100000001</v>
      </c>
      <c r="C612" s="13">
        <v>2.657E-2</v>
      </c>
      <c r="D612" s="13">
        <v>2.657E-2</v>
      </c>
      <c r="E612">
        <f t="shared" si="27"/>
        <v>7.4306939100000002E-3</v>
      </c>
      <c r="F612">
        <f t="shared" si="28"/>
        <v>0</v>
      </c>
      <c r="G612">
        <f t="shared" si="29"/>
        <v>0</v>
      </c>
    </row>
    <row r="613" spans="1:7">
      <c r="A613" t="s">
        <v>778</v>
      </c>
      <c r="B613">
        <v>7427632.7199999997</v>
      </c>
      <c r="C613" s="13">
        <v>7.1000000000000002E-4</v>
      </c>
      <c r="D613" s="13">
        <v>9.3000000000000005E-4</v>
      </c>
      <c r="E613">
        <f t="shared" si="27"/>
        <v>7.4276327199999997E-3</v>
      </c>
      <c r="F613">
        <f t="shared" si="28"/>
        <v>-2.2000000000000003E-4</v>
      </c>
      <c r="G613">
        <f t="shared" si="29"/>
        <v>0</v>
      </c>
    </row>
    <row r="614" spans="1:7">
      <c r="A614" t="s">
        <v>304</v>
      </c>
      <c r="B614">
        <v>7417458.1900000004</v>
      </c>
      <c r="C614" s="13">
        <v>3.5000000000000001E-3</v>
      </c>
      <c r="D614" s="13">
        <v>3.5000000000000001E-3</v>
      </c>
      <c r="E614">
        <f t="shared" si="27"/>
        <v>7.4174581900000001E-3</v>
      </c>
      <c r="F614">
        <f t="shared" si="28"/>
        <v>0</v>
      </c>
      <c r="G614">
        <f t="shared" si="29"/>
        <v>0</v>
      </c>
    </row>
    <row r="615" spans="1:7">
      <c r="A615" t="s">
        <v>449</v>
      </c>
      <c r="B615">
        <v>7399003.29</v>
      </c>
      <c r="C615" s="13">
        <v>4.45E-3</v>
      </c>
      <c r="D615" s="13">
        <v>4.45E-3</v>
      </c>
      <c r="E615">
        <f t="shared" si="27"/>
        <v>7.3990032900000001E-3</v>
      </c>
      <c r="F615">
        <f t="shared" si="28"/>
        <v>0</v>
      </c>
      <c r="G615">
        <f t="shared" si="29"/>
        <v>0</v>
      </c>
    </row>
    <row r="616" spans="1:7">
      <c r="A616" t="s">
        <v>1135</v>
      </c>
      <c r="B616">
        <v>7372635.6799999997</v>
      </c>
      <c r="C616" s="13">
        <v>1.031E-2</v>
      </c>
      <c r="D616" s="13">
        <v>1.031E-2</v>
      </c>
      <c r="E616">
        <f t="shared" si="27"/>
        <v>7.3726356799999997E-3</v>
      </c>
      <c r="F616">
        <f t="shared" si="28"/>
        <v>0</v>
      </c>
      <c r="G616">
        <f t="shared" si="29"/>
        <v>0</v>
      </c>
    </row>
    <row r="617" spans="1:7">
      <c r="A617" t="s">
        <v>1441</v>
      </c>
      <c r="B617">
        <v>7361192.9000000004</v>
      </c>
      <c r="C617" s="13">
        <v>4.2999999999999999E-4</v>
      </c>
      <c r="D617" s="13" t="s">
        <v>298</v>
      </c>
      <c r="E617">
        <f t="shared" si="27"/>
        <v>7.3611929000000006E-3</v>
      </c>
      <c r="F617" t="e">
        <f t="shared" si="28"/>
        <v>#VALUE!</v>
      </c>
      <c r="G617" t="e">
        <f t="shared" si="29"/>
        <v>#VALUE!</v>
      </c>
    </row>
    <row r="618" spans="1:7">
      <c r="A618" t="s">
        <v>467</v>
      </c>
      <c r="B618">
        <v>7334763.2000000002</v>
      </c>
      <c r="C618" s="13">
        <v>5.0000000000000001E-4</v>
      </c>
      <c r="D618" s="13">
        <v>7.9000000000000001E-4</v>
      </c>
      <c r="E618">
        <f t="shared" si="27"/>
        <v>7.3347632000000003E-3</v>
      </c>
      <c r="F618">
        <f t="shared" si="28"/>
        <v>-2.9E-4</v>
      </c>
      <c r="G618">
        <f t="shared" si="29"/>
        <v>0</v>
      </c>
    </row>
    <row r="619" spans="1:7">
      <c r="A619" t="s">
        <v>347</v>
      </c>
      <c r="B619">
        <v>7259475.0599999996</v>
      </c>
      <c r="C619" s="13">
        <v>3.6000000000000002E-4</v>
      </c>
      <c r="D619" s="13">
        <v>3.6000000000000002E-4</v>
      </c>
      <c r="E619">
        <f t="shared" si="27"/>
        <v>7.2594750599999994E-3</v>
      </c>
      <c r="F619">
        <f t="shared" si="28"/>
        <v>0</v>
      </c>
      <c r="G619">
        <f t="shared" si="29"/>
        <v>0</v>
      </c>
    </row>
    <row r="620" spans="1:7">
      <c r="A620" t="s">
        <v>347</v>
      </c>
      <c r="B620">
        <v>7211598.2300000004</v>
      </c>
      <c r="C620" s="13">
        <v>3.6000000000000002E-4</v>
      </c>
      <c r="D620" s="13">
        <v>3.6000000000000002E-4</v>
      </c>
      <c r="E620">
        <f t="shared" si="27"/>
        <v>7.2115982300000004E-3</v>
      </c>
      <c r="F620">
        <f t="shared" si="28"/>
        <v>0</v>
      </c>
      <c r="G620">
        <f t="shared" si="29"/>
        <v>0</v>
      </c>
    </row>
    <row r="621" spans="1:7">
      <c r="A621" t="s">
        <v>639</v>
      </c>
      <c r="B621">
        <v>7202968.0599999996</v>
      </c>
      <c r="C621" s="13">
        <v>3.7000000000000002E-3</v>
      </c>
      <c r="D621" s="13">
        <v>3.7000000000000002E-3</v>
      </c>
      <c r="E621">
        <f t="shared" si="27"/>
        <v>7.2029680599999995E-3</v>
      </c>
      <c r="F621">
        <f t="shared" si="28"/>
        <v>0</v>
      </c>
      <c r="G621">
        <f t="shared" si="29"/>
        <v>0</v>
      </c>
    </row>
    <row r="622" spans="1:7">
      <c r="A622" t="s">
        <v>847</v>
      </c>
      <c r="B622">
        <v>7184302.5899999999</v>
      </c>
      <c r="C622" s="13">
        <v>4.2999999999999999E-4</v>
      </c>
      <c r="D622" s="13">
        <v>4.4999999999999999E-4</v>
      </c>
      <c r="E622">
        <f t="shared" si="27"/>
        <v>7.1843025899999994E-3</v>
      </c>
      <c r="F622">
        <f t="shared" si="28"/>
        <v>-1.9999999999999998E-5</v>
      </c>
      <c r="G622">
        <f t="shared" si="29"/>
        <v>0</v>
      </c>
    </row>
    <row r="623" spans="1:7">
      <c r="A623" t="s">
        <v>339</v>
      </c>
      <c r="B623">
        <v>7172110</v>
      </c>
      <c r="C623" s="13">
        <v>3.5000000000000001E-3</v>
      </c>
      <c r="D623" s="13">
        <v>3.5000000000000001E-3</v>
      </c>
      <c r="E623">
        <f t="shared" si="27"/>
        <v>7.1721099999999998E-3</v>
      </c>
      <c r="F623">
        <f t="shared" si="28"/>
        <v>0</v>
      </c>
      <c r="G623">
        <f t="shared" si="29"/>
        <v>0</v>
      </c>
    </row>
    <row r="624" spans="1:7">
      <c r="A624" t="s">
        <v>829</v>
      </c>
      <c r="B624">
        <v>7150045.4900000002</v>
      </c>
      <c r="C624" s="13">
        <v>5.0000000000000001E-4</v>
      </c>
      <c r="D624" s="13">
        <v>5.0000000000000001E-4</v>
      </c>
      <c r="E624">
        <f t="shared" si="27"/>
        <v>7.1500454900000005E-3</v>
      </c>
      <c r="F624">
        <f t="shared" si="28"/>
        <v>0</v>
      </c>
      <c r="G624">
        <f t="shared" si="29"/>
        <v>0</v>
      </c>
    </row>
    <row r="625" spans="1:7">
      <c r="A625" t="s">
        <v>391</v>
      </c>
      <c r="B625">
        <v>7120135.4900000002</v>
      </c>
      <c r="C625" s="13">
        <v>2.0200000000000001E-3</v>
      </c>
      <c r="D625" s="13">
        <v>2.0200000000000001E-3</v>
      </c>
      <c r="E625">
        <f t="shared" si="27"/>
        <v>7.1201354900000003E-3</v>
      </c>
      <c r="F625">
        <f t="shared" si="28"/>
        <v>0</v>
      </c>
      <c r="G625">
        <f t="shared" si="29"/>
        <v>0</v>
      </c>
    </row>
    <row r="626" spans="1:7">
      <c r="A626" t="s">
        <v>554</v>
      </c>
      <c r="B626">
        <v>7113107.9000000004</v>
      </c>
      <c r="C626" s="13">
        <v>2.0200000000000001E-3</v>
      </c>
      <c r="D626" s="13">
        <v>2.0200000000000001E-3</v>
      </c>
      <c r="E626">
        <f t="shared" si="27"/>
        <v>7.1131079000000003E-3</v>
      </c>
      <c r="F626">
        <f t="shared" si="28"/>
        <v>0</v>
      </c>
      <c r="G626">
        <f t="shared" si="29"/>
        <v>0</v>
      </c>
    </row>
    <row r="627" spans="1:7">
      <c r="A627" t="s">
        <v>598</v>
      </c>
      <c r="B627">
        <v>7093868.7999999998</v>
      </c>
      <c r="C627" s="13">
        <v>7.1000000000000002E-4</v>
      </c>
      <c r="D627" s="13">
        <v>9.3000000000000005E-4</v>
      </c>
      <c r="E627">
        <f t="shared" si="27"/>
        <v>7.0938688E-3</v>
      </c>
      <c r="F627">
        <f t="shared" si="28"/>
        <v>-2.2000000000000003E-4</v>
      </c>
      <c r="G627">
        <f t="shared" si="29"/>
        <v>0</v>
      </c>
    </row>
    <row r="628" spans="1:7">
      <c r="A628" t="s">
        <v>442</v>
      </c>
      <c r="B628">
        <v>7082060.0199999996</v>
      </c>
      <c r="C628" s="13">
        <v>3.6999999999999999E-4</v>
      </c>
      <c r="D628" s="13">
        <v>4.0000000000000002E-4</v>
      </c>
      <c r="E628">
        <f t="shared" si="27"/>
        <v>7.0820600199999993E-3</v>
      </c>
      <c r="F628">
        <f t="shared" si="28"/>
        <v>-3.0000000000000024E-5</v>
      </c>
      <c r="G628">
        <f t="shared" si="29"/>
        <v>0</v>
      </c>
    </row>
    <row r="629" spans="1:7">
      <c r="A629" t="s">
        <v>432</v>
      </c>
      <c r="B629">
        <v>7066814.5300000003</v>
      </c>
      <c r="C629" s="13">
        <v>2.9999999999999997E-4</v>
      </c>
      <c r="D629" s="13">
        <v>2.9999999999999997E-4</v>
      </c>
      <c r="E629">
        <f t="shared" si="27"/>
        <v>7.0668145299999999E-3</v>
      </c>
      <c r="F629">
        <f t="shared" si="28"/>
        <v>0</v>
      </c>
      <c r="G629">
        <f t="shared" si="29"/>
        <v>0</v>
      </c>
    </row>
    <row r="630" spans="1:7">
      <c r="A630" t="s">
        <v>1273</v>
      </c>
      <c r="B630">
        <v>7064770</v>
      </c>
      <c r="C630" s="13">
        <v>9.3000000000000005E-4</v>
      </c>
      <c r="D630" s="13">
        <v>9.3000000000000005E-4</v>
      </c>
      <c r="E630">
        <f t="shared" si="27"/>
        <v>7.0647699999999997E-3</v>
      </c>
      <c r="F630">
        <f t="shared" si="28"/>
        <v>0</v>
      </c>
      <c r="G630">
        <f t="shared" si="29"/>
        <v>0</v>
      </c>
    </row>
    <row r="631" spans="1:7">
      <c r="A631" t="s">
        <v>889</v>
      </c>
      <c r="B631">
        <v>6955451.9800000004</v>
      </c>
      <c r="C631" s="13">
        <v>2.9999999999999997E-4</v>
      </c>
      <c r="D631" s="13">
        <v>2.9999999999999997E-4</v>
      </c>
      <c r="E631">
        <f t="shared" si="27"/>
        <v>6.9554519800000001E-3</v>
      </c>
      <c r="F631">
        <f t="shared" si="28"/>
        <v>0</v>
      </c>
      <c r="G631">
        <f t="shared" si="29"/>
        <v>0</v>
      </c>
    </row>
    <row r="632" spans="1:7">
      <c r="A632" t="s">
        <v>494</v>
      </c>
      <c r="B632">
        <v>6936600.2000000002</v>
      </c>
      <c r="C632" s="13">
        <v>5.0000000000000001E-4</v>
      </c>
      <c r="D632" s="13">
        <v>5.0000000000000001E-4</v>
      </c>
      <c r="E632">
        <f t="shared" si="27"/>
        <v>6.9366002000000003E-3</v>
      </c>
      <c r="F632">
        <f t="shared" si="28"/>
        <v>0</v>
      </c>
      <c r="G632">
        <f t="shared" si="29"/>
        <v>0</v>
      </c>
    </row>
    <row r="633" spans="1:7">
      <c r="A633" t="s">
        <v>1472</v>
      </c>
      <c r="B633">
        <v>6860307.0999999996</v>
      </c>
      <c r="C633" s="13">
        <v>9.3000000000000005E-4</v>
      </c>
      <c r="D633" s="13">
        <v>3.8999999999999999E-4</v>
      </c>
      <c r="E633">
        <f t="shared" si="27"/>
        <v>6.8603071E-3</v>
      </c>
      <c r="F633">
        <f t="shared" si="28"/>
        <v>5.4000000000000012E-4</v>
      </c>
      <c r="G633">
        <f t="shared" si="29"/>
        <v>1</v>
      </c>
    </row>
    <row r="634" spans="1:7">
      <c r="A634" t="s">
        <v>753</v>
      </c>
      <c r="B634">
        <v>6852677.2599999998</v>
      </c>
      <c r="C634" s="13">
        <v>1E-3</v>
      </c>
      <c r="D634" s="13">
        <v>1.07E-3</v>
      </c>
      <c r="E634">
        <f t="shared" si="27"/>
        <v>6.8526772599999996E-3</v>
      </c>
      <c r="F634">
        <f t="shared" si="28"/>
        <v>-6.9999999999999967E-5</v>
      </c>
      <c r="G634">
        <f t="shared" si="29"/>
        <v>0</v>
      </c>
    </row>
    <row r="635" spans="1:7">
      <c r="A635" t="s">
        <v>654</v>
      </c>
      <c r="B635">
        <v>6846105</v>
      </c>
      <c r="C635" s="13">
        <v>7.9100000000000004E-3</v>
      </c>
      <c r="D635" s="13">
        <v>5.4799999999999996E-3</v>
      </c>
      <c r="E635">
        <f t="shared" si="27"/>
        <v>6.8461049999999999E-3</v>
      </c>
      <c r="F635">
        <f t="shared" si="28"/>
        <v>2.4300000000000007E-3</v>
      </c>
      <c r="G635">
        <f t="shared" si="29"/>
        <v>1</v>
      </c>
    </row>
    <row r="636" spans="1:7">
      <c r="A636" t="s">
        <v>488</v>
      </c>
      <c r="B636">
        <v>6840993.75</v>
      </c>
      <c r="C636" s="13">
        <v>3.6999999999999999E-4</v>
      </c>
      <c r="D636" s="13">
        <v>4.0000000000000002E-4</v>
      </c>
      <c r="E636">
        <f t="shared" si="27"/>
        <v>6.8409937499999997E-3</v>
      </c>
      <c r="F636">
        <f t="shared" si="28"/>
        <v>-3.0000000000000024E-5</v>
      </c>
      <c r="G636">
        <f t="shared" si="29"/>
        <v>0</v>
      </c>
    </row>
    <row r="637" spans="1:7">
      <c r="A637" t="s">
        <v>1575</v>
      </c>
      <c r="B637">
        <v>6822336.8399999999</v>
      </c>
      <c r="C637" s="13">
        <v>2.7599999999999999E-3</v>
      </c>
      <c r="D637" s="13">
        <v>1.16E-3</v>
      </c>
      <c r="E637">
        <f t="shared" si="27"/>
        <v>6.8223368400000001E-3</v>
      </c>
      <c r="F637">
        <f t="shared" si="28"/>
        <v>1.5999999999999999E-3</v>
      </c>
      <c r="G637">
        <f t="shared" si="29"/>
        <v>1</v>
      </c>
    </row>
    <row r="638" spans="1:7">
      <c r="A638" t="s">
        <v>345</v>
      </c>
      <c r="B638">
        <v>6816373.3399999999</v>
      </c>
      <c r="C638" s="13">
        <v>3.6999999999999999E-4</v>
      </c>
      <c r="D638" s="13">
        <v>4.0000000000000002E-4</v>
      </c>
      <c r="E638">
        <f t="shared" si="27"/>
        <v>6.8163733400000001E-3</v>
      </c>
      <c r="F638">
        <f t="shared" si="28"/>
        <v>-3.0000000000000024E-5</v>
      </c>
      <c r="G638">
        <f t="shared" si="29"/>
        <v>0</v>
      </c>
    </row>
    <row r="639" spans="1:7">
      <c r="A639" t="s">
        <v>348</v>
      </c>
      <c r="B639">
        <v>6782179.2000000002</v>
      </c>
      <c r="C639" s="13">
        <v>1.5339999999999999E-2</v>
      </c>
      <c r="D639" s="13">
        <v>1.5339999999999999E-2</v>
      </c>
      <c r="E639">
        <f t="shared" si="27"/>
        <v>6.7821792000000002E-3</v>
      </c>
      <c r="F639">
        <f t="shared" si="28"/>
        <v>0</v>
      </c>
      <c r="G639">
        <f t="shared" si="29"/>
        <v>0</v>
      </c>
    </row>
    <row r="640" spans="1:7">
      <c r="A640" t="s">
        <v>626</v>
      </c>
      <c r="B640">
        <v>6761802.9199999999</v>
      </c>
      <c r="C640" s="13">
        <v>2.9999999999999997E-4</v>
      </c>
      <c r="D640" s="13">
        <v>2.9999999999999997E-4</v>
      </c>
      <c r="E640">
        <f t="shared" si="27"/>
        <v>6.7618029199999997E-3</v>
      </c>
      <c r="F640">
        <f t="shared" si="28"/>
        <v>0</v>
      </c>
      <c r="G640">
        <f t="shared" si="29"/>
        <v>0</v>
      </c>
    </row>
    <row r="641" spans="1:7">
      <c r="A641" t="s">
        <v>249</v>
      </c>
      <c r="B641">
        <v>6727276.0499999998</v>
      </c>
      <c r="C641" s="13">
        <v>3.5000000000000001E-3</v>
      </c>
      <c r="D641" s="13">
        <v>3.5000000000000001E-3</v>
      </c>
      <c r="E641">
        <f t="shared" si="27"/>
        <v>6.7272760499999997E-3</v>
      </c>
      <c r="F641">
        <f t="shared" si="28"/>
        <v>0</v>
      </c>
      <c r="G641">
        <f t="shared" si="29"/>
        <v>0</v>
      </c>
    </row>
    <row r="642" spans="1:7">
      <c r="A642" t="s">
        <v>867</v>
      </c>
      <c r="B642">
        <v>6692940</v>
      </c>
      <c r="C642" s="13">
        <v>1.1900000000000001E-3</v>
      </c>
      <c r="D642" s="13">
        <v>1.25E-3</v>
      </c>
      <c r="E642">
        <f t="shared" si="27"/>
        <v>6.6929399999999997E-3</v>
      </c>
      <c r="F642">
        <f t="shared" si="28"/>
        <v>-5.9999999999999941E-5</v>
      </c>
      <c r="G642">
        <f t="shared" si="29"/>
        <v>0</v>
      </c>
    </row>
    <row r="643" spans="1:7">
      <c r="A643" t="s">
        <v>471</v>
      </c>
      <c r="B643">
        <v>6692940</v>
      </c>
      <c r="C643" s="13">
        <v>7.3299999999999997E-3</v>
      </c>
      <c r="D643" s="13">
        <v>7.3299999999999997E-3</v>
      </c>
      <c r="E643">
        <f t="shared" ref="E643:E706" si="30">B643/1000000000</f>
        <v>6.6929399999999997E-3</v>
      </c>
      <c r="F643">
        <f t="shared" ref="F643:F706" si="31">C643-D643</f>
        <v>0</v>
      </c>
      <c r="G643">
        <f t="shared" ref="G643:G706" si="32">IF(F643&gt;0,1,0)</f>
        <v>0</v>
      </c>
    </row>
    <row r="644" spans="1:7">
      <c r="A644" t="s">
        <v>303</v>
      </c>
      <c r="B644">
        <v>6684406.5199999996</v>
      </c>
      <c r="C644" s="13">
        <v>1.5339999999999999E-2</v>
      </c>
      <c r="D644" s="13">
        <v>1.5339999999999999E-2</v>
      </c>
      <c r="E644">
        <f t="shared" si="30"/>
        <v>6.6844065199999992E-3</v>
      </c>
      <c r="F644">
        <f t="shared" si="31"/>
        <v>0</v>
      </c>
      <c r="G644">
        <f t="shared" si="32"/>
        <v>0</v>
      </c>
    </row>
    <row r="645" spans="1:7">
      <c r="A645" t="s">
        <v>495</v>
      </c>
      <c r="B645">
        <v>6670935.0999999996</v>
      </c>
      <c r="C645" s="13">
        <v>9.3000000000000005E-4</v>
      </c>
      <c r="D645" s="13">
        <v>1.1900000000000001E-3</v>
      </c>
      <c r="E645">
        <f t="shared" si="30"/>
        <v>6.6709350999999998E-3</v>
      </c>
      <c r="F645">
        <f t="shared" si="31"/>
        <v>-2.6000000000000003E-4</v>
      </c>
      <c r="G645">
        <f t="shared" si="32"/>
        <v>0</v>
      </c>
    </row>
    <row r="646" spans="1:7">
      <c r="A646" t="s">
        <v>299</v>
      </c>
      <c r="B646">
        <v>6659475.2999999998</v>
      </c>
      <c r="C646" s="13">
        <v>6.2E-4</v>
      </c>
      <c r="D646" s="13">
        <v>7.1000000000000002E-4</v>
      </c>
      <c r="E646">
        <f t="shared" si="30"/>
        <v>6.6594752999999994E-3</v>
      </c>
      <c r="F646">
        <f t="shared" si="31"/>
        <v>-9.0000000000000019E-5</v>
      </c>
      <c r="G646">
        <f t="shared" si="32"/>
        <v>0</v>
      </c>
    </row>
    <row r="647" spans="1:7">
      <c r="A647" t="s">
        <v>304</v>
      </c>
      <c r="B647">
        <v>6646461.25</v>
      </c>
      <c r="C647" s="13">
        <v>3.5000000000000001E-3</v>
      </c>
      <c r="D647" s="13">
        <v>3.5000000000000001E-3</v>
      </c>
      <c r="E647">
        <f t="shared" si="30"/>
        <v>6.6464612500000001E-3</v>
      </c>
      <c r="F647">
        <f t="shared" si="31"/>
        <v>0</v>
      </c>
      <c r="G647">
        <f t="shared" si="32"/>
        <v>0</v>
      </c>
    </row>
    <row r="648" spans="1:7">
      <c r="A648" t="s">
        <v>966</v>
      </c>
      <c r="B648">
        <v>6639900.8300000001</v>
      </c>
      <c r="C648" s="13">
        <v>3.5000000000000001E-3</v>
      </c>
      <c r="D648" s="13">
        <v>3.5000000000000001E-3</v>
      </c>
      <c r="E648">
        <f t="shared" si="30"/>
        <v>6.6399008299999999E-3</v>
      </c>
      <c r="F648">
        <f t="shared" si="31"/>
        <v>0</v>
      </c>
      <c r="G648">
        <f t="shared" si="32"/>
        <v>0</v>
      </c>
    </row>
    <row r="649" spans="1:7">
      <c r="A649" t="s">
        <v>368</v>
      </c>
      <c r="B649">
        <v>6607900</v>
      </c>
      <c r="C649" s="13">
        <v>9.3000000000000005E-4</v>
      </c>
      <c r="D649" s="13">
        <v>9.3000000000000005E-4</v>
      </c>
      <c r="E649">
        <f t="shared" si="30"/>
        <v>6.6078999999999999E-3</v>
      </c>
      <c r="F649">
        <f t="shared" si="31"/>
        <v>0</v>
      </c>
      <c r="G649">
        <f t="shared" si="32"/>
        <v>0</v>
      </c>
    </row>
    <row r="650" spans="1:7">
      <c r="A650" t="s">
        <v>1002</v>
      </c>
      <c r="B650">
        <v>6586856.9000000004</v>
      </c>
      <c r="C650" s="13">
        <v>3.6000000000000002E-4</v>
      </c>
      <c r="D650" s="13">
        <v>4.2000000000000002E-4</v>
      </c>
      <c r="E650">
        <f t="shared" si="30"/>
        <v>6.5868569000000002E-3</v>
      </c>
      <c r="F650">
        <f t="shared" si="31"/>
        <v>-5.9999999999999995E-5</v>
      </c>
      <c r="G650">
        <f t="shared" si="32"/>
        <v>0</v>
      </c>
    </row>
    <row r="651" spans="1:7">
      <c r="A651" t="s">
        <v>522</v>
      </c>
      <c r="B651">
        <v>6585168.7699999996</v>
      </c>
      <c r="C651" s="13">
        <v>7.3299999999999997E-3</v>
      </c>
      <c r="D651" s="13">
        <v>7.3299999999999997E-3</v>
      </c>
      <c r="E651">
        <f t="shared" si="30"/>
        <v>6.5851687699999993E-3</v>
      </c>
      <c r="F651">
        <f t="shared" si="31"/>
        <v>0</v>
      </c>
      <c r="G651">
        <f t="shared" si="32"/>
        <v>0</v>
      </c>
    </row>
    <row r="652" spans="1:7">
      <c r="A652" t="s">
        <v>230</v>
      </c>
      <c r="B652">
        <v>6524403.2699999996</v>
      </c>
      <c r="C652" s="13">
        <v>2.6800000000000001E-3</v>
      </c>
      <c r="D652" s="13">
        <v>2.6800000000000001E-3</v>
      </c>
      <c r="E652">
        <f t="shared" si="30"/>
        <v>6.5244032699999996E-3</v>
      </c>
      <c r="F652">
        <f t="shared" si="31"/>
        <v>0</v>
      </c>
      <c r="G652">
        <f t="shared" si="32"/>
        <v>0</v>
      </c>
    </row>
    <row r="653" spans="1:7">
      <c r="A653" t="s">
        <v>326</v>
      </c>
      <c r="B653">
        <v>6522469.0099999998</v>
      </c>
      <c r="C653" s="13">
        <v>2.9999999999999997E-4</v>
      </c>
      <c r="D653" s="13">
        <v>2.9999999999999997E-4</v>
      </c>
      <c r="E653">
        <f t="shared" si="30"/>
        <v>6.5224690099999994E-3</v>
      </c>
      <c r="F653">
        <f t="shared" si="31"/>
        <v>0</v>
      </c>
      <c r="G653">
        <f t="shared" si="32"/>
        <v>0</v>
      </c>
    </row>
    <row r="654" spans="1:7">
      <c r="A654" t="s">
        <v>1212</v>
      </c>
      <c r="B654">
        <v>6520100</v>
      </c>
      <c r="C654" s="13">
        <v>2.9999999999999997E-4</v>
      </c>
      <c r="D654" s="13">
        <v>2.9999999999999997E-4</v>
      </c>
      <c r="E654">
        <f t="shared" si="30"/>
        <v>6.5201E-3</v>
      </c>
      <c r="F654">
        <f t="shared" si="31"/>
        <v>0</v>
      </c>
      <c r="G654">
        <f t="shared" si="32"/>
        <v>0</v>
      </c>
    </row>
    <row r="655" spans="1:7">
      <c r="A655" t="s">
        <v>685</v>
      </c>
      <c r="B655">
        <v>6520100</v>
      </c>
      <c r="C655" s="13">
        <v>1.56E-3</v>
      </c>
      <c r="D655" s="13">
        <v>1.56E-3</v>
      </c>
      <c r="E655">
        <f t="shared" si="30"/>
        <v>6.5201E-3</v>
      </c>
      <c r="F655">
        <f t="shared" si="31"/>
        <v>0</v>
      </c>
      <c r="G655">
        <f t="shared" si="32"/>
        <v>0</v>
      </c>
    </row>
    <row r="656" spans="1:7">
      <c r="A656" t="s">
        <v>563</v>
      </c>
      <c r="B656">
        <v>6520100</v>
      </c>
      <c r="C656" s="13">
        <v>1.5399999999999999E-3</v>
      </c>
      <c r="D656" s="13">
        <v>1.5399999999999999E-3</v>
      </c>
      <c r="E656">
        <f t="shared" si="30"/>
        <v>6.5201E-3</v>
      </c>
      <c r="F656">
        <f t="shared" si="31"/>
        <v>0</v>
      </c>
      <c r="G656">
        <f t="shared" si="32"/>
        <v>0</v>
      </c>
    </row>
    <row r="657" spans="1:7">
      <c r="A657" t="s">
        <v>791</v>
      </c>
      <c r="B657">
        <v>6520100</v>
      </c>
      <c r="C657" s="13">
        <v>4.45E-3</v>
      </c>
      <c r="D657" s="13">
        <v>4.45E-3</v>
      </c>
      <c r="E657">
        <f t="shared" si="30"/>
        <v>6.5201E-3</v>
      </c>
      <c r="F657">
        <f t="shared" si="31"/>
        <v>0</v>
      </c>
      <c r="G657">
        <f t="shared" si="32"/>
        <v>0</v>
      </c>
    </row>
    <row r="658" spans="1:7">
      <c r="A658" t="s">
        <v>300</v>
      </c>
      <c r="B658">
        <v>6520100</v>
      </c>
      <c r="C658" s="13">
        <v>2.9999999999999997E-4</v>
      </c>
      <c r="D658" s="13">
        <v>3.1E-4</v>
      </c>
      <c r="E658">
        <f t="shared" si="30"/>
        <v>6.5201E-3</v>
      </c>
      <c r="F658">
        <f t="shared" si="31"/>
        <v>-1.0000000000000026E-5</v>
      </c>
      <c r="G658">
        <f t="shared" si="32"/>
        <v>0</v>
      </c>
    </row>
    <row r="659" spans="1:7">
      <c r="A659" t="s">
        <v>656</v>
      </c>
      <c r="B659">
        <v>6497335.1100000003</v>
      </c>
      <c r="C659" s="13">
        <v>1.031E-2</v>
      </c>
      <c r="D659" s="13">
        <v>7.9399999999999991E-3</v>
      </c>
      <c r="E659">
        <f t="shared" si="30"/>
        <v>6.4973351100000003E-3</v>
      </c>
      <c r="F659">
        <f t="shared" si="31"/>
        <v>2.3700000000000006E-3</v>
      </c>
      <c r="G659">
        <f t="shared" si="32"/>
        <v>1</v>
      </c>
    </row>
    <row r="660" spans="1:7">
      <c r="A660" t="s">
        <v>1580</v>
      </c>
      <c r="B660">
        <v>6480506.0800000001</v>
      </c>
      <c r="C660" s="13">
        <v>0.19547999999999999</v>
      </c>
      <c r="D660" s="13" t="s">
        <v>298</v>
      </c>
      <c r="E660">
        <f t="shared" si="30"/>
        <v>6.4805060800000001E-3</v>
      </c>
      <c r="F660" t="e">
        <f t="shared" si="31"/>
        <v>#VALUE!</v>
      </c>
      <c r="G660" t="e">
        <f t="shared" si="32"/>
        <v>#VALUE!</v>
      </c>
    </row>
    <row r="661" spans="1:7">
      <c r="A661" t="s">
        <v>345</v>
      </c>
      <c r="B661">
        <v>6469569.2199999997</v>
      </c>
      <c r="C661" s="13">
        <v>3.6999999999999999E-4</v>
      </c>
      <c r="D661" s="13">
        <v>4.0000000000000002E-4</v>
      </c>
      <c r="E661">
        <f t="shared" si="30"/>
        <v>6.4695692199999997E-3</v>
      </c>
      <c r="F661">
        <f t="shared" si="31"/>
        <v>-3.0000000000000024E-5</v>
      </c>
      <c r="G661">
        <f t="shared" si="32"/>
        <v>0</v>
      </c>
    </row>
    <row r="662" spans="1:7">
      <c r="A662" t="s">
        <v>528</v>
      </c>
      <c r="B662">
        <v>6452700.6399999997</v>
      </c>
      <c r="C662" s="13">
        <v>2.9999999999999997E-4</v>
      </c>
      <c r="D662" s="13">
        <v>2.9999999999999997E-4</v>
      </c>
      <c r="E662">
        <f t="shared" si="30"/>
        <v>6.4527006399999996E-3</v>
      </c>
      <c r="F662">
        <f t="shared" si="31"/>
        <v>0</v>
      </c>
      <c r="G662">
        <f t="shared" si="32"/>
        <v>0</v>
      </c>
    </row>
    <row r="663" spans="1:7">
      <c r="A663" t="s">
        <v>435</v>
      </c>
      <c r="B663">
        <v>6445110.25</v>
      </c>
      <c r="C663" s="13">
        <v>2.0500000000000001E-2</v>
      </c>
      <c r="D663" s="13">
        <v>2.0639999999999999E-2</v>
      </c>
      <c r="E663">
        <f t="shared" si="30"/>
        <v>6.4451102500000003E-3</v>
      </c>
      <c r="F663">
        <f t="shared" si="31"/>
        <v>-1.3999999999999777E-4</v>
      </c>
      <c r="G663">
        <f t="shared" si="32"/>
        <v>0</v>
      </c>
    </row>
    <row r="664" spans="1:7">
      <c r="A664" t="s">
        <v>395</v>
      </c>
      <c r="B664">
        <v>6436600.4000000004</v>
      </c>
      <c r="C664" s="13">
        <v>2.9999999999999997E-4</v>
      </c>
      <c r="D664" s="13">
        <v>2.9999999999999997E-4</v>
      </c>
      <c r="E664">
        <f t="shared" si="30"/>
        <v>6.4366004000000008E-3</v>
      </c>
      <c r="F664">
        <f t="shared" si="31"/>
        <v>0</v>
      </c>
      <c r="G664">
        <f t="shared" si="32"/>
        <v>0</v>
      </c>
    </row>
    <row r="665" spans="1:7">
      <c r="A665" t="s">
        <v>1431</v>
      </c>
      <c r="B665">
        <v>6410349.2000000002</v>
      </c>
      <c r="C665" s="13">
        <v>1.2600000000000001E-3</v>
      </c>
      <c r="D665" s="13">
        <v>5.5999999999999995E-4</v>
      </c>
      <c r="E665">
        <f t="shared" si="30"/>
        <v>6.4103492000000001E-3</v>
      </c>
      <c r="F665">
        <f t="shared" si="31"/>
        <v>7.000000000000001E-4</v>
      </c>
      <c r="G665">
        <f t="shared" si="32"/>
        <v>1</v>
      </c>
    </row>
    <row r="666" spans="1:7">
      <c r="A666" t="s">
        <v>300</v>
      </c>
      <c r="B666">
        <v>6379577.0499999998</v>
      </c>
      <c r="C666" s="13">
        <v>2.9999999999999997E-4</v>
      </c>
      <c r="D666" s="13">
        <v>3.1E-4</v>
      </c>
      <c r="E666">
        <f t="shared" si="30"/>
        <v>6.3795770499999998E-3</v>
      </c>
      <c r="F666">
        <f t="shared" si="31"/>
        <v>-1.0000000000000026E-5</v>
      </c>
      <c r="G666">
        <f t="shared" si="32"/>
        <v>0</v>
      </c>
    </row>
    <row r="667" spans="1:7">
      <c r="A667" t="s">
        <v>418</v>
      </c>
      <c r="B667">
        <v>6324497</v>
      </c>
      <c r="C667" s="13">
        <v>3.0100000000000001E-3</v>
      </c>
      <c r="D667" s="13">
        <v>2.9399999999999999E-3</v>
      </c>
      <c r="E667">
        <f t="shared" si="30"/>
        <v>6.3244970000000001E-3</v>
      </c>
      <c r="F667">
        <f t="shared" si="31"/>
        <v>7.0000000000000184E-5</v>
      </c>
      <c r="G667">
        <f t="shared" si="32"/>
        <v>1</v>
      </c>
    </row>
    <row r="668" spans="1:7">
      <c r="A668" t="s">
        <v>1092</v>
      </c>
      <c r="B668">
        <v>6321110</v>
      </c>
      <c r="C668" s="13">
        <v>9.3000000000000005E-4</v>
      </c>
      <c r="D668" s="13">
        <v>9.3000000000000005E-4</v>
      </c>
      <c r="E668">
        <f t="shared" si="30"/>
        <v>6.3211099999999996E-3</v>
      </c>
      <c r="F668">
        <f t="shared" si="31"/>
        <v>0</v>
      </c>
      <c r="G668">
        <f t="shared" si="32"/>
        <v>0</v>
      </c>
    </row>
    <row r="669" spans="1:7">
      <c r="A669" t="s">
        <v>366</v>
      </c>
      <c r="B669">
        <v>6321110</v>
      </c>
      <c r="C669" s="13">
        <v>9.3000000000000005E-4</v>
      </c>
      <c r="D669" s="13">
        <v>9.3000000000000005E-4</v>
      </c>
      <c r="E669">
        <f t="shared" si="30"/>
        <v>6.3211099999999996E-3</v>
      </c>
      <c r="F669">
        <f t="shared" si="31"/>
        <v>0</v>
      </c>
      <c r="G669">
        <f t="shared" si="32"/>
        <v>0</v>
      </c>
    </row>
    <row r="670" spans="1:7">
      <c r="A670" t="s">
        <v>436</v>
      </c>
      <c r="B670">
        <v>6301480.3899999997</v>
      </c>
      <c r="C670" s="13">
        <v>4.2999999999999999E-4</v>
      </c>
      <c r="D670" s="13">
        <v>4.4999999999999999E-4</v>
      </c>
      <c r="E670">
        <f t="shared" si="30"/>
        <v>6.3014803899999992E-3</v>
      </c>
      <c r="F670">
        <f t="shared" si="31"/>
        <v>-1.9999999999999998E-5</v>
      </c>
      <c r="G670">
        <f t="shared" si="32"/>
        <v>0</v>
      </c>
    </row>
    <row r="671" spans="1:7">
      <c r="A671" t="s">
        <v>1289</v>
      </c>
      <c r="B671">
        <v>6288374.6299999999</v>
      </c>
      <c r="C671" s="13">
        <v>3.5000000000000001E-3</v>
      </c>
      <c r="D671" s="13">
        <v>2.6800000000000001E-3</v>
      </c>
      <c r="E671">
        <f t="shared" si="30"/>
        <v>6.2883746300000003E-3</v>
      </c>
      <c r="F671">
        <f t="shared" si="31"/>
        <v>8.1999999999999998E-4</v>
      </c>
      <c r="G671">
        <f t="shared" si="32"/>
        <v>1</v>
      </c>
    </row>
    <row r="672" spans="1:7">
      <c r="A672" t="s">
        <v>1571</v>
      </c>
      <c r="B672">
        <v>6271842.5199999996</v>
      </c>
      <c r="C672" s="13">
        <v>7.3299999999999997E-3</v>
      </c>
      <c r="D672" s="13">
        <v>3.0999999999999999E-3</v>
      </c>
      <c r="E672">
        <f t="shared" si="30"/>
        <v>6.2718425199999994E-3</v>
      </c>
      <c r="F672">
        <f t="shared" si="31"/>
        <v>4.2299999999999994E-3</v>
      </c>
      <c r="G672">
        <f t="shared" si="32"/>
        <v>1</v>
      </c>
    </row>
    <row r="673" spans="1:7">
      <c r="A673" t="s">
        <v>840</v>
      </c>
      <c r="B673">
        <v>6259296</v>
      </c>
      <c r="C673" s="13">
        <v>2.3470000000000001E-2</v>
      </c>
      <c r="D673" s="13">
        <v>2.4910000000000002E-2</v>
      </c>
      <c r="E673">
        <f t="shared" si="30"/>
        <v>6.2592960000000001E-3</v>
      </c>
      <c r="F673">
        <f t="shared" si="31"/>
        <v>-1.4400000000000003E-3</v>
      </c>
      <c r="G673">
        <f t="shared" si="32"/>
        <v>0</v>
      </c>
    </row>
    <row r="674" spans="1:7">
      <c r="A674" t="s">
        <v>1426</v>
      </c>
      <c r="B674">
        <v>6257898.9000000004</v>
      </c>
      <c r="C674" s="13">
        <v>4.45E-3</v>
      </c>
      <c r="D674" s="13">
        <v>1.8699999999999999E-3</v>
      </c>
      <c r="E674">
        <f t="shared" si="30"/>
        <v>6.2578989000000003E-3</v>
      </c>
      <c r="F674">
        <f t="shared" si="31"/>
        <v>2.5799999999999998E-3</v>
      </c>
      <c r="G674">
        <f t="shared" si="32"/>
        <v>1</v>
      </c>
    </row>
    <row r="675" spans="1:7">
      <c r="A675" t="s">
        <v>681</v>
      </c>
      <c r="B675">
        <v>6257266.3600000003</v>
      </c>
      <c r="C675" s="13">
        <v>7.3299999999999997E-3</v>
      </c>
      <c r="D675" s="13">
        <v>7.3299999999999997E-3</v>
      </c>
      <c r="E675">
        <f t="shared" si="30"/>
        <v>6.2572663600000003E-3</v>
      </c>
      <c r="F675">
        <f t="shared" si="31"/>
        <v>0</v>
      </c>
      <c r="G675">
        <f t="shared" si="32"/>
        <v>0</v>
      </c>
    </row>
    <row r="676" spans="1:7">
      <c r="A676" t="s">
        <v>1521</v>
      </c>
      <c r="B676">
        <v>6246744</v>
      </c>
      <c r="C676" s="13">
        <v>4.45E-3</v>
      </c>
      <c r="D676" s="13">
        <v>1.8799999999999999E-3</v>
      </c>
      <c r="E676">
        <f t="shared" si="30"/>
        <v>6.2467440000000003E-3</v>
      </c>
      <c r="F676">
        <f t="shared" si="31"/>
        <v>2.5700000000000002E-3</v>
      </c>
      <c r="G676">
        <f t="shared" si="32"/>
        <v>1</v>
      </c>
    </row>
    <row r="677" spans="1:7">
      <c r="A677" t="s">
        <v>1035</v>
      </c>
      <c r="B677">
        <v>6233737.21</v>
      </c>
      <c r="C677" s="13">
        <v>4.0999999999999999E-4</v>
      </c>
      <c r="D677" s="13">
        <v>4.0000000000000002E-4</v>
      </c>
      <c r="E677">
        <f t="shared" si="30"/>
        <v>6.2337372099999996E-3</v>
      </c>
      <c r="F677">
        <f t="shared" si="31"/>
        <v>9.999999999999972E-6</v>
      </c>
      <c r="G677">
        <f t="shared" si="32"/>
        <v>1</v>
      </c>
    </row>
    <row r="678" spans="1:7">
      <c r="A678" t="s">
        <v>244</v>
      </c>
      <c r="B678">
        <v>6202528.8799999999</v>
      </c>
      <c r="C678" s="13">
        <v>5.0000000000000001E-4</v>
      </c>
      <c r="D678" s="13">
        <v>7.1000000000000002E-4</v>
      </c>
      <c r="E678">
        <f t="shared" si="30"/>
        <v>6.2025288799999996E-3</v>
      </c>
      <c r="F678">
        <f t="shared" si="31"/>
        <v>-2.1000000000000001E-4</v>
      </c>
      <c r="G678">
        <f t="shared" si="32"/>
        <v>0</v>
      </c>
    </row>
    <row r="679" spans="1:7">
      <c r="A679" t="s">
        <v>334</v>
      </c>
      <c r="B679">
        <v>6199774.4299999997</v>
      </c>
      <c r="C679" s="13">
        <v>5.0000000000000001E-4</v>
      </c>
      <c r="D679" s="13">
        <v>5.0000000000000001E-4</v>
      </c>
      <c r="E679">
        <f t="shared" si="30"/>
        <v>6.1997744299999999E-3</v>
      </c>
      <c r="F679">
        <f t="shared" si="31"/>
        <v>0</v>
      </c>
      <c r="G679">
        <f t="shared" si="32"/>
        <v>0</v>
      </c>
    </row>
    <row r="680" spans="1:7">
      <c r="A680" t="s">
        <v>1138</v>
      </c>
      <c r="B680">
        <v>6174860.7000000002</v>
      </c>
      <c r="C680" s="13">
        <v>5.1999999999999995E-4</v>
      </c>
      <c r="D680" s="13">
        <v>5.1999999999999995E-4</v>
      </c>
      <c r="E680">
        <f t="shared" si="30"/>
        <v>6.1748607000000006E-3</v>
      </c>
      <c r="F680">
        <f t="shared" si="31"/>
        <v>0</v>
      </c>
      <c r="G680">
        <f t="shared" si="32"/>
        <v>0</v>
      </c>
    </row>
    <row r="681" spans="1:7">
      <c r="A681" t="s">
        <v>426</v>
      </c>
      <c r="B681">
        <v>6158401.2800000003</v>
      </c>
      <c r="C681" s="13">
        <v>2.9999999999999997E-4</v>
      </c>
      <c r="D681" s="13">
        <v>3.8000000000000002E-4</v>
      </c>
      <c r="E681">
        <f t="shared" si="30"/>
        <v>6.1584012800000006E-3</v>
      </c>
      <c r="F681">
        <f t="shared" si="31"/>
        <v>-8.0000000000000047E-5</v>
      </c>
      <c r="G681">
        <f t="shared" si="32"/>
        <v>0</v>
      </c>
    </row>
    <row r="682" spans="1:7">
      <c r="A682" t="s">
        <v>1122</v>
      </c>
      <c r="B682">
        <v>6157504.7999999998</v>
      </c>
      <c r="C682" s="13">
        <v>1.5339999999999999E-2</v>
      </c>
      <c r="D682" s="13">
        <v>1.5339999999999999E-2</v>
      </c>
      <c r="E682">
        <f t="shared" si="30"/>
        <v>6.1575047999999997E-3</v>
      </c>
      <c r="F682">
        <f t="shared" si="31"/>
        <v>0</v>
      </c>
      <c r="G682">
        <f t="shared" si="32"/>
        <v>0</v>
      </c>
    </row>
    <row r="683" spans="1:7">
      <c r="A683" t="s">
        <v>710</v>
      </c>
      <c r="B683">
        <v>6152101.7999999998</v>
      </c>
      <c r="C683" s="13">
        <v>1.5399999999999999E-3</v>
      </c>
      <c r="D683" s="13">
        <v>1.5399999999999999E-3</v>
      </c>
      <c r="E683">
        <f t="shared" si="30"/>
        <v>6.1521017999999995E-3</v>
      </c>
      <c r="F683">
        <f t="shared" si="31"/>
        <v>0</v>
      </c>
      <c r="G683">
        <f t="shared" si="32"/>
        <v>0</v>
      </c>
    </row>
    <row r="684" spans="1:7">
      <c r="A684" t="s">
        <v>1556</v>
      </c>
      <c r="B684">
        <v>6143024.4299999997</v>
      </c>
      <c r="C684" s="13">
        <v>3.6999999999999999E-4</v>
      </c>
      <c r="D684" s="13">
        <v>2.9999999999999997E-4</v>
      </c>
      <c r="E684">
        <f t="shared" si="30"/>
        <v>6.1430244299999995E-3</v>
      </c>
      <c r="F684">
        <f t="shared" si="31"/>
        <v>7.0000000000000021E-5</v>
      </c>
      <c r="G684">
        <f t="shared" si="32"/>
        <v>1</v>
      </c>
    </row>
    <row r="685" spans="1:7">
      <c r="A685" t="s">
        <v>588</v>
      </c>
      <c r="B685">
        <v>6141934.2000000002</v>
      </c>
      <c r="C685" s="13">
        <v>4.0999999999999999E-4</v>
      </c>
      <c r="D685" s="13">
        <v>4.0000000000000002E-4</v>
      </c>
      <c r="E685">
        <f t="shared" si="30"/>
        <v>6.1419342E-3</v>
      </c>
      <c r="F685">
        <f t="shared" si="31"/>
        <v>9.999999999999972E-6</v>
      </c>
      <c r="G685">
        <f t="shared" si="32"/>
        <v>1</v>
      </c>
    </row>
    <row r="686" spans="1:7">
      <c r="A686" t="s">
        <v>335</v>
      </c>
      <c r="B686">
        <v>6129016.2300000004</v>
      </c>
      <c r="C686" s="13">
        <v>3.5000000000000001E-3</v>
      </c>
      <c r="D686" s="13">
        <v>3.5000000000000001E-3</v>
      </c>
      <c r="E686">
        <f t="shared" si="30"/>
        <v>6.1290162300000001E-3</v>
      </c>
      <c r="F686">
        <f t="shared" si="31"/>
        <v>0</v>
      </c>
      <c r="G686">
        <f t="shared" si="32"/>
        <v>0</v>
      </c>
    </row>
    <row r="687" spans="1:7">
      <c r="A687" t="s">
        <v>708</v>
      </c>
      <c r="B687">
        <v>6120321.7999999998</v>
      </c>
      <c r="C687" s="13">
        <v>1.031E-2</v>
      </c>
      <c r="D687" s="13">
        <v>1.031E-2</v>
      </c>
      <c r="E687">
        <f t="shared" si="30"/>
        <v>6.1203218E-3</v>
      </c>
      <c r="F687">
        <f t="shared" si="31"/>
        <v>0</v>
      </c>
      <c r="G687">
        <f t="shared" si="32"/>
        <v>0</v>
      </c>
    </row>
    <row r="688" spans="1:7">
      <c r="A688" t="s">
        <v>244</v>
      </c>
      <c r="B688">
        <v>6090900</v>
      </c>
      <c r="C688" s="13">
        <v>5.0000000000000001E-4</v>
      </c>
      <c r="D688" s="13">
        <v>7.1000000000000002E-4</v>
      </c>
      <c r="E688">
        <f t="shared" si="30"/>
        <v>6.0908999999999998E-3</v>
      </c>
      <c r="F688">
        <f t="shared" si="31"/>
        <v>-2.1000000000000001E-4</v>
      </c>
      <c r="G688">
        <f t="shared" si="32"/>
        <v>0</v>
      </c>
    </row>
    <row r="689" spans="1:7">
      <c r="A689" t="s">
        <v>943</v>
      </c>
      <c r="B689">
        <v>6053273.4100000001</v>
      </c>
      <c r="C689" s="13">
        <v>3.6000000000000002E-4</v>
      </c>
      <c r="D689" s="13">
        <v>3.6000000000000002E-4</v>
      </c>
      <c r="E689">
        <f t="shared" si="30"/>
        <v>6.0532734099999997E-3</v>
      </c>
      <c r="F689">
        <f t="shared" si="31"/>
        <v>0</v>
      </c>
      <c r="G689">
        <f t="shared" si="32"/>
        <v>0</v>
      </c>
    </row>
    <row r="690" spans="1:7">
      <c r="A690" t="s">
        <v>490</v>
      </c>
      <c r="B690">
        <v>6052604.1200000001</v>
      </c>
      <c r="C690" s="13">
        <v>1.5399999999999999E-3</v>
      </c>
      <c r="D690" s="13">
        <v>1.5399999999999999E-3</v>
      </c>
      <c r="E690">
        <f t="shared" si="30"/>
        <v>6.05260412E-3</v>
      </c>
      <c r="F690">
        <f t="shared" si="31"/>
        <v>0</v>
      </c>
      <c r="G690">
        <f t="shared" si="32"/>
        <v>0</v>
      </c>
    </row>
    <row r="691" spans="1:7">
      <c r="A691" t="s">
        <v>295</v>
      </c>
      <c r="B691">
        <v>6050143.6799999997</v>
      </c>
      <c r="C691" s="13">
        <v>7.1000000000000002E-4</v>
      </c>
      <c r="D691" s="13">
        <v>7.1000000000000002E-4</v>
      </c>
      <c r="E691">
        <f t="shared" si="30"/>
        <v>6.0501436799999999E-3</v>
      </c>
      <c r="F691">
        <f t="shared" si="31"/>
        <v>0</v>
      </c>
      <c r="G691">
        <f t="shared" si="32"/>
        <v>0</v>
      </c>
    </row>
    <row r="692" spans="1:7">
      <c r="A692" t="s">
        <v>295</v>
      </c>
      <c r="B692">
        <v>6049715.0999999996</v>
      </c>
      <c r="C692" s="13">
        <v>7.1000000000000002E-4</v>
      </c>
      <c r="D692" s="13">
        <v>7.1000000000000002E-4</v>
      </c>
      <c r="E692">
        <f t="shared" si="30"/>
        <v>6.0497150999999994E-3</v>
      </c>
      <c r="F692">
        <f t="shared" si="31"/>
        <v>0</v>
      </c>
      <c r="G692">
        <f t="shared" si="32"/>
        <v>0</v>
      </c>
    </row>
    <row r="693" spans="1:7">
      <c r="A693" t="s">
        <v>391</v>
      </c>
      <c r="B693">
        <v>6048421.46</v>
      </c>
      <c r="C693" s="13">
        <v>2.0200000000000001E-3</v>
      </c>
      <c r="D693" s="13">
        <v>2.0200000000000001E-3</v>
      </c>
      <c r="E693">
        <f t="shared" si="30"/>
        <v>6.0484214599999999E-3</v>
      </c>
      <c r="F693">
        <f t="shared" si="31"/>
        <v>0</v>
      </c>
      <c r="G693">
        <f t="shared" si="32"/>
        <v>0</v>
      </c>
    </row>
    <row r="694" spans="1:7">
      <c r="A694" t="s">
        <v>334</v>
      </c>
      <c r="B694">
        <v>6028541.7400000002</v>
      </c>
      <c r="C694" s="13">
        <v>5.0000000000000001E-4</v>
      </c>
      <c r="D694" s="13">
        <v>5.0000000000000001E-4</v>
      </c>
      <c r="E694">
        <f t="shared" si="30"/>
        <v>6.0285417400000006E-3</v>
      </c>
      <c r="F694">
        <f t="shared" si="31"/>
        <v>0</v>
      </c>
      <c r="G694">
        <f t="shared" si="32"/>
        <v>0</v>
      </c>
    </row>
    <row r="695" spans="1:7">
      <c r="A695" t="s">
        <v>281</v>
      </c>
      <c r="B695">
        <v>6024965.2400000002</v>
      </c>
      <c r="C695" s="13">
        <v>3.6999999999999999E-4</v>
      </c>
      <c r="D695" s="13">
        <v>4.0000000000000002E-4</v>
      </c>
      <c r="E695">
        <f t="shared" si="30"/>
        <v>6.0249652400000001E-3</v>
      </c>
      <c r="F695">
        <f t="shared" si="31"/>
        <v>-3.0000000000000024E-5</v>
      </c>
      <c r="G695">
        <f t="shared" si="32"/>
        <v>0</v>
      </c>
    </row>
    <row r="696" spans="1:7">
      <c r="A696" t="s">
        <v>1078</v>
      </c>
      <c r="B696">
        <v>5995425.6100000003</v>
      </c>
      <c r="C696" s="13">
        <v>2.9999999999999997E-4</v>
      </c>
      <c r="D696" s="13">
        <v>2.9999999999999997E-4</v>
      </c>
      <c r="E696">
        <f t="shared" si="30"/>
        <v>5.9954256100000006E-3</v>
      </c>
      <c r="F696">
        <f t="shared" si="31"/>
        <v>0</v>
      </c>
      <c r="G696">
        <f t="shared" si="32"/>
        <v>0</v>
      </c>
    </row>
    <row r="697" spans="1:7">
      <c r="A697" t="s">
        <v>463</v>
      </c>
      <c r="B697">
        <v>5950023.6600000001</v>
      </c>
      <c r="C697" s="13">
        <v>2.0200000000000001E-3</v>
      </c>
      <c r="D697" s="13">
        <v>2.0200000000000001E-3</v>
      </c>
      <c r="E697">
        <f t="shared" si="30"/>
        <v>5.9500236600000004E-3</v>
      </c>
      <c r="F697">
        <f t="shared" si="31"/>
        <v>0</v>
      </c>
      <c r="G697">
        <f t="shared" si="32"/>
        <v>0</v>
      </c>
    </row>
    <row r="698" spans="1:7">
      <c r="A698" t="s">
        <v>554</v>
      </c>
      <c r="B698">
        <v>5949280</v>
      </c>
      <c r="C698" s="13">
        <v>2.0200000000000001E-3</v>
      </c>
      <c r="D698" s="13">
        <v>2.0200000000000001E-3</v>
      </c>
      <c r="E698">
        <f t="shared" si="30"/>
        <v>5.9492800000000004E-3</v>
      </c>
      <c r="F698">
        <f t="shared" si="31"/>
        <v>0</v>
      </c>
      <c r="G698">
        <f t="shared" si="32"/>
        <v>0</v>
      </c>
    </row>
    <row r="699" spans="1:7">
      <c r="A699" t="s">
        <v>543</v>
      </c>
      <c r="B699">
        <v>5949280</v>
      </c>
      <c r="C699" s="13">
        <v>2.0200000000000001E-3</v>
      </c>
      <c r="D699" s="13">
        <v>2.0200000000000001E-3</v>
      </c>
      <c r="E699">
        <f t="shared" si="30"/>
        <v>5.9492800000000004E-3</v>
      </c>
      <c r="F699">
        <f t="shared" si="31"/>
        <v>0</v>
      </c>
      <c r="G699">
        <f t="shared" si="32"/>
        <v>0</v>
      </c>
    </row>
    <row r="700" spans="1:7">
      <c r="A700" t="s">
        <v>1299</v>
      </c>
      <c r="B700">
        <v>5949280</v>
      </c>
      <c r="C700" s="13">
        <v>7.3299999999999997E-3</v>
      </c>
      <c r="D700" s="13">
        <v>7.3299999999999997E-3</v>
      </c>
      <c r="E700">
        <f t="shared" si="30"/>
        <v>5.9492800000000004E-3</v>
      </c>
      <c r="F700">
        <f t="shared" si="31"/>
        <v>0</v>
      </c>
      <c r="G700">
        <f t="shared" si="32"/>
        <v>0</v>
      </c>
    </row>
    <row r="701" spans="1:7">
      <c r="A701" t="s">
        <v>876</v>
      </c>
      <c r="B701">
        <v>5949280</v>
      </c>
      <c r="C701" s="13">
        <v>3.6000000000000002E-4</v>
      </c>
      <c r="D701" s="13">
        <v>3.8999999999999999E-4</v>
      </c>
      <c r="E701">
        <f t="shared" si="30"/>
        <v>5.9492800000000004E-3</v>
      </c>
      <c r="F701">
        <f t="shared" si="31"/>
        <v>-2.999999999999997E-5</v>
      </c>
      <c r="G701">
        <f t="shared" si="32"/>
        <v>0</v>
      </c>
    </row>
    <row r="702" spans="1:7">
      <c r="A702" t="s">
        <v>311</v>
      </c>
      <c r="B702">
        <v>5868090</v>
      </c>
      <c r="C702" s="13">
        <v>1.4279999999999999E-2</v>
      </c>
      <c r="D702" s="13">
        <v>1.515E-2</v>
      </c>
      <c r="E702">
        <f t="shared" si="30"/>
        <v>5.8680900000000003E-3</v>
      </c>
      <c r="F702">
        <f t="shared" si="31"/>
        <v>-8.7000000000000098E-4</v>
      </c>
      <c r="G702">
        <f t="shared" si="32"/>
        <v>0</v>
      </c>
    </row>
    <row r="703" spans="1:7">
      <c r="A703" t="s">
        <v>241</v>
      </c>
      <c r="B703">
        <v>5868090</v>
      </c>
      <c r="C703" s="13">
        <v>2.6800000000000001E-3</v>
      </c>
      <c r="D703" s="13">
        <v>2.6800000000000001E-3</v>
      </c>
      <c r="E703">
        <f t="shared" si="30"/>
        <v>5.8680900000000003E-3</v>
      </c>
      <c r="F703">
        <f t="shared" si="31"/>
        <v>0</v>
      </c>
      <c r="G703">
        <f t="shared" si="32"/>
        <v>0</v>
      </c>
    </row>
    <row r="704" spans="1:7">
      <c r="A704" t="s">
        <v>1431</v>
      </c>
      <c r="B704">
        <v>5868090</v>
      </c>
      <c r="C704" s="13">
        <v>1.2600000000000001E-3</v>
      </c>
      <c r="D704" s="13">
        <v>5.5999999999999995E-4</v>
      </c>
      <c r="E704">
        <f t="shared" si="30"/>
        <v>5.8680900000000003E-3</v>
      </c>
      <c r="F704">
        <f t="shared" si="31"/>
        <v>7.000000000000001E-4</v>
      </c>
      <c r="G704">
        <f t="shared" si="32"/>
        <v>1</v>
      </c>
    </row>
    <row r="705" spans="1:7">
      <c r="A705" t="s">
        <v>1014</v>
      </c>
      <c r="B705">
        <v>5845167.5999999996</v>
      </c>
      <c r="C705" s="13">
        <v>2.16E-3</v>
      </c>
      <c r="D705" s="13">
        <v>2.2300000000000002E-3</v>
      </c>
      <c r="E705">
        <f t="shared" si="30"/>
        <v>5.8451675999999994E-3</v>
      </c>
      <c r="F705">
        <f t="shared" si="31"/>
        <v>-7.0000000000000184E-5</v>
      </c>
      <c r="G705">
        <f t="shared" si="32"/>
        <v>0</v>
      </c>
    </row>
    <row r="706" spans="1:7">
      <c r="A706" t="s">
        <v>1517</v>
      </c>
      <c r="B706">
        <v>5809409.0999999996</v>
      </c>
      <c r="C706" s="13">
        <v>4.2999999999999999E-4</v>
      </c>
      <c r="D706" s="13" t="s">
        <v>298</v>
      </c>
      <c r="E706">
        <f t="shared" si="30"/>
        <v>5.8094090999999994E-3</v>
      </c>
      <c r="F706" t="e">
        <f t="shared" si="31"/>
        <v>#VALUE!</v>
      </c>
      <c r="G706" t="e">
        <f t="shared" si="32"/>
        <v>#VALUE!</v>
      </c>
    </row>
    <row r="707" spans="1:7">
      <c r="A707" t="s">
        <v>1053</v>
      </c>
      <c r="B707">
        <v>5804410.1399999997</v>
      </c>
      <c r="C707" s="13">
        <v>9.0699999999999999E-3</v>
      </c>
      <c r="D707" s="13">
        <v>9.5499999999999995E-3</v>
      </c>
      <c r="E707">
        <f t="shared" ref="E707:E770" si="33">B707/1000000000</f>
        <v>5.8044101399999997E-3</v>
      </c>
      <c r="F707">
        <f t="shared" ref="F707:F770" si="34">C707-D707</f>
        <v>-4.7999999999999952E-4</v>
      </c>
      <c r="G707">
        <f t="shared" ref="G707:G770" si="35">IF(F707&gt;0,1,0)</f>
        <v>0</v>
      </c>
    </row>
    <row r="708" spans="1:7">
      <c r="A708" t="s">
        <v>417</v>
      </c>
      <c r="B708">
        <v>5787868.5199999996</v>
      </c>
      <c r="C708" s="13">
        <v>4.0999999999999999E-4</v>
      </c>
      <c r="D708" s="13">
        <v>4.0000000000000002E-4</v>
      </c>
      <c r="E708">
        <f t="shared" si="33"/>
        <v>5.7878685199999995E-3</v>
      </c>
      <c r="F708">
        <f t="shared" si="34"/>
        <v>9.999999999999972E-6</v>
      </c>
      <c r="G708">
        <f t="shared" si="35"/>
        <v>1</v>
      </c>
    </row>
    <row r="709" spans="1:7">
      <c r="A709" t="s">
        <v>381</v>
      </c>
      <c r="B709">
        <v>5776783.2400000002</v>
      </c>
      <c r="C709" s="13">
        <v>3.6000000000000002E-4</v>
      </c>
      <c r="D709" s="13">
        <v>3.6000000000000002E-4</v>
      </c>
      <c r="E709">
        <f t="shared" si="33"/>
        <v>5.7767832400000005E-3</v>
      </c>
      <c r="F709">
        <f t="shared" si="34"/>
        <v>0</v>
      </c>
      <c r="G709">
        <f t="shared" si="35"/>
        <v>0</v>
      </c>
    </row>
    <row r="710" spans="1:7">
      <c r="A710" t="s">
        <v>467</v>
      </c>
      <c r="B710">
        <v>5728346.0499999998</v>
      </c>
      <c r="C710" s="13">
        <v>5.0000000000000001E-4</v>
      </c>
      <c r="D710" s="13">
        <v>7.9000000000000001E-4</v>
      </c>
      <c r="E710">
        <f t="shared" si="33"/>
        <v>5.7283460499999994E-3</v>
      </c>
      <c r="F710">
        <f t="shared" si="34"/>
        <v>-2.9E-4</v>
      </c>
      <c r="G710">
        <f t="shared" si="35"/>
        <v>0</v>
      </c>
    </row>
    <row r="711" spans="1:7">
      <c r="A711" t="s">
        <v>294</v>
      </c>
      <c r="B711">
        <v>5726182</v>
      </c>
      <c r="C711" s="13">
        <v>4.8000000000000001E-4</v>
      </c>
      <c r="D711" s="13">
        <v>7.9000000000000001E-4</v>
      </c>
      <c r="E711">
        <f t="shared" si="33"/>
        <v>5.7261819999999998E-3</v>
      </c>
      <c r="F711">
        <f t="shared" si="34"/>
        <v>-3.1E-4</v>
      </c>
      <c r="G711">
        <f t="shared" si="35"/>
        <v>0</v>
      </c>
    </row>
    <row r="712" spans="1:7">
      <c r="A712" t="s">
        <v>1469</v>
      </c>
      <c r="B712">
        <v>5723637.3399999999</v>
      </c>
      <c r="C712" s="13">
        <v>8.4999999999999995E-4</v>
      </c>
      <c r="D712" s="13" t="s">
        <v>298</v>
      </c>
      <c r="E712">
        <f t="shared" si="33"/>
        <v>5.7236373399999997E-3</v>
      </c>
      <c r="F712" t="e">
        <f t="shared" si="34"/>
        <v>#VALUE!</v>
      </c>
      <c r="G712" t="e">
        <f t="shared" si="35"/>
        <v>#VALUE!</v>
      </c>
    </row>
    <row r="713" spans="1:7">
      <c r="A713" t="s">
        <v>1221</v>
      </c>
      <c r="B713">
        <v>5705087.5</v>
      </c>
      <c r="C713" s="13">
        <v>5.0000000000000001E-4</v>
      </c>
      <c r="D713" s="13">
        <v>5.0000000000000001E-4</v>
      </c>
      <c r="E713">
        <f t="shared" si="33"/>
        <v>5.7050874999999999E-3</v>
      </c>
      <c r="F713">
        <f t="shared" si="34"/>
        <v>0</v>
      </c>
      <c r="G713">
        <f t="shared" si="35"/>
        <v>0</v>
      </c>
    </row>
    <row r="714" spans="1:7">
      <c r="A714" t="s">
        <v>1292</v>
      </c>
      <c r="B714">
        <v>5692085.6799999997</v>
      </c>
      <c r="C714" s="13">
        <v>2.9999999999999997E-4</v>
      </c>
      <c r="D714" s="13">
        <v>2.9999999999999997E-4</v>
      </c>
      <c r="E714">
        <f t="shared" si="33"/>
        <v>5.6920856799999994E-3</v>
      </c>
      <c r="F714">
        <f t="shared" si="34"/>
        <v>0</v>
      </c>
      <c r="G714">
        <f t="shared" si="35"/>
        <v>0</v>
      </c>
    </row>
    <row r="715" spans="1:7">
      <c r="A715" t="s">
        <v>559</v>
      </c>
      <c r="B715">
        <v>5660524.4800000004</v>
      </c>
      <c r="C715" s="13">
        <v>1.5339999999999999E-2</v>
      </c>
      <c r="D715" s="13">
        <v>1.5339999999999999E-2</v>
      </c>
      <c r="E715">
        <f t="shared" si="33"/>
        <v>5.6605244800000008E-3</v>
      </c>
      <c r="F715">
        <f t="shared" si="34"/>
        <v>0</v>
      </c>
      <c r="G715">
        <f t="shared" si="35"/>
        <v>0</v>
      </c>
    </row>
    <row r="716" spans="1:7">
      <c r="A716" t="s">
        <v>331</v>
      </c>
      <c r="B716">
        <v>5651816</v>
      </c>
      <c r="C716" s="13">
        <v>3.5000000000000001E-3</v>
      </c>
      <c r="D716" s="13">
        <v>3.5000000000000001E-3</v>
      </c>
      <c r="E716">
        <f t="shared" si="33"/>
        <v>5.6518159999999996E-3</v>
      </c>
      <c r="F716">
        <f t="shared" si="34"/>
        <v>0</v>
      </c>
      <c r="G716">
        <f t="shared" si="35"/>
        <v>0</v>
      </c>
    </row>
    <row r="717" spans="1:7">
      <c r="A717" t="s">
        <v>646</v>
      </c>
      <c r="B717">
        <v>5646517.9500000002</v>
      </c>
      <c r="C717" s="13">
        <v>5.0000000000000001E-4</v>
      </c>
      <c r="D717" s="13">
        <v>5.0000000000000001E-4</v>
      </c>
      <c r="E717">
        <f t="shared" si="33"/>
        <v>5.6465179499999999E-3</v>
      </c>
      <c r="F717">
        <f t="shared" si="34"/>
        <v>0</v>
      </c>
      <c r="G717">
        <f t="shared" si="35"/>
        <v>0</v>
      </c>
    </row>
    <row r="718" spans="1:7">
      <c r="A718" t="s">
        <v>589</v>
      </c>
      <c r="B718">
        <v>5645000</v>
      </c>
      <c r="C718" s="13">
        <v>3.2000000000000003E-4</v>
      </c>
      <c r="D718" s="13">
        <v>4.2999999999999999E-4</v>
      </c>
      <c r="E718">
        <f t="shared" si="33"/>
        <v>5.6449999999999998E-3</v>
      </c>
      <c r="F718">
        <f t="shared" si="34"/>
        <v>-1.0999999999999996E-4</v>
      </c>
      <c r="G718">
        <f t="shared" si="35"/>
        <v>0</v>
      </c>
    </row>
    <row r="719" spans="1:7">
      <c r="A719" t="s">
        <v>772</v>
      </c>
      <c r="B719">
        <v>5577933.3799999999</v>
      </c>
      <c r="C719" s="13">
        <v>3.6000000000000002E-4</v>
      </c>
      <c r="D719" s="13">
        <v>3.6000000000000002E-4</v>
      </c>
      <c r="E719">
        <f t="shared" si="33"/>
        <v>5.5779333799999995E-3</v>
      </c>
      <c r="F719">
        <f t="shared" si="34"/>
        <v>0</v>
      </c>
      <c r="G719">
        <f t="shared" si="35"/>
        <v>0</v>
      </c>
    </row>
    <row r="720" spans="1:7">
      <c r="A720" t="s">
        <v>1193</v>
      </c>
      <c r="B720">
        <v>5577450</v>
      </c>
      <c r="C720" s="13">
        <v>2.9999999999999997E-4</v>
      </c>
      <c r="D720" s="13">
        <v>3.6000000000000002E-4</v>
      </c>
      <c r="E720">
        <f t="shared" si="33"/>
        <v>5.5774500000000003E-3</v>
      </c>
      <c r="F720">
        <f t="shared" si="34"/>
        <v>-6.0000000000000049E-5</v>
      </c>
      <c r="G720">
        <f t="shared" si="35"/>
        <v>0</v>
      </c>
    </row>
    <row r="721" spans="1:7">
      <c r="A721" t="s">
        <v>296</v>
      </c>
      <c r="B721">
        <v>5567086.8499999996</v>
      </c>
      <c r="C721" s="13">
        <v>1.5339999999999999E-2</v>
      </c>
      <c r="D721" s="13">
        <v>1.5339999999999999E-2</v>
      </c>
      <c r="E721">
        <f t="shared" si="33"/>
        <v>5.5670868499999998E-3</v>
      </c>
      <c r="F721">
        <f t="shared" si="34"/>
        <v>0</v>
      </c>
      <c r="G721">
        <f t="shared" si="35"/>
        <v>0</v>
      </c>
    </row>
    <row r="722" spans="1:7">
      <c r="A722" t="s">
        <v>712</v>
      </c>
      <c r="B722">
        <v>5550736.7699999996</v>
      </c>
      <c r="C722" s="13">
        <v>3.6000000000000002E-4</v>
      </c>
      <c r="D722" s="13">
        <v>3.6000000000000002E-4</v>
      </c>
      <c r="E722">
        <f t="shared" si="33"/>
        <v>5.5507367699999992E-3</v>
      </c>
      <c r="F722">
        <f t="shared" si="34"/>
        <v>0</v>
      </c>
      <c r="G722">
        <f t="shared" si="35"/>
        <v>0</v>
      </c>
    </row>
    <row r="723" spans="1:7">
      <c r="A723" t="s">
        <v>541</v>
      </c>
      <c r="B723">
        <v>5544254.79</v>
      </c>
      <c r="C723" s="13">
        <v>5.0000000000000001E-4</v>
      </c>
      <c r="D723" s="13">
        <v>5.0000000000000001E-4</v>
      </c>
      <c r="E723">
        <f t="shared" si="33"/>
        <v>5.5442547899999996E-3</v>
      </c>
      <c r="F723">
        <f t="shared" si="34"/>
        <v>0</v>
      </c>
      <c r="G723">
        <f t="shared" si="35"/>
        <v>0</v>
      </c>
    </row>
    <row r="724" spans="1:7">
      <c r="A724" t="s">
        <v>363</v>
      </c>
      <c r="B724">
        <v>5515352.5899999999</v>
      </c>
      <c r="C724" s="13">
        <v>4.0999999999999999E-4</v>
      </c>
      <c r="D724" s="13">
        <v>4.0000000000000002E-4</v>
      </c>
      <c r="E724">
        <f t="shared" si="33"/>
        <v>5.5153525899999997E-3</v>
      </c>
      <c r="F724">
        <f t="shared" si="34"/>
        <v>9.999999999999972E-6</v>
      </c>
      <c r="G724">
        <f t="shared" si="35"/>
        <v>1</v>
      </c>
    </row>
    <row r="725" spans="1:7">
      <c r="A725" t="s">
        <v>345</v>
      </c>
      <c r="B725">
        <v>5489142.8300000001</v>
      </c>
      <c r="C725" s="13">
        <v>3.6999999999999999E-4</v>
      </c>
      <c r="D725" s="13">
        <v>4.0000000000000002E-4</v>
      </c>
      <c r="E725">
        <f t="shared" si="33"/>
        <v>5.48914283E-3</v>
      </c>
      <c r="F725">
        <f t="shared" si="34"/>
        <v>-3.0000000000000024E-5</v>
      </c>
      <c r="G725">
        <f t="shared" si="35"/>
        <v>0</v>
      </c>
    </row>
    <row r="726" spans="1:7">
      <c r="A726" t="s">
        <v>666</v>
      </c>
      <c r="B726">
        <v>5488210.7999999998</v>
      </c>
      <c r="C726" s="13">
        <v>3.5000000000000001E-3</v>
      </c>
      <c r="D726" s="13">
        <v>3.5000000000000001E-3</v>
      </c>
      <c r="E726">
        <f t="shared" si="33"/>
        <v>5.4882107999999997E-3</v>
      </c>
      <c r="F726">
        <f t="shared" si="34"/>
        <v>0</v>
      </c>
      <c r="G726">
        <f t="shared" si="35"/>
        <v>0</v>
      </c>
    </row>
    <row r="727" spans="1:7">
      <c r="A727" t="s">
        <v>289</v>
      </c>
      <c r="B727">
        <v>5486950.5499999998</v>
      </c>
      <c r="C727" s="13">
        <v>2.9999999999999997E-4</v>
      </c>
      <c r="D727" s="13">
        <v>2.9999999999999997E-4</v>
      </c>
      <c r="E727">
        <f t="shared" si="33"/>
        <v>5.4869505499999995E-3</v>
      </c>
      <c r="F727">
        <f t="shared" si="34"/>
        <v>0</v>
      </c>
      <c r="G727">
        <f t="shared" si="35"/>
        <v>0</v>
      </c>
    </row>
    <row r="728" spans="1:7">
      <c r="A728" t="s">
        <v>615</v>
      </c>
      <c r="B728">
        <v>5454746.0999999996</v>
      </c>
      <c r="C728" s="13">
        <v>1.1800000000000001E-3</v>
      </c>
      <c r="D728" s="13">
        <v>1.1800000000000001E-3</v>
      </c>
      <c r="E728">
        <f t="shared" si="33"/>
        <v>5.4547460999999995E-3</v>
      </c>
      <c r="F728">
        <f t="shared" si="34"/>
        <v>0</v>
      </c>
      <c r="G728">
        <f t="shared" si="35"/>
        <v>0</v>
      </c>
    </row>
    <row r="729" spans="1:7">
      <c r="A729" t="s">
        <v>445</v>
      </c>
      <c r="B729">
        <v>5443591.2000000002</v>
      </c>
      <c r="C729" s="13">
        <v>0.19547999999999999</v>
      </c>
      <c r="D729" s="13">
        <v>0.19547999999999999</v>
      </c>
      <c r="E729">
        <f t="shared" si="33"/>
        <v>5.4435912000000003E-3</v>
      </c>
      <c r="F729">
        <f t="shared" si="34"/>
        <v>0</v>
      </c>
      <c r="G729">
        <f t="shared" si="35"/>
        <v>0</v>
      </c>
    </row>
    <row r="730" spans="1:7">
      <c r="A730" t="s">
        <v>753</v>
      </c>
      <c r="B730">
        <v>5430020.7800000003</v>
      </c>
      <c r="C730" s="13">
        <v>1E-3</v>
      </c>
      <c r="D730" s="13">
        <v>1.07E-3</v>
      </c>
      <c r="E730">
        <f t="shared" si="33"/>
        <v>5.4300207800000002E-3</v>
      </c>
      <c r="F730">
        <f t="shared" si="34"/>
        <v>-6.9999999999999967E-5</v>
      </c>
      <c r="G730">
        <f t="shared" si="35"/>
        <v>0</v>
      </c>
    </row>
    <row r="731" spans="1:7">
      <c r="A731" t="s">
        <v>228</v>
      </c>
      <c r="B731">
        <v>5427517.3399999999</v>
      </c>
      <c r="C731" s="13">
        <v>4.2999999999999999E-4</v>
      </c>
      <c r="D731" s="13">
        <v>4.6000000000000001E-4</v>
      </c>
      <c r="E731">
        <f t="shared" si="33"/>
        <v>5.4275173400000001E-3</v>
      </c>
      <c r="F731">
        <f t="shared" si="34"/>
        <v>-3.0000000000000024E-5</v>
      </c>
      <c r="G731">
        <f t="shared" si="35"/>
        <v>0</v>
      </c>
    </row>
    <row r="732" spans="1:7">
      <c r="A732" t="s">
        <v>1367</v>
      </c>
      <c r="B732">
        <v>5393817.9299999997</v>
      </c>
      <c r="C732" s="13">
        <v>2.9999999999999997E-4</v>
      </c>
      <c r="D732" s="13">
        <v>2.9999999999999997E-4</v>
      </c>
      <c r="E732">
        <f t="shared" si="33"/>
        <v>5.3938179299999993E-3</v>
      </c>
      <c r="F732">
        <f t="shared" si="34"/>
        <v>0</v>
      </c>
      <c r="G732">
        <f t="shared" si="35"/>
        <v>0</v>
      </c>
    </row>
    <row r="733" spans="1:7">
      <c r="A733" t="s">
        <v>496</v>
      </c>
      <c r="B733">
        <v>5382767.25</v>
      </c>
      <c r="C733" s="13">
        <v>2.9999999999999997E-4</v>
      </c>
      <c r="D733" s="13">
        <v>2.9999999999999997E-4</v>
      </c>
      <c r="E733">
        <f t="shared" si="33"/>
        <v>5.38276725E-3</v>
      </c>
      <c r="F733">
        <f t="shared" si="34"/>
        <v>0</v>
      </c>
      <c r="G733">
        <f t="shared" si="35"/>
        <v>0</v>
      </c>
    </row>
    <row r="734" spans="1:7">
      <c r="A734" t="s">
        <v>503</v>
      </c>
      <c r="B734">
        <v>5377992.9500000002</v>
      </c>
      <c r="C734" s="13">
        <v>2.9999999999999997E-4</v>
      </c>
      <c r="D734" s="13">
        <v>2.9999999999999997E-4</v>
      </c>
      <c r="E734">
        <f t="shared" si="33"/>
        <v>5.3779929500000004E-3</v>
      </c>
      <c r="F734">
        <f t="shared" si="34"/>
        <v>0</v>
      </c>
      <c r="G734">
        <f t="shared" si="35"/>
        <v>0</v>
      </c>
    </row>
    <row r="735" spans="1:7">
      <c r="A735" t="s">
        <v>1138</v>
      </c>
      <c r="B735">
        <v>5363858.07</v>
      </c>
      <c r="C735" s="13">
        <v>5.1999999999999995E-4</v>
      </c>
      <c r="D735" s="13">
        <v>5.1999999999999995E-4</v>
      </c>
      <c r="E735">
        <f t="shared" si="33"/>
        <v>5.3638580700000006E-3</v>
      </c>
      <c r="F735">
        <f t="shared" si="34"/>
        <v>0</v>
      </c>
      <c r="G735">
        <f t="shared" si="35"/>
        <v>0</v>
      </c>
    </row>
    <row r="736" spans="1:7">
      <c r="A736" t="s">
        <v>735</v>
      </c>
      <c r="B736">
        <v>5360246.84</v>
      </c>
      <c r="C736" s="13">
        <v>4.45E-3</v>
      </c>
      <c r="D736" s="13">
        <v>4.45E-3</v>
      </c>
      <c r="E736">
        <f t="shared" si="33"/>
        <v>5.36024684E-3</v>
      </c>
      <c r="F736">
        <f t="shared" si="34"/>
        <v>0</v>
      </c>
      <c r="G736">
        <f t="shared" si="35"/>
        <v>0</v>
      </c>
    </row>
    <row r="737" spans="1:7">
      <c r="A737" t="s">
        <v>257</v>
      </c>
      <c r="B737">
        <v>5325300</v>
      </c>
      <c r="C737" s="13">
        <v>2.9999999999999997E-4</v>
      </c>
      <c r="D737" s="13">
        <v>2.9999999999999997E-4</v>
      </c>
      <c r="E737">
        <f t="shared" si="33"/>
        <v>5.3252999999999998E-3</v>
      </c>
      <c r="F737">
        <f t="shared" si="34"/>
        <v>0</v>
      </c>
      <c r="G737">
        <f t="shared" si="35"/>
        <v>0</v>
      </c>
    </row>
    <row r="738" spans="1:7">
      <c r="A738" t="s">
        <v>1504</v>
      </c>
      <c r="B738">
        <v>5320401.5999999996</v>
      </c>
      <c r="C738" s="13">
        <v>5.2999999999999998E-4</v>
      </c>
      <c r="D738" s="13" t="s">
        <v>298</v>
      </c>
      <c r="E738">
        <f t="shared" si="33"/>
        <v>5.3204016E-3</v>
      </c>
      <c r="F738" t="e">
        <f t="shared" si="34"/>
        <v>#VALUE!</v>
      </c>
      <c r="G738" t="e">
        <f t="shared" si="35"/>
        <v>#VALUE!</v>
      </c>
    </row>
    <row r="739" spans="1:7">
      <c r="A739" t="s">
        <v>1495</v>
      </c>
      <c r="B739">
        <v>5312585.3</v>
      </c>
      <c r="C739" s="13">
        <v>5.4000000000000001E-4</v>
      </c>
      <c r="D739" s="13" t="s">
        <v>298</v>
      </c>
      <c r="E739">
        <f t="shared" si="33"/>
        <v>5.3125852999999995E-3</v>
      </c>
      <c r="F739" t="e">
        <f t="shared" si="34"/>
        <v>#VALUE!</v>
      </c>
      <c r="G739" t="e">
        <f t="shared" si="35"/>
        <v>#VALUE!</v>
      </c>
    </row>
    <row r="740" spans="1:7">
      <c r="A740" t="s">
        <v>650</v>
      </c>
      <c r="B740">
        <v>5309546.4800000004</v>
      </c>
      <c r="C740" s="13">
        <v>3.5000000000000001E-3</v>
      </c>
      <c r="D740" s="13">
        <v>3.5000000000000001E-3</v>
      </c>
      <c r="E740">
        <f t="shared" si="33"/>
        <v>5.3095464800000007E-3</v>
      </c>
      <c r="F740">
        <f t="shared" si="34"/>
        <v>0</v>
      </c>
      <c r="G740">
        <f t="shared" si="35"/>
        <v>0</v>
      </c>
    </row>
    <row r="741" spans="1:7">
      <c r="A741" t="s">
        <v>533</v>
      </c>
      <c r="B741">
        <v>5296463.43</v>
      </c>
      <c r="C741" s="13">
        <v>2.9999999999999997E-4</v>
      </c>
      <c r="D741" s="13">
        <v>2.9999999999999997E-4</v>
      </c>
      <c r="E741">
        <f t="shared" si="33"/>
        <v>5.2964634299999995E-3</v>
      </c>
      <c r="F741">
        <f t="shared" si="34"/>
        <v>0</v>
      </c>
      <c r="G741">
        <f t="shared" si="35"/>
        <v>0</v>
      </c>
    </row>
    <row r="742" spans="1:7">
      <c r="A742" t="s">
        <v>589</v>
      </c>
      <c r="B742">
        <v>5293357.01</v>
      </c>
      <c r="C742" s="13">
        <v>3.2000000000000003E-4</v>
      </c>
      <c r="D742" s="13">
        <v>4.2999999999999999E-4</v>
      </c>
      <c r="E742">
        <f t="shared" si="33"/>
        <v>5.2933570099999994E-3</v>
      </c>
      <c r="F742">
        <f t="shared" si="34"/>
        <v>-1.0999999999999996E-4</v>
      </c>
      <c r="G742">
        <f t="shared" si="35"/>
        <v>0</v>
      </c>
    </row>
    <row r="743" spans="1:7">
      <c r="A743" t="s">
        <v>310</v>
      </c>
      <c r="B743">
        <v>5282991.32</v>
      </c>
      <c r="C743" s="13">
        <v>3.6999999999999999E-4</v>
      </c>
      <c r="D743" s="13">
        <v>3.6000000000000002E-4</v>
      </c>
      <c r="E743">
        <f t="shared" si="33"/>
        <v>5.2829913200000004E-3</v>
      </c>
      <c r="F743">
        <f t="shared" si="34"/>
        <v>9.999999999999972E-6</v>
      </c>
      <c r="G743">
        <f t="shared" si="35"/>
        <v>1</v>
      </c>
    </row>
    <row r="744" spans="1:7">
      <c r="A744" t="s">
        <v>881</v>
      </c>
      <c r="B744">
        <v>5252515.75</v>
      </c>
      <c r="C744" s="13">
        <v>3.2000000000000003E-4</v>
      </c>
      <c r="D744" s="13">
        <v>3.2000000000000003E-4</v>
      </c>
      <c r="E744">
        <f t="shared" si="33"/>
        <v>5.2525157499999997E-3</v>
      </c>
      <c r="F744">
        <f t="shared" si="34"/>
        <v>0</v>
      </c>
      <c r="G744">
        <f t="shared" si="35"/>
        <v>0</v>
      </c>
    </row>
    <row r="745" spans="1:7">
      <c r="A745" t="s">
        <v>535</v>
      </c>
      <c r="B745">
        <v>5252396.21</v>
      </c>
      <c r="C745" s="13">
        <v>4.45E-3</v>
      </c>
      <c r="D745" s="13">
        <v>4.45E-3</v>
      </c>
      <c r="E745">
        <f t="shared" si="33"/>
        <v>5.2523962100000003E-3</v>
      </c>
      <c r="F745">
        <f t="shared" si="34"/>
        <v>0</v>
      </c>
      <c r="G745">
        <f t="shared" si="35"/>
        <v>0</v>
      </c>
    </row>
    <row r="746" spans="1:7">
      <c r="A746" t="s">
        <v>543</v>
      </c>
      <c r="B746">
        <v>5229417.12</v>
      </c>
      <c r="C746" s="13">
        <v>2.0200000000000001E-3</v>
      </c>
      <c r="D746" s="13">
        <v>2.0200000000000001E-3</v>
      </c>
      <c r="E746">
        <f t="shared" si="33"/>
        <v>5.2294171200000005E-3</v>
      </c>
      <c r="F746">
        <f t="shared" si="34"/>
        <v>0</v>
      </c>
      <c r="G746">
        <f t="shared" si="35"/>
        <v>0</v>
      </c>
    </row>
    <row r="747" spans="1:7">
      <c r="A747" t="s">
        <v>1436</v>
      </c>
      <c r="B747">
        <v>5225179.8899999997</v>
      </c>
      <c r="C747" s="13">
        <v>7.3299999999999997E-3</v>
      </c>
      <c r="D747" s="13">
        <v>3.0999999999999999E-3</v>
      </c>
      <c r="E747">
        <f t="shared" si="33"/>
        <v>5.2251798899999998E-3</v>
      </c>
      <c r="F747">
        <f t="shared" si="34"/>
        <v>4.2299999999999994E-3</v>
      </c>
      <c r="G747">
        <f t="shared" si="35"/>
        <v>1</v>
      </c>
    </row>
    <row r="748" spans="1:7">
      <c r="A748" t="s">
        <v>829</v>
      </c>
      <c r="B748">
        <v>5216080</v>
      </c>
      <c r="C748" s="13">
        <v>5.0000000000000001E-4</v>
      </c>
      <c r="D748" s="13">
        <v>5.0000000000000001E-4</v>
      </c>
      <c r="E748">
        <f t="shared" si="33"/>
        <v>5.2160799999999997E-3</v>
      </c>
      <c r="F748">
        <f t="shared" si="34"/>
        <v>0</v>
      </c>
      <c r="G748">
        <f t="shared" si="35"/>
        <v>0</v>
      </c>
    </row>
    <row r="749" spans="1:7">
      <c r="A749" t="s">
        <v>434</v>
      </c>
      <c r="B749">
        <v>5216080</v>
      </c>
      <c r="C749" s="13">
        <v>4.45E-3</v>
      </c>
      <c r="D749" s="13">
        <v>4.45E-3</v>
      </c>
      <c r="E749">
        <f t="shared" si="33"/>
        <v>5.2160799999999997E-3</v>
      </c>
      <c r="F749">
        <f t="shared" si="34"/>
        <v>0</v>
      </c>
      <c r="G749">
        <f t="shared" si="35"/>
        <v>0</v>
      </c>
    </row>
    <row r="750" spans="1:7">
      <c r="A750" t="s">
        <v>534</v>
      </c>
      <c r="B750">
        <v>5205620</v>
      </c>
      <c r="C750" s="13">
        <v>2.0200000000000001E-3</v>
      </c>
      <c r="D750" s="13">
        <v>2.0200000000000001E-3</v>
      </c>
      <c r="E750">
        <f t="shared" si="33"/>
        <v>5.2056200000000002E-3</v>
      </c>
      <c r="F750">
        <f t="shared" si="34"/>
        <v>0</v>
      </c>
      <c r="G750">
        <f t="shared" si="35"/>
        <v>0</v>
      </c>
    </row>
    <row r="751" spans="1:7">
      <c r="A751" t="s">
        <v>1322</v>
      </c>
      <c r="B751">
        <v>5205620</v>
      </c>
      <c r="C751" s="13">
        <v>1.223E-2</v>
      </c>
      <c r="D751" s="13">
        <v>9.0500000000000008E-3</v>
      </c>
      <c r="E751">
        <f t="shared" si="33"/>
        <v>5.2056200000000002E-3</v>
      </c>
      <c r="F751">
        <f t="shared" si="34"/>
        <v>3.1799999999999988E-3</v>
      </c>
      <c r="G751">
        <f t="shared" si="35"/>
        <v>1</v>
      </c>
    </row>
    <row r="752" spans="1:7">
      <c r="A752" t="s">
        <v>514</v>
      </c>
      <c r="B752">
        <v>5205620</v>
      </c>
      <c r="C752" s="13">
        <v>2.0200000000000001E-3</v>
      </c>
      <c r="D752" s="13">
        <v>2.0200000000000001E-3</v>
      </c>
      <c r="E752">
        <f t="shared" si="33"/>
        <v>5.2056200000000002E-3</v>
      </c>
      <c r="F752">
        <f t="shared" si="34"/>
        <v>0</v>
      </c>
      <c r="G752">
        <f t="shared" si="35"/>
        <v>0</v>
      </c>
    </row>
    <row r="753" spans="1:7">
      <c r="A753" t="s">
        <v>839</v>
      </c>
      <c r="B753">
        <v>5205620</v>
      </c>
      <c r="C753" s="13">
        <v>4.0000000000000002E-4</v>
      </c>
      <c r="D753" s="13">
        <v>5.9000000000000003E-4</v>
      </c>
      <c r="E753">
        <f t="shared" si="33"/>
        <v>5.2056200000000002E-3</v>
      </c>
      <c r="F753">
        <f t="shared" si="34"/>
        <v>-1.9000000000000001E-4</v>
      </c>
      <c r="G753">
        <f t="shared" si="35"/>
        <v>0</v>
      </c>
    </row>
    <row r="754" spans="1:7">
      <c r="A754" t="s">
        <v>1203</v>
      </c>
      <c r="B754">
        <v>5205620</v>
      </c>
      <c r="C754" s="13">
        <v>3.5000000000000001E-3</v>
      </c>
      <c r="D754" s="13">
        <v>3.5000000000000001E-3</v>
      </c>
      <c r="E754">
        <f t="shared" si="33"/>
        <v>5.2056200000000002E-3</v>
      </c>
      <c r="F754">
        <f t="shared" si="34"/>
        <v>0</v>
      </c>
      <c r="G754">
        <f t="shared" si="35"/>
        <v>0</v>
      </c>
    </row>
    <row r="755" spans="1:7">
      <c r="A755" t="s">
        <v>580</v>
      </c>
      <c r="B755">
        <v>5205620</v>
      </c>
      <c r="C755" s="13">
        <v>3.5000000000000001E-3</v>
      </c>
      <c r="D755" s="13">
        <v>2.6800000000000001E-3</v>
      </c>
      <c r="E755">
        <f t="shared" si="33"/>
        <v>5.2056200000000002E-3</v>
      </c>
      <c r="F755">
        <f t="shared" si="34"/>
        <v>8.1999999999999998E-4</v>
      </c>
      <c r="G755">
        <f t="shared" si="35"/>
        <v>1</v>
      </c>
    </row>
    <row r="756" spans="1:7">
      <c r="A756" t="s">
        <v>1028</v>
      </c>
      <c r="B756">
        <v>5205620</v>
      </c>
      <c r="C756" s="13">
        <v>4.0999999999999999E-4</v>
      </c>
      <c r="D756" s="13">
        <v>4.0000000000000002E-4</v>
      </c>
      <c r="E756">
        <f t="shared" si="33"/>
        <v>5.2056200000000002E-3</v>
      </c>
      <c r="F756">
        <f t="shared" si="34"/>
        <v>9.999999999999972E-6</v>
      </c>
      <c r="G756">
        <f t="shared" si="35"/>
        <v>1</v>
      </c>
    </row>
    <row r="757" spans="1:7">
      <c r="A757" t="s">
        <v>684</v>
      </c>
      <c r="B757">
        <v>5202769.0199999996</v>
      </c>
      <c r="C757" s="13">
        <v>3.4000000000000002E-4</v>
      </c>
      <c r="D757" s="13">
        <v>3.6000000000000002E-4</v>
      </c>
      <c r="E757">
        <f t="shared" si="33"/>
        <v>5.2027690199999994E-3</v>
      </c>
      <c r="F757">
        <f t="shared" si="34"/>
        <v>-1.9999999999999998E-5</v>
      </c>
      <c r="G757">
        <f t="shared" si="35"/>
        <v>0</v>
      </c>
    </row>
    <row r="758" spans="1:7">
      <c r="A758" t="s">
        <v>532</v>
      </c>
      <c r="B758">
        <v>5160007.1399999997</v>
      </c>
      <c r="C758" s="13">
        <v>2.9999999999999997E-4</v>
      </c>
      <c r="D758" s="13">
        <v>2.9999999999999997E-4</v>
      </c>
      <c r="E758">
        <f t="shared" si="33"/>
        <v>5.1600071399999997E-3</v>
      </c>
      <c r="F758">
        <f t="shared" si="34"/>
        <v>0</v>
      </c>
      <c r="G758">
        <f t="shared" si="35"/>
        <v>0</v>
      </c>
    </row>
    <row r="759" spans="1:7">
      <c r="A759" t="s">
        <v>1077</v>
      </c>
      <c r="B759">
        <v>5131254</v>
      </c>
      <c r="C759" s="13">
        <v>5.0000000000000001E-4</v>
      </c>
      <c r="D759" s="13">
        <v>5.0000000000000001E-4</v>
      </c>
      <c r="E759">
        <f t="shared" si="33"/>
        <v>5.131254E-3</v>
      </c>
      <c r="F759">
        <f t="shared" si="34"/>
        <v>0</v>
      </c>
      <c r="G759">
        <f t="shared" si="35"/>
        <v>0</v>
      </c>
    </row>
    <row r="760" spans="1:7">
      <c r="A760" t="s">
        <v>532</v>
      </c>
      <c r="B760">
        <v>5119582.5199999996</v>
      </c>
      <c r="C760" s="13">
        <v>2.9999999999999997E-4</v>
      </c>
      <c r="D760" s="13">
        <v>2.9999999999999997E-4</v>
      </c>
      <c r="E760">
        <f t="shared" si="33"/>
        <v>5.1195825199999998E-3</v>
      </c>
      <c r="F760">
        <f t="shared" si="34"/>
        <v>0</v>
      </c>
      <c r="G760">
        <f t="shared" si="35"/>
        <v>0</v>
      </c>
    </row>
    <row r="761" spans="1:7">
      <c r="A761" t="s">
        <v>670</v>
      </c>
      <c r="B761">
        <v>5111758.4000000004</v>
      </c>
      <c r="C761" s="13">
        <v>1.8E-3</v>
      </c>
      <c r="D761" s="13">
        <v>1.8E-3</v>
      </c>
      <c r="E761">
        <f t="shared" si="33"/>
        <v>5.1117584000000002E-3</v>
      </c>
      <c r="F761">
        <f t="shared" si="34"/>
        <v>0</v>
      </c>
      <c r="G761">
        <f t="shared" si="35"/>
        <v>0</v>
      </c>
    </row>
    <row r="762" spans="1:7">
      <c r="A762" t="s">
        <v>520</v>
      </c>
      <c r="B762">
        <v>5085678</v>
      </c>
      <c r="C762" s="13">
        <v>3.5000000000000001E-3</v>
      </c>
      <c r="D762" s="13">
        <v>3.5000000000000001E-3</v>
      </c>
      <c r="E762">
        <f t="shared" si="33"/>
        <v>5.0856779999999997E-3</v>
      </c>
      <c r="F762">
        <f t="shared" si="34"/>
        <v>0</v>
      </c>
      <c r="G762">
        <f t="shared" si="35"/>
        <v>0</v>
      </c>
    </row>
    <row r="763" spans="1:7">
      <c r="A763" t="s">
        <v>743</v>
      </c>
      <c r="B763">
        <v>5064219.7</v>
      </c>
      <c r="C763" s="13">
        <v>5.4000000000000001E-4</v>
      </c>
      <c r="D763" s="13">
        <v>5.1999999999999995E-4</v>
      </c>
      <c r="E763">
        <f t="shared" si="33"/>
        <v>5.0642196999999998E-3</v>
      </c>
      <c r="F763">
        <f t="shared" si="34"/>
        <v>2.0000000000000052E-5</v>
      </c>
      <c r="G763">
        <f t="shared" si="35"/>
        <v>1</v>
      </c>
    </row>
    <row r="764" spans="1:7">
      <c r="A764" t="s">
        <v>1026</v>
      </c>
      <c r="B764">
        <v>5056888</v>
      </c>
      <c r="C764" s="13">
        <v>3.5000000000000001E-3</v>
      </c>
      <c r="D764" s="13">
        <v>3.5000000000000001E-3</v>
      </c>
      <c r="E764">
        <f t="shared" si="33"/>
        <v>5.0568879999999998E-3</v>
      </c>
      <c r="F764">
        <f t="shared" si="34"/>
        <v>0</v>
      </c>
      <c r="G764">
        <f t="shared" si="35"/>
        <v>0</v>
      </c>
    </row>
    <row r="765" spans="1:7">
      <c r="A765" t="s">
        <v>724</v>
      </c>
      <c r="B765">
        <v>5042014.8</v>
      </c>
      <c r="C765" s="13">
        <v>4.45E-3</v>
      </c>
      <c r="D765" s="13">
        <v>1.031E-2</v>
      </c>
      <c r="E765">
        <f t="shared" si="33"/>
        <v>5.0420147999999994E-3</v>
      </c>
      <c r="F765">
        <f t="shared" si="34"/>
        <v>-5.8599999999999998E-3</v>
      </c>
      <c r="G765">
        <f t="shared" si="35"/>
        <v>0</v>
      </c>
    </row>
    <row r="766" spans="1:7">
      <c r="A766" t="s">
        <v>295</v>
      </c>
      <c r="B766">
        <v>5023784.78</v>
      </c>
      <c r="C766" s="13">
        <v>7.1000000000000002E-4</v>
      </c>
      <c r="D766" s="13">
        <v>7.1000000000000002E-4</v>
      </c>
      <c r="E766">
        <f t="shared" si="33"/>
        <v>5.0237847800000002E-3</v>
      </c>
      <c r="F766">
        <f t="shared" si="34"/>
        <v>0</v>
      </c>
      <c r="G766">
        <f t="shared" si="35"/>
        <v>0</v>
      </c>
    </row>
    <row r="767" spans="1:7">
      <c r="A767" t="s">
        <v>345</v>
      </c>
      <c r="B767">
        <v>5019329.46</v>
      </c>
      <c r="C767" s="13">
        <v>3.6999999999999999E-4</v>
      </c>
      <c r="D767" s="13">
        <v>4.0000000000000002E-4</v>
      </c>
      <c r="E767">
        <f t="shared" si="33"/>
        <v>5.0193294600000002E-3</v>
      </c>
      <c r="F767">
        <f t="shared" si="34"/>
        <v>-3.0000000000000024E-5</v>
      </c>
      <c r="G767">
        <f t="shared" si="35"/>
        <v>0</v>
      </c>
    </row>
    <row r="768" spans="1:7">
      <c r="A768" t="s">
        <v>263</v>
      </c>
      <c r="B768">
        <v>5018278.66</v>
      </c>
      <c r="C768" s="13">
        <v>4.1200000000000004E-3</v>
      </c>
      <c r="D768" s="13">
        <v>4.1200000000000004E-3</v>
      </c>
      <c r="E768">
        <f t="shared" si="33"/>
        <v>5.0182786600000001E-3</v>
      </c>
      <c r="F768">
        <f t="shared" si="34"/>
        <v>0</v>
      </c>
      <c r="G768">
        <f t="shared" si="35"/>
        <v>0</v>
      </c>
    </row>
    <row r="769" spans="1:7">
      <c r="A769" t="s">
        <v>317</v>
      </c>
      <c r="B769">
        <v>5000000</v>
      </c>
      <c r="C769" s="13">
        <v>2.402E-2</v>
      </c>
      <c r="D769" s="13">
        <v>2.402E-2</v>
      </c>
      <c r="E769">
        <f t="shared" si="33"/>
        <v>5.0000000000000001E-3</v>
      </c>
      <c r="F769">
        <f t="shared" si="34"/>
        <v>0</v>
      </c>
      <c r="G769">
        <f t="shared" si="35"/>
        <v>0</v>
      </c>
    </row>
    <row r="770" spans="1:7">
      <c r="A770" t="s">
        <v>986</v>
      </c>
      <c r="B770">
        <v>5000000</v>
      </c>
      <c r="C770" s="13">
        <v>1.5499999999999999E-3</v>
      </c>
      <c r="D770" s="13">
        <v>1.97E-3</v>
      </c>
      <c r="E770">
        <f t="shared" si="33"/>
        <v>5.0000000000000001E-3</v>
      </c>
      <c r="F770">
        <f t="shared" si="34"/>
        <v>-4.2000000000000002E-4</v>
      </c>
      <c r="G770">
        <f t="shared" si="35"/>
        <v>0</v>
      </c>
    </row>
    <row r="771" spans="1:7">
      <c r="A771" t="s">
        <v>413</v>
      </c>
      <c r="B771">
        <v>5000000</v>
      </c>
      <c r="C771" s="13">
        <v>1.0399999999999999E-3</v>
      </c>
      <c r="D771" s="13">
        <v>1.1999999999999999E-3</v>
      </c>
      <c r="E771">
        <f t="shared" ref="E771:E834" si="36">B771/1000000000</f>
        <v>5.0000000000000001E-3</v>
      </c>
      <c r="F771">
        <f t="shared" ref="F771:F834" si="37">C771-D771</f>
        <v>-1.5999999999999999E-4</v>
      </c>
      <c r="G771">
        <f t="shared" ref="G771:G834" si="38">IF(F771&gt;0,1,0)</f>
        <v>0</v>
      </c>
    </row>
    <row r="772" spans="1:7">
      <c r="A772" t="s">
        <v>1440</v>
      </c>
      <c r="B772">
        <v>4981146.2300000004</v>
      </c>
      <c r="C772" s="13">
        <v>1.5339999999999999E-2</v>
      </c>
      <c r="D772" s="13" t="s">
        <v>298</v>
      </c>
      <c r="E772">
        <f t="shared" si="36"/>
        <v>4.9811462300000005E-3</v>
      </c>
      <c r="F772" t="e">
        <f t="shared" si="37"/>
        <v>#VALUE!</v>
      </c>
      <c r="G772" t="e">
        <f t="shared" si="38"/>
        <v>#VALUE!</v>
      </c>
    </row>
    <row r="773" spans="1:7">
      <c r="A773" t="s">
        <v>516</v>
      </c>
      <c r="B773">
        <v>4973499.68</v>
      </c>
      <c r="C773" s="13">
        <v>3.4869999999999998E-2</v>
      </c>
      <c r="D773" s="13">
        <v>3.4869999999999998E-2</v>
      </c>
      <c r="E773">
        <f t="shared" si="36"/>
        <v>4.97349968E-3</v>
      </c>
      <c r="F773">
        <f t="shared" si="37"/>
        <v>0</v>
      </c>
      <c r="G773">
        <f t="shared" si="38"/>
        <v>0</v>
      </c>
    </row>
    <row r="774" spans="1:7">
      <c r="A774" t="s">
        <v>561</v>
      </c>
      <c r="B774">
        <v>4954816.95</v>
      </c>
      <c r="C774" s="13">
        <v>1.4E-3</v>
      </c>
      <c r="D774" s="13">
        <v>2.0799999999999998E-3</v>
      </c>
      <c r="E774">
        <f t="shared" si="36"/>
        <v>4.9548169500000004E-3</v>
      </c>
      <c r="F774">
        <f t="shared" si="37"/>
        <v>-6.7999999999999983E-4</v>
      </c>
      <c r="G774">
        <f t="shared" si="38"/>
        <v>0</v>
      </c>
    </row>
    <row r="775" spans="1:7">
      <c r="A775" t="s">
        <v>968</v>
      </c>
      <c r="B775">
        <v>4952775.5999999996</v>
      </c>
      <c r="C775" s="13">
        <v>7.1000000000000002E-4</v>
      </c>
      <c r="D775" s="13">
        <v>9.3000000000000005E-4</v>
      </c>
      <c r="E775">
        <f t="shared" si="36"/>
        <v>4.9527755999999997E-3</v>
      </c>
      <c r="F775">
        <f t="shared" si="37"/>
        <v>-2.2000000000000003E-4</v>
      </c>
      <c r="G775">
        <f t="shared" si="38"/>
        <v>0</v>
      </c>
    </row>
    <row r="776" spans="1:7">
      <c r="A776" t="s">
        <v>731</v>
      </c>
      <c r="B776">
        <v>4931874.7699999996</v>
      </c>
      <c r="C776" s="13">
        <v>1.03E-2</v>
      </c>
      <c r="D776" s="13">
        <v>1.4829999999999999E-2</v>
      </c>
      <c r="E776">
        <f t="shared" si="36"/>
        <v>4.9318747699999997E-3</v>
      </c>
      <c r="F776">
        <f t="shared" si="37"/>
        <v>-4.5299999999999993E-3</v>
      </c>
      <c r="G776">
        <f t="shared" si="38"/>
        <v>0</v>
      </c>
    </row>
    <row r="777" spans="1:7">
      <c r="A777" t="s">
        <v>335</v>
      </c>
      <c r="B777">
        <v>4890075</v>
      </c>
      <c r="C777" s="13">
        <v>3.5000000000000001E-3</v>
      </c>
      <c r="D777" s="13">
        <v>3.5000000000000001E-3</v>
      </c>
      <c r="E777">
        <f t="shared" si="36"/>
        <v>4.8900749999999998E-3</v>
      </c>
      <c r="F777">
        <f t="shared" si="37"/>
        <v>0</v>
      </c>
      <c r="G777">
        <f t="shared" si="38"/>
        <v>0</v>
      </c>
    </row>
    <row r="778" spans="1:7">
      <c r="A778" t="s">
        <v>244</v>
      </c>
      <c r="B778">
        <v>4890075</v>
      </c>
      <c r="C778" s="13">
        <v>5.0000000000000001E-4</v>
      </c>
      <c r="D778" s="13">
        <v>7.1000000000000002E-4</v>
      </c>
      <c r="E778">
        <f t="shared" si="36"/>
        <v>4.8900749999999998E-3</v>
      </c>
      <c r="F778">
        <f t="shared" si="37"/>
        <v>-2.1000000000000001E-4</v>
      </c>
      <c r="G778">
        <f t="shared" si="38"/>
        <v>0</v>
      </c>
    </row>
    <row r="779" spans="1:7">
      <c r="A779" t="s">
        <v>745</v>
      </c>
      <c r="B779">
        <v>4843510.68</v>
      </c>
      <c r="C779" s="13">
        <v>3.8000000000000002E-4</v>
      </c>
      <c r="D779" s="13">
        <v>4.0999999999999999E-4</v>
      </c>
      <c r="E779">
        <f t="shared" si="36"/>
        <v>4.8435106799999995E-3</v>
      </c>
      <c r="F779">
        <f t="shared" si="37"/>
        <v>-2.999999999999997E-5</v>
      </c>
      <c r="G779">
        <f t="shared" si="38"/>
        <v>0</v>
      </c>
    </row>
    <row r="780" spans="1:7">
      <c r="A780" t="s">
        <v>1087</v>
      </c>
      <c r="B780">
        <v>4813789.83</v>
      </c>
      <c r="C780" s="13">
        <v>9.3000000000000005E-4</v>
      </c>
      <c r="D780" s="13">
        <v>1.1900000000000001E-3</v>
      </c>
      <c r="E780">
        <f t="shared" si="36"/>
        <v>4.8137898299999999E-3</v>
      </c>
      <c r="F780">
        <f t="shared" si="37"/>
        <v>-2.6000000000000003E-4</v>
      </c>
      <c r="G780">
        <f t="shared" si="38"/>
        <v>0</v>
      </c>
    </row>
    <row r="781" spans="1:7">
      <c r="A781" t="s">
        <v>1276</v>
      </c>
      <c r="B781">
        <v>4805111.58</v>
      </c>
      <c r="C781" s="13">
        <v>7.1000000000000002E-4</v>
      </c>
      <c r="D781" s="13">
        <v>9.3000000000000005E-4</v>
      </c>
      <c r="E781">
        <f t="shared" si="36"/>
        <v>4.8051115800000002E-3</v>
      </c>
      <c r="F781">
        <f t="shared" si="37"/>
        <v>-2.2000000000000003E-4</v>
      </c>
      <c r="G781">
        <f t="shared" si="38"/>
        <v>0</v>
      </c>
    </row>
    <row r="782" spans="1:7">
      <c r="A782" t="s">
        <v>520</v>
      </c>
      <c r="B782">
        <v>4792273.5</v>
      </c>
      <c r="C782" s="13">
        <v>3.5000000000000001E-3</v>
      </c>
      <c r="D782" s="13">
        <v>3.5000000000000001E-3</v>
      </c>
      <c r="E782">
        <f t="shared" si="36"/>
        <v>4.7922735000000003E-3</v>
      </c>
      <c r="F782">
        <f t="shared" si="37"/>
        <v>0</v>
      </c>
      <c r="G782">
        <f t="shared" si="38"/>
        <v>0</v>
      </c>
    </row>
    <row r="783" spans="1:7">
      <c r="A783" t="s">
        <v>1317</v>
      </c>
      <c r="B783">
        <v>4773334.4400000004</v>
      </c>
      <c r="C783" s="13">
        <v>8.8000000000000003E-4</v>
      </c>
      <c r="D783" s="13">
        <v>8.3000000000000001E-4</v>
      </c>
      <c r="E783">
        <f t="shared" si="36"/>
        <v>4.7733344400000006E-3</v>
      </c>
      <c r="F783">
        <f t="shared" si="37"/>
        <v>5.0000000000000023E-5</v>
      </c>
      <c r="G783">
        <f t="shared" si="38"/>
        <v>1</v>
      </c>
    </row>
    <row r="784" spans="1:7">
      <c r="A784" t="s">
        <v>335</v>
      </c>
      <c r="B784">
        <v>4737659.38</v>
      </c>
      <c r="C784" s="13">
        <v>3.5000000000000001E-3</v>
      </c>
      <c r="D784" s="13">
        <v>3.5000000000000001E-3</v>
      </c>
      <c r="E784">
        <f t="shared" si="36"/>
        <v>4.7376593800000002E-3</v>
      </c>
      <c r="F784">
        <f t="shared" si="37"/>
        <v>0</v>
      </c>
      <c r="G784">
        <f t="shared" si="38"/>
        <v>0</v>
      </c>
    </row>
    <row r="785" spans="1:7">
      <c r="A785" t="s">
        <v>558</v>
      </c>
      <c r="B785">
        <v>4735762.26</v>
      </c>
      <c r="C785" s="13">
        <v>2.9999999999999997E-4</v>
      </c>
      <c r="D785" s="13">
        <v>2.9999999999999997E-4</v>
      </c>
      <c r="E785">
        <f t="shared" si="36"/>
        <v>4.73576226E-3</v>
      </c>
      <c r="F785">
        <f t="shared" si="37"/>
        <v>0</v>
      </c>
      <c r="G785">
        <f t="shared" si="38"/>
        <v>0</v>
      </c>
    </row>
    <row r="786" spans="1:7">
      <c r="A786" t="s">
        <v>1493</v>
      </c>
      <c r="B786">
        <v>4703649.5</v>
      </c>
      <c r="C786" s="13">
        <v>1E-3</v>
      </c>
      <c r="D786" s="13" t="s">
        <v>298</v>
      </c>
      <c r="E786">
        <f t="shared" si="36"/>
        <v>4.7036494999999996E-3</v>
      </c>
      <c r="F786" t="e">
        <f t="shared" si="37"/>
        <v>#VALUE!</v>
      </c>
      <c r="G786" t="e">
        <f t="shared" si="38"/>
        <v>#VALUE!</v>
      </c>
    </row>
    <row r="787" spans="1:7">
      <c r="A787" t="s">
        <v>328</v>
      </c>
      <c r="B787">
        <v>4668391.5999999996</v>
      </c>
      <c r="C787" s="13">
        <v>2.9999999999999997E-4</v>
      </c>
      <c r="D787" s="13">
        <v>3.6000000000000002E-4</v>
      </c>
      <c r="E787">
        <f t="shared" si="36"/>
        <v>4.6683915999999994E-3</v>
      </c>
      <c r="F787">
        <f t="shared" si="37"/>
        <v>-6.0000000000000049E-5</v>
      </c>
      <c r="G787">
        <f t="shared" si="38"/>
        <v>0</v>
      </c>
    </row>
    <row r="788" spans="1:7">
      <c r="A788" t="s">
        <v>915</v>
      </c>
      <c r="B788">
        <v>4664400</v>
      </c>
      <c r="C788" s="13">
        <v>7.1000000000000002E-4</v>
      </c>
      <c r="D788" s="13">
        <v>1.34E-3</v>
      </c>
      <c r="E788">
        <f t="shared" si="36"/>
        <v>4.6644E-3</v>
      </c>
      <c r="F788">
        <f t="shared" si="37"/>
        <v>-6.3000000000000003E-4</v>
      </c>
      <c r="G788">
        <f t="shared" si="38"/>
        <v>0</v>
      </c>
    </row>
    <row r="789" spans="1:7">
      <c r="A789" t="s">
        <v>1512</v>
      </c>
      <c r="B789">
        <v>4661871.5</v>
      </c>
      <c r="C789" s="13">
        <v>5.2999999999999998E-4</v>
      </c>
      <c r="D789" s="13" t="s">
        <v>298</v>
      </c>
      <c r="E789">
        <f t="shared" si="36"/>
        <v>4.6618715000000003E-3</v>
      </c>
      <c r="F789" t="e">
        <f t="shared" si="37"/>
        <v>#VALUE!</v>
      </c>
      <c r="G789" t="e">
        <f t="shared" si="38"/>
        <v>#VALUE!</v>
      </c>
    </row>
    <row r="790" spans="1:7">
      <c r="A790" t="s">
        <v>829</v>
      </c>
      <c r="B790">
        <v>4643122.79</v>
      </c>
      <c r="C790" s="13">
        <v>5.0000000000000001E-4</v>
      </c>
      <c r="D790" s="13">
        <v>5.0000000000000001E-4</v>
      </c>
      <c r="E790">
        <f t="shared" si="36"/>
        <v>4.6431227899999998E-3</v>
      </c>
      <c r="F790">
        <f t="shared" si="37"/>
        <v>0</v>
      </c>
      <c r="G790">
        <f t="shared" si="38"/>
        <v>0</v>
      </c>
    </row>
    <row r="791" spans="1:7">
      <c r="A791" t="s">
        <v>1474</v>
      </c>
      <c r="B791">
        <v>4640438.4000000004</v>
      </c>
      <c r="C791" s="13">
        <v>1.2600000000000001E-3</v>
      </c>
      <c r="D791" s="13" t="s">
        <v>298</v>
      </c>
      <c r="E791">
        <f t="shared" si="36"/>
        <v>4.6404384000000003E-3</v>
      </c>
      <c r="F791" t="e">
        <f t="shared" si="37"/>
        <v>#VALUE!</v>
      </c>
      <c r="G791" t="e">
        <f t="shared" si="38"/>
        <v>#VALUE!</v>
      </c>
    </row>
    <row r="792" spans="1:7">
      <c r="A792" t="s">
        <v>950</v>
      </c>
      <c r="B792">
        <v>4638436.25</v>
      </c>
      <c r="C792" s="13">
        <v>1.5900000000000001E-3</v>
      </c>
      <c r="D792" s="13">
        <v>1.5900000000000001E-3</v>
      </c>
      <c r="E792">
        <f t="shared" si="36"/>
        <v>4.63843625E-3</v>
      </c>
      <c r="F792">
        <f t="shared" si="37"/>
        <v>0</v>
      </c>
      <c r="G792">
        <f t="shared" si="38"/>
        <v>0</v>
      </c>
    </row>
    <row r="793" spans="1:7">
      <c r="A793" t="s">
        <v>667</v>
      </c>
      <c r="B793">
        <v>4637697.1900000004</v>
      </c>
      <c r="C793" s="13">
        <v>3.5000000000000001E-3</v>
      </c>
      <c r="D793" s="13">
        <v>3.5000000000000001E-3</v>
      </c>
      <c r="E793">
        <f t="shared" si="36"/>
        <v>4.6376971900000006E-3</v>
      </c>
      <c r="F793">
        <f t="shared" si="37"/>
        <v>0</v>
      </c>
      <c r="G793">
        <f t="shared" si="38"/>
        <v>0</v>
      </c>
    </row>
    <row r="794" spans="1:7">
      <c r="A794" t="s">
        <v>304</v>
      </c>
      <c r="B794">
        <v>4632876.9400000004</v>
      </c>
      <c r="C794" s="13">
        <v>3.5000000000000001E-3</v>
      </c>
      <c r="D794" s="13">
        <v>3.5000000000000001E-3</v>
      </c>
      <c r="E794">
        <f t="shared" si="36"/>
        <v>4.6328769400000008E-3</v>
      </c>
      <c r="F794">
        <f t="shared" si="37"/>
        <v>0</v>
      </c>
      <c r="G794">
        <f t="shared" si="38"/>
        <v>0</v>
      </c>
    </row>
    <row r="795" spans="1:7">
      <c r="A795" t="s">
        <v>334</v>
      </c>
      <c r="B795">
        <v>4629450.55</v>
      </c>
      <c r="C795" s="13">
        <v>5.0000000000000001E-4</v>
      </c>
      <c r="D795" s="13">
        <v>5.0000000000000001E-4</v>
      </c>
      <c r="E795">
        <f t="shared" si="36"/>
        <v>4.6294505499999998E-3</v>
      </c>
      <c r="F795">
        <f t="shared" si="37"/>
        <v>0</v>
      </c>
      <c r="G795">
        <f t="shared" si="38"/>
        <v>0</v>
      </c>
    </row>
    <row r="796" spans="1:7">
      <c r="A796" t="s">
        <v>343</v>
      </c>
      <c r="B796">
        <v>4612844.5599999996</v>
      </c>
      <c r="C796" s="13">
        <v>2.9999999999999997E-4</v>
      </c>
      <c r="D796" s="13">
        <v>2.9999999999999997E-4</v>
      </c>
      <c r="E796">
        <f t="shared" si="36"/>
        <v>4.61284456E-3</v>
      </c>
      <c r="F796">
        <f t="shared" si="37"/>
        <v>0</v>
      </c>
      <c r="G796">
        <f t="shared" si="38"/>
        <v>0</v>
      </c>
    </row>
    <row r="797" spans="1:7">
      <c r="A797" t="s">
        <v>523</v>
      </c>
      <c r="B797">
        <v>4610903.88</v>
      </c>
      <c r="C797" s="13">
        <v>1.5339999999999999E-2</v>
      </c>
      <c r="D797" s="13">
        <v>1.5339999999999999E-2</v>
      </c>
      <c r="E797">
        <f t="shared" si="36"/>
        <v>4.6109038799999995E-3</v>
      </c>
      <c r="F797">
        <f t="shared" si="37"/>
        <v>0</v>
      </c>
      <c r="G797">
        <f t="shared" si="38"/>
        <v>0</v>
      </c>
    </row>
    <row r="798" spans="1:7">
      <c r="A798" t="s">
        <v>663</v>
      </c>
      <c r="B798">
        <v>4582499.8499999996</v>
      </c>
      <c r="C798" s="13">
        <v>3.5000000000000001E-3</v>
      </c>
      <c r="D798" s="13">
        <v>3.5000000000000001E-3</v>
      </c>
      <c r="E798">
        <f t="shared" si="36"/>
        <v>4.5824998499999995E-3</v>
      </c>
      <c r="F798">
        <f t="shared" si="37"/>
        <v>0</v>
      </c>
      <c r="G798">
        <f t="shared" si="38"/>
        <v>0</v>
      </c>
    </row>
    <row r="799" spans="1:7">
      <c r="A799" t="s">
        <v>782</v>
      </c>
      <c r="B799">
        <v>4582499.8499999996</v>
      </c>
      <c r="C799" s="13">
        <v>2.402E-2</v>
      </c>
      <c r="D799" s="13">
        <v>2.402E-2</v>
      </c>
      <c r="E799">
        <f t="shared" si="36"/>
        <v>4.5824998499999995E-3</v>
      </c>
      <c r="F799">
        <f t="shared" si="37"/>
        <v>0</v>
      </c>
      <c r="G799">
        <f t="shared" si="38"/>
        <v>0</v>
      </c>
    </row>
    <row r="800" spans="1:7">
      <c r="A800" t="s">
        <v>650</v>
      </c>
      <c r="B800">
        <v>4582499.8499999996</v>
      </c>
      <c r="C800" s="13">
        <v>3.5000000000000001E-3</v>
      </c>
      <c r="D800" s="13">
        <v>3.5000000000000001E-3</v>
      </c>
      <c r="E800">
        <f t="shared" si="36"/>
        <v>4.5824998499999995E-3</v>
      </c>
      <c r="F800">
        <f t="shared" si="37"/>
        <v>0</v>
      </c>
      <c r="G800">
        <f t="shared" si="38"/>
        <v>0</v>
      </c>
    </row>
    <row r="801" spans="1:7">
      <c r="A801" t="s">
        <v>398</v>
      </c>
      <c r="B801">
        <v>4577110.2</v>
      </c>
      <c r="C801" s="13">
        <v>2.9999999999999997E-4</v>
      </c>
      <c r="D801" s="13">
        <v>4.0999999999999999E-4</v>
      </c>
      <c r="E801">
        <f t="shared" si="36"/>
        <v>4.5771101999999998E-3</v>
      </c>
      <c r="F801">
        <f t="shared" si="37"/>
        <v>-1.1000000000000002E-4</v>
      </c>
      <c r="G801">
        <f t="shared" si="38"/>
        <v>0</v>
      </c>
    </row>
    <row r="802" spans="1:7">
      <c r="A802" t="s">
        <v>668</v>
      </c>
      <c r="B802">
        <v>4564070</v>
      </c>
      <c r="C802" s="13">
        <v>3.5000000000000001E-3</v>
      </c>
      <c r="D802" s="13">
        <v>3.5000000000000001E-3</v>
      </c>
      <c r="E802">
        <f t="shared" si="36"/>
        <v>4.5640699999999999E-3</v>
      </c>
      <c r="F802">
        <f t="shared" si="37"/>
        <v>0</v>
      </c>
      <c r="G802">
        <f t="shared" si="38"/>
        <v>0</v>
      </c>
    </row>
    <row r="803" spans="1:7">
      <c r="A803" t="s">
        <v>1375</v>
      </c>
      <c r="B803">
        <v>4562353.91</v>
      </c>
      <c r="C803" s="13">
        <v>2.9999999999999997E-4</v>
      </c>
      <c r="D803" s="13">
        <v>2.9999999999999997E-4</v>
      </c>
      <c r="E803">
        <f t="shared" si="36"/>
        <v>4.5623539099999997E-3</v>
      </c>
      <c r="F803">
        <f t="shared" si="37"/>
        <v>0</v>
      </c>
      <c r="G803">
        <f t="shared" si="38"/>
        <v>0</v>
      </c>
    </row>
    <row r="804" spans="1:7">
      <c r="A804" t="s">
        <v>771</v>
      </c>
      <c r="B804">
        <v>4554289.8499999996</v>
      </c>
      <c r="C804" s="13">
        <v>9.3000000000000005E-4</v>
      </c>
      <c r="D804" s="13">
        <v>1.1900000000000001E-3</v>
      </c>
      <c r="E804">
        <f t="shared" si="36"/>
        <v>4.5542898499999996E-3</v>
      </c>
      <c r="F804">
        <f t="shared" si="37"/>
        <v>-2.6000000000000003E-4</v>
      </c>
      <c r="G804">
        <f t="shared" si="38"/>
        <v>0</v>
      </c>
    </row>
    <row r="805" spans="1:7">
      <c r="A805" t="s">
        <v>282</v>
      </c>
      <c r="B805">
        <v>4543857.6900000004</v>
      </c>
      <c r="C805" s="13">
        <v>7.9600000000000001E-3</v>
      </c>
      <c r="D805" s="13">
        <v>7.3299999999999997E-3</v>
      </c>
      <c r="E805">
        <f t="shared" si="36"/>
        <v>4.5438576900000008E-3</v>
      </c>
      <c r="F805">
        <f t="shared" si="37"/>
        <v>6.3000000000000035E-4</v>
      </c>
      <c r="G805">
        <f t="shared" si="38"/>
        <v>1</v>
      </c>
    </row>
    <row r="806" spans="1:7">
      <c r="A806" t="s">
        <v>713</v>
      </c>
      <c r="B806">
        <v>4541849.5</v>
      </c>
      <c r="C806" s="13">
        <v>1.068E-2</v>
      </c>
      <c r="D806" s="13">
        <v>1.068E-2</v>
      </c>
      <c r="E806">
        <f t="shared" si="36"/>
        <v>4.5418495000000003E-3</v>
      </c>
      <c r="F806">
        <f t="shared" si="37"/>
        <v>0</v>
      </c>
      <c r="G806">
        <f t="shared" si="38"/>
        <v>0</v>
      </c>
    </row>
    <row r="807" spans="1:7">
      <c r="A807" t="s">
        <v>1144</v>
      </c>
      <c r="B807">
        <v>4540477.17</v>
      </c>
      <c r="C807" s="13">
        <v>5.7099999999999998E-3</v>
      </c>
      <c r="D807" s="13">
        <v>7.3299999999999997E-3</v>
      </c>
      <c r="E807">
        <f t="shared" si="36"/>
        <v>4.5404771699999995E-3</v>
      </c>
      <c r="F807">
        <f t="shared" si="37"/>
        <v>-1.6199999999999999E-3</v>
      </c>
      <c r="G807">
        <f t="shared" si="38"/>
        <v>0</v>
      </c>
    </row>
    <row r="808" spans="1:7">
      <c r="A808" t="s">
        <v>249</v>
      </c>
      <c r="B808">
        <v>4539687.34</v>
      </c>
      <c r="C808" s="13">
        <v>3.5000000000000001E-3</v>
      </c>
      <c r="D808" s="13">
        <v>3.5000000000000001E-3</v>
      </c>
      <c r="E808">
        <f t="shared" si="36"/>
        <v>4.5396873400000001E-3</v>
      </c>
      <c r="F808">
        <f t="shared" si="37"/>
        <v>0</v>
      </c>
      <c r="G808">
        <f t="shared" si="38"/>
        <v>0</v>
      </c>
    </row>
    <row r="809" spans="1:7">
      <c r="A809" t="s">
        <v>556</v>
      </c>
      <c r="B809">
        <v>4498869</v>
      </c>
      <c r="C809" s="13">
        <v>3.5000000000000001E-3</v>
      </c>
      <c r="D809" s="13">
        <v>3.5000000000000001E-3</v>
      </c>
      <c r="E809">
        <f t="shared" si="36"/>
        <v>4.498869E-3</v>
      </c>
      <c r="F809">
        <f t="shared" si="37"/>
        <v>0</v>
      </c>
      <c r="G809">
        <f t="shared" si="38"/>
        <v>0</v>
      </c>
    </row>
    <row r="810" spans="1:7">
      <c r="A810" t="s">
        <v>646</v>
      </c>
      <c r="B810">
        <v>4498699.62</v>
      </c>
      <c r="C810" s="13">
        <v>5.0000000000000001E-4</v>
      </c>
      <c r="D810" s="13">
        <v>5.0000000000000001E-4</v>
      </c>
      <c r="E810">
        <f t="shared" si="36"/>
        <v>4.4986996200000002E-3</v>
      </c>
      <c r="F810">
        <f t="shared" si="37"/>
        <v>0</v>
      </c>
      <c r="G810">
        <f t="shared" si="38"/>
        <v>0</v>
      </c>
    </row>
    <row r="811" spans="1:7">
      <c r="A811" t="s">
        <v>1124</v>
      </c>
      <c r="B811">
        <v>4461960</v>
      </c>
      <c r="C811" s="13">
        <v>1.1900000000000001E-3</v>
      </c>
      <c r="D811" s="13">
        <v>1.5399999999999999E-3</v>
      </c>
      <c r="E811">
        <f t="shared" si="36"/>
        <v>4.4619600000000001E-3</v>
      </c>
      <c r="F811">
        <f t="shared" si="37"/>
        <v>-3.4999999999999983E-4</v>
      </c>
      <c r="G811">
        <f t="shared" si="38"/>
        <v>0</v>
      </c>
    </row>
    <row r="812" spans="1:7">
      <c r="A812" t="s">
        <v>528</v>
      </c>
      <c r="B812">
        <v>4461960</v>
      </c>
      <c r="C812" s="13">
        <v>2.9999999999999997E-4</v>
      </c>
      <c r="D812" s="13">
        <v>2.9999999999999997E-4</v>
      </c>
      <c r="E812">
        <f t="shared" si="36"/>
        <v>4.4619600000000001E-3</v>
      </c>
      <c r="F812">
        <f t="shared" si="37"/>
        <v>0</v>
      </c>
      <c r="G812">
        <f t="shared" si="38"/>
        <v>0</v>
      </c>
    </row>
    <row r="813" spans="1:7">
      <c r="A813" t="s">
        <v>580</v>
      </c>
      <c r="B813">
        <v>4461960</v>
      </c>
      <c r="C813" s="13">
        <v>3.5000000000000001E-3</v>
      </c>
      <c r="D813" s="13">
        <v>2.6800000000000001E-3</v>
      </c>
      <c r="E813">
        <f t="shared" si="36"/>
        <v>4.4619600000000001E-3</v>
      </c>
      <c r="F813">
        <f t="shared" si="37"/>
        <v>8.1999999999999998E-4</v>
      </c>
      <c r="G813">
        <f t="shared" si="38"/>
        <v>1</v>
      </c>
    </row>
    <row r="814" spans="1:7">
      <c r="A814" t="s">
        <v>269</v>
      </c>
      <c r="B814">
        <v>4461960</v>
      </c>
      <c r="C814" s="13">
        <v>2.6800000000000001E-3</v>
      </c>
      <c r="D814" s="13">
        <v>2.6800000000000001E-3</v>
      </c>
      <c r="E814">
        <f t="shared" si="36"/>
        <v>4.4619600000000001E-3</v>
      </c>
      <c r="F814">
        <f t="shared" si="37"/>
        <v>0</v>
      </c>
      <c r="G814">
        <f t="shared" si="38"/>
        <v>0</v>
      </c>
    </row>
    <row r="815" spans="1:7">
      <c r="A815" t="s">
        <v>681</v>
      </c>
      <c r="B815">
        <v>4461960</v>
      </c>
      <c r="C815" s="13">
        <v>7.3299999999999997E-3</v>
      </c>
      <c r="D815" s="13">
        <v>7.3299999999999997E-3</v>
      </c>
      <c r="E815">
        <f t="shared" si="36"/>
        <v>4.4619600000000001E-3</v>
      </c>
      <c r="F815">
        <f t="shared" si="37"/>
        <v>0</v>
      </c>
      <c r="G815">
        <f t="shared" si="38"/>
        <v>0</v>
      </c>
    </row>
    <row r="816" spans="1:7">
      <c r="A816" t="s">
        <v>379</v>
      </c>
      <c r="B816">
        <v>4461960</v>
      </c>
      <c r="C816" s="13">
        <v>2.402E-2</v>
      </c>
      <c r="D816" s="13">
        <v>2.402E-2</v>
      </c>
      <c r="E816">
        <f t="shared" si="36"/>
        <v>4.4619600000000001E-3</v>
      </c>
      <c r="F816">
        <f t="shared" si="37"/>
        <v>0</v>
      </c>
      <c r="G816">
        <f t="shared" si="38"/>
        <v>0</v>
      </c>
    </row>
    <row r="817" spans="1:7">
      <c r="A817" t="s">
        <v>626</v>
      </c>
      <c r="B817">
        <v>4449968.25</v>
      </c>
      <c r="C817" s="13">
        <v>2.9999999999999997E-4</v>
      </c>
      <c r="D817" s="13">
        <v>2.9999999999999997E-4</v>
      </c>
      <c r="E817">
        <f t="shared" si="36"/>
        <v>4.4499682500000002E-3</v>
      </c>
      <c r="F817">
        <f t="shared" si="37"/>
        <v>0</v>
      </c>
      <c r="G817">
        <f t="shared" si="38"/>
        <v>0</v>
      </c>
    </row>
    <row r="818" spans="1:7">
      <c r="A818" t="s">
        <v>418</v>
      </c>
      <c r="B818">
        <v>4438032.29</v>
      </c>
      <c r="C818" s="13">
        <v>3.0100000000000001E-3</v>
      </c>
      <c r="D818" s="13">
        <v>2.9399999999999999E-3</v>
      </c>
      <c r="E818">
        <f t="shared" si="36"/>
        <v>4.4380322900000003E-3</v>
      </c>
      <c r="F818">
        <f t="shared" si="37"/>
        <v>7.0000000000000184E-5</v>
      </c>
      <c r="G818">
        <f t="shared" si="38"/>
        <v>1</v>
      </c>
    </row>
    <row r="819" spans="1:7">
      <c r="A819" t="s">
        <v>1430</v>
      </c>
      <c r="B819">
        <v>4415411.72</v>
      </c>
      <c r="C819" s="13">
        <v>7.3299999999999997E-3</v>
      </c>
      <c r="D819" s="13">
        <v>1.9599999999999999E-3</v>
      </c>
      <c r="E819">
        <f t="shared" si="36"/>
        <v>4.4154117199999999E-3</v>
      </c>
      <c r="F819">
        <f t="shared" si="37"/>
        <v>5.3699999999999998E-3</v>
      </c>
      <c r="G819">
        <f t="shared" si="38"/>
        <v>1</v>
      </c>
    </row>
    <row r="820" spans="1:7">
      <c r="A820" t="s">
        <v>1138</v>
      </c>
      <c r="B820">
        <v>4411101.93</v>
      </c>
      <c r="C820" s="13">
        <v>5.1999999999999995E-4</v>
      </c>
      <c r="D820" s="13">
        <v>5.1999999999999995E-4</v>
      </c>
      <c r="E820">
        <f t="shared" si="36"/>
        <v>4.4111019299999995E-3</v>
      </c>
      <c r="F820">
        <f t="shared" si="37"/>
        <v>0</v>
      </c>
      <c r="G820">
        <f t="shared" si="38"/>
        <v>0</v>
      </c>
    </row>
    <row r="821" spans="1:7">
      <c r="A821" t="s">
        <v>236</v>
      </c>
      <c r="B821">
        <v>4406841.4800000004</v>
      </c>
      <c r="C821" s="13">
        <v>3.5000000000000001E-3</v>
      </c>
      <c r="D821" s="13">
        <v>3.5000000000000001E-3</v>
      </c>
      <c r="E821">
        <f t="shared" si="36"/>
        <v>4.4068414800000006E-3</v>
      </c>
      <c r="F821">
        <f t="shared" si="37"/>
        <v>0</v>
      </c>
      <c r="G821">
        <f t="shared" si="38"/>
        <v>0</v>
      </c>
    </row>
    <row r="822" spans="1:7">
      <c r="A822" t="s">
        <v>646</v>
      </c>
      <c r="B822">
        <v>4400974.7699999996</v>
      </c>
      <c r="C822" s="13">
        <v>5.0000000000000001E-4</v>
      </c>
      <c r="D822" s="13">
        <v>5.0000000000000001E-4</v>
      </c>
      <c r="E822">
        <f t="shared" si="36"/>
        <v>4.4009747699999997E-3</v>
      </c>
      <c r="F822">
        <f t="shared" si="37"/>
        <v>0</v>
      </c>
      <c r="G822">
        <f t="shared" si="38"/>
        <v>0</v>
      </c>
    </row>
    <row r="823" spans="1:7">
      <c r="A823" t="s">
        <v>533</v>
      </c>
      <c r="B823">
        <v>4393560.4400000004</v>
      </c>
      <c r="C823" s="13">
        <v>2.9999999999999997E-4</v>
      </c>
      <c r="D823" s="13">
        <v>2.9999999999999997E-4</v>
      </c>
      <c r="E823">
        <f t="shared" si="36"/>
        <v>4.3935604400000003E-3</v>
      </c>
      <c r="F823">
        <f t="shared" si="37"/>
        <v>0</v>
      </c>
      <c r="G823">
        <f t="shared" si="38"/>
        <v>0</v>
      </c>
    </row>
    <row r="824" spans="1:7">
      <c r="A824" t="s">
        <v>799</v>
      </c>
      <c r="B824">
        <v>4384844.45</v>
      </c>
      <c r="C824" s="13">
        <v>3.4970000000000001E-2</v>
      </c>
      <c r="D824" s="13">
        <v>3.4970000000000001E-2</v>
      </c>
      <c r="E824">
        <f t="shared" si="36"/>
        <v>4.3848444500000005E-3</v>
      </c>
      <c r="F824">
        <f t="shared" si="37"/>
        <v>0</v>
      </c>
      <c r="G824">
        <f t="shared" si="38"/>
        <v>0</v>
      </c>
    </row>
    <row r="825" spans="1:7">
      <c r="A825" t="s">
        <v>350</v>
      </c>
      <c r="B825">
        <v>4371819.08</v>
      </c>
      <c r="C825" s="13">
        <v>2.9999999999999997E-4</v>
      </c>
      <c r="D825" s="13">
        <v>2.9999999999999997E-4</v>
      </c>
      <c r="E825">
        <f t="shared" si="36"/>
        <v>4.3718190800000004E-3</v>
      </c>
      <c r="F825">
        <f t="shared" si="37"/>
        <v>0</v>
      </c>
      <c r="G825">
        <f t="shared" si="38"/>
        <v>0</v>
      </c>
    </row>
    <row r="826" spans="1:7">
      <c r="A826" t="s">
        <v>476</v>
      </c>
      <c r="B826">
        <v>4348215.09</v>
      </c>
      <c r="C826" s="13">
        <v>9.3000000000000005E-4</v>
      </c>
      <c r="D826" s="13">
        <v>9.3000000000000005E-4</v>
      </c>
      <c r="E826">
        <f t="shared" si="36"/>
        <v>4.3482150899999995E-3</v>
      </c>
      <c r="F826">
        <f t="shared" si="37"/>
        <v>0</v>
      </c>
      <c r="G826">
        <f t="shared" si="38"/>
        <v>0</v>
      </c>
    </row>
    <row r="827" spans="1:7">
      <c r="A827" t="s">
        <v>523</v>
      </c>
      <c r="B827">
        <v>4343169.01</v>
      </c>
      <c r="C827" s="13">
        <v>1.5339999999999999E-2</v>
      </c>
      <c r="D827" s="13">
        <v>1.5339999999999999E-2</v>
      </c>
      <c r="E827">
        <f t="shared" si="36"/>
        <v>4.34316901E-3</v>
      </c>
      <c r="F827">
        <f t="shared" si="37"/>
        <v>0</v>
      </c>
      <c r="G827">
        <f t="shared" si="38"/>
        <v>0</v>
      </c>
    </row>
    <row r="828" spans="1:7">
      <c r="A828" t="s">
        <v>730</v>
      </c>
      <c r="B828">
        <v>4335866.5</v>
      </c>
      <c r="C828" s="13">
        <v>1.5399999999999999E-3</v>
      </c>
      <c r="D828" s="13">
        <v>1.5399999999999999E-3</v>
      </c>
      <c r="E828">
        <f t="shared" si="36"/>
        <v>4.3358664999999996E-3</v>
      </c>
      <c r="F828">
        <f t="shared" si="37"/>
        <v>0</v>
      </c>
      <c r="G828">
        <f t="shared" si="38"/>
        <v>0</v>
      </c>
    </row>
    <row r="829" spans="1:7">
      <c r="A829" t="s">
        <v>790</v>
      </c>
      <c r="B829">
        <v>4334854.1500000004</v>
      </c>
      <c r="C829" s="13">
        <v>7.3299999999999997E-3</v>
      </c>
      <c r="D829" s="13">
        <v>7.3299999999999997E-3</v>
      </c>
      <c r="E829">
        <f t="shared" si="36"/>
        <v>4.3348541500000002E-3</v>
      </c>
      <c r="F829">
        <f t="shared" si="37"/>
        <v>0</v>
      </c>
      <c r="G829">
        <f t="shared" si="38"/>
        <v>0</v>
      </c>
    </row>
    <row r="830" spans="1:7">
      <c r="A830" t="s">
        <v>1475</v>
      </c>
      <c r="B830">
        <v>4309226.0199999996</v>
      </c>
      <c r="C830" s="13">
        <v>5.4000000000000001E-4</v>
      </c>
      <c r="D830" s="13" t="s">
        <v>298</v>
      </c>
      <c r="E830">
        <f t="shared" si="36"/>
        <v>4.3092260199999993E-3</v>
      </c>
      <c r="F830" t="e">
        <f t="shared" si="37"/>
        <v>#VALUE!</v>
      </c>
      <c r="G830" t="e">
        <f t="shared" si="38"/>
        <v>#VALUE!</v>
      </c>
    </row>
    <row r="831" spans="1:7">
      <c r="A831" t="s">
        <v>771</v>
      </c>
      <c r="B831">
        <v>4297397.91</v>
      </c>
      <c r="C831" s="13">
        <v>9.3000000000000005E-4</v>
      </c>
      <c r="D831" s="13">
        <v>1.1900000000000001E-3</v>
      </c>
      <c r="E831">
        <f t="shared" si="36"/>
        <v>4.2973979100000004E-3</v>
      </c>
      <c r="F831">
        <f t="shared" si="37"/>
        <v>-2.6000000000000003E-4</v>
      </c>
      <c r="G831">
        <f t="shared" si="38"/>
        <v>0</v>
      </c>
    </row>
    <row r="832" spans="1:7">
      <c r="A832" t="s">
        <v>368</v>
      </c>
      <c r="B832">
        <v>4296518.3499999996</v>
      </c>
      <c r="C832" s="13">
        <v>9.3000000000000005E-4</v>
      </c>
      <c r="D832" s="13">
        <v>9.3000000000000005E-4</v>
      </c>
      <c r="E832">
        <f t="shared" si="36"/>
        <v>4.2965183499999995E-3</v>
      </c>
      <c r="F832">
        <f t="shared" si="37"/>
        <v>0</v>
      </c>
      <c r="G832">
        <f t="shared" si="38"/>
        <v>0</v>
      </c>
    </row>
    <row r="833" spans="1:7">
      <c r="A833" t="s">
        <v>1472</v>
      </c>
      <c r="B833">
        <v>4294591.88</v>
      </c>
      <c r="C833" s="13">
        <v>9.3000000000000005E-4</v>
      </c>
      <c r="D833" s="13">
        <v>3.8999999999999999E-4</v>
      </c>
      <c r="E833">
        <f t="shared" si="36"/>
        <v>4.2945918799999995E-3</v>
      </c>
      <c r="F833">
        <f t="shared" si="37"/>
        <v>5.4000000000000012E-4</v>
      </c>
      <c r="G833">
        <f t="shared" si="38"/>
        <v>1</v>
      </c>
    </row>
    <row r="834" spans="1:7">
      <c r="A834" t="s">
        <v>1163</v>
      </c>
      <c r="B834">
        <v>4294163.4800000004</v>
      </c>
      <c r="C834" s="13">
        <v>1.5339999999999999E-2</v>
      </c>
      <c r="D834" s="13">
        <v>1.5339999999999999E-2</v>
      </c>
      <c r="E834">
        <f t="shared" si="36"/>
        <v>4.2941634800000008E-3</v>
      </c>
      <c r="F834">
        <f t="shared" si="37"/>
        <v>0</v>
      </c>
      <c r="G834">
        <f t="shared" si="38"/>
        <v>0</v>
      </c>
    </row>
    <row r="835" spans="1:7">
      <c r="A835" t="s">
        <v>337</v>
      </c>
      <c r="B835">
        <v>4283105.2</v>
      </c>
      <c r="C835" s="13">
        <v>7.3299999999999997E-3</v>
      </c>
      <c r="D835" s="13">
        <v>7.3299999999999997E-3</v>
      </c>
      <c r="E835">
        <f t="shared" ref="E835:E898" si="39">B835/1000000000</f>
        <v>4.2831051999999998E-3</v>
      </c>
      <c r="F835">
        <f t="shared" ref="F835:F898" si="40">C835-D835</f>
        <v>0</v>
      </c>
      <c r="G835">
        <f t="shared" ref="G835:G898" si="41">IF(F835&gt;0,1,0)</f>
        <v>0</v>
      </c>
    </row>
    <row r="836" spans="1:7">
      <c r="A836" t="s">
        <v>240</v>
      </c>
      <c r="B836">
        <v>4282735.51</v>
      </c>
      <c r="C836" s="13">
        <v>3.6000000000000002E-4</v>
      </c>
      <c r="D836" s="13">
        <v>3.6000000000000002E-4</v>
      </c>
      <c r="E836">
        <f t="shared" si="39"/>
        <v>4.2827355099999999E-3</v>
      </c>
      <c r="F836">
        <f t="shared" si="40"/>
        <v>0</v>
      </c>
      <c r="G836">
        <f t="shared" si="41"/>
        <v>0</v>
      </c>
    </row>
    <row r="837" spans="1:7">
      <c r="A837" t="s">
        <v>662</v>
      </c>
      <c r="B837">
        <v>4257736.09</v>
      </c>
      <c r="C837" s="13">
        <v>7.1000000000000002E-4</v>
      </c>
      <c r="D837" s="13">
        <v>7.1000000000000002E-4</v>
      </c>
      <c r="E837">
        <f t="shared" si="39"/>
        <v>4.2577360899999995E-3</v>
      </c>
      <c r="F837">
        <f t="shared" si="40"/>
        <v>0</v>
      </c>
      <c r="G837">
        <f t="shared" si="41"/>
        <v>0</v>
      </c>
    </row>
    <row r="838" spans="1:7">
      <c r="A838" t="s">
        <v>249</v>
      </c>
      <c r="B838">
        <v>4246298.5999999996</v>
      </c>
      <c r="C838" s="13">
        <v>3.5000000000000001E-3</v>
      </c>
      <c r="D838" s="13">
        <v>3.5000000000000001E-3</v>
      </c>
      <c r="E838">
        <f t="shared" si="39"/>
        <v>4.2462985999999993E-3</v>
      </c>
      <c r="F838">
        <f t="shared" si="40"/>
        <v>0</v>
      </c>
      <c r="G838">
        <f t="shared" si="41"/>
        <v>0</v>
      </c>
    </row>
    <row r="839" spans="1:7">
      <c r="A839" t="s">
        <v>842</v>
      </c>
      <c r="B839">
        <v>4243301.6500000004</v>
      </c>
      <c r="C839" s="13">
        <v>2.9999999999999997E-4</v>
      </c>
      <c r="D839" s="13">
        <v>2.9999999999999997E-4</v>
      </c>
      <c r="E839">
        <f t="shared" si="39"/>
        <v>4.2433016500000005E-3</v>
      </c>
      <c r="F839">
        <f t="shared" si="40"/>
        <v>0</v>
      </c>
      <c r="G839">
        <f t="shared" si="41"/>
        <v>0</v>
      </c>
    </row>
    <row r="840" spans="1:7">
      <c r="A840" t="s">
        <v>589</v>
      </c>
      <c r="B840">
        <v>4223245.1399999997</v>
      </c>
      <c r="C840" s="13">
        <v>3.2000000000000003E-4</v>
      </c>
      <c r="D840" s="13">
        <v>4.2999999999999999E-4</v>
      </c>
      <c r="E840">
        <f t="shared" si="39"/>
        <v>4.2232451399999999E-3</v>
      </c>
      <c r="F840">
        <f t="shared" si="40"/>
        <v>-1.0999999999999996E-4</v>
      </c>
      <c r="G840">
        <f t="shared" si="41"/>
        <v>0</v>
      </c>
    </row>
    <row r="841" spans="1:7">
      <c r="A841" t="s">
        <v>523</v>
      </c>
      <c r="B841">
        <v>4215049.05</v>
      </c>
      <c r="C841" s="13">
        <v>1.5339999999999999E-2</v>
      </c>
      <c r="D841" s="13">
        <v>1.5339999999999999E-2</v>
      </c>
      <c r="E841">
        <f t="shared" si="39"/>
        <v>4.21504905E-3</v>
      </c>
      <c r="F841">
        <f t="shared" si="40"/>
        <v>0</v>
      </c>
      <c r="G841">
        <f t="shared" si="41"/>
        <v>0</v>
      </c>
    </row>
    <row r="842" spans="1:7">
      <c r="A842" t="s">
        <v>595</v>
      </c>
      <c r="B842">
        <v>4200261</v>
      </c>
      <c r="C842" s="13">
        <v>2.402E-2</v>
      </c>
      <c r="D842" s="13">
        <v>0.19547999999999999</v>
      </c>
      <c r="E842">
        <f t="shared" si="39"/>
        <v>4.2002610000000003E-3</v>
      </c>
      <c r="F842">
        <f t="shared" si="40"/>
        <v>-0.17146</v>
      </c>
      <c r="G842">
        <f t="shared" si="41"/>
        <v>0</v>
      </c>
    </row>
    <row r="843" spans="1:7">
      <c r="A843" t="s">
        <v>559</v>
      </c>
      <c r="B843">
        <v>4194242.4</v>
      </c>
      <c r="C843" s="13">
        <v>1.5339999999999999E-2</v>
      </c>
      <c r="D843" s="13">
        <v>1.5339999999999999E-2</v>
      </c>
      <c r="E843">
        <f t="shared" si="39"/>
        <v>4.1942424000000001E-3</v>
      </c>
      <c r="F843">
        <f t="shared" si="40"/>
        <v>0</v>
      </c>
      <c r="G843">
        <f t="shared" si="41"/>
        <v>0</v>
      </c>
    </row>
    <row r="844" spans="1:7">
      <c r="A844" t="s">
        <v>753</v>
      </c>
      <c r="B844">
        <v>4186080.24</v>
      </c>
      <c r="C844" s="13">
        <v>1E-3</v>
      </c>
      <c r="D844" s="13">
        <v>1.07E-3</v>
      </c>
      <c r="E844">
        <f t="shared" si="39"/>
        <v>4.1860802399999999E-3</v>
      </c>
      <c r="F844">
        <f t="shared" si="40"/>
        <v>-6.9999999999999967E-5</v>
      </c>
      <c r="G844">
        <f t="shared" si="41"/>
        <v>0</v>
      </c>
    </row>
    <row r="845" spans="1:7">
      <c r="A845" t="s">
        <v>335</v>
      </c>
      <c r="B845">
        <v>4174756.28</v>
      </c>
      <c r="C845" s="13">
        <v>3.5000000000000001E-3</v>
      </c>
      <c r="D845" s="13">
        <v>3.5000000000000001E-3</v>
      </c>
      <c r="E845">
        <f t="shared" si="39"/>
        <v>4.1747562799999997E-3</v>
      </c>
      <c r="F845">
        <f t="shared" si="40"/>
        <v>0</v>
      </c>
      <c r="G845">
        <f t="shared" si="41"/>
        <v>0</v>
      </c>
    </row>
    <row r="846" spans="1:7">
      <c r="A846" t="s">
        <v>745</v>
      </c>
      <c r="B846">
        <v>4162680</v>
      </c>
      <c r="C846" s="13">
        <v>3.8000000000000002E-4</v>
      </c>
      <c r="D846" s="13">
        <v>4.0999999999999999E-4</v>
      </c>
      <c r="E846">
        <f t="shared" si="39"/>
        <v>4.1626800000000002E-3</v>
      </c>
      <c r="F846">
        <f t="shared" si="40"/>
        <v>-2.999999999999997E-5</v>
      </c>
      <c r="G846">
        <f t="shared" si="41"/>
        <v>0</v>
      </c>
    </row>
    <row r="847" spans="1:7">
      <c r="A847" t="s">
        <v>383</v>
      </c>
      <c r="B847">
        <v>4152550.63</v>
      </c>
      <c r="C847" s="13">
        <v>4.2999999999999999E-4</v>
      </c>
      <c r="D847" s="13">
        <v>4.2999999999999999E-4</v>
      </c>
      <c r="E847">
        <f t="shared" si="39"/>
        <v>4.1525506299999997E-3</v>
      </c>
      <c r="F847">
        <f t="shared" si="40"/>
        <v>0</v>
      </c>
      <c r="G847">
        <f t="shared" si="41"/>
        <v>0</v>
      </c>
    </row>
    <row r="848" spans="1:7">
      <c r="A848" t="s">
        <v>249</v>
      </c>
      <c r="B848">
        <v>4146783.6</v>
      </c>
      <c r="C848" s="13">
        <v>3.5000000000000001E-3</v>
      </c>
      <c r="D848" s="13">
        <v>3.5000000000000001E-3</v>
      </c>
      <c r="E848">
        <f t="shared" si="39"/>
        <v>4.1467836000000004E-3</v>
      </c>
      <c r="F848">
        <f t="shared" si="40"/>
        <v>0</v>
      </c>
      <c r="G848">
        <f t="shared" si="41"/>
        <v>0</v>
      </c>
    </row>
    <row r="849" spans="1:7">
      <c r="A849" t="s">
        <v>335</v>
      </c>
      <c r="B849">
        <v>4131466.34</v>
      </c>
      <c r="C849" s="13">
        <v>3.5000000000000001E-3</v>
      </c>
      <c r="D849" s="13">
        <v>3.5000000000000001E-3</v>
      </c>
      <c r="E849">
        <f t="shared" si="39"/>
        <v>4.1314663399999998E-3</v>
      </c>
      <c r="F849">
        <f t="shared" si="40"/>
        <v>0</v>
      </c>
      <c r="G849">
        <f t="shared" si="41"/>
        <v>0</v>
      </c>
    </row>
    <row r="850" spans="1:7">
      <c r="A850" t="s">
        <v>886</v>
      </c>
      <c r="B850">
        <v>4117155.35</v>
      </c>
      <c r="C850" s="13">
        <v>4.45E-3</v>
      </c>
      <c r="D850" s="13">
        <v>4.45E-3</v>
      </c>
      <c r="E850">
        <f t="shared" si="39"/>
        <v>4.1171553500000003E-3</v>
      </c>
      <c r="F850">
        <f t="shared" si="40"/>
        <v>0</v>
      </c>
      <c r="G850">
        <f t="shared" si="41"/>
        <v>0</v>
      </c>
    </row>
    <row r="851" spans="1:7">
      <c r="A851" t="s">
        <v>986</v>
      </c>
      <c r="B851">
        <v>4111644.08</v>
      </c>
      <c r="C851" s="13">
        <v>1.5499999999999999E-3</v>
      </c>
      <c r="D851" s="13">
        <v>1.97E-3</v>
      </c>
      <c r="E851">
        <f t="shared" si="39"/>
        <v>4.1116440799999999E-3</v>
      </c>
      <c r="F851">
        <f t="shared" si="40"/>
        <v>-4.2000000000000002E-4</v>
      </c>
      <c r="G851">
        <f t="shared" si="41"/>
        <v>0</v>
      </c>
    </row>
    <row r="852" spans="1:7">
      <c r="A852" t="s">
        <v>249</v>
      </c>
      <c r="B852">
        <v>4107663</v>
      </c>
      <c r="C852" s="13">
        <v>3.5000000000000001E-3</v>
      </c>
      <c r="D852" s="13">
        <v>3.5000000000000001E-3</v>
      </c>
      <c r="E852">
        <f t="shared" si="39"/>
        <v>4.1076630000000001E-3</v>
      </c>
      <c r="F852">
        <f t="shared" si="40"/>
        <v>0</v>
      </c>
      <c r="G852">
        <f t="shared" si="41"/>
        <v>0</v>
      </c>
    </row>
    <row r="853" spans="1:7">
      <c r="A853" t="s">
        <v>1452</v>
      </c>
      <c r="B853">
        <v>4106195.98</v>
      </c>
      <c r="C853" s="13">
        <v>5.0000000000000001E-4</v>
      </c>
      <c r="D853" s="13">
        <v>2.9999999999999997E-4</v>
      </c>
      <c r="E853">
        <f t="shared" si="39"/>
        <v>4.1061959800000004E-3</v>
      </c>
      <c r="F853">
        <f t="shared" si="40"/>
        <v>2.0000000000000004E-4</v>
      </c>
      <c r="G853">
        <f t="shared" si="41"/>
        <v>1</v>
      </c>
    </row>
    <row r="854" spans="1:7">
      <c r="A854" t="s">
        <v>1475</v>
      </c>
      <c r="B854">
        <v>4103555.34</v>
      </c>
      <c r="C854" s="13">
        <v>5.4000000000000001E-4</v>
      </c>
      <c r="D854" s="13" t="s">
        <v>298</v>
      </c>
      <c r="E854">
        <f t="shared" si="39"/>
        <v>4.1035553399999996E-3</v>
      </c>
      <c r="F854" t="e">
        <f t="shared" si="40"/>
        <v>#VALUE!</v>
      </c>
      <c r="G854" t="e">
        <f t="shared" si="41"/>
        <v>#VALUE!</v>
      </c>
    </row>
    <row r="855" spans="1:7">
      <c r="A855" t="s">
        <v>523</v>
      </c>
      <c r="B855">
        <v>4101794.91</v>
      </c>
      <c r="C855" s="13">
        <v>1.5339999999999999E-2</v>
      </c>
      <c r="D855" s="13">
        <v>1.5339999999999999E-2</v>
      </c>
      <c r="E855">
        <f t="shared" si="39"/>
        <v>4.1017949100000005E-3</v>
      </c>
      <c r="F855">
        <f t="shared" si="40"/>
        <v>0</v>
      </c>
      <c r="G855">
        <f t="shared" si="41"/>
        <v>0</v>
      </c>
    </row>
    <row r="856" spans="1:7">
      <c r="A856" t="s">
        <v>522</v>
      </c>
      <c r="B856">
        <v>4099056.47</v>
      </c>
      <c r="C856" s="13">
        <v>7.3299999999999997E-3</v>
      </c>
      <c r="D856" s="13">
        <v>7.3299999999999997E-3</v>
      </c>
      <c r="E856">
        <f t="shared" si="39"/>
        <v>4.0990564700000001E-3</v>
      </c>
      <c r="F856">
        <f t="shared" si="40"/>
        <v>0</v>
      </c>
      <c r="G856">
        <f t="shared" si="41"/>
        <v>0</v>
      </c>
    </row>
    <row r="857" spans="1:7">
      <c r="A857" t="s">
        <v>551</v>
      </c>
      <c r="B857">
        <v>4045510.4</v>
      </c>
      <c r="C857" s="13">
        <v>2.402E-2</v>
      </c>
      <c r="D857" s="13">
        <v>2.402E-2</v>
      </c>
      <c r="E857">
        <f t="shared" si="39"/>
        <v>4.0455103999999997E-3</v>
      </c>
      <c r="F857">
        <f t="shared" si="40"/>
        <v>0</v>
      </c>
      <c r="G857">
        <f t="shared" si="41"/>
        <v>0</v>
      </c>
    </row>
    <row r="858" spans="1:7">
      <c r="A858" t="s">
        <v>1434</v>
      </c>
      <c r="B858">
        <v>4034377.08</v>
      </c>
      <c r="C858" s="13">
        <v>2.9999999999999997E-4</v>
      </c>
      <c r="D858" s="13">
        <v>2.9999999999999997E-4</v>
      </c>
      <c r="E858">
        <f t="shared" si="39"/>
        <v>4.0343770800000001E-3</v>
      </c>
      <c r="F858">
        <f t="shared" si="40"/>
        <v>0</v>
      </c>
      <c r="G858">
        <f t="shared" si="41"/>
        <v>0</v>
      </c>
    </row>
    <row r="859" spans="1:7">
      <c r="A859" t="s">
        <v>1434</v>
      </c>
      <c r="B859">
        <v>4032355.84</v>
      </c>
      <c r="C859" s="13">
        <v>2.9999999999999997E-4</v>
      </c>
      <c r="D859" s="13">
        <v>2.9999999999999997E-4</v>
      </c>
      <c r="E859">
        <f t="shared" si="39"/>
        <v>4.0323558399999997E-3</v>
      </c>
      <c r="F859">
        <f t="shared" si="40"/>
        <v>0</v>
      </c>
      <c r="G859">
        <f t="shared" si="41"/>
        <v>0</v>
      </c>
    </row>
    <row r="860" spans="1:7">
      <c r="A860" t="s">
        <v>1037</v>
      </c>
      <c r="B860">
        <v>4017672.58</v>
      </c>
      <c r="C860" s="13">
        <v>1E-3</v>
      </c>
      <c r="D860" s="13">
        <v>1.07E-3</v>
      </c>
      <c r="E860">
        <f t="shared" si="39"/>
        <v>4.0176725800000002E-3</v>
      </c>
      <c r="F860">
        <f t="shared" si="40"/>
        <v>-6.9999999999999967E-5</v>
      </c>
      <c r="G860">
        <f t="shared" si="41"/>
        <v>0</v>
      </c>
    </row>
    <row r="861" spans="1:7">
      <c r="A861" t="s">
        <v>252</v>
      </c>
      <c r="B861">
        <v>3990697.62</v>
      </c>
      <c r="C861" s="13">
        <v>7.7999999999999999E-4</v>
      </c>
      <c r="D861" s="13">
        <v>7.7999999999999999E-4</v>
      </c>
      <c r="E861">
        <f t="shared" si="39"/>
        <v>3.9906976199999998E-3</v>
      </c>
      <c r="F861">
        <f t="shared" si="40"/>
        <v>0</v>
      </c>
      <c r="G861">
        <f t="shared" si="41"/>
        <v>0</v>
      </c>
    </row>
    <row r="862" spans="1:7">
      <c r="A862" t="s">
        <v>312</v>
      </c>
      <c r="B862">
        <v>3946570.04</v>
      </c>
      <c r="C862" s="13">
        <v>7.1000000000000002E-4</v>
      </c>
      <c r="D862" s="13">
        <v>9.3000000000000005E-4</v>
      </c>
      <c r="E862">
        <f t="shared" si="39"/>
        <v>3.9465700399999998E-3</v>
      </c>
      <c r="F862">
        <f t="shared" si="40"/>
        <v>-2.2000000000000003E-4</v>
      </c>
      <c r="G862">
        <f t="shared" si="41"/>
        <v>0</v>
      </c>
    </row>
    <row r="863" spans="1:7">
      <c r="A863" t="s">
        <v>478</v>
      </c>
      <c r="B863">
        <v>3943356.48</v>
      </c>
      <c r="C863" s="13">
        <v>3.8000000000000002E-4</v>
      </c>
      <c r="D863" s="13">
        <v>4.0999999999999999E-4</v>
      </c>
      <c r="E863">
        <f t="shared" si="39"/>
        <v>3.9433564800000001E-3</v>
      </c>
      <c r="F863">
        <f t="shared" si="40"/>
        <v>-2.999999999999997E-5</v>
      </c>
      <c r="G863">
        <f t="shared" si="41"/>
        <v>0</v>
      </c>
    </row>
    <row r="864" spans="1:7">
      <c r="A864" t="s">
        <v>712</v>
      </c>
      <c r="B864">
        <v>3922849.94</v>
      </c>
      <c r="C864" s="13">
        <v>3.6000000000000002E-4</v>
      </c>
      <c r="D864" s="13">
        <v>3.6000000000000002E-4</v>
      </c>
      <c r="E864">
        <f t="shared" si="39"/>
        <v>3.9228499399999997E-3</v>
      </c>
      <c r="F864">
        <f t="shared" si="40"/>
        <v>0</v>
      </c>
      <c r="G864">
        <f t="shared" si="41"/>
        <v>0</v>
      </c>
    </row>
    <row r="865" spans="1:7">
      <c r="A865" t="s">
        <v>304</v>
      </c>
      <c r="B865">
        <v>3912060</v>
      </c>
      <c r="C865" s="13">
        <v>3.5000000000000001E-3</v>
      </c>
      <c r="D865" s="13">
        <v>3.5000000000000001E-3</v>
      </c>
      <c r="E865">
        <f t="shared" si="39"/>
        <v>3.9120600000000002E-3</v>
      </c>
      <c r="F865">
        <f t="shared" si="40"/>
        <v>0</v>
      </c>
      <c r="G865">
        <f t="shared" si="41"/>
        <v>0</v>
      </c>
    </row>
    <row r="866" spans="1:7">
      <c r="A866" t="s">
        <v>292</v>
      </c>
      <c r="B866">
        <v>3909099.36</v>
      </c>
      <c r="C866" s="13">
        <v>3.678E-2</v>
      </c>
      <c r="D866" s="13">
        <v>9.3350000000000002E-2</v>
      </c>
      <c r="E866">
        <f t="shared" si="39"/>
        <v>3.9090993599999995E-3</v>
      </c>
      <c r="F866">
        <f t="shared" si="40"/>
        <v>-5.6570000000000002E-2</v>
      </c>
      <c r="G866">
        <f t="shared" si="41"/>
        <v>0</v>
      </c>
    </row>
    <row r="867" spans="1:7">
      <c r="A867" t="s">
        <v>746</v>
      </c>
      <c r="B867">
        <v>3904215</v>
      </c>
      <c r="C867" s="13">
        <v>1.372E-2</v>
      </c>
      <c r="D867" s="13">
        <v>1.4279999999999999E-2</v>
      </c>
      <c r="E867">
        <f t="shared" si="39"/>
        <v>3.9042149999999999E-3</v>
      </c>
      <c r="F867">
        <f t="shared" si="40"/>
        <v>-5.5999999999999973E-4</v>
      </c>
      <c r="G867">
        <f t="shared" si="41"/>
        <v>0</v>
      </c>
    </row>
    <row r="868" spans="1:7">
      <c r="A868" t="s">
        <v>670</v>
      </c>
      <c r="B868">
        <v>3901106.23</v>
      </c>
      <c r="C868" s="13">
        <v>1.8E-3</v>
      </c>
      <c r="D868" s="13">
        <v>1.8E-3</v>
      </c>
      <c r="E868">
        <f t="shared" si="39"/>
        <v>3.9011062300000001E-3</v>
      </c>
      <c r="F868">
        <f t="shared" si="40"/>
        <v>0</v>
      </c>
      <c r="G868">
        <f t="shared" si="41"/>
        <v>0</v>
      </c>
    </row>
    <row r="869" spans="1:7">
      <c r="A869" t="s">
        <v>293</v>
      </c>
      <c r="B869">
        <v>3876862.89</v>
      </c>
      <c r="C869" s="13">
        <v>1.24E-3</v>
      </c>
      <c r="D869" s="13">
        <v>1.6199999999999999E-3</v>
      </c>
      <c r="E869">
        <f t="shared" si="39"/>
        <v>3.8768628899999999E-3</v>
      </c>
      <c r="F869">
        <f t="shared" si="40"/>
        <v>-3.7999999999999991E-4</v>
      </c>
      <c r="G869">
        <f t="shared" si="41"/>
        <v>0</v>
      </c>
    </row>
    <row r="870" spans="1:7">
      <c r="A870" t="s">
        <v>549</v>
      </c>
      <c r="B870">
        <v>3867032</v>
      </c>
      <c r="C870" s="13">
        <v>9.3000000000000005E-4</v>
      </c>
      <c r="D870" s="13">
        <v>9.3000000000000005E-4</v>
      </c>
      <c r="E870">
        <f t="shared" si="39"/>
        <v>3.8670319999999998E-3</v>
      </c>
      <c r="F870">
        <f t="shared" si="40"/>
        <v>0</v>
      </c>
      <c r="G870">
        <f t="shared" si="41"/>
        <v>0</v>
      </c>
    </row>
    <row r="871" spans="1:7">
      <c r="A871" t="s">
        <v>689</v>
      </c>
      <c r="B871">
        <v>3866139.61</v>
      </c>
      <c r="C871" s="13">
        <v>1.5339999999999999E-2</v>
      </c>
      <c r="D871" s="13">
        <v>1.5339999999999999E-2</v>
      </c>
      <c r="E871">
        <f t="shared" si="39"/>
        <v>3.8661396099999999E-3</v>
      </c>
      <c r="F871">
        <f t="shared" si="40"/>
        <v>0</v>
      </c>
      <c r="G871">
        <f t="shared" si="41"/>
        <v>0</v>
      </c>
    </row>
    <row r="872" spans="1:7">
      <c r="A872" t="s">
        <v>1574</v>
      </c>
      <c r="B872">
        <v>3860396.02</v>
      </c>
      <c r="C872" s="13">
        <v>2.9999999999999997E-4</v>
      </c>
      <c r="D872" s="13" t="s">
        <v>298</v>
      </c>
      <c r="E872">
        <f t="shared" si="39"/>
        <v>3.8603960200000002E-3</v>
      </c>
      <c r="F872" t="e">
        <f t="shared" si="40"/>
        <v>#VALUE!</v>
      </c>
      <c r="G872" t="e">
        <f t="shared" si="41"/>
        <v>#VALUE!</v>
      </c>
    </row>
    <row r="873" spans="1:7">
      <c r="A873" t="s">
        <v>1138</v>
      </c>
      <c r="B873">
        <v>3851429.59</v>
      </c>
      <c r="C873" s="13">
        <v>5.1999999999999995E-4</v>
      </c>
      <c r="D873" s="13">
        <v>5.1999999999999995E-4</v>
      </c>
      <c r="E873">
        <f t="shared" si="39"/>
        <v>3.8514295899999998E-3</v>
      </c>
      <c r="F873">
        <f t="shared" si="40"/>
        <v>0</v>
      </c>
      <c r="G873">
        <f t="shared" si="41"/>
        <v>0</v>
      </c>
    </row>
    <row r="874" spans="1:7">
      <c r="A874" t="s">
        <v>340</v>
      </c>
      <c r="B874">
        <v>3843945.45</v>
      </c>
      <c r="C874" s="13">
        <v>8.3000000000000001E-4</v>
      </c>
      <c r="D874" s="13">
        <v>8.3000000000000001E-4</v>
      </c>
      <c r="E874">
        <f t="shared" si="39"/>
        <v>3.84394545E-3</v>
      </c>
      <c r="F874">
        <f t="shared" si="40"/>
        <v>0</v>
      </c>
      <c r="G874">
        <f t="shared" si="41"/>
        <v>0</v>
      </c>
    </row>
    <row r="875" spans="1:7">
      <c r="A875" t="s">
        <v>1031</v>
      </c>
      <c r="B875">
        <v>3792666</v>
      </c>
      <c r="C875" s="13">
        <v>2.9999999999999997E-4</v>
      </c>
      <c r="D875" s="13">
        <v>2.9999999999999997E-4</v>
      </c>
      <c r="E875">
        <f t="shared" si="39"/>
        <v>3.7926660000000001E-3</v>
      </c>
      <c r="F875">
        <f t="shared" si="40"/>
        <v>0</v>
      </c>
      <c r="G875">
        <f t="shared" si="41"/>
        <v>0</v>
      </c>
    </row>
    <row r="876" spans="1:7">
      <c r="A876" t="s">
        <v>516</v>
      </c>
      <c r="B876">
        <v>3784184.54</v>
      </c>
      <c r="C876" s="13">
        <v>3.4869999999999998E-2</v>
      </c>
      <c r="D876" s="13">
        <v>3.4869999999999998E-2</v>
      </c>
      <c r="E876">
        <f t="shared" si="39"/>
        <v>3.7841845399999999E-3</v>
      </c>
      <c r="F876">
        <f t="shared" si="40"/>
        <v>0</v>
      </c>
      <c r="G876">
        <f t="shared" si="41"/>
        <v>0</v>
      </c>
    </row>
    <row r="877" spans="1:7">
      <c r="A877" t="s">
        <v>1460</v>
      </c>
      <c r="B877">
        <v>3761183.65</v>
      </c>
      <c r="C877" s="13">
        <v>4.0999999999999999E-4</v>
      </c>
      <c r="D877" s="13" t="s">
        <v>298</v>
      </c>
      <c r="E877">
        <f t="shared" si="39"/>
        <v>3.76118365E-3</v>
      </c>
      <c r="F877" t="e">
        <f t="shared" si="40"/>
        <v>#VALUE!</v>
      </c>
      <c r="G877" t="e">
        <f t="shared" si="41"/>
        <v>#VALUE!</v>
      </c>
    </row>
    <row r="878" spans="1:7">
      <c r="A878" t="s">
        <v>559</v>
      </c>
      <c r="B878">
        <v>3748046.4</v>
      </c>
      <c r="C878" s="13">
        <v>1.5339999999999999E-2</v>
      </c>
      <c r="D878" s="13">
        <v>1.5339999999999999E-2</v>
      </c>
      <c r="E878">
        <f t="shared" si="39"/>
        <v>3.7480463999999998E-3</v>
      </c>
      <c r="F878">
        <f t="shared" si="40"/>
        <v>0</v>
      </c>
      <c r="G878">
        <f t="shared" si="41"/>
        <v>0</v>
      </c>
    </row>
    <row r="879" spans="1:7">
      <c r="A879" t="s">
        <v>1035</v>
      </c>
      <c r="B879">
        <v>3741076.9</v>
      </c>
      <c r="C879" s="13">
        <v>4.0999999999999999E-4</v>
      </c>
      <c r="D879" s="13">
        <v>4.0000000000000002E-4</v>
      </c>
      <c r="E879">
        <f t="shared" si="39"/>
        <v>3.7410768999999997E-3</v>
      </c>
      <c r="F879">
        <f t="shared" si="40"/>
        <v>9.999999999999972E-6</v>
      </c>
      <c r="G879">
        <f t="shared" si="41"/>
        <v>1</v>
      </c>
    </row>
    <row r="880" spans="1:7">
      <c r="A880" t="s">
        <v>1593</v>
      </c>
      <c r="B880">
        <v>3739786.55</v>
      </c>
      <c r="C880" s="13">
        <v>5.0000000000000001E-4</v>
      </c>
      <c r="D880" s="13" t="s">
        <v>298</v>
      </c>
      <c r="E880">
        <f t="shared" si="39"/>
        <v>3.7397865499999997E-3</v>
      </c>
      <c r="F880" t="e">
        <f t="shared" si="40"/>
        <v>#VALUE!</v>
      </c>
      <c r="G880" t="e">
        <f t="shared" si="41"/>
        <v>#VALUE!</v>
      </c>
    </row>
    <row r="881" spans="1:7">
      <c r="A881" t="s">
        <v>282</v>
      </c>
      <c r="B881">
        <v>3732606.53</v>
      </c>
      <c r="C881" s="13">
        <v>7.9600000000000001E-3</v>
      </c>
      <c r="D881" s="13">
        <v>7.3299999999999997E-3</v>
      </c>
      <c r="E881">
        <f t="shared" si="39"/>
        <v>3.7326065299999999E-3</v>
      </c>
      <c r="F881">
        <f t="shared" si="40"/>
        <v>6.3000000000000035E-4</v>
      </c>
      <c r="G881">
        <f t="shared" si="41"/>
        <v>1</v>
      </c>
    </row>
    <row r="882" spans="1:7">
      <c r="A882" t="s">
        <v>335</v>
      </c>
      <c r="B882">
        <v>3723040.24</v>
      </c>
      <c r="C882" s="13">
        <v>3.5000000000000001E-3</v>
      </c>
      <c r="D882" s="13">
        <v>3.5000000000000001E-3</v>
      </c>
      <c r="E882">
        <f t="shared" si="39"/>
        <v>3.7230402400000003E-3</v>
      </c>
      <c r="F882">
        <f t="shared" si="40"/>
        <v>0</v>
      </c>
      <c r="G882">
        <f t="shared" si="41"/>
        <v>0</v>
      </c>
    </row>
    <row r="883" spans="1:7">
      <c r="A883" t="s">
        <v>858</v>
      </c>
      <c r="B883">
        <v>3718300</v>
      </c>
      <c r="C883" s="13">
        <v>2.9399999999999999E-3</v>
      </c>
      <c r="D883" s="13">
        <v>2.9399999999999999E-3</v>
      </c>
      <c r="E883">
        <f t="shared" si="39"/>
        <v>3.7182999999999999E-3</v>
      </c>
      <c r="F883">
        <f t="shared" si="40"/>
        <v>0</v>
      </c>
      <c r="G883">
        <f t="shared" si="41"/>
        <v>0</v>
      </c>
    </row>
    <row r="884" spans="1:7">
      <c r="A884" t="s">
        <v>738</v>
      </c>
      <c r="B884">
        <v>3718300</v>
      </c>
      <c r="C884" s="13">
        <v>2.9999999999999997E-4</v>
      </c>
      <c r="D884" s="13">
        <v>2.9999999999999997E-4</v>
      </c>
      <c r="E884">
        <f t="shared" si="39"/>
        <v>3.7182999999999999E-3</v>
      </c>
      <c r="F884">
        <f t="shared" si="40"/>
        <v>0</v>
      </c>
      <c r="G884">
        <f t="shared" si="41"/>
        <v>0</v>
      </c>
    </row>
    <row r="885" spans="1:7">
      <c r="A885" t="s">
        <v>242</v>
      </c>
      <c r="B885">
        <v>3718300</v>
      </c>
      <c r="C885" s="13">
        <v>1.25E-3</v>
      </c>
      <c r="D885" s="13">
        <v>1.25E-3</v>
      </c>
      <c r="E885">
        <f t="shared" si="39"/>
        <v>3.7182999999999999E-3</v>
      </c>
      <c r="F885">
        <f t="shared" si="40"/>
        <v>0</v>
      </c>
      <c r="G885">
        <f t="shared" si="41"/>
        <v>0</v>
      </c>
    </row>
    <row r="886" spans="1:7">
      <c r="A886" t="s">
        <v>318</v>
      </c>
      <c r="B886">
        <v>3718300</v>
      </c>
      <c r="C886" s="13">
        <v>1.1199999999999999E-3</v>
      </c>
      <c r="D886" s="13">
        <v>1.1900000000000001E-3</v>
      </c>
      <c r="E886">
        <f t="shared" si="39"/>
        <v>3.7182999999999999E-3</v>
      </c>
      <c r="F886">
        <f t="shared" si="40"/>
        <v>-7.0000000000000184E-5</v>
      </c>
      <c r="G886">
        <f t="shared" si="41"/>
        <v>0</v>
      </c>
    </row>
    <row r="887" spans="1:7">
      <c r="A887" t="s">
        <v>1352</v>
      </c>
      <c r="B887">
        <v>3718300</v>
      </c>
      <c r="C887" s="13">
        <v>3.6000000000000002E-4</v>
      </c>
      <c r="D887" s="13">
        <v>4.6000000000000001E-4</v>
      </c>
      <c r="E887">
        <f t="shared" si="39"/>
        <v>3.7182999999999999E-3</v>
      </c>
      <c r="F887">
        <f t="shared" si="40"/>
        <v>-9.9999999999999991E-5</v>
      </c>
      <c r="G887">
        <f t="shared" si="41"/>
        <v>0</v>
      </c>
    </row>
    <row r="888" spans="1:7">
      <c r="A888" t="s">
        <v>892</v>
      </c>
      <c r="B888">
        <v>3718300</v>
      </c>
      <c r="C888" s="13">
        <v>2.402E-2</v>
      </c>
      <c r="D888" s="13">
        <v>2.402E-2</v>
      </c>
      <c r="E888">
        <f t="shared" si="39"/>
        <v>3.7182999999999999E-3</v>
      </c>
      <c r="F888">
        <f t="shared" si="40"/>
        <v>0</v>
      </c>
      <c r="G888">
        <f t="shared" si="41"/>
        <v>0</v>
      </c>
    </row>
    <row r="889" spans="1:7">
      <c r="A889" t="s">
        <v>1214</v>
      </c>
      <c r="B889">
        <v>3718300</v>
      </c>
      <c r="C889" s="13">
        <v>1.5399999999999999E-3</v>
      </c>
      <c r="D889" s="13">
        <v>1.5399999999999999E-3</v>
      </c>
      <c r="E889">
        <f t="shared" si="39"/>
        <v>3.7182999999999999E-3</v>
      </c>
      <c r="F889">
        <f t="shared" si="40"/>
        <v>0</v>
      </c>
      <c r="G889">
        <f t="shared" si="41"/>
        <v>0</v>
      </c>
    </row>
    <row r="890" spans="1:7">
      <c r="A890" t="s">
        <v>1326</v>
      </c>
      <c r="B890">
        <v>3718300</v>
      </c>
      <c r="C890" s="13">
        <v>3.5000000000000001E-3</v>
      </c>
      <c r="D890" s="13">
        <v>2.6800000000000001E-3</v>
      </c>
      <c r="E890">
        <f t="shared" si="39"/>
        <v>3.7182999999999999E-3</v>
      </c>
      <c r="F890">
        <f t="shared" si="40"/>
        <v>8.1999999999999998E-4</v>
      </c>
      <c r="G890">
        <f t="shared" si="41"/>
        <v>1</v>
      </c>
    </row>
    <row r="891" spans="1:7">
      <c r="A891" t="s">
        <v>1191</v>
      </c>
      <c r="B891">
        <v>3718300</v>
      </c>
      <c r="C891" s="13">
        <v>1.5339999999999999E-2</v>
      </c>
      <c r="D891" s="13">
        <v>1.5339999999999999E-2</v>
      </c>
      <c r="E891">
        <f t="shared" si="39"/>
        <v>3.7182999999999999E-3</v>
      </c>
      <c r="F891">
        <f t="shared" si="40"/>
        <v>0</v>
      </c>
      <c r="G891">
        <f t="shared" si="41"/>
        <v>0</v>
      </c>
    </row>
    <row r="892" spans="1:7">
      <c r="A892" t="s">
        <v>519</v>
      </c>
      <c r="B892">
        <v>3718300</v>
      </c>
      <c r="C892" s="13">
        <v>5.5900000000000004E-3</v>
      </c>
      <c r="D892" s="13">
        <v>5.5900000000000004E-3</v>
      </c>
      <c r="E892">
        <f t="shared" si="39"/>
        <v>3.7182999999999999E-3</v>
      </c>
      <c r="F892">
        <f t="shared" si="40"/>
        <v>0</v>
      </c>
      <c r="G892">
        <f t="shared" si="41"/>
        <v>0</v>
      </c>
    </row>
    <row r="893" spans="1:7">
      <c r="A893" t="s">
        <v>663</v>
      </c>
      <c r="B893">
        <v>3718300</v>
      </c>
      <c r="C893" s="13">
        <v>3.5000000000000001E-3</v>
      </c>
      <c r="D893" s="13">
        <v>3.5000000000000001E-3</v>
      </c>
      <c r="E893">
        <f t="shared" si="39"/>
        <v>3.7182999999999999E-3</v>
      </c>
      <c r="F893">
        <f t="shared" si="40"/>
        <v>0</v>
      </c>
      <c r="G893">
        <f t="shared" si="41"/>
        <v>0</v>
      </c>
    </row>
    <row r="894" spans="1:7">
      <c r="A894" t="s">
        <v>1378</v>
      </c>
      <c r="B894">
        <v>3718300</v>
      </c>
      <c r="C894" s="13">
        <v>4.28E-3</v>
      </c>
      <c r="D894" s="13">
        <v>4.28E-3</v>
      </c>
      <c r="E894">
        <f t="shared" si="39"/>
        <v>3.7182999999999999E-3</v>
      </c>
      <c r="F894">
        <f t="shared" si="40"/>
        <v>0</v>
      </c>
      <c r="G894">
        <f t="shared" si="41"/>
        <v>0</v>
      </c>
    </row>
    <row r="895" spans="1:7">
      <c r="A895" t="s">
        <v>1001</v>
      </c>
      <c r="B895">
        <v>3718300</v>
      </c>
      <c r="C895" s="13">
        <v>3.2000000000000003E-4</v>
      </c>
      <c r="D895" s="13">
        <v>4.2999999999999999E-4</v>
      </c>
      <c r="E895">
        <f t="shared" si="39"/>
        <v>3.7182999999999999E-3</v>
      </c>
      <c r="F895">
        <f t="shared" si="40"/>
        <v>-1.0999999999999996E-4</v>
      </c>
      <c r="G895">
        <f t="shared" si="41"/>
        <v>0</v>
      </c>
    </row>
    <row r="896" spans="1:7">
      <c r="A896" t="s">
        <v>1304</v>
      </c>
      <c r="B896">
        <v>3718300</v>
      </c>
      <c r="C896" s="13">
        <v>2.402E-2</v>
      </c>
      <c r="D896" s="13">
        <v>2.402E-2</v>
      </c>
      <c r="E896">
        <f t="shared" si="39"/>
        <v>3.7182999999999999E-3</v>
      </c>
      <c r="F896">
        <f t="shared" si="40"/>
        <v>0</v>
      </c>
      <c r="G896">
        <f t="shared" si="41"/>
        <v>0</v>
      </c>
    </row>
    <row r="897" spans="1:7">
      <c r="A897" t="s">
        <v>1123</v>
      </c>
      <c r="B897">
        <v>3718300</v>
      </c>
      <c r="C897" s="13">
        <v>1.1900000000000001E-3</v>
      </c>
      <c r="D897" s="13">
        <v>1.3500000000000001E-3</v>
      </c>
      <c r="E897">
        <f t="shared" si="39"/>
        <v>3.7182999999999999E-3</v>
      </c>
      <c r="F897">
        <f t="shared" si="40"/>
        <v>-1.5999999999999999E-4</v>
      </c>
      <c r="G897">
        <f t="shared" si="41"/>
        <v>0</v>
      </c>
    </row>
    <row r="898" spans="1:7">
      <c r="A898" t="s">
        <v>578</v>
      </c>
      <c r="B898">
        <v>3718300</v>
      </c>
      <c r="C898" s="13">
        <v>1.2999999999999999E-3</v>
      </c>
      <c r="D898" s="13">
        <v>1.2999999999999999E-3</v>
      </c>
      <c r="E898">
        <f t="shared" si="39"/>
        <v>3.7182999999999999E-3</v>
      </c>
      <c r="F898">
        <f t="shared" si="40"/>
        <v>0</v>
      </c>
      <c r="G898">
        <f t="shared" si="41"/>
        <v>0</v>
      </c>
    </row>
    <row r="899" spans="1:7">
      <c r="A899" t="s">
        <v>530</v>
      </c>
      <c r="B899">
        <v>3718300</v>
      </c>
      <c r="C899" s="13">
        <v>3.6000000000000002E-4</v>
      </c>
      <c r="D899" s="13">
        <v>3.6000000000000002E-4</v>
      </c>
      <c r="E899">
        <f t="shared" ref="E899:E962" si="42">B899/1000000000</f>
        <v>3.7182999999999999E-3</v>
      </c>
      <c r="F899">
        <f t="shared" ref="F899:F962" si="43">C899-D899</f>
        <v>0</v>
      </c>
      <c r="G899">
        <f t="shared" ref="G899:G962" si="44">IF(F899&gt;0,1,0)</f>
        <v>0</v>
      </c>
    </row>
    <row r="900" spans="1:7">
      <c r="A900" t="s">
        <v>620</v>
      </c>
      <c r="B900">
        <v>3718300</v>
      </c>
      <c r="C900" s="13">
        <v>2.6800000000000001E-3</v>
      </c>
      <c r="D900" s="13">
        <v>2.6800000000000001E-3</v>
      </c>
      <c r="E900">
        <f t="shared" si="42"/>
        <v>3.7182999999999999E-3</v>
      </c>
      <c r="F900">
        <f t="shared" si="43"/>
        <v>0</v>
      </c>
      <c r="G900">
        <f t="shared" si="44"/>
        <v>0</v>
      </c>
    </row>
    <row r="901" spans="1:7">
      <c r="A901" t="s">
        <v>1144</v>
      </c>
      <c r="B901">
        <v>3718300</v>
      </c>
      <c r="C901" s="13">
        <v>5.7099999999999998E-3</v>
      </c>
      <c r="D901" s="13">
        <v>7.3299999999999997E-3</v>
      </c>
      <c r="E901">
        <f t="shared" si="42"/>
        <v>3.7182999999999999E-3</v>
      </c>
      <c r="F901">
        <f t="shared" si="43"/>
        <v>-1.6199999999999999E-3</v>
      </c>
      <c r="G901">
        <f t="shared" si="44"/>
        <v>0</v>
      </c>
    </row>
    <row r="902" spans="1:7">
      <c r="A902" t="s">
        <v>287</v>
      </c>
      <c r="B902">
        <v>3718300</v>
      </c>
      <c r="C902" s="13">
        <v>7.3299999999999997E-3</v>
      </c>
      <c r="D902" s="13">
        <v>7.3299999999999997E-3</v>
      </c>
      <c r="E902">
        <f t="shared" si="42"/>
        <v>3.7182999999999999E-3</v>
      </c>
      <c r="F902">
        <f t="shared" si="43"/>
        <v>0</v>
      </c>
      <c r="G902">
        <f t="shared" si="44"/>
        <v>0</v>
      </c>
    </row>
    <row r="903" spans="1:7">
      <c r="A903" t="s">
        <v>734</v>
      </c>
      <c r="B903">
        <v>3718300</v>
      </c>
      <c r="C903" s="13">
        <v>9.3000000000000005E-4</v>
      </c>
      <c r="D903" s="13">
        <v>9.3000000000000005E-4</v>
      </c>
      <c r="E903">
        <f t="shared" si="42"/>
        <v>3.7182999999999999E-3</v>
      </c>
      <c r="F903">
        <f t="shared" si="43"/>
        <v>0</v>
      </c>
      <c r="G903">
        <f t="shared" si="44"/>
        <v>0</v>
      </c>
    </row>
    <row r="904" spans="1:7">
      <c r="A904" t="s">
        <v>375</v>
      </c>
      <c r="B904">
        <v>3718300</v>
      </c>
      <c r="C904" s="13">
        <v>1.5399999999999999E-3</v>
      </c>
      <c r="D904" s="13">
        <v>1.5399999999999999E-3</v>
      </c>
      <c r="E904">
        <f t="shared" si="42"/>
        <v>3.7182999999999999E-3</v>
      </c>
      <c r="F904">
        <f t="shared" si="43"/>
        <v>0</v>
      </c>
      <c r="G904">
        <f t="shared" si="44"/>
        <v>0</v>
      </c>
    </row>
    <row r="905" spans="1:7">
      <c r="A905" t="s">
        <v>1196</v>
      </c>
      <c r="B905">
        <v>3718300</v>
      </c>
      <c r="C905" s="13">
        <v>3.1E-4</v>
      </c>
      <c r="D905" s="13">
        <v>3.4000000000000002E-4</v>
      </c>
      <c r="E905">
        <f t="shared" si="42"/>
        <v>3.7182999999999999E-3</v>
      </c>
      <c r="F905">
        <f t="shared" si="43"/>
        <v>-3.0000000000000024E-5</v>
      </c>
      <c r="G905">
        <f t="shared" si="44"/>
        <v>0</v>
      </c>
    </row>
    <row r="906" spans="1:7">
      <c r="A906" t="s">
        <v>376</v>
      </c>
      <c r="B906">
        <v>3718300</v>
      </c>
      <c r="C906" s="13">
        <v>2.9999999999999997E-4</v>
      </c>
      <c r="D906" s="13">
        <v>2.9999999999999997E-4</v>
      </c>
      <c r="E906">
        <f t="shared" si="42"/>
        <v>3.7182999999999999E-3</v>
      </c>
      <c r="F906">
        <f t="shared" si="43"/>
        <v>0</v>
      </c>
      <c r="G906">
        <f t="shared" si="44"/>
        <v>0</v>
      </c>
    </row>
    <row r="907" spans="1:7">
      <c r="A907" t="s">
        <v>1261</v>
      </c>
      <c r="B907">
        <v>3718300</v>
      </c>
      <c r="C907" s="13">
        <v>1.159E-2</v>
      </c>
      <c r="D907" s="13">
        <v>1.159E-2</v>
      </c>
      <c r="E907">
        <f t="shared" si="42"/>
        <v>3.7182999999999999E-3</v>
      </c>
      <c r="F907">
        <f t="shared" si="43"/>
        <v>0</v>
      </c>
      <c r="G907">
        <f t="shared" si="44"/>
        <v>0</v>
      </c>
    </row>
    <row r="908" spans="1:7">
      <c r="A908" t="s">
        <v>969</v>
      </c>
      <c r="B908">
        <v>3718300</v>
      </c>
      <c r="C908" s="13">
        <v>5.5199999999999997E-3</v>
      </c>
      <c r="D908" s="13">
        <v>4.5599999999999998E-3</v>
      </c>
      <c r="E908">
        <f t="shared" si="42"/>
        <v>3.7182999999999999E-3</v>
      </c>
      <c r="F908">
        <f t="shared" si="43"/>
        <v>9.5999999999999992E-4</v>
      </c>
      <c r="G908">
        <f t="shared" si="44"/>
        <v>1</v>
      </c>
    </row>
    <row r="909" spans="1:7">
      <c r="A909" t="s">
        <v>1554</v>
      </c>
      <c r="B909">
        <v>3718300</v>
      </c>
      <c r="C909" s="13">
        <v>2.402E-2</v>
      </c>
      <c r="D909" s="13">
        <v>1.0240000000000001E-2</v>
      </c>
      <c r="E909">
        <f t="shared" si="42"/>
        <v>3.7182999999999999E-3</v>
      </c>
      <c r="F909">
        <f t="shared" si="43"/>
        <v>1.3779999999999999E-2</v>
      </c>
      <c r="G909">
        <f t="shared" si="44"/>
        <v>1</v>
      </c>
    </row>
    <row r="910" spans="1:7">
      <c r="A910" t="s">
        <v>1176</v>
      </c>
      <c r="B910">
        <v>3718300</v>
      </c>
      <c r="C910" s="13">
        <v>1.031E-2</v>
      </c>
      <c r="D910" s="13">
        <v>1.031E-2</v>
      </c>
      <c r="E910">
        <f t="shared" si="42"/>
        <v>3.7182999999999999E-3</v>
      </c>
      <c r="F910">
        <f t="shared" si="43"/>
        <v>0</v>
      </c>
      <c r="G910">
        <f t="shared" si="44"/>
        <v>0</v>
      </c>
    </row>
    <row r="911" spans="1:7">
      <c r="A911" t="s">
        <v>319</v>
      </c>
      <c r="B911">
        <v>3718300</v>
      </c>
      <c r="C911" s="13">
        <v>5.0000000000000001E-4</v>
      </c>
      <c r="D911" s="13">
        <v>5.0000000000000001E-4</v>
      </c>
      <c r="E911">
        <f t="shared" si="42"/>
        <v>3.7182999999999999E-3</v>
      </c>
      <c r="F911">
        <f t="shared" si="43"/>
        <v>0</v>
      </c>
      <c r="G911">
        <f t="shared" si="44"/>
        <v>0</v>
      </c>
    </row>
    <row r="912" spans="1:7">
      <c r="A912" t="s">
        <v>1245</v>
      </c>
      <c r="B912">
        <v>3718300</v>
      </c>
      <c r="C912" s="13">
        <v>6.7299999999999999E-3</v>
      </c>
      <c r="D912" s="13">
        <v>5.3200000000000001E-3</v>
      </c>
      <c r="E912">
        <f t="shared" si="42"/>
        <v>3.7182999999999999E-3</v>
      </c>
      <c r="F912">
        <f t="shared" si="43"/>
        <v>1.4099999999999998E-3</v>
      </c>
      <c r="G912">
        <f t="shared" si="44"/>
        <v>1</v>
      </c>
    </row>
    <row r="913" spans="1:7">
      <c r="A913" t="s">
        <v>686</v>
      </c>
      <c r="B913">
        <v>3718300</v>
      </c>
      <c r="C913" s="13">
        <v>1.031E-2</v>
      </c>
      <c r="D913" s="13">
        <v>1.619E-2</v>
      </c>
      <c r="E913">
        <f t="shared" si="42"/>
        <v>3.7182999999999999E-3</v>
      </c>
      <c r="F913">
        <f t="shared" si="43"/>
        <v>-5.8799999999999998E-3</v>
      </c>
      <c r="G913">
        <f t="shared" si="44"/>
        <v>0</v>
      </c>
    </row>
    <row r="914" spans="1:7">
      <c r="A914" t="s">
        <v>336</v>
      </c>
      <c r="B914">
        <v>3707273.75</v>
      </c>
      <c r="C914" s="13">
        <v>1.39E-3</v>
      </c>
      <c r="D914" s="13">
        <v>1.65E-3</v>
      </c>
      <c r="E914">
        <f t="shared" si="42"/>
        <v>3.7072737500000001E-3</v>
      </c>
      <c r="F914">
        <f t="shared" si="43"/>
        <v>-2.6000000000000003E-4</v>
      </c>
      <c r="G914">
        <f t="shared" si="44"/>
        <v>0</v>
      </c>
    </row>
    <row r="915" spans="1:7">
      <c r="A915" t="s">
        <v>442</v>
      </c>
      <c r="B915">
        <v>3701976.66</v>
      </c>
      <c r="C915" s="13">
        <v>3.6999999999999999E-4</v>
      </c>
      <c r="D915" s="13">
        <v>4.0000000000000002E-4</v>
      </c>
      <c r="E915">
        <f t="shared" si="42"/>
        <v>3.70197666E-3</v>
      </c>
      <c r="F915">
        <f t="shared" si="43"/>
        <v>-3.0000000000000024E-5</v>
      </c>
      <c r="G915">
        <f t="shared" si="44"/>
        <v>0</v>
      </c>
    </row>
    <row r="916" spans="1:7">
      <c r="A916" t="s">
        <v>307</v>
      </c>
      <c r="B916">
        <v>3681117</v>
      </c>
      <c r="C916" s="13">
        <v>3.5000000000000001E-3</v>
      </c>
      <c r="D916" s="13">
        <v>3.5000000000000001E-3</v>
      </c>
      <c r="E916">
        <f t="shared" si="42"/>
        <v>3.6811169999999998E-3</v>
      </c>
      <c r="F916">
        <f t="shared" si="43"/>
        <v>0</v>
      </c>
      <c r="G916">
        <f t="shared" si="44"/>
        <v>0</v>
      </c>
    </row>
    <row r="917" spans="1:7">
      <c r="A917" t="s">
        <v>474</v>
      </c>
      <c r="B917">
        <v>3680755.06</v>
      </c>
      <c r="C917" s="13">
        <v>6.4999999999999997E-4</v>
      </c>
      <c r="D917" s="13">
        <v>6.4999999999999997E-4</v>
      </c>
      <c r="E917">
        <f t="shared" si="42"/>
        <v>3.6807550600000002E-3</v>
      </c>
      <c r="F917">
        <f t="shared" si="43"/>
        <v>0</v>
      </c>
      <c r="G917">
        <f t="shared" si="44"/>
        <v>0</v>
      </c>
    </row>
    <row r="918" spans="1:7">
      <c r="A918" t="s">
        <v>646</v>
      </c>
      <c r="B918">
        <v>3662674.22</v>
      </c>
      <c r="C918" s="13">
        <v>5.0000000000000001E-4</v>
      </c>
      <c r="D918" s="13">
        <v>5.0000000000000001E-4</v>
      </c>
      <c r="E918">
        <f t="shared" si="42"/>
        <v>3.6626742200000003E-3</v>
      </c>
      <c r="F918">
        <f t="shared" si="43"/>
        <v>0</v>
      </c>
      <c r="G918">
        <f t="shared" si="44"/>
        <v>0</v>
      </c>
    </row>
    <row r="919" spans="1:7">
      <c r="A919" t="s">
        <v>423</v>
      </c>
      <c r="B919">
        <v>3660201.56</v>
      </c>
      <c r="C919" s="13">
        <v>2.6800000000000001E-3</v>
      </c>
      <c r="D919" s="13">
        <v>2.6800000000000001E-3</v>
      </c>
      <c r="E919">
        <f t="shared" si="42"/>
        <v>3.66020156E-3</v>
      </c>
      <c r="F919">
        <f t="shared" si="43"/>
        <v>0</v>
      </c>
      <c r="G919">
        <f t="shared" si="44"/>
        <v>0</v>
      </c>
    </row>
    <row r="920" spans="1:7">
      <c r="A920" t="s">
        <v>696</v>
      </c>
      <c r="B920">
        <v>3659487.13</v>
      </c>
      <c r="C920" s="13">
        <v>7.1000000000000002E-4</v>
      </c>
      <c r="D920" s="13">
        <v>9.3000000000000005E-4</v>
      </c>
      <c r="E920">
        <f t="shared" si="42"/>
        <v>3.6594871299999998E-3</v>
      </c>
      <c r="F920">
        <f t="shared" si="43"/>
        <v>-2.2000000000000003E-4</v>
      </c>
      <c r="G920">
        <f t="shared" si="44"/>
        <v>0</v>
      </c>
    </row>
    <row r="921" spans="1:7">
      <c r="A921" t="s">
        <v>405</v>
      </c>
      <c r="B921">
        <v>3658169.2</v>
      </c>
      <c r="C921" s="13">
        <v>5.0000000000000001E-4</v>
      </c>
      <c r="D921" s="13">
        <v>5.0000000000000001E-4</v>
      </c>
      <c r="E921">
        <f t="shared" si="42"/>
        <v>3.6581692000000002E-3</v>
      </c>
      <c r="F921">
        <f t="shared" si="43"/>
        <v>0</v>
      </c>
      <c r="G921">
        <f t="shared" si="44"/>
        <v>0</v>
      </c>
    </row>
    <row r="922" spans="1:7">
      <c r="A922" t="s">
        <v>1037</v>
      </c>
      <c r="B922">
        <v>3657776.1</v>
      </c>
      <c r="C922" s="13">
        <v>1E-3</v>
      </c>
      <c r="D922" s="13">
        <v>1.07E-3</v>
      </c>
      <c r="E922">
        <f t="shared" si="42"/>
        <v>3.6577761000000002E-3</v>
      </c>
      <c r="F922">
        <f t="shared" si="43"/>
        <v>-6.9999999999999967E-5</v>
      </c>
      <c r="G922">
        <f t="shared" si="44"/>
        <v>0</v>
      </c>
    </row>
    <row r="923" spans="1:7">
      <c r="A923" t="s">
        <v>919</v>
      </c>
      <c r="B923">
        <v>3651256</v>
      </c>
      <c r="C923" s="13">
        <v>5.4000000000000001E-4</v>
      </c>
      <c r="D923" s="13">
        <v>5.1999999999999995E-4</v>
      </c>
      <c r="E923">
        <f t="shared" si="42"/>
        <v>3.6512559999999999E-3</v>
      </c>
      <c r="F923">
        <f t="shared" si="43"/>
        <v>2.0000000000000052E-5</v>
      </c>
      <c r="G923">
        <f t="shared" si="44"/>
        <v>1</v>
      </c>
    </row>
    <row r="924" spans="1:7">
      <c r="A924" t="s">
        <v>1066</v>
      </c>
      <c r="B924">
        <v>3640632.15</v>
      </c>
      <c r="C924" s="13">
        <v>3.6000000000000002E-4</v>
      </c>
      <c r="D924" s="13">
        <v>3.6000000000000002E-4</v>
      </c>
      <c r="E924">
        <f t="shared" si="42"/>
        <v>3.6406321499999998E-3</v>
      </c>
      <c r="F924">
        <f t="shared" si="43"/>
        <v>0</v>
      </c>
      <c r="G924">
        <f t="shared" si="44"/>
        <v>0</v>
      </c>
    </row>
    <row r="925" spans="1:7">
      <c r="A925" t="s">
        <v>1555</v>
      </c>
      <c r="B925">
        <v>3628513.89</v>
      </c>
      <c r="C925" s="13">
        <v>4.45E-3</v>
      </c>
      <c r="D925" s="13" t="s">
        <v>298</v>
      </c>
      <c r="E925">
        <f t="shared" si="42"/>
        <v>3.6285138900000002E-3</v>
      </c>
      <c r="F925" t="e">
        <f t="shared" si="43"/>
        <v>#VALUE!</v>
      </c>
      <c r="G925" t="e">
        <f t="shared" si="44"/>
        <v>#VALUE!</v>
      </c>
    </row>
    <row r="926" spans="1:7">
      <c r="A926" t="s">
        <v>908</v>
      </c>
      <c r="B926">
        <v>3620865.81</v>
      </c>
      <c r="C926" s="13">
        <v>2.0200000000000001E-3</v>
      </c>
      <c r="D926" s="13">
        <v>2.6800000000000001E-3</v>
      </c>
      <c r="E926">
        <f t="shared" si="42"/>
        <v>3.6208658100000003E-3</v>
      </c>
      <c r="F926">
        <f t="shared" si="43"/>
        <v>-6.6E-4</v>
      </c>
      <c r="G926">
        <f t="shared" si="44"/>
        <v>0</v>
      </c>
    </row>
    <row r="927" spans="1:7">
      <c r="A927" t="s">
        <v>304</v>
      </c>
      <c r="B927">
        <v>3618655.5</v>
      </c>
      <c r="C927" s="13">
        <v>3.5000000000000001E-3</v>
      </c>
      <c r="D927" s="13">
        <v>3.5000000000000001E-3</v>
      </c>
      <c r="E927">
        <f t="shared" si="42"/>
        <v>3.6186554999999999E-3</v>
      </c>
      <c r="F927">
        <f t="shared" si="43"/>
        <v>0</v>
      </c>
      <c r="G927">
        <f t="shared" si="44"/>
        <v>0</v>
      </c>
    </row>
    <row r="928" spans="1:7">
      <c r="A928" t="s">
        <v>732</v>
      </c>
      <c r="B928">
        <v>3610419.87</v>
      </c>
      <c r="C928" s="13">
        <v>3.8000000000000002E-4</v>
      </c>
      <c r="D928" s="13">
        <v>4.0999999999999999E-4</v>
      </c>
      <c r="E928">
        <f t="shared" si="42"/>
        <v>3.6104198700000001E-3</v>
      </c>
      <c r="F928">
        <f t="shared" si="43"/>
        <v>-2.999999999999997E-5</v>
      </c>
      <c r="G928">
        <f t="shared" si="44"/>
        <v>0</v>
      </c>
    </row>
    <row r="929" spans="1:7">
      <c r="A929" t="s">
        <v>293</v>
      </c>
      <c r="B929">
        <v>3600786.55</v>
      </c>
      <c r="C929" s="13">
        <v>1.24E-3</v>
      </c>
      <c r="D929" s="13">
        <v>1.6199999999999999E-3</v>
      </c>
      <c r="E929">
        <f t="shared" si="42"/>
        <v>3.6007865499999999E-3</v>
      </c>
      <c r="F929">
        <f t="shared" si="43"/>
        <v>-3.7999999999999991E-4</v>
      </c>
      <c r="G929">
        <f t="shared" si="44"/>
        <v>0</v>
      </c>
    </row>
    <row r="930" spans="1:7">
      <c r="A930" t="s">
        <v>408</v>
      </c>
      <c r="B930">
        <v>3597603.98</v>
      </c>
      <c r="C930" s="13">
        <v>1.5399999999999999E-3</v>
      </c>
      <c r="D930" s="13">
        <v>1.5399999999999999E-3</v>
      </c>
      <c r="E930">
        <f t="shared" si="42"/>
        <v>3.59760398E-3</v>
      </c>
      <c r="F930">
        <f t="shared" si="43"/>
        <v>0</v>
      </c>
      <c r="G930">
        <f t="shared" si="44"/>
        <v>0</v>
      </c>
    </row>
    <row r="931" spans="1:7">
      <c r="A931" t="s">
        <v>456</v>
      </c>
      <c r="B931">
        <v>3594554.98</v>
      </c>
      <c r="C931" s="13">
        <v>3.5000000000000001E-3</v>
      </c>
      <c r="D931" s="13">
        <v>3.5000000000000001E-3</v>
      </c>
      <c r="E931">
        <f t="shared" si="42"/>
        <v>3.5945549799999998E-3</v>
      </c>
      <c r="F931">
        <f t="shared" si="43"/>
        <v>0</v>
      </c>
      <c r="G931">
        <f t="shared" si="44"/>
        <v>0</v>
      </c>
    </row>
    <row r="932" spans="1:7">
      <c r="A932" t="s">
        <v>340</v>
      </c>
      <c r="B932">
        <v>3592654.55</v>
      </c>
      <c r="C932" s="13">
        <v>8.3000000000000001E-4</v>
      </c>
      <c r="D932" s="13">
        <v>8.3000000000000001E-4</v>
      </c>
      <c r="E932">
        <f t="shared" si="42"/>
        <v>3.5926545499999998E-3</v>
      </c>
      <c r="F932">
        <f t="shared" si="43"/>
        <v>0</v>
      </c>
      <c r="G932">
        <f t="shared" si="44"/>
        <v>0</v>
      </c>
    </row>
    <row r="933" spans="1:7">
      <c r="A933" t="s">
        <v>731</v>
      </c>
      <c r="B933">
        <v>3586817.98</v>
      </c>
      <c r="C933" s="13">
        <v>1.03E-2</v>
      </c>
      <c r="D933" s="13">
        <v>1.4829999999999999E-2</v>
      </c>
      <c r="E933">
        <f t="shared" si="42"/>
        <v>3.5868179799999999E-3</v>
      </c>
      <c r="F933">
        <f t="shared" si="43"/>
        <v>-4.5299999999999993E-3</v>
      </c>
      <c r="G933">
        <f t="shared" si="44"/>
        <v>0</v>
      </c>
    </row>
    <row r="934" spans="1:7">
      <c r="A934" t="s">
        <v>994</v>
      </c>
      <c r="B934">
        <v>3583566.28</v>
      </c>
      <c r="C934" s="13">
        <v>3.6999999999999999E-4</v>
      </c>
      <c r="D934" s="13">
        <v>4.0000000000000002E-4</v>
      </c>
      <c r="E934">
        <f t="shared" si="42"/>
        <v>3.5835662799999996E-3</v>
      </c>
      <c r="F934">
        <f t="shared" si="43"/>
        <v>-3.0000000000000024E-5</v>
      </c>
      <c r="G934">
        <f t="shared" si="44"/>
        <v>0</v>
      </c>
    </row>
    <row r="935" spans="1:7">
      <c r="A935" t="s">
        <v>1458</v>
      </c>
      <c r="B935">
        <v>3569568</v>
      </c>
      <c r="C935" s="13">
        <v>6.6E-4</v>
      </c>
      <c r="D935" s="13">
        <v>2.9999999999999997E-4</v>
      </c>
      <c r="E935">
        <f t="shared" si="42"/>
        <v>3.569568E-3</v>
      </c>
      <c r="F935">
        <f t="shared" si="43"/>
        <v>3.6000000000000002E-4</v>
      </c>
      <c r="G935">
        <f t="shared" si="44"/>
        <v>1</v>
      </c>
    </row>
    <row r="936" spans="1:7">
      <c r="A936" t="s">
        <v>971</v>
      </c>
      <c r="B936">
        <v>3537321.36</v>
      </c>
      <c r="C936" s="13">
        <v>1E-3</v>
      </c>
      <c r="D936" s="13">
        <v>1.07E-3</v>
      </c>
      <c r="E936">
        <f t="shared" si="42"/>
        <v>3.5373213599999998E-3</v>
      </c>
      <c r="F936">
        <f t="shared" si="43"/>
        <v>-6.9999999999999967E-5</v>
      </c>
      <c r="G936">
        <f t="shared" si="44"/>
        <v>0</v>
      </c>
    </row>
    <row r="937" spans="1:7">
      <c r="A937" t="s">
        <v>1103</v>
      </c>
      <c r="B937">
        <v>3534676.61</v>
      </c>
      <c r="C937" s="13">
        <v>1.29E-2</v>
      </c>
      <c r="D937" s="13">
        <v>1.9789999999999999E-2</v>
      </c>
      <c r="E937">
        <f t="shared" si="42"/>
        <v>3.5346766099999998E-3</v>
      </c>
      <c r="F937">
        <f t="shared" si="43"/>
        <v>-6.8899999999999986E-3</v>
      </c>
      <c r="G937">
        <f t="shared" si="44"/>
        <v>0</v>
      </c>
    </row>
    <row r="938" spans="1:7">
      <c r="A938" t="s">
        <v>674</v>
      </c>
      <c r="B938">
        <v>3532385</v>
      </c>
      <c r="C938" s="13">
        <v>7.3299999999999997E-3</v>
      </c>
      <c r="D938" s="13">
        <v>7.3299999999999997E-3</v>
      </c>
      <c r="E938">
        <f t="shared" si="42"/>
        <v>3.5323849999999999E-3</v>
      </c>
      <c r="F938">
        <f t="shared" si="43"/>
        <v>0</v>
      </c>
      <c r="G938">
        <f t="shared" si="44"/>
        <v>0</v>
      </c>
    </row>
    <row r="939" spans="1:7">
      <c r="A939" t="s">
        <v>376</v>
      </c>
      <c r="B939">
        <v>3519400.7</v>
      </c>
      <c r="C939" s="13">
        <v>2.9999999999999997E-4</v>
      </c>
      <c r="D939" s="13">
        <v>2.9999999999999997E-4</v>
      </c>
      <c r="E939">
        <f t="shared" si="42"/>
        <v>3.5194007E-3</v>
      </c>
      <c r="F939">
        <f t="shared" si="43"/>
        <v>0</v>
      </c>
      <c r="G939">
        <f t="shared" si="44"/>
        <v>0</v>
      </c>
    </row>
    <row r="940" spans="1:7">
      <c r="A940" t="s">
        <v>230</v>
      </c>
      <c r="B940">
        <v>3513793.5</v>
      </c>
      <c r="C940" s="13">
        <v>2.6800000000000001E-3</v>
      </c>
      <c r="D940" s="13">
        <v>2.6800000000000001E-3</v>
      </c>
      <c r="E940">
        <f t="shared" si="42"/>
        <v>3.5137935E-3</v>
      </c>
      <c r="F940">
        <f t="shared" si="43"/>
        <v>0</v>
      </c>
      <c r="G940">
        <f t="shared" si="44"/>
        <v>0</v>
      </c>
    </row>
    <row r="941" spans="1:7">
      <c r="A941" t="s">
        <v>753</v>
      </c>
      <c r="B941">
        <v>3509032.28</v>
      </c>
      <c r="C941" s="13">
        <v>1E-3</v>
      </c>
      <c r="D941" s="13">
        <v>1.07E-3</v>
      </c>
      <c r="E941">
        <f t="shared" si="42"/>
        <v>3.5090322799999998E-3</v>
      </c>
      <c r="F941">
        <f t="shared" si="43"/>
        <v>-6.9999999999999967E-5</v>
      </c>
      <c r="G941">
        <f t="shared" si="44"/>
        <v>0</v>
      </c>
    </row>
    <row r="942" spans="1:7">
      <c r="A942" t="s">
        <v>440</v>
      </c>
      <c r="B942">
        <v>3484341.44</v>
      </c>
      <c r="C942" s="13">
        <v>3.5E-4</v>
      </c>
      <c r="D942" s="13">
        <v>5.0000000000000001E-4</v>
      </c>
      <c r="E942">
        <f t="shared" si="42"/>
        <v>3.4843414400000002E-3</v>
      </c>
      <c r="F942">
        <f t="shared" si="43"/>
        <v>-1.5000000000000001E-4</v>
      </c>
      <c r="G942">
        <f t="shared" si="44"/>
        <v>0</v>
      </c>
    </row>
    <row r="943" spans="1:7">
      <c r="A943" t="s">
        <v>1357</v>
      </c>
      <c r="B943">
        <v>3482301.69</v>
      </c>
      <c r="C943" s="13">
        <v>6.1900000000000002E-3</v>
      </c>
      <c r="D943" s="13">
        <v>6.1900000000000002E-3</v>
      </c>
      <c r="E943">
        <f t="shared" si="42"/>
        <v>3.48230169E-3</v>
      </c>
      <c r="F943">
        <f t="shared" si="43"/>
        <v>0</v>
      </c>
      <c r="G943">
        <f t="shared" si="44"/>
        <v>0</v>
      </c>
    </row>
    <row r="944" spans="1:7">
      <c r="A944" t="s">
        <v>303</v>
      </c>
      <c r="B944">
        <v>3473368.11</v>
      </c>
      <c r="C944" s="13">
        <v>1.5339999999999999E-2</v>
      </c>
      <c r="D944" s="13">
        <v>1.5339999999999999E-2</v>
      </c>
      <c r="E944">
        <f t="shared" si="42"/>
        <v>3.4733681099999997E-3</v>
      </c>
      <c r="F944">
        <f t="shared" si="43"/>
        <v>0</v>
      </c>
      <c r="G944">
        <f t="shared" si="44"/>
        <v>0</v>
      </c>
    </row>
    <row r="945" spans="1:7">
      <c r="A945" t="s">
        <v>449</v>
      </c>
      <c r="B945">
        <v>3462173.1</v>
      </c>
      <c r="C945" s="13">
        <v>4.45E-3</v>
      </c>
      <c r="D945" s="13">
        <v>4.45E-3</v>
      </c>
      <c r="E945">
        <f t="shared" si="42"/>
        <v>3.4621731000000003E-3</v>
      </c>
      <c r="F945">
        <f t="shared" si="43"/>
        <v>0</v>
      </c>
      <c r="G945">
        <f t="shared" si="44"/>
        <v>0</v>
      </c>
    </row>
    <row r="946" spans="1:7">
      <c r="A946" t="s">
        <v>308</v>
      </c>
      <c r="B946">
        <v>3455653</v>
      </c>
      <c r="C946" s="13">
        <v>3.5000000000000001E-3</v>
      </c>
      <c r="D946" s="13">
        <v>3.5000000000000001E-3</v>
      </c>
      <c r="E946">
        <f t="shared" si="42"/>
        <v>3.4556529999999999E-3</v>
      </c>
      <c r="F946">
        <f t="shared" si="43"/>
        <v>0</v>
      </c>
      <c r="G946">
        <f t="shared" si="44"/>
        <v>0</v>
      </c>
    </row>
    <row r="947" spans="1:7">
      <c r="A947" t="s">
        <v>1342</v>
      </c>
      <c r="B947">
        <v>3455653</v>
      </c>
      <c r="C947" s="13">
        <v>2.3900000000000002E-3</v>
      </c>
      <c r="D947" s="13">
        <v>2.1900000000000001E-3</v>
      </c>
      <c r="E947">
        <f t="shared" si="42"/>
        <v>3.4556529999999999E-3</v>
      </c>
      <c r="F947">
        <f t="shared" si="43"/>
        <v>2.0000000000000009E-4</v>
      </c>
      <c r="G947">
        <f t="shared" si="44"/>
        <v>1</v>
      </c>
    </row>
    <row r="948" spans="1:7">
      <c r="A948" t="s">
        <v>1122</v>
      </c>
      <c r="B948">
        <v>3449308.88</v>
      </c>
      <c r="C948" s="13">
        <v>1.5339999999999999E-2</v>
      </c>
      <c r="D948" s="13">
        <v>1.5339999999999999E-2</v>
      </c>
      <c r="E948">
        <f t="shared" si="42"/>
        <v>3.4493088799999998E-3</v>
      </c>
      <c r="F948">
        <f t="shared" si="43"/>
        <v>0</v>
      </c>
      <c r="G948">
        <f t="shared" si="44"/>
        <v>0</v>
      </c>
    </row>
    <row r="949" spans="1:7">
      <c r="A949" t="s">
        <v>393</v>
      </c>
      <c r="B949">
        <v>3445990.3</v>
      </c>
      <c r="C949" s="13">
        <v>3.6000000000000002E-4</v>
      </c>
      <c r="D949" s="13">
        <v>3.6000000000000002E-4</v>
      </c>
      <c r="E949">
        <f t="shared" si="42"/>
        <v>3.4459903E-3</v>
      </c>
      <c r="F949">
        <f t="shared" si="43"/>
        <v>0</v>
      </c>
      <c r="G949">
        <f t="shared" si="44"/>
        <v>0</v>
      </c>
    </row>
    <row r="950" spans="1:7">
      <c r="A950" t="s">
        <v>276</v>
      </c>
      <c r="B950">
        <v>3440514.36</v>
      </c>
      <c r="C950" s="13">
        <v>4.2999999999999999E-4</v>
      </c>
      <c r="D950" s="13">
        <v>4.4999999999999999E-4</v>
      </c>
      <c r="E950">
        <f t="shared" si="42"/>
        <v>3.4405143599999998E-3</v>
      </c>
      <c r="F950">
        <f t="shared" si="43"/>
        <v>-1.9999999999999998E-5</v>
      </c>
      <c r="G950">
        <f t="shared" si="44"/>
        <v>0</v>
      </c>
    </row>
    <row r="951" spans="1:7">
      <c r="A951" t="s">
        <v>310</v>
      </c>
      <c r="B951">
        <v>3429664.91</v>
      </c>
      <c r="C951" s="13">
        <v>3.6999999999999999E-4</v>
      </c>
      <c r="D951" s="13">
        <v>3.6000000000000002E-4</v>
      </c>
      <c r="E951">
        <f t="shared" si="42"/>
        <v>3.4296649100000001E-3</v>
      </c>
      <c r="F951">
        <f t="shared" si="43"/>
        <v>9.999999999999972E-6</v>
      </c>
      <c r="G951">
        <f t="shared" si="44"/>
        <v>1</v>
      </c>
    </row>
    <row r="952" spans="1:7">
      <c r="A952" t="s">
        <v>335</v>
      </c>
      <c r="B952">
        <v>3416532.4</v>
      </c>
      <c r="C952" s="13">
        <v>3.5000000000000001E-3</v>
      </c>
      <c r="D952" s="13">
        <v>3.5000000000000001E-3</v>
      </c>
      <c r="E952">
        <f t="shared" si="42"/>
        <v>3.4165324E-3</v>
      </c>
      <c r="F952">
        <f t="shared" si="43"/>
        <v>0</v>
      </c>
      <c r="G952">
        <f t="shared" si="44"/>
        <v>0</v>
      </c>
    </row>
    <row r="953" spans="1:7">
      <c r="A953" t="s">
        <v>554</v>
      </c>
      <c r="B953">
        <v>3413734.05</v>
      </c>
      <c r="C953" s="13">
        <v>2.0200000000000001E-3</v>
      </c>
      <c r="D953" s="13">
        <v>2.0200000000000001E-3</v>
      </c>
      <c r="E953">
        <f t="shared" si="42"/>
        <v>3.4137340499999997E-3</v>
      </c>
      <c r="F953">
        <f t="shared" si="43"/>
        <v>0</v>
      </c>
      <c r="G953">
        <f t="shared" si="44"/>
        <v>0</v>
      </c>
    </row>
    <row r="954" spans="1:7">
      <c r="A954" t="s">
        <v>1125</v>
      </c>
      <c r="B954">
        <v>3410827.31</v>
      </c>
      <c r="C954" s="13">
        <v>4.5799999999999999E-3</v>
      </c>
      <c r="D954" s="13">
        <v>4.0000000000000001E-3</v>
      </c>
      <c r="E954">
        <f t="shared" si="42"/>
        <v>3.41082731E-3</v>
      </c>
      <c r="F954">
        <f t="shared" si="43"/>
        <v>5.7999999999999979E-4</v>
      </c>
      <c r="G954">
        <f t="shared" si="44"/>
        <v>1</v>
      </c>
    </row>
    <row r="955" spans="1:7">
      <c r="A955" t="s">
        <v>345</v>
      </c>
      <c r="B955">
        <v>3408186.67</v>
      </c>
      <c r="C955" s="13">
        <v>3.6999999999999999E-4</v>
      </c>
      <c r="D955" s="13">
        <v>4.0000000000000002E-4</v>
      </c>
      <c r="E955">
        <f t="shared" si="42"/>
        <v>3.40818667E-3</v>
      </c>
      <c r="F955">
        <f t="shared" si="43"/>
        <v>-3.0000000000000024E-5</v>
      </c>
      <c r="G955">
        <f t="shared" si="44"/>
        <v>0</v>
      </c>
    </row>
    <row r="956" spans="1:7">
      <c r="A956" t="s">
        <v>335</v>
      </c>
      <c r="B956">
        <v>3390452</v>
      </c>
      <c r="C956" s="13">
        <v>3.5000000000000001E-3</v>
      </c>
      <c r="D956" s="13">
        <v>3.5000000000000001E-3</v>
      </c>
      <c r="E956">
        <f t="shared" si="42"/>
        <v>3.390452E-3</v>
      </c>
      <c r="F956">
        <f t="shared" si="43"/>
        <v>0</v>
      </c>
      <c r="G956">
        <f t="shared" si="44"/>
        <v>0</v>
      </c>
    </row>
    <row r="957" spans="1:7">
      <c r="A957" t="s">
        <v>328</v>
      </c>
      <c r="B957">
        <v>3390452</v>
      </c>
      <c r="C957" s="13">
        <v>2.9999999999999997E-4</v>
      </c>
      <c r="D957" s="13">
        <v>3.6000000000000002E-4</v>
      </c>
      <c r="E957">
        <f t="shared" si="42"/>
        <v>3.390452E-3</v>
      </c>
      <c r="F957">
        <f t="shared" si="43"/>
        <v>-6.0000000000000049E-5</v>
      </c>
      <c r="G957">
        <f t="shared" si="44"/>
        <v>0</v>
      </c>
    </row>
    <row r="958" spans="1:7">
      <c r="A958" t="s">
        <v>335</v>
      </c>
      <c r="B958">
        <v>3387574.02</v>
      </c>
      <c r="C958" s="13">
        <v>3.5000000000000001E-3</v>
      </c>
      <c r="D958" s="13">
        <v>3.5000000000000001E-3</v>
      </c>
      <c r="E958">
        <f t="shared" si="42"/>
        <v>3.3875740199999999E-3</v>
      </c>
      <c r="F958">
        <f t="shared" si="43"/>
        <v>0</v>
      </c>
      <c r="G958">
        <f t="shared" si="44"/>
        <v>0</v>
      </c>
    </row>
    <row r="959" spans="1:7">
      <c r="A959" t="s">
        <v>398</v>
      </c>
      <c r="B959">
        <v>3356547.48</v>
      </c>
      <c r="C959" s="13">
        <v>2.9999999999999997E-4</v>
      </c>
      <c r="D959" s="13">
        <v>4.0999999999999999E-4</v>
      </c>
      <c r="E959">
        <f t="shared" si="42"/>
        <v>3.3565474799999999E-3</v>
      </c>
      <c r="F959">
        <f t="shared" si="43"/>
        <v>-1.1000000000000002E-4</v>
      </c>
      <c r="G959">
        <f t="shared" si="44"/>
        <v>0</v>
      </c>
    </row>
    <row r="960" spans="1:7">
      <c r="A960" t="s">
        <v>440</v>
      </c>
      <c r="B960">
        <v>3356547.48</v>
      </c>
      <c r="C960" s="13">
        <v>3.5E-4</v>
      </c>
      <c r="D960" s="13">
        <v>5.0000000000000001E-4</v>
      </c>
      <c r="E960">
        <f t="shared" si="42"/>
        <v>3.3565474799999999E-3</v>
      </c>
      <c r="F960">
        <f t="shared" si="43"/>
        <v>-1.5000000000000001E-4</v>
      </c>
      <c r="G960">
        <f t="shared" si="44"/>
        <v>0</v>
      </c>
    </row>
    <row r="961" spans="1:7">
      <c r="A961" t="s">
        <v>772</v>
      </c>
      <c r="B961">
        <v>3337717.12</v>
      </c>
      <c r="C961" s="13">
        <v>3.6000000000000002E-4</v>
      </c>
      <c r="D961" s="13">
        <v>3.6000000000000002E-4</v>
      </c>
      <c r="E961">
        <f t="shared" si="42"/>
        <v>3.33771712E-3</v>
      </c>
      <c r="F961">
        <f t="shared" si="43"/>
        <v>0</v>
      </c>
      <c r="G961">
        <f t="shared" si="44"/>
        <v>0</v>
      </c>
    </row>
    <row r="962" spans="1:7">
      <c r="A962" t="s">
        <v>712</v>
      </c>
      <c r="B962">
        <v>3330436.69</v>
      </c>
      <c r="C962" s="13">
        <v>3.6000000000000002E-4</v>
      </c>
      <c r="D962" s="13">
        <v>3.6000000000000002E-4</v>
      </c>
      <c r="E962">
        <f t="shared" si="42"/>
        <v>3.3304366899999998E-3</v>
      </c>
      <c r="F962">
        <f t="shared" si="43"/>
        <v>0</v>
      </c>
      <c r="G962">
        <f t="shared" si="44"/>
        <v>0</v>
      </c>
    </row>
    <row r="963" spans="1:7">
      <c r="A963" t="s">
        <v>927</v>
      </c>
      <c r="B963">
        <v>3324633.8</v>
      </c>
      <c r="C963" s="13">
        <v>2.9999999999999997E-4</v>
      </c>
      <c r="D963" s="13">
        <v>4.6999999999999999E-4</v>
      </c>
      <c r="E963">
        <f t="shared" ref="E963:E1026" si="45">B963/1000000000</f>
        <v>3.3246337999999999E-3</v>
      </c>
      <c r="F963">
        <f t="shared" ref="F963:F1026" si="46">C963-D963</f>
        <v>-1.7000000000000001E-4</v>
      </c>
      <c r="G963">
        <f t="shared" ref="G963:G1026" si="47">IF(F963&gt;0,1,0)</f>
        <v>0</v>
      </c>
    </row>
    <row r="964" spans="1:7">
      <c r="A964" t="s">
        <v>523</v>
      </c>
      <c r="B964">
        <v>3312008.68</v>
      </c>
      <c r="C964" s="13">
        <v>1.5339999999999999E-2</v>
      </c>
      <c r="D964" s="13">
        <v>1.5339999999999999E-2</v>
      </c>
      <c r="E964">
        <f t="shared" si="45"/>
        <v>3.3120086800000003E-3</v>
      </c>
      <c r="F964">
        <f t="shared" si="46"/>
        <v>0</v>
      </c>
      <c r="G964">
        <f t="shared" si="47"/>
        <v>0</v>
      </c>
    </row>
    <row r="965" spans="1:7">
      <c r="A965" t="s">
        <v>589</v>
      </c>
      <c r="B965">
        <v>3305690.7</v>
      </c>
      <c r="C965" s="13">
        <v>3.2000000000000003E-4</v>
      </c>
      <c r="D965" s="13">
        <v>4.2999999999999999E-4</v>
      </c>
      <c r="E965">
        <f t="shared" si="45"/>
        <v>3.3056907000000003E-3</v>
      </c>
      <c r="F965">
        <f t="shared" si="46"/>
        <v>-1.0999999999999996E-4</v>
      </c>
      <c r="G965">
        <f t="shared" si="47"/>
        <v>0</v>
      </c>
    </row>
    <row r="966" spans="1:7">
      <c r="A966" t="s">
        <v>289</v>
      </c>
      <c r="B966">
        <v>3301170.33</v>
      </c>
      <c r="C966" s="13">
        <v>2.9999999999999997E-4</v>
      </c>
      <c r="D966" s="13">
        <v>2.9999999999999997E-4</v>
      </c>
      <c r="E966">
        <f t="shared" si="45"/>
        <v>3.30117033E-3</v>
      </c>
      <c r="F966">
        <f t="shared" si="46"/>
        <v>0</v>
      </c>
      <c r="G966">
        <f t="shared" si="47"/>
        <v>0</v>
      </c>
    </row>
    <row r="967" spans="1:7">
      <c r="A967" t="s">
        <v>334</v>
      </c>
      <c r="B967">
        <v>3300278.48</v>
      </c>
      <c r="C967" s="13">
        <v>5.0000000000000001E-4</v>
      </c>
      <c r="D967" s="13">
        <v>5.0000000000000001E-4</v>
      </c>
      <c r="E967">
        <f t="shared" si="45"/>
        <v>3.3002784800000001E-3</v>
      </c>
      <c r="F967">
        <f t="shared" si="46"/>
        <v>0</v>
      </c>
      <c r="G967">
        <f t="shared" si="47"/>
        <v>0</v>
      </c>
    </row>
    <row r="968" spans="1:7">
      <c r="A968" t="s">
        <v>646</v>
      </c>
      <c r="B968">
        <v>3300000</v>
      </c>
      <c r="C968" s="13">
        <v>5.0000000000000001E-4</v>
      </c>
      <c r="D968" s="13">
        <v>5.0000000000000001E-4</v>
      </c>
      <c r="E968">
        <f t="shared" si="45"/>
        <v>3.3E-3</v>
      </c>
      <c r="F968">
        <f t="shared" si="46"/>
        <v>0</v>
      </c>
      <c r="G968">
        <f t="shared" si="47"/>
        <v>0</v>
      </c>
    </row>
    <row r="969" spans="1:7">
      <c r="A969" t="s">
        <v>1449</v>
      </c>
      <c r="B969">
        <v>3298355.2000000002</v>
      </c>
      <c r="C969" s="13">
        <v>3.5000000000000001E-3</v>
      </c>
      <c r="D969" s="13">
        <v>1.47E-3</v>
      </c>
      <c r="E969">
        <f t="shared" si="45"/>
        <v>3.2983552000000003E-3</v>
      </c>
      <c r="F969">
        <f t="shared" si="46"/>
        <v>2.0300000000000001E-3</v>
      </c>
      <c r="G969">
        <f t="shared" si="47"/>
        <v>1</v>
      </c>
    </row>
    <row r="970" spans="1:7">
      <c r="A970" t="s">
        <v>915</v>
      </c>
      <c r="B970">
        <v>3293116.93</v>
      </c>
      <c r="C970" s="13">
        <v>7.1000000000000002E-4</v>
      </c>
      <c r="D970" s="13">
        <v>1.34E-3</v>
      </c>
      <c r="E970">
        <f t="shared" si="45"/>
        <v>3.2931169300000002E-3</v>
      </c>
      <c r="F970">
        <f t="shared" si="46"/>
        <v>-6.3000000000000003E-4</v>
      </c>
      <c r="G970">
        <f t="shared" si="47"/>
        <v>0</v>
      </c>
    </row>
    <row r="971" spans="1:7">
      <c r="A971" t="s">
        <v>825</v>
      </c>
      <c r="B971">
        <v>3285021.98</v>
      </c>
      <c r="C971" s="13">
        <v>7.6899999999999998E-3</v>
      </c>
      <c r="D971" s="13">
        <v>7.6899999999999998E-3</v>
      </c>
      <c r="E971">
        <f t="shared" si="45"/>
        <v>3.2850219799999999E-3</v>
      </c>
      <c r="F971">
        <f t="shared" si="46"/>
        <v>0</v>
      </c>
      <c r="G971">
        <f t="shared" si="47"/>
        <v>0</v>
      </c>
    </row>
    <row r="972" spans="1:7">
      <c r="A972" t="s">
        <v>753</v>
      </c>
      <c r="B972">
        <v>3282253.74</v>
      </c>
      <c r="C972" s="13">
        <v>1E-3</v>
      </c>
      <c r="D972" s="13">
        <v>1.07E-3</v>
      </c>
      <c r="E972">
        <f t="shared" si="45"/>
        <v>3.2822537400000002E-3</v>
      </c>
      <c r="F972">
        <f t="shared" si="46"/>
        <v>-6.9999999999999967E-5</v>
      </c>
      <c r="G972">
        <f t="shared" si="47"/>
        <v>0</v>
      </c>
    </row>
    <row r="973" spans="1:7">
      <c r="A973" t="s">
        <v>1192</v>
      </c>
      <c r="B973">
        <v>3276294.83</v>
      </c>
      <c r="C973" s="13">
        <v>3.6000000000000002E-4</v>
      </c>
      <c r="D973" s="13">
        <v>3.6000000000000002E-4</v>
      </c>
      <c r="E973">
        <f t="shared" si="45"/>
        <v>3.2762948300000001E-3</v>
      </c>
      <c r="F973">
        <f t="shared" si="46"/>
        <v>0</v>
      </c>
      <c r="G973">
        <f t="shared" si="47"/>
        <v>0</v>
      </c>
    </row>
    <row r="974" spans="1:7">
      <c r="A974" t="s">
        <v>360</v>
      </c>
      <c r="B974">
        <v>3275789.52</v>
      </c>
      <c r="C974" s="13">
        <v>3.6000000000000002E-4</v>
      </c>
      <c r="D974" s="13">
        <v>3.6000000000000002E-4</v>
      </c>
      <c r="E974">
        <f t="shared" si="45"/>
        <v>3.27578952E-3</v>
      </c>
      <c r="F974">
        <f t="shared" si="46"/>
        <v>0</v>
      </c>
      <c r="G974">
        <f t="shared" si="47"/>
        <v>0</v>
      </c>
    </row>
    <row r="975" spans="1:7">
      <c r="A975" t="s">
        <v>528</v>
      </c>
      <c r="B975">
        <v>3273420.28</v>
      </c>
      <c r="C975" s="13">
        <v>2.9999999999999997E-4</v>
      </c>
      <c r="D975" s="13">
        <v>2.9999999999999997E-4</v>
      </c>
      <c r="E975">
        <f t="shared" si="45"/>
        <v>3.2734202799999997E-3</v>
      </c>
      <c r="F975">
        <f t="shared" si="46"/>
        <v>0</v>
      </c>
      <c r="G975">
        <f t="shared" si="47"/>
        <v>0</v>
      </c>
    </row>
    <row r="976" spans="1:7">
      <c r="A976" t="s">
        <v>253</v>
      </c>
      <c r="B976">
        <v>3272104</v>
      </c>
      <c r="C976" s="13">
        <v>3.6000000000000002E-4</v>
      </c>
      <c r="D976" s="13">
        <v>3.6000000000000002E-4</v>
      </c>
      <c r="E976">
        <f t="shared" si="45"/>
        <v>3.2721040000000001E-3</v>
      </c>
      <c r="F976">
        <f t="shared" si="46"/>
        <v>0</v>
      </c>
      <c r="G976">
        <f t="shared" si="47"/>
        <v>0</v>
      </c>
    </row>
    <row r="977" spans="1:7">
      <c r="A977" t="s">
        <v>1487</v>
      </c>
      <c r="B977">
        <v>3265080</v>
      </c>
      <c r="C977" s="13">
        <v>2.97E-3</v>
      </c>
      <c r="D977" s="13">
        <v>9.2499999999999995E-3</v>
      </c>
      <c r="E977">
        <f t="shared" si="45"/>
        <v>3.2650800000000001E-3</v>
      </c>
      <c r="F977">
        <f t="shared" si="46"/>
        <v>-6.2799999999999991E-3</v>
      </c>
      <c r="G977">
        <f t="shared" si="47"/>
        <v>0</v>
      </c>
    </row>
    <row r="978" spans="1:7">
      <c r="A978" t="s">
        <v>343</v>
      </c>
      <c r="B978">
        <v>3265035.07</v>
      </c>
      <c r="C978" s="13">
        <v>2.9999999999999997E-4</v>
      </c>
      <c r="D978" s="13">
        <v>2.9999999999999997E-4</v>
      </c>
      <c r="E978">
        <f t="shared" si="45"/>
        <v>3.2650350699999996E-3</v>
      </c>
      <c r="F978">
        <f t="shared" si="46"/>
        <v>0</v>
      </c>
      <c r="G978">
        <f t="shared" si="47"/>
        <v>0</v>
      </c>
    </row>
    <row r="979" spans="1:7">
      <c r="A979" t="s">
        <v>589</v>
      </c>
      <c r="B979">
        <v>3264311.86</v>
      </c>
      <c r="C979" s="13">
        <v>3.2000000000000003E-4</v>
      </c>
      <c r="D979" s="13">
        <v>4.2999999999999999E-4</v>
      </c>
      <c r="E979">
        <f t="shared" si="45"/>
        <v>3.2643118599999998E-3</v>
      </c>
      <c r="F979">
        <f t="shared" si="46"/>
        <v>-1.0999999999999996E-4</v>
      </c>
      <c r="G979">
        <f t="shared" si="47"/>
        <v>0</v>
      </c>
    </row>
    <row r="980" spans="1:7">
      <c r="A980" t="s">
        <v>306</v>
      </c>
      <c r="B980">
        <v>3261028.01</v>
      </c>
      <c r="C980" s="13">
        <v>1.031E-2</v>
      </c>
      <c r="D980" s="13">
        <v>1.031E-2</v>
      </c>
      <c r="E980">
        <f t="shared" si="45"/>
        <v>3.26102801E-3</v>
      </c>
      <c r="F980">
        <f t="shared" si="46"/>
        <v>0</v>
      </c>
      <c r="G980">
        <f t="shared" si="47"/>
        <v>0</v>
      </c>
    </row>
    <row r="981" spans="1:7">
      <c r="A981" t="s">
        <v>335</v>
      </c>
      <c r="B981">
        <v>3260050</v>
      </c>
      <c r="C981" s="13">
        <v>3.5000000000000001E-3</v>
      </c>
      <c r="D981" s="13">
        <v>3.5000000000000001E-3</v>
      </c>
      <c r="E981">
        <f t="shared" si="45"/>
        <v>3.26005E-3</v>
      </c>
      <c r="F981">
        <f t="shared" si="46"/>
        <v>0</v>
      </c>
      <c r="G981">
        <f t="shared" si="47"/>
        <v>0</v>
      </c>
    </row>
    <row r="982" spans="1:7">
      <c r="A982" t="s">
        <v>441</v>
      </c>
      <c r="B982">
        <v>3260050</v>
      </c>
      <c r="C982" s="13">
        <v>7.1000000000000002E-4</v>
      </c>
      <c r="D982" s="13">
        <v>9.3000000000000005E-4</v>
      </c>
      <c r="E982">
        <f t="shared" si="45"/>
        <v>3.26005E-3</v>
      </c>
      <c r="F982">
        <f t="shared" si="46"/>
        <v>-2.2000000000000003E-4</v>
      </c>
      <c r="G982">
        <f t="shared" si="47"/>
        <v>0</v>
      </c>
    </row>
    <row r="983" spans="1:7">
      <c r="A983" t="s">
        <v>304</v>
      </c>
      <c r="B983">
        <v>3260050</v>
      </c>
      <c r="C983" s="13">
        <v>3.5000000000000001E-3</v>
      </c>
      <c r="D983" s="13">
        <v>3.5000000000000001E-3</v>
      </c>
      <c r="E983">
        <f t="shared" si="45"/>
        <v>3.26005E-3</v>
      </c>
      <c r="F983">
        <f t="shared" si="46"/>
        <v>0</v>
      </c>
      <c r="G983">
        <f t="shared" si="47"/>
        <v>0</v>
      </c>
    </row>
    <row r="984" spans="1:7">
      <c r="A984" t="s">
        <v>1082</v>
      </c>
      <c r="B984">
        <v>3260050</v>
      </c>
      <c r="C984" s="13">
        <v>5.2999999999999998E-4</v>
      </c>
      <c r="D984" s="13">
        <v>5.2999999999999998E-4</v>
      </c>
      <c r="E984">
        <f t="shared" si="45"/>
        <v>3.26005E-3</v>
      </c>
      <c r="F984">
        <f t="shared" si="46"/>
        <v>0</v>
      </c>
      <c r="G984">
        <f t="shared" si="47"/>
        <v>0</v>
      </c>
    </row>
    <row r="985" spans="1:7">
      <c r="A985" t="s">
        <v>1533</v>
      </c>
      <c r="B985">
        <v>3260050</v>
      </c>
      <c r="C985" s="13">
        <v>1.031E-2</v>
      </c>
      <c r="D985" s="13">
        <v>4.3600000000000002E-3</v>
      </c>
      <c r="E985">
        <f t="shared" si="45"/>
        <v>3.26005E-3</v>
      </c>
      <c r="F985">
        <f t="shared" si="46"/>
        <v>5.9499999999999996E-3</v>
      </c>
      <c r="G985">
        <f t="shared" si="47"/>
        <v>1</v>
      </c>
    </row>
    <row r="986" spans="1:7">
      <c r="A986" t="s">
        <v>308</v>
      </c>
      <c r="B986">
        <v>3260050</v>
      </c>
      <c r="C986" s="13">
        <v>3.5000000000000001E-3</v>
      </c>
      <c r="D986" s="13">
        <v>3.5000000000000001E-3</v>
      </c>
      <c r="E986">
        <f t="shared" si="45"/>
        <v>3.26005E-3</v>
      </c>
      <c r="F986">
        <f t="shared" si="46"/>
        <v>0</v>
      </c>
      <c r="G986">
        <f t="shared" si="47"/>
        <v>0</v>
      </c>
    </row>
    <row r="987" spans="1:7">
      <c r="A987" t="s">
        <v>1079</v>
      </c>
      <c r="B987">
        <v>3260050</v>
      </c>
      <c r="C987" s="13">
        <v>5.5900000000000004E-3</v>
      </c>
      <c r="D987" s="13">
        <v>5.5900000000000004E-3</v>
      </c>
      <c r="E987">
        <f t="shared" si="45"/>
        <v>3.26005E-3</v>
      </c>
      <c r="F987">
        <f t="shared" si="46"/>
        <v>0</v>
      </c>
      <c r="G987">
        <f t="shared" si="47"/>
        <v>0</v>
      </c>
    </row>
    <row r="988" spans="1:7">
      <c r="A988" t="s">
        <v>545</v>
      </c>
      <c r="B988">
        <v>3250940.92</v>
      </c>
      <c r="C988" s="13">
        <v>1.5339999999999999E-2</v>
      </c>
      <c r="D988" s="13">
        <v>1.5339999999999999E-2</v>
      </c>
      <c r="E988">
        <f t="shared" si="45"/>
        <v>3.2509409200000001E-3</v>
      </c>
      <c r="F988">
        <f t="shared" si="46"/>
        <v>0</v>
      </c>
      <c r="G988">
        <f t="shared" si="47"/>
        <v>0</v>
      </c>
    </row>
    <row r="989" spans="1:7">
      <c r="A989" t="s">
        <v>1595</v>
      </c>
      <c r="B989">
        <v>3237151.98</v>
      </c>
      <c r="C989" s="13">
        <v>1.1900000000000001E-3</v>
      </c>
      <c r="D989" s="13" t="s">
        <v>298</v>
      </c>
      <c r="E989">
        <f t="shared" si="45"/>
        <v>3.2371519800000002E-3</v>
      </c>
      <c r="F989" t="e">
        <f t="shared" si="46"/>
        <v>#VALUE!</v>
      </c>
      <c r="G989" t="e">
        <f t="shared" si="47"/>
        <v>#VALUE!</v>
      </c>
    </row>
    <row r="990" spans="1:7">
      <c r="A990" t="s">
        <v>473</v>
      </c>
      <c r="B990">
        <v>3236631.42</v>
      </c>
      <c r="C990" s="13">
        <v>1.031E-2</v>
      </c>
      <c r="D990" s="13">
        <v>1.031E-2</v>
      </c>
      <c r="E990">
        <f t="shared" si="45"/>
        <v>3.2366314199999999E-3</v>
      </c>
      <c r="F990">
        <f t="shared" si="46"/>
        <v>0</v>
      </c>
      <c r="G990">
        <f t="shared" si="47"/>
        <v>0</v>
      </c>
    </row>
    <row r="991" spans="1:7">
      <c r="A991" t="s">
        <v>345</v>
      </c>
      <c r="B991">
        <v>3236577.64</v>
      </c>
      <c r="C991" s="13">
        <v>3.6999999999999999E-4</v>
      </c>
      <c r="D991" s="13">
        <v>4.0000000000000002E-4</v>
      </c>
      <c r="E991">
        <f t="shared" si="45"/>
        <v>3.2365776400000001E-3</v>
      </c>
      <c r="F991">
        <f t="shared" si="46"/>
        <v>-3.0000000000000024E-5</v>
      </c>
      <c r="G991">
        <f t="shared" si="47"/>
        <v>0</v>
      </c>
    </row>
    <row r="992" spans="1:7">
      <c r="A992" t="s">
        <v>384</v>
      </c>
      <c r="B992">
        <v>3211312.25</v>
      </c>
      <c r="C992" s="13">
        <v>1.4279999999999999E-2</v>
      </c>
      <c r="D992" s="13">
        <v>1.515E-2</v>
      </c>
      <c r="E992">
        <f t="shared" si="45"/>
        <v>3.2113122499999999E-3</v>
      </c>
      <c r="F992">
        <f t="shared" si="46"/>
        <v>-8.7000000000000098E-4</v>
      </c>
      <c r="G992">
        <f t="shared" si="47"/>
        <v>0</v>
      </c>
    </row>
    <row r="993" spans="1:7">
      <c r="A993" t="s">
        <v>353</v>
      </c>
      <c r="B993">
        <v>3209621.69</v>
      </c>
      <c r="C993" s="13">
        <v>1.5399999999999999E-3</v>
      </c>
      <c r="D993" s="13">
        <v>9.3000000000000005E-4</v>
      </c>
      <c r="E993">
        <f t="shared" si="45"/>
        <v>3.20962169E-3</v>
      </c>
      <c r="F993">
        <f t="shared" si="46"/>
        <v>6.0999999999999987E-4</v>
      </c>
      <c r="G993">
        <f t="shared" si="47"/>
        <v>1</v>
      </c>
    </row>
    <row r="994" spans="1:7">
      <c r="A994" t="s">
        <v>295</v>
      </c>
      <c r="B994">
        <v>3200752.75</v>
      </c>
      <c r="C994" s="13">
        <v>7.1000000000000002E-4</v>
      </c>
      <c r="D994" s="13">
        <v>7.1000000000000002E-4</v>
      </c>
      <c r="E994">
        <f t="shared" si="45"/>
        <v>3.2007527499999999E-3</v>
      </c>
      <c r="F994">
        <f t="shared" si="46"/>
        <v>0</v>
      </c>
      <c r="G994">
        <f t="shared" si="47"/>
        <v>0</v>
      </c>
    </row>
    <row r="995" spans="1:7">
      <c r="A995" t="s">
        <v>1120</v>
      </c>
      <c r="B995">
        <v>3194849</v>
      </c>
      <c r="C995" s="13">
        <v>1.8400000000000001E-3</v>
      </c>
      <c r="D995" s="13">
        <v>1.8400000000000001E-3</v>
      </c>
      <c r="E995">
        <f t="shared" si="45"/>
        <v>3.194849E-3</v>
      </c>
      <c r="F995">
        <f t="shared" si="46"/>
        <v>0</v>
      </c>
      <c r="G995">
        <f t="shared" si="47"/>
        <v>0</v>
      </c>
    </row>
    <row r="996" spans="1:7">
      <c r="A996" t="s">
        <v>680</v>
      </c>
      <c r="B996">
        <v>3194763.36</v>
      </c>
      <c r="C996" s="13">
        <v>3.5000000000000001E-3</v>
      </c>
      <c r="D996" s="13">
        <v>3.5000000000000001E-3</v>
      </c>
      <c r="E996">
        <f t="shared" si="45"/>
        <v>3.1947633600000001E-3</v>
      </c>
      <c r="F996">
        <f t="shared" si="46"/>
        <v>0</v>
      </c>
      <c r="G996">
        <f t="shared" si="47"/>
        <v>0</v>
      </c>
    </row>
    <row r="997" spans="1:7">
      <c r="A997" t="s">
        <v>842</v>
      </c>
      <c r="B997">
        <v>3193301.25</v>
      </c>
      <c r="C997" s="13">
        <v>2.9999999999999997E-4</v>
      </c>
      <c r="D997" s="13">
        <v>2.9999999999999997E-4</v>
      </c>
      <c r="E997">
        <f t="shared" si="45"/>
        <v>3.1933012499999998E-3</v>
      </c>
      <c r="F997">
        <f t="shared" si="46"/>
        <v>0</v>
      </c>
      <c r="G997">
        <f t="shared" si="47"/>
        <v>0</v>
      </c>
    </row>
    <row r="998" spans="1:7">
      <c r="A998" t="s">
        <v>1204</v>
      </c>
      <c r="B998">
        <v>3187340</v>
      </c>
      <c r="C998" s="13">
        <v>9.1E-4</v>
      </c>
      <c r="D998" s="13">
        <v>1.06E-3</v>
      </c>
      <c r="E998">
        <f t="shared" si="45"/>
        <v>3.1873399999999999E-3</v>
      </c>
      <c r="F998">
        <f t="shared" si="46"/>
        <v>-1.4999999999999996E-4</v>
      </c>
      <c r="G998">
        <f t="shared" si="47"/>
        <v>0</v>
      </c>
    </row>
    <row r="999" spans="1:7">
      <c r="A999" t="s">
        <v>480</v>
      </c>
      <c r="B999">
        <v>3184868.29</v>
      </c>
      <c r="C999" s="13">
        <v>7.6E-3</v>
      </c>
      <c r="D999" s="13">
        <v>7.6E-3</v>
      </c>
      <c r="E999">
        <f t="shared" si="45"/>
        <v>3.1848682900000001E-3</v>
      </c>
      <c r="F999">
        <f t="shared" si="46"/>
        <v>0</v>
      </c>
      <c r="G999">
        <f t="shared" si="47"/>
        <v>0</v>
      </c>
    </row>
    <row r="1000" spans="1:7">
      <c r="A1000" t="s">
        <v>244</v>
      </c>
      <c r="B1000">
        <v>3173777.52</v>
      </c>
      <c r="C1000" s="13">
        <v>5.0000000000000001E-4</v>
      </c>
      <c r="D1000" s="13">
        <v>7.1000000000000002E-4</v>
      </c>
      <c r="E1000">
        <f t="shared" si="45"/>
        <v>3.1737775200000001E-3</v>
      </c>
      <c r="F1000">
        <f t="shared" si="46"/>
        <v>-2.1000000000000001E-4</v>
      </c>
      <c r="G1000">
        <f t="shared" si="47"/>
        <v>0</v>
      </c>
    </row>
    <row r="1001" spans="1:7">
      <c r="A1001" t="s">
        <v>276</v>
      </c>
      <c r="B1001">
        <v>3167497.44</v>
      </c>
      <c r="C1001" s="13">
        <v>4.2999999999999999E-4</v>
      </c>
      <c r="D1001" s="13">
        <v>4.4999999999999999E-4</v>
      </c>
      <c r="E1001">
        <f t="shared" si="45"/>
        <v>3.16749744E-3</v>
      </c>
      <c r="F1001">
        <f t="shared" si="46"/>
        <v>-1.9999999999999998E-5</v>
      </c>
      <c r="G1001">
        <f t="shared" si="47"/>
        <v>0</v>
      </c>
    </row>
    <row r="1002" spans="1:7">
      <c r="A1002" t="s">
        <v>295</v>
      </c>
      <c r="B1002">
        <v>3161776.07</v>
      </c>
      <c r="C1002" s="13">
        <v>7.1000000000000002E-4</v>
      </c>
      <c r="D1002" s="13">
        <v>7.1000000000000002E-4</v>
      </c>
      <c r="E1002">
        <f t="shared" si="45"/>
        <v>3.16177607E-3</v>
      </c>
      <c r="F1002">
        <f t="shared" si="46"/>
        <v>0</v>
      </c>
      <c r="G1002">
        <f t="shared" si="47"/>
        <v>0</v>
      </c>
    </row>
    <row r="1003" spans="1:7">
      <c r="A1003" t="s">
        <v>533</v>
      </c>
      <c r="B1003">
        <v>3159489.05</v>
      </c>
      <c r="C1003" s="13">
        <v>2.9999999999999997E-4</v>
      </c>
      <c r="D1003" s="13">
        <v>2.9999999999999997E-4</v>
      </c>
      <c r="E1003">
        <f t="shared" si="45"/>
        <v>3.1594890499999999E-3</v>
      </c>
      <c r="F1003">
        <f t="shared" si="46"/>
        <v>0</v>
      </c>
      <c r="G1003">
        <f t="shared" si="47"/>
        <v>0</v>
      </c>
    </row>
    <row r="1004" spans="1:7">
      <c r="A1004" t="s">
        <v>732</v>
      </c>
      <c r="B1004">
        <v>3159052.81</v>
      </c>
      <c r="C1004" s="13">
        <v>3.8000000000000002E-4</v>
      </c>
      <c r="D1004" s="13">
        <v>4.0999999999999999E-4</v>
      </c>
      <c r="E1004">
        <f t="shared" si="45"/>
        <v>3.1590528100000001E-3</v>
      </c>
      <c r="F1004">
        <f t="shared" si="46"/>
        <v>-2.999999999999997E-5</v>
      </c>
      <c r="G1004">
        <f t="shared" si="47"/>
        <v>0</v>
      </c>
    </row>
    <row r="1005" spans="1:7">
      <c r="A1005" t="s">
        <v>1089</v>
      </c>
      <c r="B1005">
        <v>3157699.35</v>
      </c>
      <c r="C1005" s="13">
        <v>3.6200000000000003E-2</v>
      </c>
      <c r="D1005" s="13">
        <v>3.6200000000000003E-2</v>
      </c>
      <c r="E1005">
        <f t="shared" si="45"/>
        <v>3.1576993500000003E-3</v>
      </c>
      <c r="F1005">
        <f t="shared" si="46"/>
        <v>0</v>
      </c>
      <c r="G1005">
        <f t="shared" si="47"/>
        <v>0</v>
      </c>
    </row>
    <row r="1006" spans="1:7">
      <c r="A1006" t="s">
        <v>461</v>
      </c>
      <c r="B1006">
        <v>3157197.25</v>
      </c>
      <c r="C1006" s="13">
        <v>3.6000000000000002E-4</v>
      </c>
      <c r="D1006" s="13">
        <v>3.6000000000000002E-4</v>
      </c>
      <c r="E1006">
        <f t="shared" si="45"/>
        <v>3.1571972499999999E-3</v>
      </c>
      <c r="F1006">
        <f t="shared" si="46"/>
        <v>0</v>
      </c>
      <c r="G1006">
        <f t="shared" si="47"/>
        <v>0</v>
      </c>
    </row>
    <row r="1007" spans="1:7">
      <c r="A1007" t="s">
        <v>1338</v>
      </c>
      <c r="B1007">
        <v>3147957.4</v>
      </c>
      <c r="C1007" s="13">
        <v>1.25E-3</v>
      </c>
      <c r="D1007" s="13">
        <v>1.25E-3</v>
      </c>
      <c r="E1007">
        <f t="shared" si="45"/>
        <v>3.1479574E-3</v>
      </c>
      <c r="F1007">
        <f t="shared" si="46"/>
        <v>0</v>
      </c>
      <c r="G1007">
        <f t="shared" si="47"/>
        <v>0</v>
      </c>
    </row>
    <row r="1008" spans="1:7">
      <c r="A1008" t="s">
        <v>1555</v>
      </c>
      <c r="B1008">
        <v>3145296.24</v>
      </c>
      <c r="C1008" s="13">
        <v>4.45E-3</v>
      </c>
      <c r="D1008" s="13" t="s">
        <v>298</v>
      </c>
      <c r="E1008">
        <f t="shared" si="45"/>
        <v>3.14529624E-3</v>
      </c>
      <c r="F1008" t="e">
        <f t="shared" si="46"/>
        <v>#VALUE!</v>
      </c>
      <c r="G1008" t="e">
        <f t="shared" si="47"/>
        <v>#VALUE!</v>
      </c>
    </row>
    <row r="1009" spans="1:7">
      <c r="A1009" t="s">
        <v>753</v>
      </c>
      <c r="B1009">
        <v>3143151.39</v>
      </c>
      <c r="C1009" s="13">
        <v>1E-3</v>
      </c>
      <c r="D1009" s="13">
        <v>1.07E-3</v>
      </c>
      <c r="E1009">
        <f t="shared" si="45"/>
        <v>3.14315139E-3</v>
      </c>
      <c r="F1009">
        <f t="shared" si="46"/>
        <v>-6.9999999999999967E-5</v>
      </c>
      <c r="G1009">
        <f t="shared" si="47"/>
        <v>0</v>
      </c>
    </row>
    <row r="1010" spans="1:7">
      <c r="A1010" t="s">
        <v>682</v>
      </c>
      <c r="B1010">
        <v>3130039.21</v>
      </c>
      <c r="C1010" s="13">
        <v>3.8000000000000002E-4</v>
      </c>
      <c r="D1010" s="13">
        <v>4.0999999999999999E-4</v>
      </c>
      <c r="E1010">
        <f t="shared" si="45"/>
        <v>3.1300392099999999E-3</v>
      </c>
      <c r="F1010">
        <f t="shared" si="46"/>
        <v>-2.999999999999997E-5</v>
      </c>
      <c r="G1010">
        <f t="shared" si="47"/>
        <v>0</v>
      </c>
    </row>
    <row r="1011" spans="1:7">
      <c r="A1011" t="s">
        <v>479</v>
      </c>
      <c r="B1011">
        <v>3124721.93</v>
      </c>
      <c r="C1011" s="13">
        <v>2.6800000000000001E-3</v>
      </c>
      <c r="D1011" s="13">
        <v>2.6800000000000001E-3</v>
      </c>
      <c r="E1011">
        <f t="shared" si="45"/>
        <v>3.1247219300000002E-3</v>
      </c>
      <c r="F1011">
        <f t="shared" si="46"/>
        <v>0</v>
      </c>
      <c r="G1011">
        <f t="shared" si="47"/>
        <v>0</v>
      </c>
    </row>
    <row r="1012" spans="1:7">
      <c r="A1012" t="s">
        <v>951</v>
      </c>
      <c r="B1012">
        <v>3123950.76</v>
      </c>
      <c r="C1012" s="13">
        <v>2.9999999999999997E-4</v>
      </c>
      <c r="D1012" s="13">
        <v>2.9999999999999997E-4</v>
      </c>
      <c r="E1012">
        <f t="shared" si="45"/>
        <v>3.1239507599999999E-3</v>
      </c>
      <c r="F1012">
        <f t="shared" si="46"/>
        <v>0</v>
      </c>
      <c r="G1012">
        <f t="shared" si="47"/>
        <v>0</v>
      </c>
    </row>
    <row r="1013" spans="1:7">
      <c r="A1013" t="s">
        <v>1431</v>
      </c>
      <c r="B1013">
        <v>3123372</v>
      </c>
      <c r="C1013" s="13">
        <v>1.2600000000000001E-3</v>
      </c>
      <c r="D1013" s="13">
        <v>5.5999999999999995E-4</v>
      </c>
      <c r="E1013">
        <f t="shared" si="45"/>
        <v>3.1233720000000001E-3</v>
      </c>
      <c r="F1013">
        <f t="shared" si="46"/>
        <v>7.000000000000001E-4</v>
      </c>
      <c r="G1013">
        <f t="shared" si="47"/>
        <v>1</v>
      </c>
    </row>
    <row r="1014" spans="1:7">
      <c r="A1014" t="s">
        <v>1112</v>
      </c>
      <c r="B1014">
        <v>3123372</v>
      </c>
      <c r="C1014" s="13">
        <v>1.5399999999999999E-3</v>
      </c>
      <c r="D1014" s="13">
        <v>1.5399999999999999E-3</v>
      </c>
      <c r="E1014">
        <f t="shared" si="45"/>
        <v>3.1233720000000001E-3</v>
      </c>
      <c r="F1014">
        <f t="shared" si="46"/>
        <v>0</v>
      </c>
      <c r="G1014">
        <f t="shared" si="47"/>
        <v>0</v>
      </c>
    </row>
    <row r="1015" spans="1:7">
      <c r="A1015" t="s">
        <v>603</v>
      </c>
      <c r="B1015">
        <v>3123279.6</v>
      </c>
      <c r="C1015" s="13">
        <v>2.9999999999999997E-4</v>
      </c>
      <c r="D1015" s="13">
        <v>2.9999999999999997E-4</v>
      </c>
      <c r="E1015">
        <f t="shared" si="45"/>
        <v>3.1232796000000003E-3</v>
      </c>
      <c r="F1015">
        <f t="shared" si="46"/>
        <v>0</v>
      </c>
      <c r="G1015">
        <f t="shared" si="47"/>
        <v>0</v>
      </c>
    </row>
    <row r="1016" spans="1:7">
      <c r="A1016" t="s">
        <v>553</v>
      </c>
      <c r="B1016">
        <v>3121823.88</v>
      </c>
      <c r="C1016" s="13">
        <v>2.6800000000000001E-3</v>
      </c>
      <c r="D1016" s="13">
        <v>2.6800000000000001E-3</v>
      </c>
      <c r="E1016">
        <f t="shared" si="45"/>
        <v>3.1218238800000001E-3</v>
      </c>
      <c r="F1016">
        <f t="shared" si="46"/>
        <v>0</v>
      </c>
      <c r="G1016">
        <f t="shared" si="47"/>
        <v>0</v>
      </c>
    </row>
    <row r="1017" spans="1:7">
      <c r="A1017" t="s">
        <v>971</v>
      </c>
      <c r="B1017">
        <v>3113554.76</v>
      </c>
      <c r="C1017" s="13">
        <v>1E-3</v>
      </c>
      <c r="D1017" s="13">
        <v>1.07E-3</v>
      </c>
      <c r="E1017">
        <f t="shared" si="45"/>
        <v>3.1135547599999997E-3</v>
      </c>
      <c r="F1017">
        <f t="shared" si="46"/>
        <v>-6.9999999999999967E-5</v>
      </c>
      <c r="G1017">
        <f t="shared" si="47"/>
        <v>0</v>
      </c>
    </row>
    <row r="1018" spans="1:7">
      <c r="A1018" t="s">
        <v>579</v>
      </c>
      <c r="B1018">
        <v>3109600</v>
      </c>
      <c r="C1018" s="13">
        <v>9.3000000000000005E-4</v>
      </c>
      <c r="D1018" s="13">
        <v>9.3000000000000005E-4</v>
      </c>
      <c r="E1018">
        <f t="shared" si="45"/>
        <v>3.1096000000000001E-3</v>
      </c>
      <c r="F1018">
        <f t="shared" si="46"/>
        <v>0</v>
      </c>
      <c r="G1018">
        <f t="shared" si="47"/>
        <v>0</v>
      </c>
    </row>
    <row r="1019" spans="1:7">
      <c r="A1019" t="s">
        <v>986</v>
      </c>
      <c r="B1019">
        <v>3109600</v>
      </c>
      <c r="C1019" s="13">
        <v>1.5499999999999999E-3</v>
      </c>
      <c r="D1019" s="13">
        <v>1.97E-3</v>
      </c>
      <c r="E1019">
        <f t="shared" si="45"/>
        <v>3.1096000000000001E-3</v>
      </c>
      <c r="F1019">
        <f t="shared" si="46"/>
        <v>-4.2000000000000002E-4</v>
      </c>
      <c r="G1019">
        <f t="shared" si="47"/>
        <v>0</v>
      </c>
    </row>
    <row r="1020" spans="1:7">
      <c r="A1020" t="s">
        <v>366</v>
      </c>
      <c r="B1020">
        <v>3109600</v>
      </c>
      <c r="C1020" s="13">
        <v>9.3000000000000005E-4</v>
      </c>
      <c r="D1020" s="13">
        <v>9.3000000000000005E-4</v>
      </c>
      <c r="E1020">
        <f t="shared" si="45"/>
        <v>3.1096000000000001E-3</v>
      </c>
      <c r="F1020">
        <f t="shared" si="46"/>
        <v>0</v>
      </c>
      <c r="G1020">
        <f t="shared" si="47"/>
        <v>0</v>
      </c>
    </row>
    <row r="1021" spans="1:7">
      <c r="A1021" t="s">
        <v>1559</v>
      </c>
      <c r="B1021">
        <v>3109109.68</v>
      </c>
      <c r="C1021" s="13">
        <v>3.6999999999999999E-4</v>
      </c>
      <c r="D1021" s="13" t="s">
        <v>298</v>
      </c>
      <c r="E1021">
        <f t="shared" si="45"/>
        <v>3.10910968E-3</v>
      </c>
      <c r="F1021" t="e">
        <f t="shared" si="46"/>
        <v>#VALUE!</v>
      </c>
      <c r="G1021" t="e">
        <f t="shared" si="47"/>
        <v>#VALUE!</v>
      </c>
    </row>
    <row r="1022" spans="1:7">
      <c r="A1022" t="s">
        <v>304</v>
      </c>
      <c r="B1022">
        <v>3104780.5</v>
      </c>
      <c r="C1022" s="13">
        <v>3.5000000000000001E-3</v>
      </c>
      <c r="D1022" s="13">
        <v>3.5000000000000001E-3</v>
      </c>
      <c r="E1022">
        <f t="shared" si="45"/>
        <v>3.1047804999999999E-3</v>
      </c>
      <c r="F1022">
        <f t="shared" si="46"/>
        <v>0</v>
      </c>
      <c r="G1022">
        <f t="shared" si="47"/>
        <v>0</v>
      </c>
    </row>
    <row r="1023" spans="1:7">
      <c r="A1023" t="s">
        <v>357</v>
      </c>
      <c r="B1023">
        <v>3100000</v>
      </c>
      <c r="C1023" s="13">
        <v>2.0200000000000001E-3</v>
      </c>
      <c r="D1023" s="13">
        <v>2.0200000000000001E-3</v>
      </c>
      <c r="E1023">
        <f t="shared" si="45"/>
        <v>3.0999999999999999E-3</v>
      </c>
      <c r="F1023">
        <f t="shared" si="46"/>
        <v>0</v>
      </c>
      <c r="G1023">
        <f t="shared" si="47"/>
        <v>0</v>
      </c>
    </row>
    <row r="1024" spans="1:7">
      <c r="A1024" t="s">
        <v>404</v>
      </c>
      <c r="B1024">
        <v>3099384.5</v>
      </c>
      <c r="C1024" s="13">
        <v>5.4000000000000001E-4</v>
      </c>
      <c r="D1024" s="13">
        <v>5.1999999999999995E-4</v>
      </c>
      <c r="E1024">
        <f t="shared" si="45"/>
        <v>3.0993844999999999E-3</v>
      </c>
      <c r="F1024">
        <f t="shared" si="46"/>
        <v>2.0000000000000052E-5</v>
      </c>
      <c r="G1024">
        <f t="shared" si="47"/>
        <v>1</v>
      </c>
    </row>
    <row r="1025" spans="1:7">
      <c r="A1025" t="s">
        <v>637</v>
      </c>
      <c r="B1025">
        <v>3091038.38</v>
      </c>
      <c r="C1025" s="13">
        <v>2.9999999999999997E-4</v>
      </c>
      <c r="D1025" s="13">
        <v>2.9999999999999997E-4</v>
      </c>
      <c r="E1025">
        <f t="shared" si="45"/>
        <v>3.0910383799999997E-3</v>
      </c>
      <c r="F1025">
        <f t="shared" si="46"/>
        <v>0</v>
      </c>
      <c r="G1025">
        <f t="shared" si="47"/>
        <v>0</v>
      </c>
    </row>
    <row r="1026" spans="1:7">
      <c r="A1026" t="s">
        <v>366</v>
      </c>
      <c r="B1026">
        <v>3084000</v>
      </c>
      <c r="C1026" s="13">
        <v>9.3000000000000005E-4</v>
      </c>
      <c r="D1026" s="13">
        <v>9.3000000000000005E-4</v>
      </c>
      <c r="E1026">
        <f t="shared" si="45"/>
        <v>3.0839999999999999E-3</v>
      </c>
      <c r="F1026">
        <f t="shared" si="46"/>
        <v>0</v>
      </c>
      <c r="G1026">
        <f t="shared" si="47"/>
        <v>0</v>
      </c>
    </row>
    <row r="1027" spans="1:7">
      <c r="A1027" t="s">
        <v>249</v>
      </c>
      <c r="B1027">
        <v>3069606.13</v>
      </c>
      <c r="C1027" s="13">
        <v>3.5000000000000001E-3</v>
      </c>
      <c r="D1027" s="13">
        <v>3.5000000000000001E-3</v>
      </c>
      <c r="E1027">
        <f t="shared" ref="E1027:E1090" si="48">B1027/1000000000</f>
        <v>3.0696061299999998E-3</v>
      </c>
      <c r="F1027">
        <f t="shared" ref="F1027:F1090" si="49">C1027-D1027</f>
        <v>0</v>
      </c>
      <c r="G1027">
        <f t="shared" ref="G1027:G1090" si="50">IF(F1027&gt;0,1,0)</f>
        <v>0</v>
      </c>
    </row>
    <row r="1028" spans="1:7">
      <c r="A1028" t="s">
        <v>1588</v>
      </c>
      <c r="B1028">
        <v>3067712.27</v>
      </c>
      <c r="C1028" s="13">
        <v>7.2999999999999996E-4</v>
      </c>
      <c r="D1028" s="13">
        <v>3.2000000000000003E-4</v>
      </c>
      <c r="E1028">
        <f t="shared" si="48"/>
        <v>3.06771227E-3</v>
      </c>
      <c r="F1028">
        <f t="shared" si="49"/>
        <v>4.0999999999999994E-4</v>
      </c>
      <c r="G1028">
        <f t="shared" si="50"/>
        <v>1</v>
      </c>
    </row>
    <row r="1029" spans="1:7">
      <c r="A1029" t="s">
        <v>857</v>
      </c>
      <c r="B1029">
        <v>3065373.63</v>
      </c>
      <c r="C1029" s="13">
        <v>5.1999999999999995E-4</v>
      </c>
      <c r="D1029" s="13">
        <v>5.1999999999999995E-4</v>
      </c>
      <c r="E1029">
        <f t="shared" si="48"/>
        <v>3.0653736299999998E-3</v>
      </c>
      <c r="F1029">
        <f t="shared" si="49"/>
        <v>0</v>
      </c>
      <c r="G1029">
        <f t="shared" si="50"/>
        <v>0</v>
      </c>
    </row>
    <row r="1030" spans="1:7">
      <c r="A1030" t="s">
        <v>971</v>
      </c>
      <c r="B1030">
        <v>3045239.44</v>
      </c>
      <c r="C1030" s="13">
        <v>1E-3</v>
      </c>
      <c r="D1030" s="13">
        <v>1.07E-3</v>
      </c>
      <c r="E1030">
        <f t="shared" si="48"/>
        <v>3.0452394399999999E-3</v>
      </c>
      <c r="F1030">
        <f t="shared" si="49"/>
        <v>-6.9999999999999967E-5</v>
      </c>
      <c r="G1030">
        <f t="shared" si="50"/>
        <v>0</v>
      </c>
    </row>
    <row r="1031" spans="1:7">
      <c r="A1031" t="s">
        <v>1476</v>
      </c>
      <c r="B1031">
        <v>3036809.98</v>
      </c>
      <c r="C1031" s="13">
        <v>3.5000000000000001E-3</v>
      </c>
      <c r="D1031" s="13">
        <v>1.47E-3</v>
      </c>
      <c r="E1031">
        <f t="shared" si="48"/>
        <v>3.0368099800000001E-3</v>
      </c>
      <c r="F1031">
        <f t="shared" si="49"/>
        <v>2.0300000000000001E-3</v>
      </c>
      <c r="G1031">
        <f t="shared" si="50"/>
        <v>1</v>
      </c>
    </row>
    <row r="1032" spans="1:7">
      <c r="A1032" t="s">
        <v>1035</v>
      </c>
      <c r="B1032">
        <v>3028054.72</v>
      </c>
      <c r="C1032" s="13">
        <v>4.0999999999999999E-4</v>
      </c>
      <c r="D1032" s="13">
        <v>4.0000000000000002E-4</v>
      </c>
      <c r="E1032">
        <f t="shared" si="48"/>
        <v>3.0280547200000002E-3</v>
      </c>
      <c r="F1032">
        <f t="shared" si="49"/>
        <v>9.999999999999972E-6</v>
      </c>
      <c r="G1032">
        <f t="shared" si="50"/>
        <v>1</v>
      </c>
    </row>
    <row r="1033" spans="1:7">
      <c r="A1033" t="s">
        <v>724</v>
      </c>
      <c r="B1033">
        <v>3018813.4</v>
      </c>
      <c r="C1033" s="13">
        <v>4.45E-3</v>
      </c>
      <c r="D1033" s="13">
        <v>1.031E-2</v>
      </c>
      <c r="E1033">
        <f t="shared" si="48"/>
        <v>3.0188134000000001E-3</v>
      </c>
      <c r="F1033">
        <f t="shared" si="49"/>
        <v>-5.8599999999999998E-3</v>
      </c>
      <c r="G1033">
        <f t="shared" si="50"/>
        <v>0</v>
      </c>
    </row>
    <row r="1034" spans="1:7">
      <c r="A1034" t="s">
        <v>461</v>
      </c>
      <c r="B1034">
        <v>3013585</v>
      </c>
      <c r="C1034" s="13">
        <v>3.6000000000000002E-4</v>
      </c>
      <c r="D1034" s="13">
        <v>3.6000000000000002E-4</v>
      </c>
      <c r="E1034">
        <f t="shared" si="48"/>
        <v>3.013585E-3</v>
      </c>
      <c r="F1034">
        <f t="shared" si="49"/>
        <v>0</v>
      </c>
      <c r="G1034">
        <f t="shared" si="50"/>
        <v>0</v>
      </c>
    </row>
    <row r="1035" spans="1:7">
      <c r="A1035" t="s">
        <v>825</v>
      </c>
      <c r="B1035">
        <v>3001257.45</v>
      </c>
      <c r="C1035" s="13">
        <v>7.6899999999999998E-3</v>
      </c>
      <c r="D1035" s="13">
        <v>7.6899999999999998E-3</v>
      </c>
      <c r="E1035">
        <f t="shared" si="48"/>
        <v>3.0012574500000002E-3</v>
      </c>
      <c r="F1035">
        <f t="shared" si="49"/>
        <v>0</v>
      </c>
      <c r="G1035">
        <f t="shared" si="50"/>
        <v>0</v>
      </c>
    </row>
    <row r="1036" spans="1:7">
      <c r="A1036" t="s">
        <v>1035</v>
      </c>
      <c r="B1036">
        <v>3000706.5</v>
      </c>
      <c r="C1036" s="13">
        <v>4.0999999999999999E-4</v>
      </c>
      <c r="D1036" s="13">
        <v>4.0000000000000002E-4</v>
      </c>
      <c r="E1036">
        <f t="shared" si="48"/>
        <v>3.0007064999999999E-3</v>
      </c>
      <c r="F1036">
        <f t="shared" si="49"/>
        <v>9.999999999999972E-6</v>
      </c>
      <c r="G1036">
        <f t="shared" si="50"/>
        <v>1</v>
      </c>
    </row>
    <row r="1037" spans="1:7">
      <c r="A1037" t="s">
        <v>930</v>
      </c>
      <c r="B1037">
        <v>3000000</v>
      </c>
      <c r="C1037" s="13">
        <v>1.5399999999999999E-3</v>
      </c>
      <c r="D1037" s="13">
        <v>1.5399999999999999E-3</v>
      </c>
      <c r="E1037">
        <f t="shared" si="48"/>
        <v>3.0000000000000001E-3</v>
      </c>
      <c r="F1037">
        <f t="shared" si="49"/>
        <v>0</v>
      </c>
      <c r="G1037">
        <f t="shared" si="50"/>
        <v>0</v>
      </c>
    </row>
    <row r="1038" spans="1:7">
      <c r="A1038" t="s">
        <v>539</v>
      </c>
      <c r="B1038">
        <v>3000000</v>
      </c>
      <c r="C1038" s="13">
        <v>9.3000000000000005E-4</v>
      </c>
      <c r="D1038" s="13">
        <v>9.3000000000000005E-4</v>
      </c>
      <c r="E1038">
        <f t="shared" si="48"/>
        <v>3.0000000000000001E-3</v>
      </c>
      <c r="F1038">
        <f t="shared" si="49"/>
        <v>0</v>
      </c>
      <c r="G1038">
        <f t="shared" si="50"/>
        <v>0</v>
      </c>
    </row>
    <row r="1039" spans="1:7">
      <c r="A1039" t="s">
        <v>727</v>
      </c>
      <c r="B1039">
        <v>2998523.68</v>
      </c>
      <c r="C1039" s="13">
        <v>0.19547999999999999</v>
      </c>
      <c r="D1039" s="13">
        <v>0.19547999999999999</v>
      </c>
      <c r="E1039">
        <f t="shared" si="48"/>
        <v>2.9985236800000002E-3</v>
      </c>
      <c r="F1039">
        <f t="shared" si="49"/>
        <v>0</v>
      </c>
      <c r="G1039">
        <f t="shared" si="50"/>
        <v>0</v>
      </c>
    </row>
    <row r="1040" spans="1:7">
      <c r="A1040" t="s">
        <v>343</v>
      </c>
      <c r="B1040">
        <v>2974640</v>
      </c>
      <c r="C1040" s="13">
        <v>2.9999999999999997E-4</v>
      </c>
      <c r="D1040" s="13">
        <v>2.9999999999999997E-4</v>
      </c>
      <c r="E1040">
        <f t="shared" si="48"/>
        <v>2.9746400000000002E-3</v>
      </c>
      <c r="F1040">
        <f t="shared" si="49"/>
        <v>0</v>
      </c>
      <c r="G1040">
        <f t="shared" si="50"/>
        <v>0</v>
      </c>
    </row>
    <row r="1041" spans="1:7">
      <c r="A1041" t="s">
        <v>1262</v>
      </c>
      <c r="B1041">
        <v>2974640</v>
      </c>
      <c r="C1041" s="13">
        <v>4.0200000000000001E-3</v>
      </c>
      <c r="D1041" s="13">
        <v>4.0200000000000001E-3</v>
      </c>
      <c r="E1041">
        <f t="shared" si="48"/>
        <v>2.9746400000000002E-3</v>
      </c>
      <c r="F1041">
        <f t="shared" si="49"/>
        <v>0</v>
      </c>
      <c r="G1041">
        <f t="shared" si="50"/>
        <v>0</v>
      </c>
    </row>
    <row r="1042" spans="1:7">
      <c r="A1042" t="s">
        <v>517</v>
      </c>
      <c r="B1042">
        <v>2974640</v>
      </c>
      <c r="C1042" s="13">
        <v>2.402E-2</v>
      </c>
      <c r="D1042" s="13">
        <v>1.5339999999999999E-2</v>
      </c>
      <c r="E1042">
        <f t="shared" si="48"/>
        <v>2.9746400000000002E-3</v>
      </c>
      <c r="F1042">
        <f t="shared" si="49"/>
        <v>8.6800000000000002E-3</v>
      </c>
      <c r="G1042">
        <f t="shared" si="50"/>
        <v>1</v>
      </c>
    </row>
    <row r="1043" spans="1:7">
      <c r="A1043" t="s">
        <v>1301</v>
      </c>
      <c r="B1043">
        <v>2974640</v>
      </c>
      <c r="C1043" s="13">
        <v>2.9999999999999997E-4</v>
      </c>
      <c r="D1043" s="13">
        <v>2.9999999999999997E-4</v>
      </c>
      <c r="E1043">
        <f t="shared" si="48"/>
        <v>2.9746400000000002E-3</v>
      </c>
      <c r="F1043">
        <f t="shared" si="49"/>
        <v>0</v>
      </c>
      <c r="G1043">
        <f t="shared" si="50"/>
        <v>0</v>
      </c>
    </row>
    <row r="1044" spans="1:7">
      <c r="A1044" t="s">
        <v>430</v>
      </c>
      <c r="B1044">
        <v>2974640</v>
      </c>
      <c r="C1044" s="13">
        <v>9.3000000000000005E-4</v>
      </c>
      <c r="D1044" s="13">
        <v>9.3000000000000005E-4</v>
      </c>
      <c r="E1044">
        <f t="shared" si="48"/>
        <v>2.9746400000000002E-3</v>
      </c>
      <c r="F1044">
        <f t="shared" si="49"/>
        <v>0</v>
      </c>
      <c r="G1044">
        <f t="shared" si="50"/>
        <v>0</v>
      </c>
    </row>
    <row r="1045" spans="1:7">
      <c r="A1045" t="s">
        <v>715</v>
      </c>
      <c r="B1045">
        <v>2974640</v>
      </c>
      <c r="C1045" s="13">
        <v>2.6800000000000001E-3</v>
      </c>
      <c r="D1045" s="13">
        <v>2.6800000000000001E-3</v>
      </c>
      <c r="E1045">
        <f t="shared" si="48"/>
        <v>2.9746400000000002E-3</v>
      </c>
      <c r="F1045">
        <f t="shared" si="49"/>
        <v>0</v>
      </c>
      <c r="G1045">
        <f t="shared" si="50"/>
        <v>0</v>
      </c>
    </row>
    <row r="1046" spans="1:7">
      <c r="A1046" t="s">
        <v>1110</v>
      </c>
      <c r="B1046">
        <v>2974640</v>
      </c>
      <c r="C1046" s="13">
        <v>2.402E-2</v>
      </c>
      <c r="D1046" s="13">
        <v>2.402E-2</v>
      </c>
      <c r="E1046">
        <f t="shared" si="48"/>
        <v>2.9746400000000002E-3</v>
      </c>
      <c r="F1046">
        <f t="shared" si="49"/>
        <v>0</v>
      </c>
      <c r="G1046">
        <f t="shared" si="50"/>
        <v>0</v>
      </c>
    </row>
    <row r="1047" spans="1:7">
      <c r="A1047" t="s">
        <v>293</v>
      </c>
      <c r="B1047">
        <v>2967668.56</v>
      </c>
      <c r="C1047" s="13">
        <v>1.24E-3</v>
      </c>
      <c r="D1047" s="13">
        <v>1.6199999999999999E-3</v>
      </c>
      <c r="E1047">
        <f t="shared" si="48"/>
        <v>2.9676685600000001E-3</v>
      </c>
      <c r="F1047">
        <f t="shared" si="49"/>
        <v>-3.7999999999999991E-4</v>
      </c>
      <c r="G1047">
        <f t="shared" si="50"/>
        <v>0</v>
      </c>
    </row>
    <row r="1048" spans="1:7">
      <c r="A1048" t="s">
        <v>1226</v>
      </c>
      <c r="B1048">
        <v>2957241.63</v>
      </c>
      <c r="C1048" s="13">
        <v>5.0000000000000001E-4</v>
      </c>
      <c r="D1048" s="13">
        <v>4.4000000000000002E-4</v>
      </c>
      <c r="E1048">
        <f t="shared" si="48"/>
        <v>2.9572416299999999E-3</v>
      </c>
      <c r="F1048">
        <f t="shared" si="49"/>
        <v>5.9999999999999995E-5</v>
      </c>
      <c r="G1048">
        <f t="shared" si="50"/>
        <v>1</v>
      </c>
    </row>
    <row r="1049" spans="1:7">
      <c r="A1049" t="s">
        <v>473</v>
      </c>
      <c r="B1049">
        <v>2952060.04</v>
      </c>
      <c r="C1049" s="13">
        <v>1.031E-2</v>
      </c>
      <c r="D1049" s="13">
        <v>1.031E-2</v>
      </c>
      <c r="E1049">
        <f t="shared" si="48"/>
        <v>2.9520600400000001E-3</v>
      </c>
      <c r="F1049">
        <f t="shared" si="49"/>
        <v>0</v>
      </c>
      <c r="G1049">
        <f t="shared" si="50"/>
        <v>0</v>
      </c>
    </row>
    <row r="1050" spans="1:7">
      <c r="A1050" t="s">
        <v>552</v>
      </c>
      <c r="B1050">
        <v>2947303.06</v>
      </c>
      <c r="C1050" s="13">
        <v>9.5700000000000004E-3</v>
      </c>
      <c r="D1050" s="13">
        <v>1.0070000000000001E-2</v>
      </c>
      <c r="E1050">
        <f t="shared" si="48"/>
        <v>2.9473030600000003E-3</v>
      </c>
      <c r="F1050">
        <f t="shared" si="49"/>
        <v>-5.0000000000000044E-4</v>
      </c>
      <c r="G1050">
        <f t="shared" si="50"/>
        <v>0</v>
      </c>
    </row>
    <row r="1051" spans="1:7">
      <c r="A1051" t="s">
        <v>571</v>
      </c>
      <c r="B1051">
        <v>2945945.29</v>
      </c>
      <c r="C1051" s="13">
        <v>3.8000000000000002E-4</v>
      </c>
      <c r="D1051" s="13">
        <v>4.0999999999999999E-4</v>
      </c>
      <c r="E1051">
        <f t="shared" si="48"/>
        <v>2.9459452899999999E-3</v>
      </c>
      <c r="F1051">
        <f t="shared" si="49"/>
        <v>-2.999999999999997E-5</v>
      </c>
      <c r="G1051">
        <f t="shared" si="50"/>
        <v>0</v>
      </c>
    </row>
    <row r="1052" spans="1:7">
      <c r="A1052" t="s">
        <v>238</v>
      </c>
      <c r="B1052">
        <v>2943825.15</v>
      </c>
      <c r="C1052" s="13">
        <v>2.9999999999999997E-4</v>
      </c>
      <c r="D1052" s="13">
        <v>3.8999999999999999E-4</v>
      </c>
      <c r="E1052">
        <f t="shared" si="48"/>
        <v>2.94382515E-3</v>
      </c>
      <c r="F1052">
        <f t="shared" si="49"/>
        <v>-9.0000000000000019E-5</v>
      </c>
      <c r="G1052">
        <f t="shared" si="50"/>
        <v>0</v>
      </c>
    </row>
    <row r="1053" spans="1:7">
      <c r="A1053" t="s">
        <v>306</v>
      </c>
      <c r="B1053">
        <v>2926376.47</v>
      </c>
      <c r="C1053" s="13">
        <v>1.031E-2</v>
      </c>
      <c r="D1053" s="13">
        <v>1.031E-2</v>
      </c>
      <c r="E1053">
        <f t="shared" si="48"/>
        <v>2.9263764700000004E-3</v>
      </c>
      <c r="F1053">
        <f t="shared" si="49"/>
        <v>0</v>
      </c>
      <c r="G1053">
        <f t="shared" si="50"/>
        <v>0</v>
      </c>
    </row>
    <row r="1054" spans="1:7">
      <c r="A1054" t="s">
        <v>319</v>
      </c>
      <c r="B1054">
        <v>2917522.37</v>
      </c>
      <c r="C1054" s="13">
        <v>5.0000000000000001E-4</v>
      </c>
      <c r="D1054" s="13">
        <v>5.0000000000000001E-4</v>
      </c>
      <c r="E1054">
        <f t="shared" si="48"/>
        <v>2.9175223699999999E-3</v>
      </c>
      <c r="F1054">
        <f t="shared" si="49"/>
        <v>0</v>
      </c>
      <c r="G1054">
        <f t="shared" si="50"/>
        <v>0</v>
      </c>
    </row>
    <row r="1055" spans="1:7">
      <c r="A1055" t="s">
        <v>308</v>
      </c>
      <c r="B1055">
        <v>2907964.6</v>
      </c>
      <c r="C1055" s="13">
        <v>3.5000000000000001E-3</v>
      </c>
      <c r="D1055" s="13">
        <v>3.5000000000000001E-3</v>
      </c>
      <c r="E1055">
        <f t="shared" si="48"/>
        <v>2.9079646000000001E-3</v>
      </c>
      <c r="F1055">
        <f t="shared" si="49"/>
        <v>0</v>
      </c>
      <c r="G1055">
        <f t="shared" si="50"/>
        <v>0</v>
      </c>
    </row>
    <row r="1056" spans="1:7">
      <c r="A1056" t="s">
        <v>879</v>
      </c>
      <c r="B1056">
        <v>2902602.47</v>
      </c>
      <c r="C1056" s="13">
        <v>1.5339999999999999E-2</v>
      </c>
      <c r="D1056" s="13">
        <v>1.5339999999999999E-2</v>
      </c>
      <c r="E1056">
        <f t="shared" si="48"/>
        <v>2.9026024700000001E-3</v>
      </c>
      <c r="F1056">
        <f t="shared" si="49"/>
        <v>0</v>
      </c>
      <c r="G1056">
        <f t="shared" si="50"/>
        <v>0</v>
      </c>
    </row>
    <row r="1057" spans="1:7">
      <c r="A1057" t="s">
        <v>345</v>
      </c>
      <c r="B1057">
        <v>2901496.66</v>
      </c>
      <c r="C1057" s="13">
        <v>3.6999999999999999E-4</v>
      </c>
      <c r="D1057" s="13">
        <v>4.0000000000000002E-4</v>
      </c>
      <c r="E1057">
        <f t="shared" si="48"/>
        <v>2.9014966600000003E-3</v>
      </c>
      <c r="F1057">
        <f t="shared" si="49"/>
        <v>-3.0000000000000024E-5</v>
      </c>
      <c r="G1057">
        <f t="shared" si="50"/>
        <v>0</v>
      </c>
    </row>
    <row r="1058" spans="1:7">
      <c r="A1058" t="s">
        <v>1088</v>
      </c>
      <c r="B1058">
        <v>2900274</v>
      </c>
      <c r="C1058" s="13">
        <v>8.7500000000000008E-3</v>
      </c>
      <c r="D1058" s="13">
        <v>8.7500000000000008E-3</v>
      </c>
      <c r="E1058">
        <f t="shared" si="48"/>
        <v>2.900274E-3</v>
      </c>
      <c r="F1058">
        <f t="shared" si="49"/>
        <v>0</v>
      </c>
      <c r="G1058">
        <f t="shared" si="50"/>
        <v>0</v>
      </c>
    </row>
    <row r="1059" spans="1:7">
      <c r="A1059" t="s">
        <v>940</v>
      </c>
      <c r="B1059">
        <v>2898836.46</v>
      </c>
      <c r="C1059" s="13">
        <v>3.6999999999999999E-4</v>
      </c>
      <c r="D1059" s="13">
        <v>4.0000000000000002E-4</v>
      </c>
      <c r="E1059">
        <f t="shared" si="48"/>
        <v>2.89883646E-3</v>
      </c>
      <c r="F1059">
        <f t="shared" si="49"/>
        <v>-3.0000000000000024E-5</v>
      </c>
      <c r="G1059">
        <f t="shared" si="50"/>
        <v>0</v>
      </c>
    </row>
    <row r="1060" spans="1:7">
      <c r="A1060" t="s">
        <v>553</v>
      </c>
      <c r="B1060">
        <v>2876579.8399999999</v>
      </c>
      <c r="C1060" s="13">
        <v>2.6800000000000001E-3</v>
      </c>
      <c r="D1060" s="13">
        <v>2.6800000000000001E-3</v>
      </c>
      <c r="E1060">
        <f t="shared" si="48"/>
        <v>2.8765798399999999E-3</v>
      </c>
      <c r="F1060">
        <f t="shared" si="49"/>
        <v>0</v>
      </c>
      <c r="G1060">
        <f t="shared" si="50"/>
        <v>0</v>
      </c>
    </row>
    <row r="1061" spans="1:7">
      <c r="A1061" t="s">
        <v>541</v>
      </c>
      <c r="B1061">
        <v>2875364.1</v>
      </c>
      <c r="C1061" s="13">
        <v>5.0000000000000001E-4</v>
      </c>
      <c r="D1061" s="13">
        <v>5.0000000000000001E-4</v>
      </c>
      <c r="E1061">
        <f t="shared" si="48"/>
        <v>2.8753641000000001E-3</v>
      </c>
      <c r="F1061">
        <f t="shared" si="49"/>
        <v>0</v>
      </c>
      <c r="G1061">
        <f t="shared" si="50"/>
        <v>0</v>
      </c>
    </row>
    <row r="1062" spans="1:7">
      <c r="A1062" t="s">
        <v>522</v>
      </c>
      <c r="B1062">
        <v>2868844</v>
      </c>
      <c r="C1062" s="13">
        <v>7.3299999999999997E-3</v>
      </c>
      <c r="D1062" s="13">
        <v>7.3299999999999997E-3</v>
      </c>
      <c r="E1062">
        <f t="shared" si="48"/>
        <v>2.8688440000000002E-3</v>
      </c>
      <c r="F1062">
        <f t="shared" si="49"/>
        <v>0</v>
      </c>
      <c r="G1062">
        <f t="shared" si="50"/>
        <v>0</v>
      </c>
    </row>
    <row r="1063" spans="1:7">
      <c r="A1063" t="s">
        <v>322</v>
      </c>
      <c r="B1063">
        <v>2863091</v>
      </c>
      <c r="C1063" s="13">
        <v>9.1299999999999992E-3</v>
      </c>
      <c r="D1063" s="13">
        <v>7.3699999999999998E-3</v>
      </c>
      <c r="E1063">
        <f t="shared" si="48"/>
        <v>2.8630909999999999E-3</v>
      </c>
      <c r="F1063">
        <f t="shared" si="49"/>
        <v>1.7599999999999994E-3</v>
      </c>
      <c r="G1063">
        <f t="shared" si="50"/>
        <v>1</v>
      </c>
    </row>
    <row r="1064" spans="1:7">
      <c r="A1064" t="s">
        <v>500</v>
      </c>
      <c r="B1064">
        <v>2843190.77</v>
      </c>
      <c r="C1064" s="13">
        <v>5.0000000000000001E-4</v>
      </c>
      <c r="D1064" s="13">
        <v>5.0000000000000001E-4</v>
      </c>
      <c r="E1064">
        <f t="shared" si="48"/>
        <v>2.8431907700000002E-3</v>
      </c>
      <c r="F1064">
        <f t="shared" si="49"/>
        <v>0</v>
      </c>
      <c r="G1064">
        <f t="shared" si="50"/>
        <v>0</v>
      </c>
    </row>
    <row r="1065" spans="1:7">
      <c r="A1065" t="s">
        <v>859</v>
      </c>
      <c r="B1065">
        <v>2841028.98</v>
      </c>
      <c r="C1065" s="13">
        <v>3.8000000000000002E-4</v>
      </c>
      <c r="D1065" s="13">
        <v>4.0999999999999999E-4</v>
      </c>
      <c r="E1065">
        <f t="shared" si="48"/>
        <v>2.8410289799999998E-3</v>
      </c>
      <c r="F1065">
        <f t="shared" si="49"/>
        <v>-2.999999999999997E-5</v>
      </c>
      <c r="G1065">
        <f t="shared" si="50"/>
        <v>0</v>
      </c>
    </row>
    <row r="1066" spans="1:7">
      <c r="A1066" t="s">
        <v>687</v>
      </c>
      <c r="B1066">
        <v>2837829.91</v>
      </c>
      <c r="C1066" s="13">
        <v>3.5E-4</v>
      </c>
      <c r="D1066" s="13">
        <v>3.5E-4</v>
      </c>
      <c r="E1066">
        <f t="shared" si="48"/>
        <v>2.8378299100000003E-3</v>
      </c>
      <c r="F1066">
        <f t="shared" si="49"/>
        <v>0</v>
      </c>
      <c r="G1066">
        <f t="shared" si="50"/>
        <v>0</v>
      </c>
    </row>
    <row r="1067" spans="1:7">
      <c r="A1067" t="s">
        <v>334</v>
      </c>
      <c r="B1067">
        <v>2834503.75</v>
      </c>
      <c r="C1067" s="13">
        <v>5.0000000000000001E-4</v>
      </c>
      <c r="D1067" s="13">
        <v>5.0000000000000001E-4</v>
      </c>
      <c r="E1067">
        <f t="shared" si="48"/>
        <v>2.83450375E-3</v>
      </c>
      <c r="F1067">
        <f t="shared" si="49"/>
        <v>0</v>
      </c>
      <c r="G1067">
        <f t="shared" si="50"/>
        <v>0</v>
      </c>
    </row>
    <row r="1068" spans="1:7">
      <c r="A1068" t="s">
        <v>879</v>
      </c>
      <c r="B1068">
        <v>2821310.91</v>
      </c>
      <c r="C1068" s="13">
        <v>1.5339999999999999E-2</v>
      </c>
      <c r="D1068" s="13">
        <v>1.5339999999999999E-2</v>
      </c>
      <c r="E1068">
        <f t="shared" si="48"/>
        <v>2.8213109100000003E-3</v>
      </c>
      <c r="F1068">
        <f t="shared" si="49"/>
        <v>0</v>
      </c>
      <c r="G1068">
        <f t="shared" si="50"/>
        <v>0</v>
      </c>
    </row>
    <row r="1069" spans="1:7">
      <c r="A1069" t="s">
        <v>879</v>
      </c>
      <c r="B1069">
        <v>2816491.25</v>
      </c>
      <c r="C1069" s="13">
        <v>1.5339999999999999E-2</v>
      </c>
      <c r="D1069" s="13">
        <v>1.5339999999999999E-2</v>
      </c>
      <c r="E1069">
        <f t="shared" si="48"/>
        <v>2.8164912499999998E-3</v>
      </c>
      <c r="F1069">
        <f t="shared" si="49"/>
        <v>0</v>
      </c>
      <c r="G1069">
        <f t="shared" si="50"/>
        <v>0</v>
      </c>
    </row>
    <row r="1070" spans="1:7">
      <c r="A1070" t="s">
        <v>745</v>
      </c>
      <c r="B1070">
        <v>2815841.32</v>
      </c>
      <c r="C1070" s="13">
        <v>3.8000000000000002E-4</v>
      </c>
      <c r="D1070" s="13">
        <v>4.0999999999999999E-4</v>
      </c>
      <c r="E1070">
        <f t="shared" si="48"/>
        <v>2.8158413199999999E-3</v>
      </c>
      <c r="F1070">
        <f t="shared" si="49"/>
        <v>-2.999999999999997E-5</v>
      </c>
      <c r="G1070">
        <f t="shared" si="50"/>
        <v>0</v>
      </c>
    </row>
    <row r="1071" spans="1:7">
      <c r="A1071" t="s">
        <v>328</v>
      </c>
      <c r="B1071">
        <v>2813279.71</v>
      </c>
      <c r="C1071" s="13">
        <v>2.9999999999999997E-4</v>
      </c>
      <c r="D1071" s="13">
        <v>3.6000000000000002E-4</v>
      </c>
      <c r="E1071">
        <f t="shared" si="48"/>
        <v>2.8132797099999999E-3</v>
      </c>
      <c r="F1071">
        <f t="shared" si="49"/>
        <v>-6.0000000000000049E-5</v>
      </c>
      <c r="G1071">
        <f t="shared" si="50"/>
        <v>0</v>
      </c>
    </row>
    <row r="1072" spans="1:7">
      <c r="A1072" t="s">
        <v>1225</v>
      </c>
      <c r="B1072">
        <v>2812142.85</v>
      </c>
      <c r="C1072" s="13">
        <v>5.9000000000000003E-4</v>
      </c>
      <c r="D1072" s="13">
        <v>5.9000000000000003E-4</v>
      </c>
      <c r="E1072">
        <f t="shared" si="48"/>
        <v>2.8121428500000002E-3</v>
      </c>
      <c r="F1072">
        <f t="shared" si="49"/>
        <v>0</v>
      </c>
      <c r="G1072">
        <f t="shared" si="50"/>
        <v>0</v>
      </c>
    </row>
    <row r="1073" spans="1:7">
      <c r="A1073" t="s">
        <v>334</v>
      </c>
      <c r="B1073">
        <v>2800000</v>
      </c>
      <c r="C1073" s="13">
        <v>5.0000000000000001E-4</v>
      </c>
      <c r="D1073" s="13">
        <v>5.0000000000000001E-4</v>
      </c>
      <c r="E1073">
        <f t="shared" si="48"/>
        <v>2.8E-3</v>
      </c>
      <c r="F1073">
        <f t="shared" si="49"/>
        <v>0</v>
      </c>
      <c r="G1073">
        <f t="shared" si="50"/>
        <v>0</v>
      </c>
    </row>
    <row r="1074" spans="1:7">
      <c r="A1074" t="s">
        <v>599</v>
      </c>
      <c r="B1074">
        <v>2772672.52</v>
      </c>
      <c r="C1074" s="13">
        <v>3.5000000000000001E-3</v>
      </c>
      <c r="D1074" s="13">
        <v>3.5000000000000001E-3</v>
      </c>
      <c r="E1074">
        <f t="shared" si="48"/>
        <v>2.77267252E-3</v>
      </c>
      <c r="F1074">
        <f t="shared" si="49"/>
        <v>0</v>
      </c>
      <c r="G1074">
        <f t="shared" si="50"/>
        <v>0</v>
      </c>
    </row>
    <row r="1075" spans="1:7">
      <c r="A1075" t="s">
        <v>1455</v>
      </c>
      <c r="B1075">
        <v>2752660.46</v>
      </c>
      <c r="C1075" s="13">
        <v>1.1900000000000001E-3</v>
      </c>
      <c r="D1075" s="13" t="s">
        <v>298</v>
      </c>
      <c r="E1075">
        <f t="shared" si="48"/>
        <v>2.75266046E-3</v>
      </c>
      <c r="F1075" t="e">
        <f t="shared" si="49"/>
        <v>#VALUE!</v>
      </c>
      <c r="G1075" t="e">
        <f t="shared" si="50"/>
        <v>#VALUE!</v>
      </c>
    </row>
    <row r="1076" spans="1:7">
      <c r="A1076" t="s">
        <v>647</v>
      </c>
      <c r="B1076">
        <v>2749496.93</v>
      </c>
      <c r="C1076" s="13">
        <v>4.6000000000000001E-4</v>
      </c>
      <c r="D1076" s="13">
        <v>4.6000000000000001E-4</v>
      </c>
      <c r="E1076">
        <f t="shared" si="48"/>
        <v>2.7494969300000003E-3</v>
      </c>
      <c r="F1076">
        <f t="shared" si="49"/>
        <v>0</v>
      </c>
      <c r="G1076">
        <f t="shared" si="50"/>
        <v>0</v>
      </c>
    </row>
    <row r="1077" spans="1:7">
      <c r="A1077" t="s">
        <v>253</v>
      </c>
      <c r="B1077">
        <v>2730780.54</v>
      </c>
      <c r="C1077" s="13">
        <v>3.6000000000000002E-4</v>
      </c>
      <c r="D1077" s="13">
        <v>3.6000000000000002E-4</v>
      </c>
      <c r="E1077">
        <f t="shared" si="48"/>
        <v>2.7307805399999999E-3</v>
      </c>
      <c r="F1077">
        <f t="shared" si="49"/>
        <v>0</v>
      </c>
      <c r="G1077">
        <f t="shared" si="50"/>
        <v>0</v>
      </c>
    </row>
    <row r="1078" spans="1:7">
      <c r="A1078" t="s">
        <v>1155</v>
      </c>
      <c r="B1078">
        <v>2725401.8</v>
      </c>
      <c r="C1078" s="13">
        <v>2.402E-2</v>
      </c>
      <c r="D1078" s="13">
        <v>2.402E-2</v>
      </c>
      <c r="E1078">
        <f t="shared" si="48"/>
        <v>2.7254018E-3</v>
      </c>
      <c r="F1078">
        <f t="shared" si="49"/>
        <v>0</v>
      </c>
      <c r="G1078">
        <f t="shared" si="50"/>
        <v>0</v>
      </c>
    </row>
    <row r="1079" spans="1:7">
      <c r="A1079" t="s">
        <v>304</v>
      </c>
      <c r="B1079">
        <v>2722539.26</v>
      </c>
      <c r="C1079" s="13">
        <v>3.5000000000000001E-3</v>
      </c>
      <c r="D1079" s="13">
        <v>3.5000000000000001E-3</v>
      </c>
      <c r="E1079">
        <f t="shared" si="48"/>
        <v>2.7225392599999998E-3</v>
      </c>
      <c r="F1079">
        <f t="shared" si="49"/>
        <v>0</v>
      </c>
      <c r="G1079">
        <f t="shared" si="50"/>
        <v>0</v>
      </c>
    </row>
    <row r="1080" spans="1:7">
      <c r="A1080" t="s">
        <v>238</v>
      </c>
      <c r="B1080">
        <v>2716273.66</v>
      </c>
      <c r="C1080" s="13">
        <v>2.9999999999999997E-4</v>
      </c>
      <c r="D1080" s="13">
        <v>3.8999999999999999E-4</v>
      </c>
      <c r="E1080">
        <f t="shared" si="48"/>
        <v>2.7162736600000003E-3</v>
      </c>
      <c r="F1080">
        <f t="shared" si="49"/>
        <v>-9.0000000000000019E-5</v>
      </c>
      <c r="G1080">
        <f t="shared" si="50"/>
        <v>0</v>
      </c>
    </row>
    <row r="1081" spans="1:7">
      <c r="A1081" t="s">
        <v>440</v>
      </c>
      <c r="B1081">
        <v>2679832.8199999998</v>
      </c>
      <c r="C1081" s="13">
        <v>3.5E-4</v>
      </c>
      <c r="D1081" s="13">
        <v>5.0000000000000001E-4</v>
      </c>
      <c r="E1081">
        <f t="shared" si="48"/>
        <v>2.6798328199999998E-3</v>
      </c>
      <c r="F1081">
        <f t="shared" si="49"/>
        <v>-1.5000000000000001E-4</v>
      </c>
      <c r="G1081">
        <f t="shared" si="50"/>
        <v>0</v>
      </c>
    </row>
    <row r="1082" spans="1:7">
      <c r="A1082" t="s">
        <v>398</v>
      </c>
      <c r="B1082">
        <v>2679761.1</v>
      </c>
      <c r="C1082" s="13">
        <v>2.9999999999999997E-4</v>
      </c>
      <c r="D1082" s="13">
        <v>4.0999999999999999E-4</v>
      </c>
      <c r="E1082">
        <f t="shared" si="48"/>
        <v>2.6797611000000002E-3</v>
      </c>
      <c r="F1082">
        <f t="shared" si="49"/>
        <v>-1.1000000000000002E-4</v>
      </c>
      <c r="G1082">
        <f t="shared" si="50"/>
        <v>0</v>
      </c>
    </row>
    <row r="1083" spans="1:7">
      <c r="A1083" t="s">
        <v>560</v>
      </c>
      <c r="B1083">
        <v>2677176</v>
      </c>
      <c r="C1083" s="13">
        <v>2.4199999999999998E-3</v>
      </c>
      <c r="D1083" s="13">
        <v>2.4199999999999998E-3</v>
      </c>
      <c r="E1083">
        <f t="shared" si="48"/>
        <v>2.6771759999999999E-3</v>
      </c>
      <c r="F1083">
        <f t="shared" si="49"/>
        <v>0</v>
      </c>
      <c r="G1083">
        <f t="shared" si="50"/>
        <v>0</v>
      </c>
    </row>
    <row r="1084" spans="1:7">
      <c r="A1084" t="s">
        <v>398</v>
      </c>
      <c r="B1084">
        <v>2673241</v>
      </c>
      <c r="C1084" s="13">
        <v>2.9999999999999997E-4</v>
      </c>
      <c r="D1084" s="13">
        <v>4.0999999999999999E-4</v>
      </c>
      <c r="E1084">
        <f t="shared" si="48"/>
        <v>2.6732409999999998E-3</v>
      </c>
      <c r="F1084">
        <f t="shared" si="49"/>
        <v>-1.1000000000000002E-4</v>
      </c>
      <c r="G1084">
        <f t="shared" si="50"/>
        <v>0</v>
      </c>
    </row>
    <row r="1085" spans="1:7">
      <c r="A1085" t="s">
        <v>403</v>
      </c>
      <c r="B1085">
        <v>2664993.0699999998</v>
      </c>
      <c r="C1085" s="13">
        <v>8.6199999999999992E-3</v>
      </c>
      <c r="D1085" s="13">
        <v>8.6199999999999992E-3</v>
      </c>
      <c r="E1085">
        <f t="shared" si="48"/>
        <v>2.6649930699999998E-3</v>
      </c>
      <c r="F1085">
        <f t="shared" si="49"/>
        <v>0</v>
      </c>
      <c r="G1085">
        <f t="shared" si="50"/>
        <v>0</v>
      </c>
    </row>
    <row r="1086" spans="1:7">
      <c r="A1086" t="s">
        <v>600</v>
      </c>
      <c r="B1086">
        <v>2647429.6</v>
      </c>
      <c r="C1086" s="13">
        <v>2.402E-2</v>
      </c>
      <c r="D1086" s="13">
        <v>2.402E-2</v>
      </c>
      <c r="E1086">
        <f t="shared" si="48"/>
        <v>2.6474296E-3</v>
      </c>
      <c r="F1086">
        <f t="shared" si="49"/>
        <v>0</v>
      </c>
      <c r="G1086">
        <f t="shared" si="50"/>
        <v>0</v>
      </c>
    </row>
    <row r="1087" spans="1:7">
      <c r="A1087" t="s">
        <v>523</v>
      </c>
      <c r="B1087">
        <v>2646586.83</v>
      </c>
      <c r="C1087" s="13">
        <v>1.5339999999999999E-2</v>
      </c>
      <c r="D1087" s="13">
        <v>1.5339999999999999E-2</v>
      </c>
      <c r="E1087">
        <f t="shared" si="48"/>
        <v>2.64658683E-3</v>
      </c>
      <c r="F1087">
        <f t="shared" si="49"/>
        <v>0</v>
      </c>
      <c r="G1087">
        <f t="shared" si="50"/>
        <v>0</v>
      </c>
    </row>
    <row r="1088" spans="1:7">
      <c r="A1088" t="s">
        <v>398</v>
      </c>
      <c r="B1088">
        <v>2642844.29</v>
      </c>
      <c r="C1088" s="13">
        <v>2.9999999999999997E-4</v>
      </c>
      <c r="D1088" s="13">
        <v>4.0999999999999999E-4</v>
      </c>
      <c r="E1088">
        <f t="shared" si="48"/>
        <v>2.6428442900000002E-3</v>
      </c>
      <c r="F1088">
        <f t="shared" si="49"/>
        <v>-1.1000000000000002E-4</v>
      </c>
      <c r="G1088">
        <f t="shared" si="50"/>
        <v>0</v>
      </c>
    </row>
    <row r="1089" spans="1:7">
      <c r="A1089" t="s">
        <v>283</v>
      </c>
      <c r="B1089">
        <v>2640584.86</v>
      </c>
      <c r="C1089" s="13">
        <v>4.2999999999999999E-4</v>
      </c>
      <c r="D1089" s="13">
        <v>4.6000000000000001E-4</v>
      </c>
      <c r="E1089">
        <f t="shared" si="48"/>
        <v>2.6405848599999997E-3</v>
      </c>
      <c r="F1089">
        <f t="shared" si="49"/>
        <v>-3.0000000000000024E-5</v>
      </c>
      <c r="G1089">
        <f t="shared" si="50"/>
        <v>0</v>
      </c>
    </row>
    <row r="1090" spans="1:7">
      <c r="A1090" t="s">
        <v>1410</v>
      </c>
      <c r="B1090">
        <v>2636474.16</v>
      </c>
      <c r="C1090" s="13">
        <v>1.9210000000000001E-2</v>
      </c>
      <c r="D1090" s="13">
        <v>2.0289999999999999E-2</v>
      </c>
      <c r="E1090">
        <f t="shared" si="48"/>
        <v>2.63647416E-3</v>
      </c>
      <c r="F1090">
        <f t="shared" si="49"/>
        <v>-1.0799999999999976E-3</v>
      </c>
      <c r="G1090">
        <f t="shared" si="50"/>
        <v>0</v>
      </c>
    </row>
    <row r="1091" spans="1:7">
      <c r="A1091" t="s">
        <v>1035</v>
      </c>
      <c r="B1091">
        <v>2635750.42</v>
      </c>
      <c r="C1091" s="13">
        <v>4.0999999999999999E-4</v>
      </c>
      <c r="D1091" s="13">
        <v>4.0000000000000002E-4</v>
      </c>
      <c r="E1091">
        <f t="shared" ref="E1091:E1154" si="51">B1091/1000000000</f>
        <v>2.6357504200000001E-3</v>
      </c>
      <c r="F1091">
        <f t="shared" ref="F1091:F1154" si="52">C1091-D1091</f>
        <v>9.999999999999972E-6</v>
      </c>
      <c r="G1091">
        <f t="shared" ref="G1091:G1154" si="53">IF(F1091&gt;0,1,0)</f>
        <v>1</v>
      </c>
    </row>
    <row r="1092" spans="1:7">
      <c r="A1092" t="s">
        <v>939</v>
      </c>
      <c r="B1092">
        <v>2632884.65</v>
      </c>
      <c r="C1092" s="13">
        <v>3.9399999999999999E-3</v>
      </c>
      <c r="D1092" s="13">
        <v>3.9399999999999999E-3</v>
      </c>
      <c r="E1092">
        <f t="shared" si="51"/>
        <v>2.6328846499999998E-3</v>
      </c>
      <c r="F1092">
        <f t="shared" si="52"/>
        <v>0</v>
      </c>
      <c r="G1092">
        <f t="shared" si="53"/>
        <v>0</v>
      </c>
    </row>
    <row r="1093" spans="1:7">
      <c r="A1093" t="s">
        <v>249</v>
      </c>
      <c r="B1093">
        <v>2632556.4</v>
      </c>
      <c r="C1093" s="13">
        <v>3.5000000000000001E-3</v>
      </c>
      <c r="D1093" s="13">
        <v>3.5000000000000001E-3</v>
      </c>
      <c r="E1093">
        <f t="shared" si="51"/>
        <v>2.6325564E-3</v>
      </c>
      <c r="F1093">
        <f t="shared" si="52"/>
        <v>0</v>
      </c>
      <c r="G1093">
        <f t="shared" si="53"/>
        <v>0</v>
      </c>
    </row>
    <row r="1094" spans="1:7">
      <c r="A1094" t="s">
        <v>1491</v>
      </c>
      <c r="B1094">
        <v>2626458.98</v>
      </c>
      <c r="C1094" s="13">
        <v>2.9999999999999997E-4</v>
      </c>
      <c r="D1094" s="13" t="s">
        <v>298</v>
      </c>
      <c r="E1094">
        <f t="shared" si="51"/>
        <v>2.6264589799999999E-3</v>
      </c>
      <c r="F1094" t="e">
        <f t="shared" si="52"/>
        <v>#VALUE!</v>
      </c>
      <c r="G1094" t="e">
        <f t="shared" si="53"/>
        <v>#VALUE!</v>
      </c>
    </row>
    <row r="1095" spans="1:7">
      <c r="A1095" t="s">
        <v>335</v>
      </c>
      <c r="B1095">
        <v>2621134.23</v>
      </c>
      <c r="C1095" s="13">
        <v>3.5000000000000001E-3</v>
      </c>
      <c r="D1095" s="13">
        <v>3.5000000000000001E-3</v>
      </c>
      <c r="E1095">
        <f t="shared" si="51"/>
        <v>2.6211342300000002E-3</v>
      </c>
      <c r="F1095">
        <f t="shared" si="52"/>
        <v>0</v>
      </c>
      <c r="G1095">
        <f t="shared" si="53"/>
        <v>0</v>
      </c>
    </row>
    <row r="1096" spans="1:7">
      <c r="A1096" t="s">
        <v>254</v>
      </c>
      <c r="B1096">
        <v>2617820.15</v>
      </c>
      <c r="C1096" s="13">
        <v>1.5339999999999999E-2</v>
      </c>
      <c r="D1096" s="13">
        <v>1.5339999999999999E-2</v>
      </c>
      <c r="E1096">
        <f t="shared" si="51"/>
        <v>2.6178201499999997E-3</v>
      </c>
      <c r="F1096">
        <f t="shared" si="52"/>
        <v>0</v>
      </c>
      <c r="G1096">
        <f t="shared" si="53"/>
        <v>0</v>
      </c>
    </row>
    <row r="1097" spans="1:7">
      <c r="A1097" t="s">
        <v>431</v>
      </c>
      <c r="B1097">
        <v>2617683.2000000002</v>
      </c>
      <c r="C1097" s="13">
        <v>2.9250000000000002E-2</v>
      </c>
      <c r="D1097" s="13">
        <v>2.9250000000000002E-2</v>
      </c>
      <c r="E1097">
        <f t="shared" si="51"/>
        <v>2.6176832000000001E-3</v>
      </c>
      <c r="F1097">
        <f t="shared" si="52"/>
        <v>0</v>
      </c>
      <c r="G1097">
        <f t="shared" si="53"/>
        <v>0</v>
      </c>
    </row>
    <row r="1098" spans="1:7">
      <c r="A1098" t="s">
        <v>1032</v>
      </c>
      <c r="B1098">
        <v>2612254.48</v>
      </c>
      <c r="C1098" s="13">
        <v>4.8000000000000001E-4</v>
      </c>
      <c r="D1098" s="13">
        <v>4.8000000000000001E-4</v>
      </c>
      <c r="E1098">
        <f t="shared" si="51"/>
        <v>2.6122544799999999E-3</v>
      </c>
      <c r="F1098">
        <f t="shared" si="52"/>
        <v>0</v>
      </c>
      <c r="G1098">
        <f t="shared" si="53"/>
        <v>0</v>
      </c>
    </row>
    <row r="1099" spans="1:7">
      <c r="A1099" t="s">
        <v>476</v>
      </c>
      <c r="B1099">
        <v>2608929.06</v>
      </c>
      <c r="C1099" s="13">
        <v>9.3000000000000005E-4</v>
      </c>
      <c r="D1099" s="13">
        <v>9.3000000000000005E-4</v>
      </c>
      <c r="E1099">
        <f t="shared" si="51"/>
        <v>2.60892906E-3</v>
      </c>
      <c r="F1099">
        <f t="shared" si="52"/>
        <v>0</v>
      </c>
      <c r="G1099">
        <f t="shared" si="53"/>
        <v>0</v>
      </c>
    </row>
    <row r="1100" spans="1:7">
      <c r="A1100" t="s">
        <v>379</v>
      </c>
      <c r="B1100">
        <v>2608040</v>
      </c>
      <c r="C1100" s="13">
        <v>2.402E-2</v>
      </c>
      <c r="D1100" s="13">
        <v>2.402E-2</v>
      </c>
      <c r="E1100">
        <f t="shared" si="51"/>
        <v>2.6080399999999998E-3</v>
      </c>
      <c r="F1100">
        <f t="shared" si="52"/>
        <v>0</v>
      </c>
      <c r="G1100">
        <f t="shared" si="53"/>
        <v>0</v>
      </c>
    </row>
    <row r="1101" spans="1:7">
      <c r="A1101" t="s">
        <v>1486</v>
      </c>
      <c r="B1101">
        <v>2608040</v>
      </c>
      <c r="C1101" s="13">
        <v>1.8460000000000001E-2</v>
      </c>
      <c r="D1101" s="13">
        <v>6.4799999999999996E-3</v>
      </c>
      <c r="E1101">
        <f t="shared" si="51"/>
        <v>2.6080399999999998E-3</v>
      </c>
      <c r="F1101">
        <f t="shared" si="52"/>
        <v>1.1980000000000001E-2</v>
      </c>
      <c r="G1101">
        <f t="shared" si="53"/>
        <v>1</v>
      </c>
    </row>
    <row r="1102" spans="1:7">
      <c r="A1102" t="s">
        <v>1079</v>
      </c>
      <c r="B1102">
        <v>2608040</v>
      </c>
      <c r="C1102" s="13">
        <v>5.5900000000000004E-3</v>
      </c>
      <c r="D1102" s="13">
        <v>5.5900000000000004E-3</v>
      </c>
      <c r="E1102">
        <f t="shared" si="51"/>
        <v>2.6080399999999998E-3</v>
      </c>
      <c r="F1102">
        <f t="shared" si="52"/>
        <v>0</v>
      </c>
      <c r="G1102">
        <f t="shared" si="53"/>
        <v>0</v>
      </c>
    </row>
    <row r="1103" spans="1:7">
      <c r="A1103" t="s">
        <v>798</v>
      </c>
      <c r="B1103">
        <v>2608040</v>
      </c>
      <c r="C1103" s="13">
        <v>4.1200000000000004E-3</v>
      </c>
      <c r="D1103" s="13">
        <v>4.1200000000000004E-3</v>
      </c>
      <c r="E1103">
        <f t="shared" si="51"/>
        <v>2.6080399999999998E-3</v>
      </c>
      <c r="F1103">
        <f t="shared" si="52"/>
        <v>0</v>
      </c>
      <c r="G1103">
        <f t="shared" si="53"/>
        <v>0</v>
      </c>
    </row>
    <row r="1104" spans="1:7">
      <c r="A1104" t="s">
        <v>335</v>
      </c>
      <c r="B1104">
        <v>2608040</v>
      </c>
      <c r="C1104" s="13">
        <v>3.5000000000000001E-3</v>
      </c>
      <c r="D1104" s="13">
        <v>3.5000000000000001E-3</v>
      </c>
      <c r="E1104">
        <f t="shared" si="51"/>
        <v>2.6080399999999998E-3</v>
      </c>
      <c r="F1104">
        <f t="shared" si="52"/>
        <v>0</v>
      </c>
      <c r="G1104">
        <f t="shared" si="53"/>
        <v>0</v>
      </c>
    </row>
    <row r="1105" spans="1:7">
      <c r="A1105" t="s">
        <v>1300</v>
      </c>
      <c r="B1105">
        <v>2602810</v>
      </c>
      <c r="C1105" s="13">
        <v>2.6800000000000001E-3</v>
      </c>
      <c r="D1105" s="13">
        <v>2.6800000000000001E-3</v>
      </c>
      <c r="E1105">
        <f t="shared" si="51"/>
        <v>2.6028100000000001E-3</v>
      </c>
      <c r="F1105">
        <f t="shared" si="52"/>
        <v>0</v>
      </c>
      <c r="G1105">
        <f t="shared" si="53"/>
        <v>0</v>
      </c>
    </row>
    <row r="1106" spans="1:7">
      <c r="A1106" t="s">
        <v>447</v>
      </c>
      <c r="B1106">
        <v>2602810</v>
      </c>
      <c r="C1106" s="13">
        <v>2.0200000000000001E-3</v>
      </c>
      <c r="D1106" s="13">
        <v>2.0200000000000001E-3</v>
      </c>
      <c r="E1106">
        <f t="shared" si="51"/>
        <v>2.6028100000000001E-3</v>
      </c>
      <c r="F1106">
        <f t="shared" si="52"/>
        <v>0</v>
      </c>
      <c r="G1106">
        <f t="shared" si="53"/>
        <v>0</v>
      </c>
    </row>
    <row r="1107" spans="1:7">
      <c r="A1107" t="s">
        <v>338</v>
      </c>
      <c r="B1107">
        <v>2599889.87</v>
      </c>
      <c r="C1107" s="13">
        <v>1.5339999999999999E-2</v>
      </c>
      <c r="D1107" s="13">
        <v>1.5339999999999999E-2</v>
      </c>
      <c r="E1107">
        <f t="shared" si="51"/>
        <v>2.5998898700000002E-3</v>
      </c>
      <c r="F1107">
        <f t="shared" si="52"/>
        <v>0</v>
      </c>
      <c r="G1107">
        <f t="shared" si="53"/>
        <v>0</v>
      </c>
    </row>
    <row r="1108" spans="1:7">
      <c r="A1108" t="s">
        <v>1235</v>
      </c>
      <c r="B1108">
        <v>2593919.29</v>
      </c>
      <c r="C1108" s="13">
        <v>2.9999999999999997E-4</v>
      </c>
      <c r="D1108" s="13">
        <v>2.9999999999999997E-4</v>
      </c>
      <c r="E1108">
        <f t="shared" si="51"/>
        <v>2.5939192900000002E-3</v>
      </c>
      <c r="F1108">
        <f t="shared" si="52"/>
        <v>0</v>
      </c>
      <c r="G1108">
        <f t="shared" si="53"/>
        <v>0</v>
      </c>
    </row>
    <row r="1109" spans="1:7">
      <c r="A1109" t="s">
        <v>293</v>
      </c>
      <c r="B1109">
        <v>2571973.02</v>
      </c>
      <c r="C1109" s="13">
        <v>1.24E-3</v>
      </c>
      <c r="D1109" s="13">
        <v>1.6199999999999999E-3</v>
      </c>
      <c r="E1109">
        <f t="shared" si="51"/>
        <v>2.5719730199999999E-3</v>
      </c>
      <c r="F1109">
        <f t="shared" si="52"/>
        <v>-3.7999999999999991E-4</v>
      </c>
      <c r="G1109">
        <f t="shared" si="53"/>
        <v>0</v>
      </c>
    </row>
    <row r="1110" spans="1:7">
      <c r="A1110" t="s">
        <v>523</v>
      </c>
      <c r="B1110">
        <v>2561572.5499999998</v>
      </c>
      <c r="C1110" s="13">
        <v>1.5339999999999999E-2</v>
      </c>
      <c r="D1110" s="13">
        <v>1.5339999999999999E-2</v>
      </c>
      <c r="E1110">
        <f t="shared" si="51"/>
        <v>2.5615725499999998E-3</v>
      </c>
      <c r="F1110">
        <f t="shared" si="52"/>
        <v>0</v>
      </c>
      <c r="G1110">
        <f t="shared" si="53"/>
        <v>0</v>
      </c>
    </row>
    <row r="1111" spans="1:7">
      <c r="A1111" t="s">
        <v>1564</v>
      </c>
      <c r="B1111">
        <v>2560443.27</v>
      </c>
      <c r="C1111" s="13">
        <v>9.3000000000000005E-4</v>
      </c>
      <c r="D1111" s="13" t="s">
        <v>298</v>
      </c>
      <c r="E1111">
        <f t="shared" si="51"/>
        <v>2.5604432700000001E-3</v>
      </c>
      <c r="F1111" t="e">
        <f t="shared" si="52"/>
        <v>#VALUE!</v>
      </c>
      <c r="G1111" t="e">
        <f t="shared" si="53"/>
        <v>#VALUE!</v>
      </c>
    </row>
    <row r="1112" spans="1:7">
      <c r="A1112" t="s">
        <v>264</v>
      </c>
      <c r="B1112">
        <v>2542087.23</v>
      </c>
      <c r="C1112" s="13">
        <v>2.9999999999999997E-4</v>
      </c>
      <c r="D1112" s="13">
        <v>2.9999999999999997E-4</v>
      </c>
      <c r="E1112">
        <f t="shared" si="51"/>
        <v>2.5420872300000001E-3</v>
      </c>
      <c r="F1112">
        <f t="shared" si="52"/>
        <v>0</v>
      </c>
      <c r="G1112">
        <f t="shared" si="53"/>
        <v>0</v>
      </c>
    </row>
    <row r="1113" spans="1:7">
      <c r="A1113" t="s">
        <v>541</v>
      </c>
      <c r="B1113">
        <v>2541616.48</v>
      </c>
      <c r="C1113" s="13">
        <v>5.0000000000000001E-4</v>
      </c>
      <c r="D1113" s="13">
        <v>5.0000000000000001E-4</v>
      </c>
      <c r="E1113">
        <f t="shared" si="51"/>
        <v>2.5416164799999998E-3</v>
      </c>
      <c r="F1113">
        <f t="shared" si="52"/>
        <v>0</v>
      </c>
      <c r="G1113">
        <f t="shared" si="53"/>
        <v>0</v>
      </c>
    </row>
    <row r="1114" spans="1:7">
      <c r="A1114" t="s">
        <v>667</v>
      </c>
      <c r="B1114">
        <v>2539658.8199999998</v>
      </c>
      <c r="C1114" s="13">
        <v>3.5000000000000001E-3</v>
      </c>
      <c r="D1114" s="13">
        <v>3.5000000000000001E-3</v>
      </c>
      <c r="E1114">
        <f t="shared" si="51"/>
        <v>2.53965882E-3</v>
      </c>
      <c r="F1114">
        <f t="shared" si="52"/>
        <v>0</v>
      </c>
      <c r="G1114">
        <f t="shared" si="53"/>
        <v>0</v>
      </c>
    </row>
    <row r="1115" spans="1:7">
      <c r="A1115" t="s">
        <v>267</v>
      </c>
      <c r="B1115">
        <v>2530767.2400000002</v>
      </c>
      <c r="C1115" s="13">
        <v>7.3299999999999997E-3</v>
      </c>
      <c r="D1115" s="13">
        <v>7.3299999999999997E-3</v>
      </c>
      <c r="E1115">
        <f t="shared" si="51"/>
        <v>2.5307672400000001E-3</v>
      </c>
      <c r="F1115">
        <f t="shared" si="52"/>
        <v>0</v>
      </c>
      <c r="G1115">
        <f t="shared" si="53"/>
        <v>0</v>
      </c>
    </row>
    <row r="1116" spans="1:7">
      <c r="A1116" t="s">
        <v>829</v>
      </c>
      <c r="B1116">
        <v>2526155.83</v>
      </c>
      <c r="C1116" s="13">
        <v>5.0000000000000001E-4</v>
      </c>
      <c r="D1116" s="13">
        <v>5.0000000000000001E-4</v>
      </c>
      <c r="E1116">
        <f t="shared" si="51"/>
        <v>2.5261558300000001E-3</v>
      </c>
      <c r="F1116">
        <f t="shared" si="52"/>
        <v>0</v>
      </c>
      <c r="G1116">
        <f t="shared" si="53"/>
        <v>0</v>
      </c>
    </row>
    <row r="1117" spans="1:7">
      <c r="A1117" t="s">
        <v>607</v>
      </c>
      <c r="B1117">
        <v>2511875.2599999998</v>
      </c>
      <c r="C1117" s="13">
        <v>4.2999999999999999E-4</v>
      </c>
      <c r="D1117" s="13">
        <v>4.4999999999999999E-4</v>
      </c>
      <c r="E1117">
        <f t="shared" si="51"/>
        <v>2.5118752599999996E-3</v>
      </c>
      <c r="F1117">
        <f t="shared" si="52"/>
        <v>-1.9999999999999998E-5</v>
      </c>
      <c r="G1117">
        <f t="shared" si="53"/>
        <v>0</v>
      </c>
    </row>
    <row r="1118" spans="1:7">
      <c r="A1118" t="s">
        <v>523</v>
      </c>
      <c r="B1118">
        <v>2510955.71</v>
      </c>
      <c r="C1118" s="13">
        <v>1.5339999999999999E-2</v>
      </c>
      <c r="D1118" s="13">
        <v>1.5339999999999999E-2</v>
      </c>
      <c r="E1118">
        <f t="shared" si="51"/>
        <v>2.5109557099999998E-3</v>
      </c>
      <c r="F1118">
        <f t="shared" si="52"/>
        <v>0</v>
      </c>
      <c r="G1118">
        <f t="shared" si="53"/>
        <v>0</v>
      </c>
    </row>
    <row r="1119" spans="1:7">
      <c r="A1119" t="s">
        <v>323</v>
      </c>
      <c r="B1119">
        <v>2510238.5</v>
      </c>
      <c r="C1119" s="13">
        <v>2.104E-2</v>
      </c>
      <c r="D1119" s="13">
        <v>2.104E-2</v>
      </c>
      <c r="E1119">
        <f t="shared" si="51"/>
        <v>2.5102384999999999E-3</v>
      </c>
      <c r="F1119">
        <f t="shared" si="52"/>
        <v>0</v>
      </c>
      <c r="G1119">
        <f t="shared" si="53"/>
        <v>0</v>
      </c>
    </row>
    <row r="1120" spans="1:7">
      <c r="A1120" t="s">
        <v>523</v>
      </c>
      <c r="B1120">
        <v>2503168.7599999998</v>
      </c>
      <c r="C1120" s="13">
        <v>1.5339999999999999E-2</v>
      </c>
      <c r="D1120" s="13">
        <v>1.5339999999999999E-2</v>
      </c>
      <c r="E1120">
        <f t="shared" si="51"/>
        <v>2.5031687599999996E-3</v>
      </c>
      <c r="F1120">
        <f t="shared" si="52"/>
        <v>0</v>
      </c>
      <c r="G1120">
        <f t="shared" si="53"/>
        <v>0</v>
      </c>
    </row>
    <row r="1121" spans="1:7">
      <c r="A1121" t="s">
        <v>364</v>
      </c>
      <c r="B1121">
        <v>2500151.2000000002</v>
      </c>
      <c r="C1121" s="13">
        <v>5.6999999999999998E-4</v>
      </c>
      <c r="D1121" s="13">
        <v>6.3000000000000003E-4</v>
      </c>
      <c r="E1121">
        <f t="shared" si="51"/>
        <v>2.5001512E-3</v>
      </c>
      <c r="F1121">
        <f t="shared" si="52"/>
        <v>-6.0000000000000049E-5</v>
      </c>
      <c r="G1121">
        <f t="shared" si="53"/>
        <v>0</v>
      </c>
    </row>
    <row r="1122" spans="1:7">
      <c r="A1122" t="s">
        <v>267</v>
      </c>
      <c r="B1122">
        <v>2500091.27</v>
      </c>
      <c r="C1122" s="13">
        <v>7.3299999999999997E-3</v>
      </c>
      <c r="D1122" s="13">
        <v>7.3299999999999997E-3</v>
      </c>
      <c r="E1122">
        <f t="shared" si="51"/>
        <v>2.5000912700000001E-3</v>
      </c>
      <c r="F1122">
        <f t="shared" si="52"/>
        <v>0</v>
      </c>
      <c r="G1122">
        <f t="shared" si="53"/>
        <v>0</v>
      </c>
    </row>
    <row r="1123" spans="1:7">
      <c r="A1123" t="s">
        <v>319</v>
      </c>
      <c r="B1123">
        <v>2500000</v>
      </c>
      <c r="C1123" s="13">
        <v>5.0000000000000001E-4</v>
      </c>
      <c r="D1123" s="13">
        <v>5.0000000000000001E-4</v>
      </c>
      <c r="E1123">
        <f t="shared" si="51"/>
        <v>2.5000000000000001E-3</v>
      </c>
      <c r="F1123">
        <f t="shared" si="52"/>
        <v>0</v>
      </c>
      <c r="G1123">
        <f t="shared" si="53"/>
        <v>0</v>
      </c>
    </row>
    <row r="1124" spans="1:7">
      <c r="A1124" t="s">
        <v>1192</v>
      </c>
      <c r="B1124">
        <v>2498317.08</v>
      </c>
      <c r="C1124" s="13">
        <v>3.6000000000000002E-4</v>
      </c>
      <c r="D1124" s="13">
        <v>3.6000000000000002E-4</v>
      </c>
      <c r="E1124">
        <f t="shared" si="51"/>
        <v>2.49831708E-3</v>
      </c>
      <c r="F1124">
        <f t="shared" si="52"/>
        <v>0</v>
      </c>
      <c r="G1124">
        <f t="shared" si="53"/>
        <v>0</v>
      </c>
    </row>
    <row r="1125" spans="1:7">
      <c r="A1125" t="s">
        <v>292</v>
      </c>
      <c r="B1125">
        <v>2495894.2799999998</v>
      </c>
      <c r="C1125" s="13">
        <v>3.678E-2</v>
      </c>
      <c r="D1125" s="13">
        <v>9.3350000000000002E-2</v>
      </c>
      <c r="E1125">
        <f t="shared" si="51"/>
        <v>2.49589428E-3</v>
      </c>
      <c r="F1125">
        <f t="shared" si="52"/>
        <v>-5.6570000000000002E-2</v>
      </c>
      <c r="G1125">
        <f t="shared" si="53"/>
        <v>0</v>
      </c>
    </row>
    <row r="1126" spans="1:7">
      <c r="A1126" t="s">
        <v>1192</v>
      </c>
      <c r="B1126">
        <v>2493672.75</v>
      </c>
      <c r="C1126" s="13">
        <v>3.6000000000000002E-4</v>
      </c>
      <c r="D1126" s="13">
        <v>3.6000000000000002E-4</v>
      </c>
      <c r="E1126">
        <f t="shared" si="51"/>
        <v>2.4936727500000002E-3</v>
      </c>
      <c r="F1126">
        <f t="shared" si="52"/>
        <v>0</v>
      </c>
      <c r="G1126">
        <f t="shared" si="53"/>
        <v>0</v>
      </c>
    </row>
    <row r="1127" spans="1:7">
      <c r="A1127" t="s">
        <v>370</v>
      </c>
      <c r="B1127">
        <v>2491261</v>
      </c>
      <c r="C1127" s="13">
        <v>2.7189999999999999E-2</v>
      </c>
      <c r="D1127" s="13">
        <v>2.2499999999999999E-2</v>
      </c>
      <c r="E1127">
        <f t="shared" si="51"/>
        <v>2.4912609999999998E-3</v>
      </c>
      <c r="F1127">
        <f t="shared" si="52"/>
        <v>4.6899999999999997E-3</v>
      </c>
      <c r="G1127">
        <f t="shared" si="53"/>
        <v>1</v>
      </c>
    </row>
    <row r="1128" spans="1:7">
      <c r="A1128" t="s">
        <v>343</v>
      </c>
      <c r="B1128">
        <v>2488225.94</v>
      </c>
      <c r="C1128" s="13">
        <v>2.9999999999999997E-4</v>
      </c>
      <c r="D1128" s="13">
        <v>2.9999999999999997E-4</v>
      </c>
      <c r="E1128">
        <f t="shared" si="51"/>
        <v>2.4882259399999999E-3</v>
      </c>
      <c r="F1128">
        <f t="shared" si="52"/>
        <v>0</v>
      </c>
      <c r="G1128">
        <f t="shared" si="53"/>
        <v>0</v>
      </c>
    </row>
    <row r="1129" spans="1:7">
      <c r="A1129" t="s">
        <v>614</v>
      </c>
      <c r="B1129">
        <v>2481221.59</v>
      </c>
      <c r="C1129" s="13">
        <v>1.9499999999999999E-3</v>
      </c>
      <c r="D1129" s="13">
        <v>1.92E-3</v>
      </c>
      <c r="E1129">
        <f t="shared" si="51"/>
        <v>2.4812215899999998E-3</v>
      </c>
      <c r="F1129">
        <f t="shared" si="52"/>
        <v>2.9999999999999862E-5</v>
      </c>
      <c r="G1129">
        <f t="shared" si="53"/>
        <v>1</v>
      </c>
    </row>
    <row r="1130" spans="1:7">
      <c r="A1130" t="s">
        <v>267</v>
      </c>
      <c r="B1130">
        <v>2469787.13</v>
      </c>
      <c r="C1130" s="13">
        <v>7.3299999999999997E-3</v>
      </c>
      <c r="D1130" s="13">
        <v>7.3299999999999997E-3</v>
      </c>
      <c r="E1130">
        <f t="shared" si="51"/>
        <v>2.4697871299999997E-3</v>
      </c>
      <c r="F1130">
        <f t="shared" si="52"/>
        <v>0</v>
      </c>
      <c r="G1130">
        <f t="shared" si="53"/>
        <v>0</v>
      </c>
    </row>
    <row r="1131" spans="1:7">
      <c r="A1131" t="s">
        <v>589</v>
      </c>
      <c r="B1131">
        <v>2458051.62</v>
      </c>
      <c r="C1131" s="13">
        <v>3.2000000000000003E-4</v>
      </c>
      <c r="D1131" s="13">
        <v>4.2999999999999999E-4</v>
      </c>
      <c r="E1131">
        <f t="shared" si="51"/>
        <v>2.4580516200000003E-3</v>
      </c>
      <c r="F1131">
        <f t="shared" si="52"/>
        <v>-1.0999999999999996E-4</v>
      </c>
      <c r="G1131">
        <f t="shared" si="53"/>
        <v>0</v>
      </c>
    </row>
    <row r="1132" spans="1:7">
      <c r="A1132" t="s">
        <v>713</v>
      </c>
      <c r="B1132">
        <v>2456447.67</v>
      </c>
      <c r="C1132" s="13">
        <v>1.068E-2</v>
      </c>
      <c r="D1132" s="13">
        <v>1.068E-2</v>
      </c>
      <c r="E1132">
        <f t="shared" si="51"/>
        <v>2.45644767E-3</v>
      </c>
      <c r="F1132">
        <f t="shared" si="52"/>
        <v>0</v>
      </c>
      <c r="G1132">
        <f t="shared" si="53"/>
        <v>0</v>
      </c>
    </row>
    <row r="1133" spans="1:7">
      <c r="A1133" t="s">
        <v>461</v>
      </c>
      <c r="B1133">
        <v>2456447.67</v>
      </c>
      <c r="C1133" s="13">
        <v>3.6000000000000002E-4</v>
      </c>
      <c r="D1133" s="13">
        <v>3.6000000000000002E-4</v>
      </c>
      <c r="E1133">
        <f t="shared" si="51"/>
        <v>2.45644767E-3</v>
      </c>
      <c r="F1133">
        <f t="shared" si="52"/>
        <v>0</v>
      </c>
      <c r="G1133">
        <f t="shared" si="53"/>
        <v>0</v>
      </c>
    </row>
    <row r="1134" spans="1:7">
      <c r="A1134" t="s">
        <v>1573</v>
      </c>
      <c r="B1134">
        <v>2452590.6800000002</v>
      </c>
      <c r="C1134" s="13">
        <v>1.5339999999999999E-2</v>
      </c>
      <c r="D1134" s="13" t="s">
        <v>298</v>
      </c>
      <c r="E1134">
        <f t="shared" si="51"/>
        <v>2.45259068E-3</v>
      </c>
      <c r="F1134" t="e">
        <f t="shared" si="52"/>
        <v>#VALUE!</v>
      </c>
      <c r="G1134" t="e">
        <f t="shared" si="53"/>
        <v>#VALUE!</v>
      </c>
    </row>
    <row r="1135" spans="1:7">
      <c r="A1135" t="s">
        <v>253</v>
      </c>
      <c r="B1135">
        <v>2447482.54</v>
      </c>
      <c r="C1135" s="13">
        <v>3.6000000000000002E-4</v>
      </c>
      <c r="D1135" s="13">
        <v>3.6000000000000002E-4</v>
      </c>
      <c r="E1135">
        <f t="shared" si="51"/>
        <v>2.44748254E-3</v>
      </c>
      <c r="F1135">
        <f t="shared" si="52"/>
        <v>0</v>
      </c>
      <c r="G1135">
        <f t="shared" si="53"/>
        <v>0</v>
      </c>
    </row>
    <row r="1136" spans="1:7">
      <c r="A1136" t="s">
        <v>668</v>
      </c>
      <c r="B1136">
        <v>2445037.5</v>
      </c>
      <c r="C1136" s="13">
        <v>3.5000000000000001E-3</v>
      </c>
      <c r="D1136" s="13">
        <v>3.5000000000000001E-3</v>
      </c>
      <c r="E1136">
        <f t="shared" si="51"/>
        <v>2.4450374999999999E-3</v>
      </c>
      <c r="F1136">
        <f t="shared" si="52"/>
        <v>0</v>
      </c>
      <c r="G1136">
        <f t="shared" si="53"/>
        <v>0</v>
      </c>
    </row>
    <row r="1137" spans="1:7">
      <c r="A1137" t="s">
        <v>1192</v>
      </c>
      <c r="B1137">
        <v>2440721.19</v>
      </c>
      <c r="C1137" s="13">
        <v>3.6000000000000002E-4</v>
      </c>
      <c r="D1137" s="13">
        <v>3.6000000000000002E-4</v>
      </c>
      <c r="E1137">
        <f t="shared" si="51"/>
        <v>2.44072119E-3</v>
      </c>
      <c r="F1137">
        <f t="shared" si="52"/>
        <v>0</v>
      </c>
      <c r="G1137">
        <f t="shared" si="53"/>
        <v>0</v>
      </c>
    </row>
    <row r="1138" spans="1:7">
      <c r="A1138" t="s">
        <v>713</v>
      </c>
      <c r="B1138">
        <v>2433482.12</v>
      </c>
      <c r="C1138" s="13">
        <v>1.068E-2</v>
      </c>
      <c r="D1138" s="13">
        <v>1.068E-2</v>
      </c>
      <c r="E1138">
        <f t="shared" si="51"/>
        <v>2.4334821200000002E-3</v>
      </c>
      <c r="F1138">
        <f t="shared" si="52"/>
        <v>0</v>
      </c>
      <c r="G1138">
        <f t="shared" si="53"/>
        <v>0</v>
      </c>
    </row>
    <row r="1139" spans="1:7">
      <c r="A1139" t="s">
        <v>543</v>
      </c>
      <c r="B1139">
        <v>2428049.9</v>
      </c>
      <c r="C1139" s="13">
        <v>2.0200000000000001E-3</v>
      </c>
      <c r="D1139" s="13">
        <v>2.0200000000000001E-3</v>
      </c>
      <c r="E1139">
        <f t="shared" si="51"/>
        <v>2.4280498999999997E-3</v>
      </c>
      <c r="F1139">
        <f t="shared" si="52"/>
        <v>0</v>
      </c>
      <c r="G1139">
        <f t="shared" si="53"/>
        <v>0</v>
      </c>
    </row>
    <row r="1140" spans="1:7">
      <c r="A1140" t="s">
        <v>753</v>
      </c>
      <c r="B1140">
        <v>2424890.39</v>
      </c>
      <c r="C1140" s="13">
        <v>1E-3</v>
      </c>
      <c r="D1140" s="13">
        <v>1.07E-3</v>
      </c>
      <c r="E1140">
        <f t="shared" si="51"/>
        <v>2.42489039E-3</v>
      </c>
      <c r="F1140">
        <f t="shared" si="52"/>
        <v>-6.9999999999999967E-5</v>
      </c>
      <c r="G1140">
        <f t="shared" si="53"/>
        <v>0</v>
      </c>
    </row>
    <row r="1141" spans="1:7">
      <c r="A1141" t="s">
        <v>923</v>
      </c>
      <c r="B1141">
        <v>2420587.12</v>
      </c>
      <c r="C1141" s="13">
        <v>7.3299999999999997E-3</v>
      </c>
      <c r="D1141" s="13">
        <v>7.3299999999999997E-3</v>
      </c>
      <c r="E1141">
        <f t="shared" si="51"/>
        <v>2.42058712E-3</v>
      </c>
      <c r="F1141">
        <f t="shared" si="52"/>
        <v>0</v>
      </c>
      <c r="G1141">
        <f t="shared" si="53"/>
        <v>0</v>
      </c>
    </row>
    <row r="1142" spans="1:7">
      <c r="A1142" t="s">
        <v>923</v>
      </c>
      <c r="B1142">
        <v>2419486.86</v>
      </c>
      <c r="C1142" s="13">
        <v>7.3299999999999997E-3</v>
      </c>
      <c r="D1142" s="13">
        <v>7.3299999999999997E-3</v>
      </c>
      <c r="E1142">
        <f t="shared" si="51"/>
        <v>2.4194868599999998E-3</v>
      </c>
      <c r="F1142">
        <f t="shared" si="52"/>
        <v>0</v>
      </c>
      <c r="G1142">
        <f t="shared" si="53"/>
        <v>0</v>
      </c>
    </row>
    <row r="1143" spans="1:7">
      <c r="A1143" t="s">
        <v>431</v>
      </c>
      <c r="B1143">
        <v>2416445.83</v>
      </c>
      <c r="C1143" s="13">
        <v>2.9250000000000002E-2</v>
      </c>
      <c r="D1143" s="13">
        <v>2.9250000000000002E-2</v>
      </c>
      <c r="E1143">
        <f t="shared" si="51"/>
        <v>2.4164458300000003E-3</v>
      </c>
      <c r="F1143">
        <f t="shared" si="52"/>
        <v>0</v>
      </c>
      <c r="G1143">
        <f t="shared" si="53"/>
        <v>0</v>
      </c>
    </row>
    <row r="1144" spans="1:7">
      <c r="A1144" t="s">
        <v>293</v>
      </c>
      <c r="B1144">
        <v>2408385.15</v>
      </c>
      <c r="C1144" s="13">
        <v>1.24E-3</v>
      </c>
      <c r="D1144" s="13">
        <v>1.6199999999999999E-3</v>
      </c>
      <c r="E1144">
        <f t="shared" si="51"/>
        <v>2.4083851499999997E-3</v>
      </c>
      <c r="F1144">
        <f t="shared" si="52"/>
        <v>-3.7999999999999991E-4</v>
      </c>
      <c r="G1144">
        <f t="shared" si="53"/>
        <v>0</v>
      </c>
    </row>
    <row r="1145" spans="1:7">
      <c r="A1145" t="s">
        <v>1136</v>
      </c>
      <c r="B1145">
        <v>2405916.9</v>
      </c>
      <c r="C1145" s="13">
        <v>8.5999999999999998E-4</v>
      </c>
      <c r="D1145" s="13">
        <v>8.5999999999999998E-4</v>
      </c>
      <c r="E1145">
        <f t="shared" si="51"/>
        <v>2.4059169E-3</v>
      </c>
      <c r="F1145">
        <f t="shared" si="52"/>
        <v>0</v>
      </c>
      <c r="G1145">
        <f t="shared" si="53"/>
        <v>0</v>
      </c>
    </row>
    <row r="1146" spans="1:7">
      <c r="A1146" t="s">
        <v>532</v>
      </c>
      <c r="B1146">
        <v>2405916.9</v>
      </c>
      <c r="C1146" s="13">
        <v>2.9999999999999997E-4</v>
      </c>
      <c r="D1146" s="13">
        <v>2.9999999999999997E-4</v>
      </c>
      <c r="E1146">
        <f t="shared" si="51"/>
        <v>2.4059169E-3</v>
      </c>
      <c r="F1146">
        <f t="shared" si="52"/>
        <v>0</v>
      </c>
      <c r="G1146">
        <f t="shared" si="53"/>
        <v>0</v>
      </c>
    </row>
    <row r="1147" spans="1:7">
      <c r="A1147" t="s">
        <v>378</v>
      </c>
      <c r="B1147">
        <v>2399614.44</v>
      </c>
      <c r="C1147" s="13">
        <v>3.6999999999999999E-4</v>
      </c>
      <c r="D1147" s="13">
        <v>3.6999999999999999E-4</v>
      </c>
      <c r="E1147">
        <f t="shared" si="51"/>
        <v>2.39961444E-3</v>
      </c>
      <c r="F1147">
        <f t="shared" si="52"/>
        <v>0</v>
      </c>
      <c r="G1147">
        <f t="shared" si="53"/>
        <v>0</v>
      </c>
    </row>
    <row r="1148" spans="1:7">
      <c r="A1148" t="s">
        <v>253</v>
      </c>
      <c r="B1148">
        <v>2396136.75</v>
      </c>
      <c r="C1148" s="13">
        <v>3.6000000000000002E-4</v>
      </c>
      <c r="D1148" s="13">
        <v>3.6000000000000002E-4</v>
      </c>
      <c r="E1148">
        <f t="shared" si="51"/>
        <v>2.3961367500000001E-3</v>
      </c>
      <c r="F1148">
        <f t="shared" si="52"/>
        <v>0</v>
      </c>
      <c r="G1148">
        <f t="shared" si="53"/>
        <v>0</v>
      </c>
    </row>
    <row r="1149" spans="1:7">
      <c r="A1149" t="s">
        <v>287</v>
      </c>
      <c r="B1149">
        <v>2395843.35</v>
      </c>
      <c r="C1149" s="13">
        <v>7.3299999999999997E-3</v>
      </c>
      <c r="D1149" s="13">
        <v>7.3299999999999997E-3</v>
      </c>
      <c r="E1149">
        <f t="shared" si="51"/>
        <v>2.3958433500000003E-3</v>
      </c>
      <c r="F1149">
        <f t="shared" si="52"/>
        <v>0</v>
      </c>
      <c r="G1149">
        <f t="shared" si="53"/>
        <v>0</v>
      </c>
    </row>
    <row r="1150" spans="1:7">
      <c r="A1150" t="s">
        <v>293</v>
      </c>
      <c r="B1150">
        <v>2389886.31</v>
      </c>
      <c r="C1150" s="13">
        <v>1.24E-3</v>
      </c>
      <c r="D1150" s="13">
        <v>1.6199999999999999E-3</v>
      </c>
      <c r="E1150">
        <f t="shared" si="51"/>
        <v>2.38988631E-3</v>
      </c>
      <c r="F1150">
        <f t="shared" si="52"/>
        <v>-3.7999999999999991E-4</v>
      </c>
      <c r="G1150">
        <f t="shared" si="53"/>
        <v>0</v>
      </c>
    </row>
    <row r="1151" spans="1:7">
      <c r="A1151" t="s">
        <v>350</v>
      </c>
      <c r="B1151">
        <v>2378867.35</v>
      </c>
      <c r="C1151" s="13">
        <v>2.9999999999999997E-4</v>
      </c>
      <c r="D1151" s="13">
        <v>2.9999999999999997E-4</v>
      </c>
      <c r="E1151">
        <f t="shared" si="51"/>
        <v>2.3788673500000001E-3</v>
      </c>
      <c r="F1151">
        <f t="shared" si="52"/>
        <v>0</v>
      </c>
      <c r="G1151">
        <f t="shared" si="53"/>
        <v>0</v>
      </c>
    </row>
    <row r="1152" spans="1:7">
      <c r="A1152" t="s">
        <v>761</v>
      </c>
      <c r="B1152">
        <v>2378776.62</v>
      </c>
      <c r="C1152" s="13">
        <v>9.3000000000000005E-4</v>
      </c>
      <c r="D1152" s="13">
        <v>9.3000000000000005E-4</v>
      </c>
      <c r="E1152">
        <f t="shared" si="51"/>
        <v>2.3787766200000001E-3</v>
      </c>
      <c r="F1152">
        <f t="shared" si="52"/>
        <v>0</v>
      </c>
      <c r="G1152">
        <f t="shared" si="53"/>
        <v>0</v>
      </c>
    </row>
    <row r="1153" spans="1:7">
      <c r="A1153" t="s">
        <v>1130</v>
      </c>
      <c r="B1153">
        <v>2372327.46</v>
      </c>
      <c r="C1153" s="13">
        <v>3.5000000000000001E-3</v>
      </c>
      <c r="D1153" s="13">
        <v>3.5000000000000001E-3</v>
      </c>
      <c r="E1153">
        <f t="shared" si="51"/>
        <v>2.3723274599999999E-3</v>
      </c>
      <c r="F1153">
        <f t="shared" si="52"/>
        <v>0</v>
      </c>
      <c r="G1153">
        <f t="shared" si="53"/>
        <v>0</v>
      </c>
    </row>
    <row r="1154" spans="1:7">
      <c r="A1154" t="s">
        <v>486</v>
      </c>
      <c r="B1154">
        <v>2371070</v>
      </c>
      <c r="C1154" s="13">
        <v>1.07E-3</v>
      </c>
      <c r="D1154" s="13">
        <v>1.07E-3</v>
      </c>
      <c r="E1154">
        <f t="shared" si="51"/>
        <v>2.3710699999999999E-3</v>
      </c>
      <c r="F1154">
        <f t="shared" si="52"/>
        <v>0</v>
      </c>
      <c r="G1154">
        <f t="shared" si="53"/>
        <v>0</v>
      </c>
    </row>
    <row r="1155" spans="1:7">
      <c r="A1155" t="s">
        <v>351</v>
      </c>
      <c r="B1155">
        <v>2366796.2999999998</v>
      </c>
      <c r="C1155" s="13">
        <v>3.8000000000000002E-4</v>
      </c>
      <c r="D1155" s="13">
        <v>4.0999999999999999E-4</v>
      </c>
      <c r="E1155">
        <f t="shared" ref="E1155:E1218" si="54">B1155/1000000000</f>
        <v>2.3667962999999997E-3</v>
      </c>
      <c r="F1155">
        <f t="shared" ref="F1155:F1218" si="55">C1155-D1155</f>
        <v>-2.999999999999997E-5</v>
      </c>
      <c r="G1155">
        <f t="shared" ref="G1155:G1218" si="56">IF(F1155&gt;0,1,0)</f>
        <v>0</v>
      </c>
    </row>
    <row r="1156" spans="1:7">
      <c r="A1156" t="s">
        <v>461</v>
      </c>
      <c r="B1156">
        <v>2366796.2999999998</v>
      </c>
      <c r="C1156" s="13">
        <v>3.6000000000000002E-4</v>
      </c>
      <c r="D1156" s="13">
        <v>3.6000000000000002E-4</v>
      </c>
      <c r="E1156">
        <f t="shared" si="54"/>
        <v>2.3667962999999997E-3</v>
      </c>
      <c r="F1156">
        <f t="shared" si="55"/>
        <v>0</v>
      </c>
      <c r="G1156">
        <f t="shared" si="56"/>
        <v>0</v>
      </c>
    </row>
    <row r="1157" spans="1:7">
      <c r="A1157" t="s">
        <v>228</v>
      </c>
      <c r="B1157">
        <v>2364032.56</v>
      </c>
      <c r="C1157" s="13">
        <v>4.2999999999999999E-4</v>
      </c>
      <c r="D1157" s="13">
        <v>4.6000000000000001E-4</v>
      </c>
      <c r="E1157">
        <f t="shared" si="54"/>
        <v>2.3640325600000002E-3</v>
      </c>
      <c r="F1157">
        <f t="shared" si="55"/>
        <v>-3.0000000000000024E-5</v>
      </c>
      <c r="G1157">
        <f t="shared" si="56"/>
        <v>0</v>
      </c>
    </row>
    <row r="1158" spans="1:7">
      <c r="A1158" t="s">
        <v>1071</v>
      </c>
      <c r="B1158">
        <v>2344790.96</v>
      </c>
      <c r="C1158" s="13">
        <v>2.6800000000000001E-3</v>
      </c>
      <c r="D1158" s="13">
        <v>2.6800000000000001E-3</v>
      </c>
      <c r="E1158">
        <f t="shared" si="54"/>
        <v>2.3447909599999999E-3</v>
      </c>
      <c r="F1158">
        <f t="shared" si="55"/>
        <v>0</v>
      </c>
      <c r="G1158">
        <f t="shared" si="56"/>
        <v>0</v>
      </c>
    </row>
    <row r="1159" spans="1:7">
      <c r="A1159" t="s">
        <v>1467</v>
      </c>
      <c r="B1159">
        <v>2344790.96</v>
      </c>
      <c r="C1159" s="13">
        <v>2.6800000000000001E-3</v>
      </c>
      <c r="D1159" s="13">
        <v>1.1299999999999999E-3</v>
      </c>
      <c r="E1159">
        <f t="shared" si="54"/>
        <v>2.3447909599999999E-3</v>
      </c>
      <c r="F1159">
        <f t="shared" si="55"/>
        <v>1.5500000000000002E-3</v>
      </c>
      <c r="G1159">
        <f t="shared" si="56"/>
        <v>1</v>
      </c>
    </row>
    <row r="1160" spans="1:7">
      <c r="A1160" t="s">
        <v>1339</v>
      </c>
      <c r="B1160">
        <v>2342529</v>
      </c>
      <c r="C1160" s="13">
        <v>5.0000000000000001E-4</v>
      </c>
      <c r="D1160" s="13">
        <v>7.9000000000000001E-4</v>
      </c>
      <c r="E1160">
        <f t="shared" si="54"/>
        <v>2.3425289999999999E-3</v>
      </c>
      <c r="F1160">
        <f t="shared" si="55"/>
        <v>-2.9E-4</v>
      </c>
      <c r="G1160">
        <f t="shared" si="56"/>
        <v>0</v>
      </c>
    </row>
    <row r="1161" spans="1:7">
      <c r="A1161" t="s">
        <v>713</v>
      </c>
      <c r="B1161">
        <v>2333350.73</v>
      </c>
      <c r="C1161" s="13">
        <v>1.068E-2</v>
      </c>
      <c r="D1161" s="13">
        <v>1.068E-2</v>
      </c>
      <c r="E1161">
        <f t="shared" si="54"/>
        <v>2.3333507299999998E-3</v>
      </c>
      <c r="F1161">
        <f t="shared" si="55"/>
        <v>0</v>
      </c>
      <c r="G1161">
        <f t="shared" si="56"/>
        <v>0</v>
      </c>
    </row>
    <row r="1162" spans="1:7">
      <c r="A1162" t="s">
        <v>366</v>
      </c>
      <c r="B1162">
        <v>2332200</v>
      </c>
      <c r="C1162" s="13">
        <v>9.3000000000000005E-4</v>
      </c>
      <c r="D1162" s="13">
        <v>9.3000000000000005E-4</v>
      </c>
      <c r="E1162">
        <f t="shared" si="54"/>
        <v>2.3322E-3</v>
      </c>
      <c r="F1162">
        <f t="shared" si="55"/>
        <v>0</v>
      </c>
      <c r="G1162">
        <f t="shared" si="56"/>
        <v>0</v>
      </c>
    </row>
    <row r="1163" spans="1:7">
      <c r="A1163" t="s">
        <v>529</v>
      </c>
      <c r="B1163">
        <v>2332200</v>
      </c>
      <c r="C1163" s="13">
        <v>2.9999999999999997E-4</v>
      </c>
      <c r="D1163" s="13">
        <v>2.9999999999999997E-4</v>
      </c>
      <c r="E1163">
        <f t="shared" si="54"/>
        <v>2.3322E-3</v>
      </c>
      <c r="F1163">
        <f t="shared" si="55"/>
        <v>0</v>
      </c>
      <c r="G1163">
        <f t="shared" si="56"/>
        <v>0</v>
      </c>
    </row>
    <row r="1164" spans="1:7">
      <c r="A1164" t="s">
        <v>609</v>
      </c>
      <c r="B1164">
        <v>2330935.75</v>
      </c>
      <c r="C1164" s="13">
        <v>4.2999999999999999E-4</v>
      </c>
      <c r="D1164" s="13">
        <v>4.4999999999999999E-4</v>
      </c>
      <c r="E1164">
        <f t="shared" si="54"/>
        <v>2.3309357500000002E-3</v>
      </c>
      <c r="F1164">
        <f t="shared" si="55"/>
        <v>-1.9999999999999998E-5</v>
      </c>
      <c r="G1164">
        <f t="shared" si="56"/>
        <v>0</v>
      </c>
    </row>
    <row r="1165" spans="1:7">
      <c r="A1165" t="s">
        <v>1071</v>
      </c>
      <c r="B1165">
        <v>2327675.7000000002</v>
      </c>
      <c r="C1165" s="13">
        <v>2.6800000000000001E-3</v>
      </c>
      <c r="D1165" s="13">
        <v>2.6800000000000001E-3</v>
      </c>
      <c r="E1165">
        <f t="shared" si="54"/>
        <v>2.3276757000000002E-3</v>
      </c>
      <c r="F1165">
        <f t="shared" si="55"/>
        <v>0</v>
      </c>
      <c r="G1165">
        <f t="shared" si="56"/>
        <v>0</v>
      </c>
    </row>
    <row r="1166" spans="1:7">
      <c r="A1166" t="s">
        <v>1057</v>
      </c>
      <c r="B1166">
        <v>2327675.7000000002</v>
      </c>
      <c r="C1166" s="13">
        <v>2.8400000000000001E-3</v>
      </c>
      <c r="D1166" s="13">
        <v>2.8400000000000001E-3</v>
      </c>
      <c r="E1166">
        <f t="shared" si="54"/>
        <v>2.3276757000000002E-3</v>
      </c>
      <c r="F1166">
        <f t="shared" si="55"/>
        <v>0</v>
      </c>
      <c r="G1166">
        <f t="shared" si="56"/>
        <v>0</v>
      </c>
    </row>
    <row r="1167" spans="1:7">
      <c r="A1167" t="s">
        <v>250</v>
      </c>
      <c r="B1167">
        <v>2324808</v>
      </c>
      <c r="C1167" s="13">
        <v>5.0000000000000001E-4</v>
      </c>
      <c r="D1167" s="13">
        <v>5.0000000000000001E-4</v>
      </c>
      <c r="E1167">
        <f t="shared" si="54"/>
        <v>2.3248079999999998E-3</v>
      </c>
      <c r="F1167">
        <f t="shared" si="55"/>
        <v>0</v>
      </c>
      <c r="G1167">
        <f t="shared" si="56"/>
        <v>0</v>
      </c>
    </row>
    <row r="1168" spans="1:7">
      <c r="A1168" t="s">
        <v>328</v>
      </c>
      <c r="B1168">
        <v>2321018.6800000002</v>
      </c>
      <c r="C1168" s="13">
        <v>2.9999999999999997E-4</v>
      </c>
      <c r="D1168" s="13">
        <v>3.6000000000000002E-4</v>
      </c>
      <c r="E1168">
        <f t="shared" si="54"/>
        <v>2.3210186800000001E-3</v>
      </c>
      <c r="F1168">
        <f t="shared" si="55"/>
        <v>-6.0000000000000049E-5</v>
      </c>
      <c r="G1168">
        <f t="shared" si="56"/>
        <v>0</v>
      </c>
    </row>
    <row r="1169" spans="1:7">
      <c r="A1169" t="s">
        <v>378</v>
      </c>
      <c r="B1169">
        <v>2320713.73</v>
      </c>
      <c r="C1169" s="13">
        <v>3.6999999999999999E-4</v>
      </c>
      <c r="D1169" s="13">
        <v>3.6999999999999999E-4</v>
      </c>
      <c r="E1169">
        <f t="shared" si="54"/>
        <v>2.32071373E-3</v>
      </c>
      <c r="F1169">
        <f t="shared" si="55"/>
        <v>0</v>
      </c>
      <c r="G1169">
        <f t="shared" si="56"/>
        <v>0</v>
      </c>
    </row>
    <row r="1170" spans="1:7">
      <c r="A1170" t="s">
        <v>364</v>
      </c>
      <c r="B1170">
        <v>2320661.6</v>
      </c>
      <c r="C1170" s="13">
        <v>5.6999999999999998E-4</v>
      </c>
      <c r="D1170" s="13">
        <v>6.3000000000000003E-4</v>
      </c>
      <c r="E1170">
        <f t="shared" si="54"/>
        <v>2.3206616000000001E-3</v>
      </c>
      <c r="F1170">
        <f t="shared" si="55"/>
        <v>-6.0000000000000049E-5</v>
      </c>
      <c r="G1170">
        <f t="shared" si="56"/>
        <v>0</v>
      </c>
    </row>
    <row r="1171" spans="1:7">
      <c r="A1171" t="s">
        <v>1474</v>
      </c>
      <c r="B1171">
        <v>2320219.2000000002</v>
      </c>
      <c r="C1171" s="13">
        <v>1.2600000000000001E-3</v>
      </c>
      <c r="D1171" s="13" t="s">
        <v>298</v>
      </c>
      <c r="E1171">
        <f t="shared" si="54"/>
        <v>2.3202192000000002E-3</v>
      </c>
      <c r="F1171" t="e">
        <f t="shared" si="55"/>
        <v>#VALUE!</v>
      </c>
      <c r="G1171" t="e">
        <f t="shared" si="56"/>
        <v>#VALUE!</v>
      </c>
    </row>
    <row r="1172" spans="1:7">
      <c r="A1172" t="s">
        <v>448</v>
      </c>
      <c r="B1172">
        <v>2311131.67</v>
      </c>
      <c r="C1172" s="13">
        <v>4.0000000000000002E-4</v>
      </c>
      <c r="D1172" s="13">
        <v>4.0000000000000002E-4</v>
      </c>
      <c r="E1172">
        <f t="shared" si="54"/>
        <v>2.31113167E-3</v>
      </c>
      <c r="F1172">
        <f t="shared" si="55"/>
        <v>0</v>
      </c>
      <c r="G1172">
        <f t="shared" si="56"/>
        <v>0</v>
      </c>
    </row>
    <row r="1173" spans="1:7">
      <c r="A1173" t="s">
        <v>627</v>
      </c>
      <c r="B1173">
        <v>2306609.11</v>
      </c>
      <c r="C1173" s="13">
        <v>2.657E-2</v>
      </c>
      <c r="D1173" s="13">
        <v>2.657E-2</v>
      </c>
      <c r="E1173">
        <f t="shared" si="54"/>
        <v>2.3066091099999998E-3</v>
      </c>
      <c r="F1173">
        <f t="shared" si="55"/>
        <v>0</v>
      </c>
      <c r="G1173">
        <f t="shared" si="56"/>
        <v>0</v>
      </c>
    </row>
    <row r="1174" spans="1:7">
      <c r="A1174" t="s">
        <v>1058</v>
      </c>
      <c r="B1174">
        <v>2305944.79</v>
      </c>
      <c r="C1174" s="13">
        <v>3.8500000000000001E-3</v>
      </c>
      <c r="D1174" s="13">
        <v>3.8500000000000001E-3</v>
      </c>
      <c r="E1174">
        <f t="shared" si="54"/>
        <v>2.3059447900000002E-3</v>
      </c>
      <c r="F1174">
        <f t="shared" si="55"/>
        <v>0</v>
      </c>
      <c r="G1174">
        <f t="shared" si="56"/>
        <v>0</v>
      </c>
    </row>
    <row r="1175" spans="1:7">
      <c r="A1175" t="s">
        <v>498</v>
      </c>
      <c r="B1175">
        <v>2305346</v>
      </c>
      <c r="C1175" s="13">
        <v>5.0000000000000001E-4</v>
      </c>
      <c r="D1175" s="13">
        <v>5.0000000000000001E-4</v>
      </c>
      <c r="E1175">
        <f t="shared" si="54"/>
        <v>2.3053459999999998E-3</v>
      </c>
      <c r="F1175">
        <f t="shared" si="55"/>
        <v>0</v>
      </c>
      <c r="G1175">
        <f t="shared" si="56"/>
        <v>0</v>
      </c>
    </row>
    <row r="1176" spans="1:7">
      <c r="A1176" t="s">
        <v>512</v>
      </c>
      <c r="B1176">
        <v>2305346</v>
      </c>
      <c r="C1176" s="13">
        <v>2.6800000000000001E-3</v>
      </c>
      <c r="D1176" s="13">
        <v>2.6800000000000001E-3</v>
      </c>
      <c r="E1176">
        <f t="shared" si="54"/>
        <v>2.3053459999999998E-3</v>
      </c>
      <c r="F1176">
        <f t="shared" si="55"/>
        <v>0</v>
      </c>
      <c r="G1176">
        <f t="shared" si="56"/>
        <v>0</v>
      </c>
    </row>
    <row r="1177" spans="1:7">
      <c r="A1177" t="s">
        <v>307</v>
      </c>
      <c r="B1177">
        <v>2305346</v>
      </c>
      <c r="C1177" s="13">
        <v>3.5000000000000001E-3</v>
      </c>
      <c r="D1177" s="13">
        <v>3.5000000000000001E-3</v>
      </c>
      <c r="E1177">
        <f t="shared" si="54"/>
        <v>2.3053459999999998E-3</v>
      </c>
      <c r="F1177">
        <f t="shared" si="55"/>
        <v>0</v>
      </c>
      <c r="G1177">
        <f t="shared" si="56"/>
        <v>0</v>
      </c>
    </row>
    <row r="1178" spans="1:7">
      <c r="A1178" t="s">
        <v>456</v>
      </c>
      <c r="B1178">
        <v>2302643.2400000002</v>
      </c>
      <c r="C1178" s="13">
        <v>3.5000000000000001E-3</v>
      </c>
      <c r="D1178" s="13">
        <v>3.5000000000000001E-3</v>
      </c>
      <c r="E1178">
        <f t="shared" si="54"/>
        <v>2.3026432400000004E-3</v>
      </c>
      <c r="F1178">
        <f t="shared" si="55"/>
        <v>0</v>
      </c>
      <c r="G1178">
        <f t="shared" si="56"/>
        <v>0</v>
      </c>
    </row>
    <row r="1179" spans="1:7">
      <c r="A1179" t="s">
        <v>280</v>
      </c>
      <c r="B1179">
        <v>2300884.04</v>
      </c>
      <c r="C1179" s="13">
        <v>2.0200000000000001E-3</v>
      </c>
      <c r="D1179" s="13">
        <v>2.0200000000000001E-3</v>
      </c>
      <c r="E1179">
        <f t="shared" si="54"/>
        <v>2.3008840399999998E-3</v>
      </c>
      <c r="F1179">
        <f t="shared" si="55"/>
        <v>0</v>
      </c>
      <c r="G1179">
        <f t="shared" si="56"/>
        <v>0</v>
      </c>
    </row>
    <row r="1180" spans="1:7">
      <c r="A1180" t="s">
        <v>941</v>
      </c>
      <c r="B1180">
        <v>2300000</v>
      </c>
      <c r="C1180" s="13">
        <v>9.3000000000000005E-4</v>
      </c>
      <c r="D1180" s="13">
        <v>9.3000000000000005E-4</v>
      </c>
      <c r="E1180">
        <f t="shared" si="54"/>
        <v>2.3E-3</v>
      </c>
      <c r="F1180">
        <f t="shared" si="55"/>
        <v>0</v>
      </c>
      <c r="G1180">
        <f t="shared" si="56"/>
        <v>0</v>
      </c>
    </row>
    <row r="1181" spans="1:7">
      <c r="A1181" t="s">
        <v>569</v>
      </c>
      <c r="B1181">
        <v>2293965.8199999998</v>
      </c>
      <c r="C1181" s="13">
        <v>2.9999999999999997E-4</v>
      </c>
      <c r="D1181" s="13">
        <v>2.9999999999999997E-4</v>
      </c>
      <c r="E1181">
        <f t="shared" si="54"/>
        <v>2.29396582E-3</v>
      </c>
      <c r="F1181">
        <f t="shared" si="55"/>
        <v>0</v>
      </c>
      <c r="G1181">
        <f t="shared" si="56"/>
        <v>0</v>
      </c>
    </row>
    <row r="1182" spans="1:7">
      <c r="A1182" t="s">
        <v>825</v>
      </c>
      <c r="B1182">
        <v>2293681.85</v>
      </c>
      <c r="C1182" s="13">
        <v>7.6899999999999998E-3</v>
      </c>
      <c r="D1182" s="13">
        <v>7.6899999999999998E-3</v>
      </c>
      <c r="E1182">
        <f t="shared" si="54"/>
        <v>2.2936818500000002E-3</v>
      </c>
      <c r="F1182">
        <f t="shared" si="55"/>
        <v>0</v>
      </c>
      <c r="G1182">
        <f t="shared" si="56"/>
        <v>0</v>
      </c>
    </row>
    <row r="1183" spans="1:7">
      <c r="A1183" t="s">
        <v>305</v>
      </c>
      <c r="B1183">
        <v>2285060.65</v>
      </c>
      <c r="C1183" s="13">
        <v>5.2999999999999998E-4</v>
      </c>
      <c r="D1183" s="13">
        <v>5.2999999999999998E-4</v>
      </c>
      <c r="E1183">
        <f t="shared" si="54"/>
        <v>2.2850606499999998E-3</v>
      </c>
      <c r="F1183">
        <f t="shared" si="55"/>
        <v>0</v>
      </c>
      <c r="G1183">
        <f t="shared" si="56"/>
        <v>0</v>
      </c>
    </row>
    <row r="1184" spans="1:7">
      <c r="A1184" t="s">
        <v>719</v>
      </c>
      <c r="B1184">
        <v>2284317.0299999998</v>
      </c>
      <c r="C1184" s="13">
        <v>7.1000000000000002E-4</v>
      </c>
      <c r="D1184" s="13">
        <v>9.3000000000000005E-4</v>
      </c>
      <c r="E1184">
        <f t="shared" si="54"/>
        <v>2.28431703E-3</v>
      </c>
      <c r="F1184">
        <f t="shared" si="55"/>
        <v>-2.2000000000000003E-4</v>
      </c>
      <c r="G1184">
        <f t="shared" si="56"/>
        <v>0</v>
      </c>
    </row>
    <row r="1185" spans="1:7">
      <c r="A1185" t="s">
        <v>1164</v>
      </c>
      <c r="B1185">
        <v>2282035</v>
      </c>
      <c r="C1185" s="13">
        <v>1.031E-2</v>
      </c>
      <c r="D1185" s="13">
        <v>1.031E-2</v>
      </c>
      <c r="E1185">
        <f t="shared" si="54"/>
        <v>2.282035E-3</v>
      </c>
      <c r="F1185">
        <f t="shared" si="55"/>
        <v>0</v>
      </c>
      <c r="G1185">
        <f t="shared" si="56"/>
        <v>0</v>
      </c>
    </row>
    <row r="1186" spans="1:7">
      <c r="A1186" t="s">
        <v>655</v>
      </c>
      <c r="B1186">
        <v>2277922.71</v>
      </c>
      <c r="C1186" s="13">
        <v>2.9999999999999997E-4</v>
      </c>
      <c r="D1186" s="13">
        <v>2.9999999999999997E-4</v>
      </c>
      <c r="E1186">
        <f t="shared" si="54"/>
        <v>2.2779227100000001E-3</v>
      </c>
      <c r="F1186">
        <f t="shared" si="55"/>
        <v>0</v>
      </c>
      <c r="G1186">
        <f t="shared" si="56"/>
        <v>0</v>
      </c>
    </row>
    <row r="1187" spans="1:7">
      <c r="A1187" t="s">
        <v>1431</v>
      </c>
      <c r="B1187">
        <v>2275599.6</v>
      </c>
      <c r="C1187" s="13">
        <v>1.2600000000000001E-3</v>
      </c>
      <c r="D1187" s="13">
        <v>5.5999999999999995E-4</v>
      </c>
      <c r="E1187">
        <f t="shared" si="54"/>
        <v>2.2755995999999999E-3</v>
      </c>
      <c r="F1187">
        <f t="shared" si="55"/>
        <v>7.000000000000001E-4</v>
      </c>
      <c r="G1187">
        <f t="shared" si="56"/>
        <v>1</v>
      </c>
    </row>
    <row r="1188" spans="1:7">
      <c r="A1188" t="s">
        <v>555</v>
      </c>
      <c r="B1188">
        <v>2274450</v>
      </c>
      <c r="C1188" s="13">
        <v>9.3000000000000005E-4</v>
      </c>
      <c r="D1188" s="13">
        <v>9.3000000000000005E-4</v>
      </c>
      <c r="E1188">
        <f t="shared" si="54"/>
        <v>2.2744499999999999E-3</v>
      </c>
      <c r="F1188">
        <f t="shared" si="55"/>
        <v>0</v>
      </c>
      <c r="G1188">
        <f t="shared" si="56"/>
        <v>0</v>
      </c>
    </row>
    <row r="1189" spans="1:7">
      <c r="A1189" t="s">
        <v>305</v>
      </c>
      <c r="B1189">
        <v>2270193.85</v>
      </c>
      <c r="C1189" s="13">
        <v>5.2999999999999998E-4</v>
      </c>
      <c r="D1189" s="13">
        <v>5.2999999999999998E-4</v>
      </c>
      <c r="E1189">
        <f t="shared" si="54"/>
        <v>2.2701938500000003E-3</v>
      </c>
      <c r="F1189">
        <f t="shared" si="55"/>
        <v>0</v>
      </c>
      <c r="G1189">
        <f t="shared" si="56"/>
        <v>0</v>
      </c>
    </row>
    <row r="1190" spans="1:7">
      <c r="A1190" t="s">
        <v>244</v>
      </c>
      <c r="B1190">
        <v>2267237</v>
      </c>
      <c r="C1190" s="13">
        <v>5.0000000000000001E-4</v>
      </c>
      <c r="D1190" s="13">
        <v>7.1000000000000002E-4</v>
      </c>
      <c r="E1190">
        <f t="shared" si="54"/>
        <v>2.2672370000000001E-3</v>
      </c>
      <c r="F1190">
        <f t="shared" si="55"/>
        <v>-2.1000000000000001E-4</v>
      </c>
      <c r="G1190">
        <f t="shared" si="56"/>
        <v>0</v>
      </c>
    </row>
    <row r="1191" spans="1:7">
      <c r="A1191" t="s">
        <v>670</v>
      </c>
      <c r="B1191">
        <v>2265500.7000000002</v>
      </c>
      <c r="C1191" s="13">
        <v>1.8E-3</v>
      </c>
      <c r="D1191" s="13">
        <v>1.8E-3</v>
      </c>
      <c r="E1191">
        <f t="shared" si="54"/>
        <v>2.2655007000000004E-3</v>
      </c>
      <c r="F1191">
        <f t="shared" si="55"/>
        <v>0</v>
      </c>
      <c r="G1191">
        <f t="shared" si="56"/>
        <v>0</v>
      </c>
    </row>
    <row r="1192" spans="1:7">
      <c r="A1192" t="s">
        <v>243</v>
      </c>
      <c r="B1192">
        <v>2262474.7000000002</v>
      </c>
      <c r="C1192" s="13">
        <v>3.8000000000000002E-4</v>
      </c>
      <c r="D1192" s="13">
        <v>4.0999999999999999E-4</v>
      </c>
      <c r="E1192">
        <f t="shared" si="54"/>
        <v>2.2624747000000002E-3</v>
      </c>
      <c r="F1192">
        <f t="shared" si="55"/>
        <v>-2.999999999999997E-5</v>
      </c>
      <c r="G1192">
        <f t="shared" si="56"/>
        <v>0</v>
      </c>
    </row>
    <row r="1193" spans="1:7">
      <c r="A1193" t="s">
        <v>478</v>
      </c>
      <c r="B1193">
        <v>2256476.21</v>
      </c>
      <c r="C1193" s="13">
        <v>3.8000000000000002E-4</v>
      </c>
      <c r="D1193" s="13">
        <v>4.0999999999999999E-4</v>
      </c>
      <c r="E1193">
        <f t="shared" si="54"/>
        <v>2.2564762099999999E-3</v>
      </c>
      <c r="F1193">
        <f t="shared" si="55"/>
        <v>-2.999999999999997E-5</v>
      </c>
      <c r="G1193">
        <f t="shared" si="56"/>
        <v>0</v>
      </c>
    </row>
    <row r="1194" spans="1:7">
      <c r="A1194" t="s">
        <v>1453</v>
      </c>
      <c r="B1194">
        <v>2252534.6800000002</v>
      </c>
      <c r="C1194" s="13">
        <v>3.0100000000000001E-3</v>
      </c>
      <c r="D1194" s="13" t="s">
        <v>298</v>
      </c>
      <c r="E1194">
        <f t="shared" si="54"/>
        <v>2.2525346800000004E-3</v>
      </c>
      <c r="F1194" t="e">
        <f t="shared" si="55"/>
        <v>#VALUE!</v>
      </c>
      <c r="G1194" t="e">
        <f t="shared" si="56"/>
        <v>#VALUE!</v>
      </c>
    </row>
    <row r="1195" spans="1:7">
      <c r="A1195" t="s">
        <v>387</v>
      </c>
      <c r="B1195">
        <v>2251521.4700000002</v>
      </c>
      <c r="C1195" s="13">
        <v>2.9999999999999997E-4</v>
      </c>
      <c r="D1195" s="13">
        <v>2.9999999999999997E-4</v>
      </c>
      <c r="E1195">
        <f t="shared" si="54"/>
        <v>2.2515214700000001E-3</v>
      </c>
      <c r="F1195">
        <f t="shared" si="55"/>
        <v>0</v>
      </c>
      <c r="G1195">
        <f t="shared" si="56"/>
        <v>0</v>
      </c>
    </row>
    <row r="1196" spans="1:7">
      <c r="A1196" t="s">
        <v>722</v>
      </c>
      <c r="B1196">
        <v>2250000</v>
      </c>
      <c r="C1196" s="13">
        <v>2.9999999999999997E-4</v>
      </c>
      <c r="D1196" s="13">
        <v>2.9999999999999997E-4</v>
      </c>
      <c r="E1196">
        <f t="shared" si="54"/>
        <v>2.2499999999999998E-3</v>
      </c>
      <c r="F1196">
        <f t="shared" si="55"/>
        <v>0</v>
      </c>
      <c r="G1196">
        <f t="shared" si="56"/>
        <v>0</v>
      </c>
    </row>
    <row r="1197" spans="1:7">
      <c r="A1197" t="s">
        <v>1395</v>
      </c>
      <c r="B1197">
        <v>2248045.69</v>
      </c>
      <c r="C1197" s="13">
        <v>3.48E-3</v>
      </c>
      <c r="D1197" s="13">
        <v>4.5900000000000003E-3</v>
      </c>
      <c r="E1197">
        <f t="shared" si="54"/>
        <v>2.24804569E-3</v>
      </c>
      <c r="F1197">
        <f t="shared" si="55"/>
        <v>-1.1100000000000003E-3</v>
      </c>
      <c r="G1197">
        <f t="shared" si="56"/>
        <v>0</v>
      </c>
    </row>
    <row r="1198" spans="1:7">
      <c r="A1198" t="s">
        <v>378</v>
      </c>
      <c r="B1198">
        <v>2244755.5499999998</v>
      </c>
      <c r="C1198" s="13">
        <v>3.6999999999999999E-4</v>
      </c>
      <c r="D1198" s="13">
        <v>3.6999999999999999E-4</v>
      </c>
      <c r="E1198">
        <f t="shared" si="54"/>
        <v>2.2447555499999997E-3</v>
      </c>
      <c r="F1198">
        <f t="shared" si="55"/>
        <v>0</v>
      </c>
      <c r="G1198">
        <f t="shared" si="56"/>
        <v>0</v>
      </c>
    </row>
    <row r="1199" spans="1:7">
      <c r="A1199" t="s">
        <v>476</v>
      </c>
      <c r="B1199">
        <v>2241438.5499999998</v>
      </c>
      <c r="C1199" s="13">
        <v>9.3000000000000005E-4</v>
      </c>
      <c r="D1199" s="13">
        <v>9.3000000000000005E-4</v>
      </c>
      <c r="E1199">
        <f t="shared" si="54"/>
        <v>2.2414385499999996E-3</v>
      </c>
      <c r="F1199">
        <f t="shared" si="55"/>
        <v>0</v>
      </c>
      <c r="G1199">
        <f t="shared" si="56"/>
        <v>0</v>
      </c>
    </row>
    <row r="1200" spans="1:7">
      <c r="A1200" t="s">
        <v>236</v>
      </c>
      <c r="B1200">
        <v>2241196.4</v>
      </c>
      <c r="C1200" s="13">
        <v>3.5000000000000001E-3</v>
      </c>
      <c r="D1200" s="13">
        <v>3.5000000000000001E-3</v>
      </c>
      <c r="E1200">
        <f t="shared" si="54"/>
        <v>2.2411964000000001E-3</v>
      </c>
      <c r="F1200">
        <f t="shared" si="55"/>
        <v>0</v>
      </c>
      <c r="G1200">
        <f t="shared" si="56"/>
        <v>0</v>
      </c>
    </row>
    <row r="1201" spans="1:7">
      <c r="A1201" t="s">
        <v>335</v>
      </c>
      <c r="B1201">
        <v>2235328.11</v>
      </c>
      <c r="C1201" s="13">
        <v>3.5000000000000001E-3</v>
      </c>
      <c r="D1201" s="13">
        <v>3.5000000000000001E-3</v>
      </c>
      <c r="E1201">
        <f t="shared" si="54"/>
        <v>2.23532811E-3</v>
      </c>
      <c r="F1201">
        <f t="shared" si="55"/>
        <v>0</v>
      </c>
      <c r="G1201">
        <f t="shared" si="56"/>
        <v>0</v>
      </c>
    </row>
    <row r="1202" spans="1:7">
      <c r="A1202" t="s">
        <v>735</v>
      </c>
      <c r="B1202">
        <v>2235295.0299999998</v>
      </c>
      <c r="C1202" s="13">
        <v>4.45E-3</v>
      </c>
      <c r="D1202" s="13">
        <v>4.45E-3</v>
      </c>
      <c r="E1202">
        <f t="shared" si="54"/>
        <v>2.2352950299999999E-3</v>
      </c>
      <c r="F1202">
        <f t="shared" si="55"/>
        <v>0</v>
      </c>
      <c r="G1202">
        <f t="shared" si="56"/>
        <v>0</v>
      </c>
    </row>
    <row r="1203" spans="1:7">
      <c r="A1203" t="s">
        <v>335</v>
      </c>
      <c r="B1203">
        <v>2233524.73</v>
      </c>
      <c r="C1203" s="13">
        <v>3.5000000000000001E-3</v>
      </c>
      <c r="D1203" s="13">
        <v>3.5000000000000001E-3</v>
      </c>
      <c r="E1203">
        <f t="shared" si="54"/>
        <v>2.2335247299999999E-3</v>
      </c>
      <c r="F1203">
        <f t="shared" si="55"/>
        <v>0</v>
      </c>
      <c r="G1203">
        <f t="shared" si="56"/>
        <v>0</v>
      </c>
    </row>
    <row r="1204" spans="1:7">
      <c r="A1204" t="s">
        <v>549</v>
      </c>
      <c r="B1204">
        <v>2230980</v>
      </c>
      <c r="C1204" s="13">
        <v>9.3000000000000005E-4</v>
      </c>
      <c r="D1204" s="13">
        <v>9.3000000000000005E-4</v>
      </c>
      <c r="E1204">
        <f t="shared" si="54"/>
        <v>2.23098E-3</v>
      </c>
      <c r="F1204">
        <f t="shared" si="55"/>
        <v>0</v>
      </c>
      <c r="G1204">
        <f t="shared" si="56"/>
        <v>0</v>
      </c>
    </row>
    <row r="1205" spans="1:7">
      <c r="A1205" t="s">
        <v>795</v>
      </c>
      <c r="B1205">
        <v>2230980</v>
      </c>
      <c r="C1205" s="13">
        <v>5.6499999999999996E-3</v>
      </c>
      <c r="D1205" s="13">
        <v>5.6699999999999997E-3</v>
      </c>
      <c r="E1205">
        <f t="shared" si="54"/>
        <v>2.23098E-3</v>
      </c>
      <c r="F1205">
        <f t="shared" si="55"/>
        <v>-2.0000000000000052E-5</v>
      </c>
      <c r="G1205">
        <f t="shared" si="56"/>
        <v>0</v>
      </c>
    </row>
    <row r="1206" spans="1:7">
      <c r="A1206" t="s">
        <v>572</v>
      </c>
      <c r="B1206">
        <v>2230980</v>
      </c>
      <c r="C1206" s="13">
        <v>2.1199999999999999E-3</v>
      </c>
      <c r="D1206" s="13">
        <v>2.65E-3</v>
      </c>
      <c r="E1206">
        <f t="shared" si="54"/>
        <v>2.23098E-3</v>
      </c>
      <c r="F1206">
        <f t="shared" si="55"/>
        <v>-5.3000000000000009E-4</v>
      </c>
      <c r="G1206">
        <f t="shared" si="56"/>
        <v>0</v>
      </c>
    </row>
    <row r="1207" spans="1:7">
      <c r="A1207" t="s">
        <v>1051</v>
      </c>
      <c r="B1207">
        <v>2230980</v>
      </c>
      <c r="C1207" s="13">
        <v>7.3299999999999997E-3</v>
      </c>
      <c r="D1207" s="13">
        <v>7.3299999999999997E-3</v>
      </c>
      <c r="E1207">
        <f t="shared" si="54"/>
        <v>2.23098E-3</v>
      </c>
      <c r="F1207">
        <f t="shared" si="55"/>
        <v>0</v>
      </c>
      <c r="G1207">
        <f t="shared" si="56"/>
        <v>0</v>
      </c>
    </row>
    <row r="1208" spans="1:7">
      <c r="A1208" t="s">
        <v>774</v>
      </c>
      <c r="B1208">
        <v>2230980</v>
      </c>
      <c r="C1208" s="13">
        <v>9.3000000000000005E-4</v>
      </c>
      <c r="D1208" s="13">
        <v>9.3000000000000005E-4</v>
      </c>
      <c r="E1208">
        <f t="shared" si="54"/>
        <v>2.23098E-3</v>
      </c>
      <c r="F1208">
        <f t="shared" si="55"/>
        <v>0</v>
      </c>
      <c r="G1208">
        <f t="shared" si="56"/>
        <v>0</v>
      </c>
    </row>
    <row r="1209" spans="1:7">
      <c r="A1209" t="s">
        <v>872</v>
      </c>
      <c r="B1209">
        <v>2230980</v>
      </c>
      <c r="C1209" s="13">
        <v>3.5000000000000001E-3</v>
      </c>
      <c r="D1209" s="13">
        <v>3.5000000000000001E-3</v>
      </c>
      <c r="E1209">
        <f t="shared" si="54"/>
        <v>2.23098E-3</v>
      </c>
      <c r="F1209">
        <f t="shared" si="55"/>
        <v>0</v>
      </c>
      <c r="G1209">
        <f t="shared" si="56"/>
        <v>0</v>
      </c>
    </row>
    <row r="1210" spans="1:7">
      <c r="A1210" t="s">
        <v>849</v>
      </c>
      <c r="B1210">
        <v>2230980</v>
      </c>
      <c r="C1210" s="13">
        <v>1.5339999999999999E-2</v>
      </c>
      <c r="D1210" s="13">
        <v>6.0600000000000003E-3</v>
      </c>
      <c r="E1210">
        <f t="shared" si="54"/>
        <v>2.23098E-3</v>
      </c>
      <c r="F1210">
        <f t="shared" si="55"/>
        <v>9.2800000000000001E-3</v>
      </c>
      <c r="G1210">
        <f t="shared" si="56"/>
        <v>1</v>
      </c>
    </row>
    <row r="1211" spans="1:7">
      <c r="A1211" t="s">
        <v>1376</v>
      </c>
      <c r="B1211">
        <v>2230980</v>
      </c>
      <c r="C1211" s="13">
        <v>6.0499999999999998E-3</v>
      </c>
      <c r="D1211" s="13">
        <v>7.5100000000000002E-3</v>
      </c>
      <c r="E1211">
        <f t="shared" si="54"/>
        <v>2.23098E-3</v>
      </c>
      <c r="F1211">
        <f t="shared" si="55"/>
        <v>-1.4600000000000004E-3</v>
      </c>
      <c r="G1211">
        <f t="shared" si="56"/>
        <v>0</v>
      </c>
    </row>
    <row r="1212" spans="1:7">
      <c r="A1212" t="s">
        <v>531</v>
      </c>
      <c r="B1212">
        <v>2230980</v>
      </c>
      <c r="C1212" s="13">
        <v>5.0000000000000001E-4</v>
      </c>
      <c r="D1212" s="13">
        <v>6.4000000000000005E-4</v>
      </c>
      <c r="E1212">
        <f t="shared" si="54"/>
        <v>2.23098E-3</v>
      </c>
      <c r="F1212">
        <f t="shared" si="55"/>
        <v>-1.4000000000000004E-4</v>
      </c>
      <c r="G1212">
        <f t="shared" si="56"/>
        <v>0</v>
      </c>
    </row>
    <row r="1213" spans="1:7">
      <c r="A1213" t="s">
        <v>1239</v>
      </c>
      <c r="B1213">
        <v>2230980</v>
      </c>
      <c r="C1213" s="13">
        <v>1.1900000000000001E-3</v>
      </c>
      <c r="D1213" s="13">
        <v>2.0200000000000001E-3</v>
      </c>
      <c r="E1213">
        <f t="shared" si="54"/>
        <v>2.23098E-3</v>
      </c>
      <c r="F1213">
        <f t="shared" si="55"/>
        <v>-8.3000000000000001E-4</v>
      </c>
      <c r="G1213">
        <f t="shared" si="56"/>
        <v>0</v>
      </c>
    </row>
    <row r="1214" spans="1:7">
      <c r="A1214" t="s">
        <v>537</v>
      </c>
      <c r="B1214">
        <v>2229874.2000000002</v>
      </c>
      <c r="C1214" s="13">
        <v>7.3299999999999997E-3</v>
      </c>
      <c r="D1214" s="13">
        <v>7.3299999999999997E-3</v>
      </c>
      <c r="E1214">
        <f t="shared" si="54"/>
        <v>2.2298742000000002E-3</v>
      </c>
      <c r="F1214">
        <f t="shared" si="55"/>
        <v>0</v>
      </c>
      <c r="G1214">
        <f t="shared" si="56"/>
        <v>0</v>
      </c>
    </row>
    <row r="1215" spans="1:7">
      <c r="A1215" t="s">
        <v>461</v>
      </c>
      <c r="B1215">
        <v>2220847.77</v>
      </c>
      <c r="C1215" s="13">
        <v>3.6000000000000002E-4</v>
      </c>
      <c r="D1215" s="13">
        <v>3.6000000000000002E-4</v>
      </c>
      <c r="E1215">
        <f t="shared" si="54"/>
        <v>2.2208477700000001E-3</v>
      </c>
      <c r="F1215">
        <f t="shared" si="55"/>
        <v>0</v>
      </c>
      <c r="G1215">
        <f t="shared" si="56"/>
        <v>0</v>
      </c>
    </row>
    <row r="1216" spans="1:7">
      <c r="A1216" t="s">
        <v>292</v>
      </c>
      <c r="B1216">
        <v>2216834</v>
      </c>
      <c r="C1216" s="13">
        <v>3.678E-2</v>
      </c>
      <c r="D1216" s="13">
        <v>9.3350000000000002E-2</v>
      </c>
      <c r="E1216">
        <f t="shared" si="54"/>
        <v>2.216834E-3</v>
      </c>
      <c r="F1216">
        <f t="shared" si="55"/>
        <v>-5.6570000000000002E-2</v>
      </c>
      <c r="G1216">
        <f t="shared" si="56"/>
        <v>0</v>
      </c>
    </row>
    <row r="1217" spans="1:7">
      <c r="A1217" t="s">
        <v>1327</v>
      </c>
      <c r="B1217">
        <v>2205794.62</v>
      </c>
      <c r="C1217" s="13">
        <v>2.0200000000000001E-3</v>
      </c>
      <c r="D1217" s="13">
        <v>2.0200000000000001E-3</v>
      </c>
      <c r="E1217">
        <f t="shared" si="54"/>
        <v>2.2057946200000002E-3</v>
      </c>
      <c r="F1217">
        <f t="shared" si="55"/>
        <v>0</v>
      </c>
      <c r="G1217">
        <f t="shared" si="56"/>
        <v>0</v>
      </c>
    </row>
    <row r="1218" spans="1:7">
      <c r="A1218" t="s">
        <v>293</v>
      </c>
      <c r="B1218">
        <v>2196101.6</v>
      </c>
      <c r="C1218" s="13">
        <v>1.24E-3</v>
      </c>
      <c r="D1218" s="13">
        <v>1.6199999999999999E-3</v>
      </c>
      <c r="E1218">
        <f t="shared" si="54"/>
        <v>2.1961016E-3</v>
      </c>
      <c r="F1218">
        <f t="shared" si="55"/>
        <v>-3.7999999999999991E-4</v>
      </c>
      <c r="G1218">
        <f t="shared" si="56"/>
        <v>0</v>
      </c>
    </row>
    <row r="1219" spans="1:7">
      <c r="A1219" t="s">
        <v>1586</v>
      </c>
      <c r="B1219">
        <v>2190753.6</v>
      </c>
      <c r="C1219" s="13">
        <v>7.1000000000000002E-4</v>
      </c>
      <c r="D1219" s="13">
        <v>3.8999999999999999E-4</v>
      </c>
      <c r="E1219">
        <f t="shared" ref="E1219:E1282" si="57">B1219/1000000000</f>
        <v>2.1907535999999999E-3</v>
      </c>
      <c r="F1219">
        <f t="shared" ref="F1219:F1282" si="58">C1219-D1219</f>
        <v>3.2000000000000003E-4</v>
      </c>
      <c r="G1219">
        <f t="shared" ref="G1219:G1282" si="59">IF(F1219&gt;0,1,0)</f>
        <v>1</v>
      </c>
    </row>
    <row r="1220" spans="1:7">
      <c r="A1220" t="s">
        <v>461</v>
      </c>
      <c r="B1220">
        <v>2188822.54</v>
      </c>
      <c r="C1220" s="13">
        <v>3.6000000000000002E-4</v>
      </c>
      <c r="D1220" s="13">
        <v>3.6000000000000002E-4</v>
      </c>
      <c r="E1220">
        <f t="shared" si="57"/>
        <v>2.18882254E-3</v>
      </c>
      <c r="F1220">
        <f t="shared" si="58"/>
        <v>0</v>
      </c>
      <c r="G1220">
        <f t="shared" si="59"/>
        <v>0</v>
      </c>
    </row>
    <row r="1221" spans="1:7">
      <c r="A1221" t="s">
        <v>289</v>
      </c>
      <c r="B1221">
        <v>2183780.2200000002</v>
      </c>
      <c r="C1221" s="13">
        <v>2.9999999999999997E-4</v>
      </c>
      <c r="D1221" s="13">
        <v>2.9999999999999997E-4</v>
      </c>
      <c r="E1221">
        <f t="shared" si="57"/>
        <v>2.1837802200000002E-3</v>
      </c>
      <c r="F1221">
        <f t="shared" si="58"/>
        <v>0</v>
      </c>
      <c r="G1221">
        <f t="shared" si="59"/>
        <v>0</v>
      </c>
    </row>
    <row r="1222" spans="1:7">
      <c r="A1222" t="s">
        <v>426</v>
      </c>
      <c r="B1222">
        <v>2180934.33</v>
      </c>
      <c r="C1222" s="13">
        <v>2.9999999999999997E-4</v>
      </c>
      <c r="D1222" s="13">
        <v>3.8000000000000002E-4</v>
      </c>
      <c r="E1222">
        <f t="shared" si="57"/>
        <v>2.1809343300000002E-3</v>
      </c>
      <c r="F1222">
        <f t="shared" si="58"/>
        <v>-8.0000000000000047E-5</v>
      </c>
      <c r="G1222">
        <f t="shared" si="59"/>
        <v>0</v>
      </c>
    </row>
    <row r="1223" spans="1:7">
      <c r="A1223" t="s">
        <v>313</v>
      </c>
      <c r="B1223">
        <v>2168500.5</v>
      </c>
      <c r="C1223" s="13">
        <v>2.5590000000000002E-2</v>
      </c>
      <c r="D1223" s="13">
        <v>2.1090000000000001E-2</v>
      </c>
      <c r="E1223">
        <f t="shared" si="57"/>
        <v>2.1685005E-3</v>
      </c>
      <c r="F1223">
        <f t="shared" si="58"/>
        <v>4.5000000000000005E-3</v>
      </c>
      <c r="G1223">
        <f t="shared" si="59"/>
        <v>1</v>
      </c>
    </row>
    <row r="1224" spans="1:7">
      <c r="A1224" t="s">
        <v>325</v>
      </c>
      <c r="B1224">
        <v>2167006.87</v>
      </c>
      <c r="C1224" s="13">
        <v>3.4419999999999999E-2</v>
      </c>
      <c r="D1224" s="13">
        <v>3.6200000000000003E-2</v>
      </c>
      <c r="E1224">
        <f t="shared" si="57"/>
        <v>2.16700687E-3</v>
      </c>
      <c r="F1224">
        <f t="shared" si="58"/>
        <v>-1.7800000000000038E-3</v>
      </c>
      <c r="G1224">
        <f t="shared" si="59"/>
        <v>0</v>
      </c>
    </row>
    <row r="1225" spans="1:7">
      <c r="A1225" t="s">
        <v>475</v>
      </c>
      <c r="B1225">
        <v>2161889.64</v>
      </c>
      <c r="C1225" s="13">
        <v>1E-3</v>
      </c>
      <c r="D1225" s="13">
        <v>1.07E-3</v>
      </c>
      <c r="E1225">
        <f t="shared" si="57"/>
        <v>2.1618896400000002E-3</v>
      </c>
      <c r="F1225">
        <f t="shared" si="58"/>
        <v>-6.9999999999999967E-5</v>
      </c>
      <c r="G1225">
        <f t="shared" si="59"/>
        <v>0</v>
      </c>
    </row>
    <row r="1226" spans="1:7">
      <c r="A1226" t="s">
        <v>378</v>
      </c>
      <c r="B1226">
        <v>2160332.2999999998</v>
      </c>
      <c r="C1226" s="13">
        <v>3.6999999999999999E-4</v>
      </c>
      <c r="D1226" s="13">
        <v>3.6999999999999999E-4</v>
      </c>
      <c r="E1226">
        <f t="shared" si="57"/>
        <v>2.1603322999999997E-3</v>
      </c>
      <c r="F1226">
        <f t="shared" si="58"/>
        <v>0</v>
      </c>
      <c r="G1226">
        <f t="shared" si="59"/>
        <v>0</v>
      </c>
    </row>
    <row r="1227" spans="1:7">
      <c r="A1227" t="s">
        <v>764</v>
      </c>
      <c r="B1227">
        <v>2152937.02</v>
      </c>
      <c r="C1227" s="13">
        <v>3.6999999999999999E-4</v>
      </c>
      <c r="D1227" s="13">
        <v>4.0000000000000002E-4</v>
      </c>
      <c r="E1227">
        <f t="shared" si="57"/>
        <v>2.1529370200000001E-3</v>
      </c>
      <c r="F1227">
        <f t="shared" si="58"/>
        <v>-3.0000000000000024E-5</v>
      </c>
      <c r="G1227">
        <f t="shared" si="59"/>
        <v>0</v>
      </c>
    </row>
    <row r="1228" spans="1:7">
      <c r="A1228" t="s">
        <v>843</v>
      </c>
      <c r="B1228">
        <v>2151633</v>
      </c>
      <c r="C1228" s="13">
        <v>3.6000000000000002E-4</v>
      </c>
      <c r="D1228" s="13">
        <v>4.6999999999999999E-4</v>
      </c>
      <c r="E1228">
        <f t="shared" si="57"/>
        <v>2.151633E-3</v>
      </c>
      <c r="F1228">
        <f t="shared" si="58"/>
        <v>-1.0999999999999996E-4</v>
      </c>
      <c r="G1228">
        <f t="shared" si="59"/>
        <v>0</v>
      </c>
    </row>
    <row r="1229" spans="1:7">
      <c r="A1229" t="s">
        <v>532</v>
      </c>
      <c r="B1229">
        <v>2151633</v>
      </c>
      <c r="C1229" s="13">
        <v>2.9999999999999997E-4</v>
      </c>
      <c r="D1229" s="13">
        <v>2.9999999999999997E-4</v>
      </c>
      <c r="E1229">
        <f t="shared" si="57"/>
        <v>2.151633E-3</v>
      </c>
      <c r="F1229">
        <f t="shared" si="58"/>
        <v>0</v>
      </c>
      <c r="G1229">
        <f t="shared" si="59"/>
        <v>0</v>
      </c>
    </row>
    <row r="1230" spans="1:7">
      <c r="A1230" t="s">
        <v>1429</v>
      </c>
      <c r="B1230">
        <v>2148392.64</v>
      </c>
      <c r="C1230" s="13">
        <v>1.1900000000000001E-3</v>
      </c>
      <c r="D1230" s="13" t="s">
        <v>298</v>
      </c>
      <c r="E1230">
        <f t="shared" si="57"/>
        <v>2.1483926400000003E-3</v>
      </c>
      <c r="F1230" t="e">
        <f t="shared" si="58"/>
        <v>#VALUE!</v>
      </c>
      <c r="G1230" t="e">
        <f t="shared" si="59"/>
        <v>#VALUE!</v>
      </c>
    </row>
    <row r="1231" spans="1:7">
      <c r="A1231" t="s">
        <v>586</v>
      </c>
      <c r="B1231">
        <v>2146224.96</v>
      </c>
      <c r="C1231" s="13">
        <v>2.9999999999999997E-4</v>
      </c>
      <c r="D1231" s="13">
        <v>2.9999999999999997E-4</v>
      </c>
      <c r="E1231">
        <f t="shared" si="57"/>
        <v>2.14622496E-3</v>
      </c>
      <c r="F1231">
        <f t="shared" si="58"/>
        <v>0</v>
      </c>
      <c r="G1231">
        <f t="shared" si="59"/>
        <v>0</v>
      </c>
    </row>
    <row r="1232" spans="1:7">
      <c r="A1232" t="s">
        <v>1543</v>
      </c>
      <c r="B1232">
        <v>2143835.84</v>
      </c>
      <c r="C1232" s="13">
        <v>1.5339999999999999E-2</v>
      </c>
      <c r="D1232" s="13">
        <v>6.5100000000000002E-3</v>
      </c>
      <c r="E1232">
        <f t="shared" si="57"/>
        <v>2.1438358399999999E-3</v>
      </c>
      <c r="F1232">
        <f t="shared" si="58"/>
        <v>8.8299999999999993E-3</v>
      </c>
      <c r="G1232">
        <f t="shared" si="59"/>
        <v>1</v>
      </c>
    </row>
    <row r="1233" spans="1:7">
      <c r="A1233" t="s">
        <v>1007</v>
      </c>
      <c r="B1233">
        <v>2141145.87</v>
      </c>
      <c r="C1233" s="13">
        <v>6.9199999999999999E-3</v>
      </c>
      <c r="D1233" s="13">
        <v>8.43E-3</v>
      </c>
      <c r="E1233">
        <f t="shared" si="57"/>
        <v>2.1411458700000001E-3</v>
      </c>
      <c r="F1233">
        <f t="shared" si="58"/>
        <v>-1.5100000000000001E-3</v>
      </c>
      <c r="G1233">
        <f t="shared" si="59"/>
        <v>0</v>
      </c>
    </row>
    <row r="1234" spans="1:7">
      <c r="A1234" t="s">
        <v>522</v>
      </c>
      <c r="B1234">
        <v>2135984.7599999998</v>
      </c>
      <c r="C1234" s="13">
        <v>7.3299999999999997E-3</v>
      </c>
      <c r="D1234" s="13">
        <v>7.3299999999999997E-3</v>
      </c>
      <c r="E1234">
        <f t="shared" si="57"/>
        <v>2.1359847599999996E-3</v>
      </c>
      <c r="F1234">
        <f t="shared" si="58"/>
        <v>0</v>
      </c>
      <c r="G1234">
        <f t="shared" si="59"/>
        <v>0</v>
      </c>
    </row>
    <row r="1235" spans="1:7">
      <c r="A1235" t="s">
        <v>1309</v>
      </c>
      <c r="B1235">
        <v>2131009.79</v>
      </c>
      <c r="C1235" s="13">
        <v>5.0000000000000001E-4</v>
      </c>
      <c r="D1235" s="13">
        <v>5.0000000000000001E-4</v>
      </c>
      <c r="E1235">
        <f t="shared" si="57"/>
        <v>2.13100979E-3</v>
      </c>
      <c r="F1235">
        <f t="shared" si="58"/>
        <v>0</v>
      </c>
      <c r="G1235">
        <f t="shared" si="59"/>
        <v>0</v>
      </c>
    </row>
    <row r="1236" spans="1:7">
      <c r="A1236" t="s">
        <v>1515</v>
      </c>
      <c r="B1236">
        <v>2119431</v>
      </c>
      <c r="C1236" s="13">
        <v>2.6800000000000001E-3</v>
      </c>
      <c r="D1236" s="13" t="s">
        <v>298</v>
      </c>
      <c r="E1236">
        <f t="shared" si="57"/>
        <v>2.1194310000000002E-3</v>
      </c>
      <c r="F1236" t="e">
        <f t="shared" si="58"/>
        <v>#VALUE!</v>
      </c>
      <c r="G1236" t="e">
        <f t="shared" si="59"/>
        <v>#VALUE!</v>
      </c>
    </row>
    <row r="1237" spans="1:7">
      <c r="A1237" t="s">
        <v>1040</v>
      </c>
      <c r="B1237">
        <v>2119358.5</v>
      </c>
      <c r="C1237" s="13">
        <v>1.5339999999999999E-2</v>
      </c>
      <c r="D1237" s="13">
        <v>1.5339999999999999E-2</v>
      </c>
      <c r="E1237">
        <f t="shared" si="57"/>
        <v>2.1193585000000002E-3</v>
      </c>
      <c r="F1237">
        <f t="shared" si="58"/>
        <v>0</v>
      </c>
      <c r="G1237">
        <f t="shared" si="59"/>
        <v>0</v>
      </c>
    </row>
    <row r="1238" spans="1:7">
      <c r="A1238" t="s">
        <v>586</v>
      </c>
      <c r="B1238">
        <v>2118585.37</v>
      </c>
      <c r="C1238" s="13">
        <v>2.9999999999999997E-4</v>
      </c>
      <c r="D1238" s="13">
        <v>2.9999999999999997E-4</v>
      </c>
      <c r="E1238">
        <f t="shared" si="57"/>
        <v>2.1185853699999999E-3</v>
      </c>
      <c r="F1238">
        <f t="shared" si="58"/>
        <v>0</v>
      </c>
      <c r="G1238">
        <f t="shared" si="59"/>
        <v>0</v>
      </c>
    </row>
    <row r="1239" spans="1:7">
      <c r="A1239" t="s">
        <v>472</v>
      </c>
      <c r="B1239">
        <v>2117728.48</v>
      </c>
      <c r="C1239" s="13">
        <v>4.45E-3</v>
      </c>
      <c r="D1239" s="13">
        <v>4.45E-3</v>
      </c>
      <c r="E1239">
        <f t="shared" si="57"/>
        <v>2.11772848E-3</v>
      </c>
      <c r="F1239">
        <f t="shared" si="58"/>
        <v>0</v>
      </c>
      <c r="G1239">
        <f t="shared" si="59"/>
        <v>0</v>
      </c>
    </row>
    <row r="1240" spans="1:7">
      <c r="A1240" t="s">
        <v>863</v>
      </c>
      <c r="B1240">
        <v>2114385.89</v>
      </c>
      <c r="C1240" s="13">
        <v>1.6000000000000001E-3</v>
      </c>
      <c r="D1240" s="13">
        <v>1.6000000000000001E-3</v>
      </c>
      <c r="E1240">
        <f t="shared" si="57"/>
        <v>2.1143858900000002E-3</v>
      </c>
      <c r="F1240">
        <f t="shared" si="58"/>
        <v>0</v>
      </c>
      <c r="G1240">
        <f t="shared" si="59"/>
        <v>0</v>
      </c>
    </row>
    <row r="1241" spans="1:7">
      <c r="A1241" t="s">
        <v>889</v>
      </c>
      <c r="B1241">
        <v>2111302.7999999998</v>
      </c>
      <c r="C1241" s="13">
        <v>2.9999999999999997E-4</v>
      </c>
      <c r="D1241" s="13">
        <v>2.9999999999999997E-4</v>
      </c>
      <c r="E1241">
        <f t="shared" si="57"/>
        <v>2.1113027999999996E-3</v>
      </c>
      <c r="F1241">
        <f t="shared" si="58"/>
        <v>0</v>
      </c>
      <c r="G1241">
        <f t="shared" si="59"/>
        <v>0</v>
      </c>
    </row>
    <row r="1242" spans="1:7">
      <c r="A1242" t="s">
        <v>1408</v>
      </c>
      <c r="B1242">
        <v>2103632.02</v>
      </c>
      <c r="C1242" s="13">
        <v>7.3299999999999997E-3</v>
      </c>
      <c r="D1242" s="13">
        <v>7.3299999999999997E-3</v>
      </c>
      <c r="E1242">
        <f t="shared" si="57"/>
        <v>2.1036320200000002E-3</v>
      </c>
      <c r="F1242">
        <f t="shared" si="58"/>
        <v>0</v>
      </c>
      <c r="G1242">
        <f t="shared" si="59"/>
        <v>0</v>
      </c>
    </row>
    <row r="1243" spans="1:7">
      <c r="A1243" t="s">
        <v>598</v>
      </c>
      <c r="B1243">
        <v>2088933.5</v>
      </c>
      <c r="C1243" s="13">
        <v>7.1000000000000002E-4</v>
      </c>
      <c r="D1243" s="13">
        <v>9.3000000000000005E-4</v>
      </c>
      <c r="E1243">
        <f t="shared" si="57"/>
        <v>2.0889335E-3</v>
      </c>
      <c r="F1243">
        <f t="shared" si="58"/>
        <v>-2.2000000000000003E-4</v>
      </c>
      <c r="G1243">
        <f t="shared" si="59"/>
        <v>0</v>
      </c>
    </row>
    <row r="1244" spans="1:7">
      <c r="A1244" t="s">
        <v>600</v>
      </c>
      <c r="B1244">
        <v>2086432</v>
      </c>
      <c r="C1244" s="13">
        <v>2.402E-2</v>
      </c>
      <c r="D1244" s="13">
        <v>2.402E-2</v>
      </c>
      <c r="E1244">
        <f t="shared" si="57"/>
        <v>2.086432E-3</v>
      </c>
      <c r="F1244">
        <f t="shared" si="58"/>
        <v>0</v>
      </c>
      <c r="G1244">
        <f t="shared" si="59"/>
        <v>0</v>
      </c>
    </row>
    <row r="1245" spans="1:7">
      <c r="A1245" t="s">
        <v>1180</v>
      </c>
      <c r="B1245">
        <v>2082248</v>
      </c>
      <c r="C1245" s="13">
        <v>3.6200000000000003E-2</v>
      </c>
      <c r="D1245" s="13">
        <v>3.6200000000000003E-2</v>
      </c>
      <c r="E1245">
        <f t="shared" si="57"/>
        <v>2.0822480000000001E-3</v>
      </c>
      <c r="F1245">
        <f t="shared" si="58"/>
        <v>0</v>
      </c>
      <c r="G1245">
        <f t="shared" si="59"/>
        <v>0</v>
      </c>
    </row>
    <row r="1246" spans="1:7">
      <c r="A1246" t="s">
        <v>601</v>
      </c>
      <c r="B1246">
        <v>2082248</v>
      </c>
      <c r="C1246" s="13">
        <v>2.9999999999999997E-4</v>
      </c>
      <c r="D1246" s="13">
        <v>2.9999999999999997E-4</v>
      </c>
      <c r="E1246">
        <f t="shared" si="57"/>
        <v>2.0822480000000001E-3</v>
      </c>
      <c r="F1246">
        <f t="shared" si="58"/>
        <v>0</v>
      </c>
      <c r="G1246">
        <f t="shared" si="59"/>
        <v>0</v>
      </c>
    </row>
    <row r="1247" spans="1:7">
      <c r="A1247" t="s">
        <v>1314</v>
      </c>
      <c r="B1247">
        <v>2082248</v>
      </c>
      <c r="C1247" s="13">
        <v>2.9999999999999997E-4</v>
      </c>
      <c r="D1247" s="13">
        <v>2.9999999999999997E-4</v>
      </c>
      <c r="E1247">
        <f t="shared" si="57"/>
        <v>2.0822480000000001E-3</v>
      </c>
      <c r="F1247">
        <f t="shared" si="58"/>
        <v>0</v>
      </c>
      <c r="G1247">
        <f t="shared" si="59"/>
        <v>0</v>
      </c>
    </row>
    <row r="1248" spans="1:7">
      <c r="A1248" t="s">
        <v>888</v>
      </c>
      <c r="B1248">
        <v>2082248</v>
      </c>
      <c r="C1248" s="13">
        <v>5.9000000000000003E-4</v>
      </c>
      <c r="D1248" s="13">
        <v>5.0000000000000001E-4</v>
      </c>
      <c r="E1248">
        <f t="shared" si="57"/>
        <v>2.0822480000000001E-3</v>
      </c>
      <c r="F1248">
        <f t="shared" si="58"/>
        <v>9.0000000000000019E-5</v>
      </c>
      <c r="G1248">
        <f t="shared" si="59"/>
        <v>1</v>
      </c>
    </row>
    <row r="1249" spans="1:7">
      <c r="A1249" t="s">
        <v>958</v>
      </c>
      <c r="B1249">
        <v>2082248</v>
      </c>
      <c r="C1249" s="13">
        <v>9.3999999999999997E-4</v>
      </c>
      <c r="D1249" s="13">
        <v>2.1800000000000001E-3</v>
      </c>
      <c r="E1249">
        <f t="shared" si="57"/>
        <v>2.0822480000000001E-3</v>
      </c>
      <c r="F1249">
        <f t="shared" si="58"/>
        <v>-1.2400000000000002E-3</v>
      </c>
      <c r="G1249">
        <f t="shared" si="59"/>
        <v>0</v>
      </c>
    </row>
    <row r="1250" spans="1:7">
      <c r="A1250" t="s">
        <v>400</v>
      </c>
      <c r="B1250">
        <v>2082248</v>
      </c>
      <c r="C1250" s="13">
        <v>3.1E-4</v>
      </c>
      <c r="D1250" s="13">
        <v>3.1E-4</v>
      </c>
      <c r="E1250">
        <f t="shared" si="57"/>
        <v>2.0822480000000001E-3</v>
      </c>
      <c r="F1250">
        <f t="shared" si="58"/>
        <v>0</v>
      </c>
      <c r="G1250">
        <f t="shared" si="59"/>
        <v>0</v>
      </c>
    </row>
    <row r="1251" spans="1:7">
      <c r="A1251" t="s">
        <v>1173</v>
      </c>
      <c r="B1251">
        <v>2082248</v>
      </c>
      <c r="C1251" s="13">
        <v>5.6999999999999998E-4</v>
      </c>
      <c r="D1251" s="13">
        <v>6.3000000000000003E-4</v>
      </c>
      <c r="E1251">
        <f t="shared" si="57"/>
        <v>2.0822480000000001E-3</v>
      </c>
      <c r="F1251">
        <f t="shared" si="58"/>
        <v>-6.0000000000000049E-5</v>
      </c>
      <c r="G1251">
        <f t="shared" si="59"/>
        <v>0</v>
      </c>
    </row>
    <row r="1252" spans="1:7">
      <c r="A1252" t="s">
        <v>913</v>
      </c>
      <c r="B1252">
        <v>2082248</v>
      </c>
      <c r="C1252" s="13">
        <v>3.6200000000000003E-2</v>
      </c>
      <c r="D1252" s="13">
        <v>3.6200000000000003E-2</v>
      </c>
      <c r="E1252">
        <f t="shared" si="57"/>
        <v>2.0822480000000001E-3</v>
      </c>
      <c r="F1252">
        <f t="shared" si="58"/>
        <v>0</v>
      </c>
      <c r="G1252">
        <f t="shared" si="59"/>
        <v>0</v>
      </c>
    </row>
    <row r="1253" spans="1:7">
      <c r="A1253" t="s">
        <v>490</v>
      </c>
      <c r="B1253">
        <v>2082248</v>
      </c>
      <c r="C1253" s="13">
        <v>1.5399999999999999E-3</v>
      </c>
      <c r="D1253" s="13">
        <v>1.5399999999999999E-3</v>
      </c>
      <c r="E1253">
        <f t="shared" si="57"/>
        <v>2.0822480000000001E-3</v>
      </c>
      <c r="F1253">
        <f t="shared" si="58"/>
        <v>0</v>
      </c>
      <c r="G1253">
        <f t="shared" si="59"/>
        <v>0</v>
      </c>
    </row>
    <row r="1254" spans="1:7">
      <c r="A1254" t="s">
        <v>1109</v>
      </c>
      <c r="B1254">
        <v>2082248</v>
      </c>
      <c r="C1254" s="13">
        <v>3.1E-4</v>
      </c>
      <c r="D1254" s="13">
        <v>3.1E-4</v>
      </c>
      <c r="E1254">
        <f t="shared" si="57"/>
        <v>2.0822480000000001E-3</v>
      </c>
      <c r="F1254">
        <f t="shared" si="58"/>
        <v>0</v>
      </c>
      <c r="G1254">
        <f t="shared" si="59"/>
        <v>0</v>
      </c>
    </row>
    <row r="1255" spans="1:7">
      <c r="A1255" t="s">
        <v>1252</v>
      </c>
      <c r="B1255">
        <v>2082248</v>
      </c>
      <c r="C1255" s="13">
        <v>5.8680000000000003E-2</v>
      </c>
      <c r="D1255" s="13">
        <v>0.10893</v>
      </c>
      <c r="E1255">
        <f t="shared" si="57"/>
        <v>2.0822480000000001E-3</v>
      </c>
      <c r="F1255">
        <f t="shared" si="58"/>
        <v>-5.0249999999999996E-2</v>
      </c>
      <c r="G1255">
        <f t="shared" si="59"/>
        <v>0</v>
      </c>
    </row>
    <row r="1256" spans="1:7">
      <c r="A1256" t="s">
        <v>496</v>
      </c>
      <c r="B1256">
        <v>2082248</v>
      </c>
      <c r="C1256" s="13">
        <v>2.9999999999999997E-4</v>
      </c>
      <c r="D1256" s="13">
        <v>2.9999999999999997E-4</v>
      </c>
      <c r="E1256">
        <f t="shared" si="57"/>
        <v>2.0822480000000001E-3</v>
      </c>
      <c r="F1256">
        <f t="shared" si="58"/>
        <v>0</v>
      </c>
      <c r="G1256">
        <f t="shared" si="59"/>
        <v>0</v>
      </c>
    </row>
    <row r="1257" spans="1:7">
      <c r="A1257" t="s">
        <v>307</v>
      </c>
      <c r="B1257">
        <v>2082248</v>
      </c>
      <c r="C1257" s="13">
        <v>3.5000000000000001E-3</v>
      </c>
      <c r="D1257" s="13">
        <v>3.5000000000000001E-3</v>
      </c>
      <c r="E1257">
        <f t="shared" si="57"/>
        <v>2.0822480000000001E-3</v>
      </c>
      <c r="F1257">
        <f t="shared" si="58"/>
        <v>0</v>
      </c>
      <c r="G1257">
        <f t="shared" si="59"/>
        <v>0</v>
      </c>
    </row>
    <row r="1258" spans="1:7">
      <c r="A1258" t="s">
        <v>1021</v>
      </c>
      <c r="B1258">
        <v>2082248</v>
      </c>
      <c r="C1258" s="13">
        <v>3.6200000000000003E-2</v>
      </c>
      <c r="D1258" s="13">
        <v>3.6200000000000003E-2</v>
      </c>
      <c r="E1258">
        <f t="shared" si="57"/>
        <v>2.0822480000000001E-3</v>
      </c>
      <c r="F1258">
        <f t="shared" si="58"/>
        <v>0</v>
      </c>
      <c r="G1258">
        <f t="shared" si="59"/>
        <v>0</v>
      </c>
    </row>
    <row r="1259" spans="1:7">
      <c r="A1259" t="s">
        <v>710</v>
      </c>
      <c r="B1259">
        <v>2082248</v>
      </c>
      <c r="C1259" s="13">
        <v>1.5399999999999999E-3</v>
      </c>
      <c r="D1259" s="13">
        <v>1.5399999999999999E-3</v>
      </c>
      <c r="E1259">
        <f t="shared" si="57"/>
        <v>2.0822480000000001E-3</v>
      </c>
      <c r="F1259">
        <f t="shared" si="58"/>
        <v>0</v>
      </c>
      <c r="G1259">
        <f t="shared" si="59"/>
        <v>0</v>
      </c>
    </row>
    <row r="1260" spans="1:7">
      <c r="A1260" t="s">
        <v>375</v>
      </c>
      <c r="B1260">
        <v>2082248</v>
      </c>
      <c r="C1260" s="13">
        <v>1.5399999999999999E-3</v>
      </c>
      <c r="D1260" s="13">
        <v>1.5399999999999999E-3</v>
      </c>
      <c r="E1260">
        <f t="shared" si="57"/>
        <v>2.0822480000000001E-3</v>
      </c>
      <c r="F1260">
        <f t="shared" si="58"/>
        <v>0</v>
      </c>
      <c r="G1260">
        <f t="shared" si="59"/>
        <v>0</v>
      </c>
    </row>
    <row r="1261" spans="1:7">
      <c r="A1261" t="s">
        <v>1130</v>
      </c>
      <c r="B1261">
        <v>2082248</v>
      </c>
      <c r="C1261" s="13">
        <v>3.5000000000000001E-3</v>
      </c>
      <c r="D1261" s="13">
        <v>3.5000000000000001E-3</v>
      </c>
      <c r="E1261">
        <f t="shared" si="57"/>
        <v>2.0822480000000001E-3</v>
      </c>
      <c r="F1261">
        <f t="shared" si="58"/>
        <v>0</v>
      </c>
      <c r="G1261">
        <f t="shared" si="59"/>
        <v>0</v>
      </c>
    </row>
    <row r="1262" spans="1:7">
      <c r="A1262" t="s">
        <v>514</v>
      </c>
      <c r="B1262">
        <v>2082248</v>
      </c>
      <c r="C1262" s="13">
        <v>2.0200000000000001E-3</v>
      </c>
      <c r="D1262" s="13">
        <v>2.0200000000000001E-3</v>
      </c>
      <c r="E1262">
        <f t="shared" si="57"/>
        <v>2.0822480000000001E-3</v>
      </c>
      <c r="F1262">
        <f t="shared" si="58"/>
        <v>0</v>
      </c>
      <c r="G1262">
        <f t="shared" si="59"/>
        <v>0</v>
      </c>
    </row>
    <row r="1263" spans="1:7">
      <c r="A1263" t="s">
        <v>833</v>
      </c>
      <c r="B1263">
        <v>2082248</v>
      </c>
      <c r="C1263" s="13">
        <v>9.7000000000000005E-4</v>
      </c>
      <c r="D1263" s="13">
        <v>8.4999999999999995E-4</v>
      </c>
      <c r="E1263">
        <f t="shared" si="57"/>
        <v>2.0822480000000001E-3</v>
      </c>
      <c r="F1263">
        <f t="shared" si="58"/>
        <v>1.200000000000001E-4</v>
      </c>
      <c r="G1263">
        <f t="shared" si="59"/>
        <v>1</v>
      </c>
    </row>
    <row r="1264" spans="1:7">
      <c r="A1264" t="s">
        <v>1431</v>
      </c>
      <c r="B1264">
        <v>2082248</v>
      </c>
      <c r="C1264" s="13">
        <v>1.2600000000000001E-3</v>
      </c>
      <c r="D1264" s="13">
        <v>5.5999999999999995E-4</v>
      </c>
      <c r="E1264">
        <f t="shared" si="57"/>
        <v>2.0822480000000001E-3</v>
      </c>
      <c r="F1264">
        <f t="shared" si="58"/>
        <v>7.000000000000001E-4</v>
      </c>
      <c r="G1264">
        <f t="shared" si="59"/>
        <v>1</v>
      </c>
    </row>
    <row r="1265" spans="1:7">
      <c r="A1265" t="s">
        <v>930</v>
      </c>
      <c r="B1265">
        <v>2082248</v>
      </c>
      <c r="C1265" s="13">
        <v>1.5399999999999999E-3</v>
      </c>
      <c r="D1265" s="13">
        <v>1.5399999999999999E-3</v>
      </c>
      <c r="E1265">
        <f t="shared" si="57"/>
        <v>2.0822480000000001E-3</v>
      </c>
      <c r="F1265">
        <f t="shared" si="58"/>
        <v>0</v>
      </c>
      <c r="G1265">
        <f t="shared" si="59"/>
        <v>0</v>
      </c>
    </row>
    <row r="1266" spans="1:7">
      <c r="A1266" t="s">
        <v>634</v>
      </c>
      <c r="B1266">
        <v>2082248</v>
      </c>
      <c r="C1266" s="13">
        <v>5.0699999999999999E-3</v>
      </c>
      <c r="D1266" s="13">
        <v>4.0400000000000002E-3</v>
      </c>
      <c r="E1266">
        <f t="shared" si="57"/>
        <v>2.0822480000000001E-3</v>
      </c>
      <c r="F1266">
        <f t="shared" si="58"/>
        <v>1.0299999999999997E-3</v>
      </c>
      <c r="G1266">
        <f t="shared" si="59"/>
        <v>1</v>
      </c>
    </row>
    <row r="1267" spans="1:7">
      <c r="A1267" t="s">
        <v>511</v>
      </c>
      <c r="B1267">
        <v>2082248</v>
      </c>
      <c r="C1267" s="13">
        <v>4.8799999999999998E-3</v>
      </c>
      <c r="D1267" s="13">
        <v>4.8300000000000001E-3</v>
      </c>
      <c r="E1267">
        <f t="shared" si="57"/>
        <v>2.0822480000000001E-3</v>
      </c>
      <c r="F1267">
        <f t="shared" si="58"/>
        <v>4.9999999999999697E-5</v>
      </c>
      <c r="G1267">
        <f t="shared" si="59"/>
        <v>1</v>
      </c>
    </row>
    <row r="1268" spans="1:7">
      <c r="A1268" t="s">
        <v>535</v>
      </c>
      <c r="B1268">
        <v>2082248</v>
      </c>
      <c r="C1268" s="13">
        <v>4.45E-3</v>
      </c>
      <c r="D1268" s="13">
        <v>4.45E-3</v>
      </c>
      <c r="E1268">
        <f t="shared" si="57"/>
        <v>2.0822480000000001E-3</v>
      </c>
      <c r="F1268">
        <f t="shared" si="58"/>
        <v>0</v>
      </c>
      <c r="G1268">
        <f t="shared" si="59"/>
        <v>0</v>
      </c>
    </row>
    <row r="1269" spans="1:7">
      <c r="A1269" t="s">
        <v>826</v>
      </c>
      <c r="B1269">
        <v>2082248</v>
      </c>
      <c r="C1269" s="13">
        <v>8.3000000000000001E-4</v>
      </c>
      <c r="D1269" s="13">
        <v>1E-3</v>
      </c>
      <c r="E1269">
        <f t="shared" si="57"/>
        <v>2.0822480000000001E-3</v>
      </c>
      <c r="F1269">
        <f t="shared" si="58"/>
        <v>-1.7000000000000001E-4</v>
      </c>
      <c r="G1269">
        <f t="shared" si="59"/>
        <v>0</v>
      </c>
    </row>
    <row r="1270" spans="1:7">
      <c r="A1270" t="s">
        <v>448</v>
      </c>
      <c r="B1270">
        <v>2082248</v>
      </c>
      <c r="C1270" s="13">
        <v>4.0000000000000002E-4</v>
      </c>
      <c r="D1270" s="13">
        <v>4.0000000000000002E-4</v>
      </c>
      <c r="E1270">
        <f t="shared" si="57"/>
        <v>2.0822480000000001E-3</v>
      </c>
      <c r="F1270">
        <f t="shared" si="58"/>
        <v>0</v>
      </c>
      <c r="G1270">
        <f t="shared" si="59"/>
        <v>0</v>
      </c>
    </row>
    <row r="1271" spans="1:7">
      <c r="A1271" t="s">
        <v>1471</v>
      </c>
      <c r="B1271">
        <v>2077043.06</v>
      </c>
      <c r="C1271" s="13">
        <v>1.8169999999999999E-2</v>
      </c>
      <c r="D1271" s="13" t="s">
        <v>298</v>
      </c>
      <c r="E1271">
        <f t="shared" si="57"/>
        <v>2.07704306E-3</v>
      </c>
      <c r="F1271" t="e">
        <f t="shared" si="58"/>
        <v>#VALUE!</v>
      </c>
      <c r="G1271" t="e">
        <f t="shared" si="59"/>
        <v>#VALUE!</v>
      </c>
    </row>
    <row r="1272" spans="1:7">
      <c r="A1272" t="s">
        <v>305</v>
      </c>
      <c r="B1272">
        <v>2073915.06</v>
      </c>
      <c r="C1272" s="13">
        <v>5.2999999999999998E-4</v>
      </c>
      <c r="D1272" s="13">
        <v>5.2999999999999998E-4</v>
      </c>
      <c r="E1272">
        <f t="shared" si="57"/>
        <v>2.0739150600000002E-3</v>
      </c>
      <c r="F1272">
        <f t="shared" si="58"/>
        <v>0</v>
      </c>
      <c r="G1272">
        <f t="shared" si="59"/>
        <v>0</v>
      </c>
    </row>
    <row r="1273" spans="1:7">
      <c r="A1273" t="s">
        <v>553</v>
      </c>
      <c r="B1273">
        <v>2070117.54</v>
      </c>
      <c r="C1273" s="13">
        <v>2.6800000000000001E-3</v>
      </c>
      <c r="D1273" s="13">
        <v>2.6800000000000001E-3</v>
      </c>
      <c r="E1273">
        <f t="shared" si="57"/>
        <v>2.0701175400000002E-3</v>
      </c>
      <c r="F1273">
        <f t="shared" si="58"/>
        <v>0</v>
      </c>
      <c r="G1273">
        <f t="shared" si="59"/>
        <v>0</v>
      </c>
    </row>
    <row r="1274" spans="1:7">
      <c r="A1274" t="s">
        <v>529</v>
      </c>
      <c r="B1274">
        <v>2062500</v>
      </c>
      <c r="C1274" s="13">
        <v>2.9999999999999997E-4</v>
      </c>
      <c r="D1274" s="13">
        <v>2.9999999999999997E-4</v>
      </c>
      <c r="E1274">
        <f t="shared" si="57"/>
        <v>2.0625000000000001E-3</v>
      </c>
      <c r="F1274">
        <f t="shared" si="58"/>
        <v>0</v>
      </c>
      <c r="G1274">
        <f t="shared" si="59"/>
        <v>0</v>
      </c>
    </row>
    <row r="1275" spans="1:7">
      <c r="A1275" t="s">
        <v>267</v>
      </c>
      <c r="B1275">
        <v>2061786.45</v>
      </c>
      <c r="C1275" s="13">
        <v>7.3299999999999997E-3</v>
      </c>
      <c r="D1275" s="13">
        <v>7.3299999999999997E-3</v>
      </c>
      <c r="E1275">
        <f t="shared" si="57"/>
        <v>2.0617864499999999E-3</v>
      </c>
      <c r="F1275">
        <f t="shared" si="58"/>
        <v>0</v>
      </c>
      <c r="G1275">
        <f t="shared" si="59"/>
        <v>0</v>
      </c>
    </row>
    <row r="1276" spans="1:7">
      <c r="A1276" t="s">
        <v>343</v>
      </c>
      <c r="B1276">
        <v>2060373.74</v>
      </c>
      <c r="C1276" s="13">
        <v>2.9999999999999997E-4</v>
      </c>
      <c r="D1276" s="13">
        <v>2.9999999999999997E-4</v>
      </c>
      <c r="E1276">
        <f t="shared" si="57"/>
        <v>2.06037374E-3</v>
      </c>
      <c r="F1276">
        <f t="shared" si="58"/>
        <v>0</v>
      </c>
      <c r="G1276">
        <f t="shared" si="59"/>
        <v>0</v>
      </c>
    </row>
    <row r="1277" spans="1:7">
      <c r="A1277" t="s">
        <v>249</v>
      </c>
      <c r="B1277">
        <v>2053831.5</v>
      </c>
      <c r="C1277" s="13">
        <v>3.5000000000000001E-3</v>
      </c>
      <c r="D1277" s="13">
        <v>3.5000000000000001E-3</v>
      </c>
      <c r="E1277">
        <f t="shared" si="57"/>
        <v>2.0538315000000001E-3</v>
      </c>
      <c r="F1277">
        <f t="shared" si="58"/>
        <v>0</v>
      </c>
      <c r="G1277">
        <f t="shared" si="59"/>
        <v>0</v>
      </c>
    </row>
    <row r="1278" spans="1:7">
      <c r="A1278" t="s">
        <v>496</v>
      </c>
      <c r="B1278">
        <v>2053831.5</v>
      </c>
      <c r="C1278" s="13">
        <v>2.9999999999999997E-4</v>
      </c>
      <c r="D1278" s="13">
        <v>2.9999999999999997E-4</v>
      </c>
      <c r="E1278">
        <f t="shared" si="57"/>
        <v>2.0538315000000001E-3</v>
      </c>
      <c r="F1278">
        <f t="shared" si="58"/>
        <v>0</v>
      </c>
      <c r="G1278">
        <f t="shared" si="59"/>
        <v>0</v>
      </c>
    </row>
    <row r="1279" spans="1:7">
      <c r="A1279" t="s">
        <v>1163</v>
      </c>
      <c r="B1279">
        <v>2053803.79</v>
      </c>
      <c r="C1279" s="13">
        <v>1.5339999999999999E-2</v>
      </c>
      <c r="D1279" s="13">
        <v>1.5339999999999999E-2</v>
      </c>
      <c r="E1279">
        <f t="shared" si="57"/>
        <v>2.0538037900000002E-3</v>
      </c>
      <c r="F1279">
        <f t="shared" si="58"/>
        <v>0</v>
      </c>
      <c r="G1279">
        <f t="shared" si="59"/>
        <v>0</v>
      </c>
    </row>
    <row r="1280" spans="1:7">
      <c r="A1280" t="s">
        <v>1138</v>
      </c>
      <c r="B1280">
        <v>2048121</v>
      </c>
      <c r="C1280" s="13">
        <v>5.1999999999999995E-4</v>
      </c>
      <c r="D1280" s="13">
        <v>5.1999999999999995E-4</v>
      </c>
      <c r="E1280">
        <f t="shared" si="57"/>
        <v>2.048121E-3</v>
      </c>
      <c r="F1280">
        <f t="shared" si="58"/>
        <v>0</v>
      </c>
      <c r="G1280">
        <f t="shared" si="59"/>
        <v>0</v>
      </c>
    </row>
    <row r="1281" spans="1:7">
      <c r="A1281" t="s">
        <v>496</v>
      </c>
      <c r="B1281">
        <v>2042781.96</v>
      </c>
      <c r="C1281" s="13">
        <v>2.9999999999999997E-4</v>
      </c>
      <c r="D1281" s="13">
        <v>2.9999999999999997E-4</v>
      </c>
      <c r="E1281">
        <f t="shared" si="57"/>
        <v>2.0427819600000001E-3</v>
      </c>
      <c r="F1281">
        <f t="shared" si="58"/>
        <v>0</v>
      </c>
      <c r="G1281">
        <f t="shared" si="59"/>
        <v>0</v>
      </c>
    </row>
    <row r="1282" spans="1:7">
      <c r="A1282" t="s">
        <v>554</v>
      </c>
      <c r="B1282">
        <v>2042597.43</v>
      </c>
      <c r="C1282" s="13">
        <v>2.0200000000000001E-3</v>
      </c>
      <c r="D1282" s="13">
        <v>2.0200000000000001E-3</v>
      </c>
      <c r="E1282">
        <f t="shared" si="57"/>
        <v>2.0425974299999997E-3</v>
      </c>
      <c r="F1282">
        <f t="shared" si="58"/>
        <v>0</v>
      </c>
      <c r="G1282">
        <f t="shared" si="59"/>
        <v>0</v>
      </c>
    </row>
    <row r="1283" spans="1:7">
      <c r="A1283" t="s">
        <v>1149</v>
      </c>
      <c r="B1283">
        <v>2039078.76</v>
      </c>
      <c r="C1283" s="13">
        <v>2.0200000000000001E-3</v>
      </c>
      <c r="D1283" s="13">
        <v>2.6800000000000001E-3</v>
      </c>
      <c r="E1283">
        <f t="shared" ref="E1283:E1346" si="60">B1283/1000000000</f>
        <v>2.0390787600000002E-3</v>
      </c>
      <c r="F1283">
        <f t="shared" ref="F1283:F1346" si="61">C1283-D1283</f>
        <v>-6.6E-4</v>
      </c>
      <c r="G1283">
        <f t="shared" ref="G1283:G1346" si="62">IF(F1283&gt;0,1,0)</f>
        <v>0</v>
      </c>
    </row>
    <row r="1284" spans="1:7">
      <c r="A1284" t="s">
        <v>267</v>
      </c>
      <c r="B1284">
        <v>2036795.1</v>
      </c>
      <c r="C1284" s="13">
        <v>7.3299999999999997E-3</v>
      </c>
      <c r="D1284" s="13">
        <v>7.3299999999999997E-3</v>
      </c>
      <c r="E1284">
        <f t="shared" si="60"/>
        <v>2.0367951000000001E-3</v>
      </c>
      <c r="F1284">
        <f t="shared" si="61"/>
        <v>0</v>
      </c>
      <c r="G1284">
        <f t="shared" si="62"/>
        <v>0</v>
      </c>
    </row>
    <row r="1285" spans="1:7">
      <c r="A1285" t="s">
        <v>493</v>
      </c>
      <c r="B1285">
        <v>2035280.07</v>
      </c>
      <c r="C1285" s="13">
        <v>1.7979999999999999E-2</v>
      </c>
      <c r="D1285" s="13">
        <v>1.9300000000000001E-2</v>
      </c>
      <c r="E1285">
        <f t="shared" si="60"/>
        <v>2.0352800700000001E-3</v>
      </c>
      <c r="F1285">
        <f t="shared" si="61"/>
        <v>-1.3200000000000017E-3</v>
      </c>
      <c r="G1285">
        <f t="shared" si="62"/>
        <v>0</v>
      </c>
    </row>
    <row r="1286" spans="1:7">
      <c r="A1286" t="s">
        <v>493</v>
      </c>
      <c r="B1286">
        <v>2035278.51</v>
      </c>
      <c r="C1286" s="13">
        <v>1.7979999999999999E-2</v>
      </c>
      <c r="D1286" s="13">
        <v>1.9300000000000001E-2</v>
      </c>
      <c r="E1286">
        <f t="shared" si="60"/>
        <v>2.0352785099999999E-3</v>
      </c>
      <c r="F1286">
        <f t="shared" si="61"/>
        <v>-1.3200000000000017E-3</v>
      </c>
      <c r="G1286">
        <f t="shared" si="62"/>
        <v>0</v>
      </c>
    </row>
    <row r="1287" spans="1:7">
      <c r="A1287" t="s">
        <v>984</v>
      </c>
      <c r="B1287">
        <v>2029185.52</v>
      </c>
      <c r="C1287" s="13">
        <v>1.6820000000000002E-2</v>
      </c>
      <c r="D1287" s="13">
        <v>1.8530000000000001E-2</v>
      </c>
      <c r="E1287">
        <f t="shared" si="60"/>
        <v>2.0291855199999998E-3</v>
      </c>
      <c r="F1287">
        <f t="shared" si="61"/>
        <v>-1.7099999999999997E-3</v>
      </c>
      <c r="G1287">
        <f t="shared" si="62"/>
        <v>0</v>
      </c>
    </row>
    <row r="1288" spans="1:7">
      <c r="A1288" t="s">
        <v>523</v>
      </c>
      <c r="B1288">
        <v>2026903.49</v>
      </c>
      <c r="C1288" s="13">
        <v>1.5339999999999999E-2</v>
      </c>
      <c r="D1288" s="13">
        <v>1.5339999999999999E-2</v>
      </c>
      <c r="E1288">
        <f t="shared" si="60"/>
        <v>2.0269034899999998E-3</v>
      </c>
      <c r="F1288">
        <f t="shared" si="61"/>
        <v>0</v>
      </c>
      <c r="G1288">
        <f t="shared" si="62"/>
        <v>0</v>
      </c>
    </row>
    <row r="1289" spans="1:7">
      <c r="A1289" t="s">
        <v>1031</v>
      </c>
      <c r="B1289">
        <v>2023562.45</v>
      </c>
      <c r="C1289" s="13">
        <v>2.9999999999999997E-4</v>
      </c>
      <c r="D1289" s="13">
        <v>2.9999999999999997E-4</v>
      </c>
      <c r="E1289">
        <f t="shared" si="60"/>
        <v>2.02356245E-3</v>
      </c>
      <c r="F1289">
        <f t="shared" si="61"/>
        <v>0</v>
      </c>
      <c r="G1289">
        <f t="shared" si="62"/>
        <v>0</v>
      </c>
    </row>
    <row r="1290" spans="1:7">
      <c r="A1290" t="s">
        <v>558</v>
      </c>
      <c r="B1290">
        <v>2016613.6</v>
      </c>
      <c r="C1290" s="13">
        <v>2.9999999999999997E-4</v>
      </c>
      <c r="D1290" s="13">
        <v>2.9999999999999997E-4</v>
      </c>
      <c r="E1290">
        <f t="shared" si="60"/>
        <v>2.0166136000000002E-3</v>
      </c>
      <c r="F1290">
        <f t="shared" si="61"/>
        <v>0</v>
      </c>
      <c r="G1290">
        <f t="shared" si="62"/>
        <v>0</v>
      </c>
    </row>
    <row r="1291" spans="1:7">
      <c r="A1291" t="s">
        <v>328</v>
      </c>
      <c r="B1291">
        <v>2015993.01</v>
      </c>
      <c r="C1291" s="13">
        <v>2.9999999999999997E-4</v>
      </c>
      <c r="D1291" s="13">
        <v>3.6000000000000002E-4</v>
      </c>
      <c r="E1291">
        <f t="shared" si="60"/>
        <v>2.0159930100000002E-3</v>
      </c>
      <c r="F1291">
        <f t="shared" si="61"/>
        <v>-6.0000000000000049E-5</v>
      </c>
      <c r="G1291">
        <f t="shared" si="62"/>
        <v>0</v>
      </c>
    </row>
    <row r="1292" spans="1:7">
      <c r="A1292" t="s">
        <v>351</v>
      </c>
      <c r="B1292">
        <v>2015571.55</v>
      </c>
      <c r="C1292" s="13">
        <v>3.8000000000000002E-4</v>
      </c>
      <c r="D1292" s="13">
        <v>4.0999999999999999E-4</v>
      </c>
      <c r="E1292">
        <f t="shared" si="60"/>
        <v>2.0155715500000003E-3</v>
      </c>
      <c r="F1292">
        <f t="shared" si="61"/>
        <v>-2.999999999999997E-5</v>
      </c>
      <c r="G1292">
        <f t="shared" si="62"/>
        <v>0</v>
      </c>
    </row>
    <row r="1293" spans="1:7">
      <c r="A1293" t="s">
        <v>1339</v>
      </c>
      <c r="B1293">
        <v>2015259.11</v>
      </c>
      <c r="C1293" s="13">
        <v>5.0000000000000001E-4</v>
      </c>
      <c r="D1293" s="13">
        <v>7.9000000000000001E-4</v>
      </c>
      <c r="E1293">
        <f t="shared" si="60"/>
        <v>2.0152591100000001E-3</v>
      </c>
      <c r="F1293">
        <f t="shared" si="61"/>
        <v>-2.9E-4</v>
      </c>
      <c r="G1293">
        <f t="shared" si="62"/>
        <v>0</v>
      </c>
    </row>
    <row r="1294" spans="1:7">
      <c r="A1294" t="s">
        <v>1161</v>
      </c>
      <c r="B1294">
        <v>2011686.42</v>
      </c>
      <c r="C1294" s="13">
        <v>3.6999999999999999E-4</v>
      </c>
      <c r="D1294" s="13">
        <v>4.0000000000000002E-4</v>
      </c>
      <c r="E1294">
        <f t="shared" si="60"/>
        <v>2.01168642E-3</v>
      </c>
      <c r="F1294">
        <f t="shared" si="61"/>
        <v>-3.0000000000000024E-5</v>
      </c>
      <c r="G1294">
        <f t="shared" si="62"/>
        <v>0</v>
      </c>
    </row>
    <row r="1295" spans="1:7">
      <c r="A1295" t="s">
        <v>512</v>
      </c>
      <c r="B1295">
        <v>2007882</v>
      </c>
      <c r="C1295" s="13">
        <v>2.6800000000000001E-3</v>
      </c>
      <c r="D1295" s="13">
        <v>2.6800000000000001E-3</v>
      </c>
      <c r="E1295">
        <f t="shared" si="60"/>
        <v>2.0078819999999999E-3</v>
      </c>
      <c r="F1295">
        <f t="shared" si="61"/>
        <v>0</v>
      </c>
      <c r="G1295">
        <f t="shared" si="62"/>
        <v>0</v>
      </c>
    </row>
    <row r="1296" spans="1:7">
      <c r="A1296" t="s">
        <v>532</v>
      </c>
      <c r="B1296">
        <v>2001644.62</v>
      </c>
      <c r="C1296" s="13">
        <v>2.9999999999999997E-4</v>
      </c>
      <c r="D1296" s="13">
        <v>2.9999999999999997E-4</v>
      </c>
      <c r="E1296">
        <f t="shared" si="60"/>
        <v>2.00164462E-3</v>
      </c>
      <c r="F1296">
        <f t="shared" si="61"/>
        <v>0</v>
      </c>
      <c r="G1296">
        <f t="shared" si="62"/>
        <v>0</v>
      </c>
    </row>
    <row r="1297" spans="1:7">
      <c r="A1297" t="s">
        <v>846</v>
      </c>
      <c r="B1297">
        <v>2001018.69</v>
      </c>
      <c r="C1297" s="13">
        <v>4.0999999999999999E-4</v>
      </c>
      <c r="D1297" s="13">
        <v>4.0000000000000002E-4</v>
      </c>
      <c r="E1297">
        <f t="shared" si="60"/>
        <v>2.0010186900000001E-3</v>
      </c>
      <c r="F1297">
        <f t="shared" si="61"/>
        <v>9.999999999999972E-6</v>
      </c>
      <c r="G1297">
        <f t="shared" si="62"/>
        <v>1</v>
      </c>
    </row>
    <row r="1298" spans="1:7">
      <c r="A1298" t="s">
        <v>1590</v>
      </c>
      <c r="B1298">
        <v>2000405.15</v>
      </c>
      <c r="C1298" s="13">
        <v>5.6499999999999996E-3</v>
      </c>
      <c r="D1298" s="13" t="s">
        <v>298</v>
      </c>
      <c r="E1298">
        <f t="shared" si="60"/>
        <v>2.0004051500000001E-3</v>
      </c>
      <c r="F1298" t="e">
        <f t="shared" si="61"/>
        <v>#VALUE!</v>
      </c>
      <c r="G1298" t="e">
        <f t="shared" si="62"/>
        <v>#VALUE!</v>
      </c>
    </row>
    <row r="1299" spans="1:7">
      <c r="A1299" t="s">
        <v>315</v>
      </c>
      <c r="B1299">
        <v>2000385.91</v>
      </c>
      <c r="C1299" s="13">
        <v>1.031E-2</v>
      </c>
      <c r="D1299" s="13">
        <v>1.031E-2</v>
      </c>
      <c r="E1299">
        <f t="shared" si="60"/>
        <v>2.0003859099999998E-3</v>
      </c>
      <c r="F1299">
        <f t="shared" si="61"/>
        <v>0</v>
      </c>
      <c r="G1299">
        <f t="shared" si="62"/>
        <v>0</v>
      </c>
    </row>
    <row r="1300" spans="1:7">
      <c r="A1300" t="s">
        <v>894</v>
      </c>
      <c r="B1300">
        <v>2000000</v>
      </c>
      <c r="C1300" s="13">
        <v>2.9999999999999997E-4</v>
      </c>
      <c r="D1300" s="13">
        <v>2.9999999999999997E-4</v>
      </c>
      <c r="E1300">
        <f t="shared" si="60"/>
        <v>2E-3</v>
      </c>
      <c r="F1300">
        <f t="shared" si="61"/>
        <v>0</v>
      </c>
      <c r="G1300">
        <f t="shared" si="62"/>
        <v>0</v>
      </c>
    </row>
    <row r="1301" spans="1:7">
      <c r="A1301" t="s">
        <v>1281</v>
      </c>
      <c r="B1301">
        <v>1994932.18</v>
      </c>
      <c r="C1301" s="13">
        <v>1.031E-2</v>
      </c>
      <c r="D1301" s="13">
        <v>1.031E-2</v>
      </c>
      <c r="E1301">
        <f t="shared" si="60"/>
        <v>1.9949321799999998E-3</v>
      </c>
      <c r="F1301">
        <f t="shared" si="61"/>
        <v>0</v>
      </c>
      <c r="G1301">
        <f t="shared" si="62"/>
        <v>0</v>
      </c>
    </row>
    <row r="1302" spans="1:7">
      <c r="A1302" t="s">
        <v>310</v>
      </c>
      <c r="B1302">
        <v>1994495.98</v>
      </c>
      <c r="C1302" s="13">
        <v>3.6999999999999999E-4</v>
      </c>
      <c r="D1302" s="13">
        <v>3.6000000000000002E-4</v>
      </c>
      <c r="E1302">
        <f t="shared" si="60"/>
        <v>1.9944959800000002E-3</v>
      </c>
      <c r="F1302">
        <f t="shared" si="61"/>
        <v>9.999999999999972E-6</v>
      </c>
      <c r="G1302">
        <f t="shared" si="62"/>
        <v>1</v>
      </c>
    </row>
    <row r="1303" spans="1:7">
      <c r="A1303" t="s">
        <v>682</v>
      </c>
      <c r="B1303">
        <v>1988108.89</v>
      </c>
      <c r="C1303" s="13">
        <v>3.8000000000000002E-4</v>
      </c>
      <c r="D1303" s="13">
        <v>4.0999999999999999E-4</v>
      </c>
      <c r="E1303">
        <f t="shared" si="60"/>
        <v>1.9881088900000001E-3</v>
      </c>
      <c r="F1303">
        <f t="shared" si="61"/>
        <v>-2.999999999999997E-5</v>
      </c>
      <c r="G1303">
        <f t="shared" si="62"/>
        <v>0</v>
      </c>
    </row>
    <row r="1304" spans="1:7">
      <c r="A1304" t="s">
        <v>1077</v>
      </c>
      <c r="B1304">
        <v>1980813.97</v>
      </c>
      <c r="C1304" s="13">
        <v>5.0000000000000001E-4</v>
      </c>
      <c r="D1304" s="13">
        <v>5.0000000000000001E-4</v>
      </c>
      <c r="E1304">
        <f t="shared" si="60"/>
        <v>1.9808139700000001E-3</v>
      </c>
      <c r="F1304">
        <f t="shared" si="61"/>
        <v>0</v>
      </c>
      <c r="G1304">
        <f t="shared" si="62"/>
        <v>0</v>
      </c>
    </row>
    <row r="1305" spans="1:7">
      <c r="A1305" t="s">
        <v>339</v>
      </c>
      <c r="B1305">
        <v>1980806.38</v>
      </c>
      <c r="C1305" s="13">
        <v>3.5000000000000001E-3</v>
      </c>
      <c r="D1305" s="13">
        <v>3.5000000000000001E-3</v>
      </c>
      <c r="E1305">
        <f t="shared" si="60"/>
        <v>1.9808063800000001E-3</v>
      </c>
      <c r="F1305">
        <f t="shared" si="61"/>
        <v>0</v>
      </c>
      <c r="G1305">
        <f t="shared" si="62"/>
        <v>0</v>
      </c>
    </row>
    <row r="1306" spans="1:7">
      <c r="A1306" t="s">
        <v>558</v>
      </c>
      <c r="B1306">
        <v>1977553.24</v>
      </c>
      <c r="C1306" s="13">
        <v>2.9999999999999997E-4</v>
      </c>
      <c r="D1306" s="13">
        <v>2.9999999999999997E-4</v>
      </c>
      <c r="E1306">
        <f t="shared" si="60"/>
        <v>1.9775532399999999E-3</v>
      </c>
      <c r="F1306">
        <f t="shared" si="61"/>
        <v>0</v>
      </c>
      <c r="G1306">
        <f t="shared" si="62"/>
        <v>0</v>
      </c>
    </row>
    <row r="1307" spans="1:7">
      <c r="A1307" t="s">
        <v>1404</v>
      </c>
      <c r="B1307">
        <v>1976294.57</v>
      </c>
      <c r="C1307" s="13">
        <v>2.9999999999999997E-4</v>
      </c>
      <c r="D1307" s="13">
        <v>2.9999999999999997E-4</v>
      </c>
      <c r="E1307">
        <f t="shared" si="60"/>
        <v>1.9762945699999999E-3</v>
      </c>
      <c r="F1307">
        <f t="shared" si="61"/>
        <v>0</v>
      </c>
      <c r="G1307">
        <f t="shared" si="62"/>
        <v>0</v>
      </c>
    </row>
    <row r="1308" spans="1:7">
      <c r="A1308" t="s">
        <v>307</v>
      </c>
      <c r="B1308">
        <v>1975681.52</v>
      </c>
      <c r="C1308" s="13">
        <v>3.5000000000000001E-3</v>
      </c>
      <c r="D1308" s="13">
        <v>3.5000000000000001E-3</v>
      </c>
      <c r="E1308">
        <f t="shared" si="60"/>
        <v>1.9756815200000001E-3</v>
      </c>
      <c r="F1308">
        <f t="shared" si="61"/>
        <v>0</v>
      </c>
      <c r="G1308">
        <f t="shared" si="62"/>
        <v>0</v>
      </c>
    </row>
    <row r="1309" spans="1:7">
      <c r="A1309" t="s">
        <v>1489</v>
      </c>
      <c r="B1309">
        <v>1972929.98</v>
      </c>
      <c r="C1309" s="13">
        <v>7.2999999999999996E-4</v>
      </c>
      <c r="D1309" s="13">
        <v>3.1E-4</v>
      </c>
      <c r="E1309">
        <f t="shared" si="60"/>
        <v>1.97292998E-3</v>
      </c>
      <c r="F1309">
        <f t="shared" si="61"/>
        <v>4.1999999999999996E-4</v>
      </c>
      <c r="G1309">
        <f t="shared" si="62"/>
        <v>1</v>
      </c>
    </row>
    <row r="1310" spans="1:7">
      <c r="A1310" t="s">
        <v>853</v>
      </c>
      <c r="B1310">
        <v>1960644.72</v>
      </c>
      <c r="C1310" s="13">
        <v>2.0200000000000001E-3</v>
      </c>
      <c r="D1310" s="13">
        <v>2.0200000000000001E-3</v>
      </c>
      <c r="E1310">
        <f t="shared" si="60"/>
        <v>1.9606447199999998E-3</v>
      </c>
      <c r="F1310">
        <f t="shared" si="61"/>
        <v>0</v>
      </c>
      <c r="G1310">
        <f t="shared" si="62"/>
        <v>0</v>
      </c>
    </row>
    <row r="1311" spans="1:7">
      <c r="A1311" t="s">
        <v>278</v>
      </c>
      <c r="B1311">
        <v>1959287.56</v>
      </c>
      <c r="C1311" s="13">
        <v>2.9999999999999997E-4</v>
      </c>
      <c r="D1311" s="13">
        <v>4.0000000000000003E-5</v>
      </c>
      <c r="E1311">
        <f t="shared" si="60"/>
        <v>1.95928756E-3</v>
      </c>
      <c r="F1311">
        <f t="shared" si="61"/>
        <v>2.5999999999999998E-4</v>
      </c>
      <c r="G1311">
        <f t="shared" si="62"/>
        <v>1</v>
      </c>
    </row>
    <row r="1312" spans="1:7">
      <c r="A1312" t="s">
        <v>278</v>
      </c>
      <c r="B1312">
        <v>1959287.56</v>
      </c>
      <c r="C1312" s="13">
        <v>2.9999999999999997E-4</v>
      </c>
      <c r="D1312" s="13">
        <v>2.9999999999999997E-4</v>
      </c>
      <c r="E1312">
        <f t="shared" si="60"/>
        <v>1.95928756E-3</v>
      </c>
      <c r="F1312">
        <f t="shared" si="61"/>
        <v>0</v>
      </c>
      <c r="G1312">
        <f t="shared" si="62"/>
        <v>0</v>
      </c>
    </row>
    <row r="1313" spans="1:7">
      <c r="A1313" t="s">
        <v>461</v>
      </c>
      <c r="B1313">
        <v>1955247.59</v>
      </c>
      <c r="C1313" s="13">
        <v>3.6000000000000002E-4</v>
      </c>
      <c r="D1313" s="13">
        <v>3.6000000000000002E-4</v>
      </c>
      <c r="E1313">
        <f t="shared" si="60"/>
        <v>1.95524759E-3</v>
      </c>
      <c r="F1313">
        <f t="shared" si="61"/>
        <v>0</v>
      </c>
      <c r="G1313">
        <f t="shared" si="62"/>
        <v>0</v>
      </c>
    </row>
    <row r="1314" spans="1:7">
      <c r="A1314" t="s">
        <v>646</v>
      </c>
      <c r="B1314">
        <v>1951053</v>
      </c>
      <c r="C1314" s="13">
        <v>5.0000000000000001E-4</v>
      </c>
      <c r="D1314" s="13">
        <v>5.0000000000000001E-4</v>
      </c>
      <c r="E1314">
        <f t="shared" si="60"/>
        <v>1.9510529999999999E-3</v>
      </c>
      <c r="F1314">
        <f t="shared" si="61"/>
        <v>0</v>
      </c>
      <c r="G1314">
        <f t="shared" si="62"/>
        <v>0</v>
      </c>
    </row>
    <row r="1315" spans="1:7">
      <c r="A1315" t="s">
        <v>418</v>
      </c>
      <c r="B1315">
        <v>1945130.67</v>
      </c>
      <c r="C1315" s="13">
        <v>3.0100000000000001E-3</v>
      </c>
      <c r="D1315" s="13">
        <v>2.9399999999999999E-3</v>
      </c>
      <c r="E1315">
        <f t="shared" si="60"/>
        <v>1.9451306699999999E-3</v>
      </c>
      <c r="F1315">
        <f t="shared" si="61"/>
        <v>7.0000000000000184E-5</v>
      </c>
      <c r="G1315">
        <f t="shared" si="62"/>
        <v>1</v>
      </c>
    </row>
    <row r="1316" spans="1:7">
      <c r="A1316" t="s">
        <v>306</v>
      </c>
      <c r="B1316">
        <v>1944248.24</v>
      </c>
      <c r="C1316" s="13">
        <v>1.031E-2</v>
      </c>
      <c r="D1316" s="13">
        <v>1.031E-2</v>
      </c>
      <c r="E1316">
        <f t="shared" si="60"/>
        <v>1.9442482399999999E-3</v>
      </c>
      <c r="F1316">
        <f t="shared" si="61"/>
        <v>0</v>
      </c>
      <c r="G1316">
        <f t="shared" si="62"/>
        <v>0</v>
      </c>
    </row>
    <row r="1317" spans="1:7">
      <c r="A1317" t="s">
        <v>556</v>
      </c>
      <c r="B1317">
        <v>1942702.92</v>
      </c>
      <c r="C1317" s="13">
        <v>3.5000000000000001E-3</v>
      </c>
      <c r="D1317" s="13">
        <v>3.5000000000000001E-3</v>
      </c>
      <c r="E1317">
        <f t="shared" si="60"/>
        <v>1.9427029199999999E-3</v>
      </c>
      <c r="F1317">
        <f t="shared" si="61"/>
        <v>0</v>
      </c>
      <c r="G1317">
        <f t="shared" si="62"/>
        <v>0</v>
      </c>
    </row>
    <row r="1318" spans="1:7">
      <c r="A1318" t="s">
        <v>1019</v>
      </c>
      <c r="B1318">
        <v>1930541.36</v>
      </c>
      <c r="C1318" s="13">
        <v>3.8000000000000002E-4</v>
      </c>
      <c r="D1318" s="13">
        <v>4.0999999999999999E-4</v>
      </c>
      <c r="E1318">
        <f t="shared" si="60"/>
        <v>1.9305413600000001E-3</v>
      </c>
      <c r="F1318">
        <f t="shared" si="61"/>
        <v>-2.999999999999997E-5</v>
      </c>
      <c r="G1318">
        <f t="shared" si="62"/>
        <v>0</v>
      </c>
    </row>
    <row r="1319" spans="1:7">
      <c r="A1319" t="s">
        <v>897</v>
      </c>
      <c r="B1319">
        <v>1927500</v>
      </c>
      <c r="C1319" s="13">
        <v>2.0200000000000001E-3</v>
      </c>
      <c r="D1319" s="13">
        <v>2.6800000000000001E-3</v>
      </c>
      <c r="E1319">
        <f t="shared" si="60"/>
        <v>1.9275E-3</v>
      </c>
      <c r="F1319">
        <f t="shared" si="61"/>
        <v>-6.6E-4</v>
      </c>
      <c r="G1319">
        <f t="shared" si="62"/>
        <v>0</v>
      </c>
    </row>
    <row r="1320" spans="1:7">
      <c r="A1320" t="s">
        <v>363</v>
      </c>
      <c r="B1320">
        <v>1925660.09</v>
      </c>
      <c r="C1320" s="13">
        <v>4.0999999999999999E-4</v>
      </c>
      <c r="D1320" s="13">
        <v>4.0000000000000002E-4</v>
      </c>
      <c r="E1320">
        <f t="shared" si="60"/>
        <v>1.9256600900000001E-3</v>
      </c>
      <c r="F1320">
        <f t="shared" si="61"/>
        <v>9.999999999999972E-6</v>
      </c>
      <c r="G1320">
        <f t="shared" si="62"/>
        <v>1</v>
      </c>
    </row>
    <row r="1321" spans="1:7">
      <c r="A1321" t="s">
        <v>307</v>
      </c>
      <c r="B1321">
        <v>1924592.08</v>
      </c>
      <c r="C1321" s="13">
        <v>3.5000000000000001E-3</v>
      </c>
      <c r="D1321" s="13">
        <v>3.5000000000000001E-3</v>
      </c>
      <c r="E1321">
        <f t="shared" si="60"/>
        <v>1.92459208E-3</v>
      </c>
      <c r="F1321">
        <f t="shared" si="61"/>
        <v>0</v>
      </c>
      <c r="G1321">
        <f t="shared" si="62"/>
        <v>0</v>
      </c>
    </row>
    <row r="1322" spans="1:7">
      <c r="A1322" t="s">
        <v>448</v>
      </c>
      <c r="B1322">
        <v>1923700.63</v>
      </c>
      <c r="C1322" s="13">
        <v>4.0000000000000002E-4</v>
      </c>
      <c r="D1322" s="13">
        <v>4.0000000000000002E-4</v>
      </c>
      <c r="E1322">
        <f t="shared" si="60"/>
        <v>1.9237006299999998E-3</v>
      </c>
      <c r="F1322">
        <f t="shared" si="61"/>
        <v>0</v>
      </c>
      <c r="G1322">
        <f t="shared" si="62"/>
        <v>0</v>
      </c>
    </row>
    <row r="1323" spans="1:7">
      <c r="A1323" t="s">
        <v>1453</v>
      </c>
      <c r="B1323">
        <v>1922125.48</v>
      </c>
      <c r="C1323" s="13">
        <v>3.0100000000000001E-3</v>
      </c>
      <c r="D1323" s="13" t="s">
        <v>298</v>
      </c>
      <c r="E1323">
        <f t="shared" si="60"/>
        <v>1.92212548E-3</v>
      </c>
      <c r="F1323" t="e">
        <f t="shared" si="61"/>
        <v>#VALUE!</v>
      </c>
      <c r="G1323" t="e">
        <f t="shared" si="62"/>
        <v>#VALUE!</v>
      </c>
    </row>
    <row r="1324" spans="1:7">
      <c r="A1324" t="s">
        <v>1577</v>
      </c>
      <c r="B1324">
        <v>1915668.16</v>
      </c>
      <c r="C1324" s="13">
        <v>1.5339999999999999E-2</v>
      </c>
      <c r="D1324" s="13" t="s">
        <v>298</v>
      </c>
      <c r="E1324">
        <f t="shared" si="60"/>
        <v>1.9156681599999999E-3</v>
      </c>
      <c r="F1324" t="e">
        <f t="shared" si="61"/>
        <v>#VALUE!</v>
      </c>
      <c r="G1324" t="e">
        <f t="shared" si="62"/>
        <v>#VALUE!</v>
      </c>
    </row>
    <row r="1325" spans="1:7">
      <c r="A1325" t="s">
        <v>587</v>
      </c>
      <c r="B1325">
        <v>1911504.24</v>
      </c>
      <c r="C1325" s="13">
        <v>3.8000000000000002E-4</v>
      </c>
      <c r="D1325" s="13">
        <v>4.0999999999999999E-4</v>
      </c>
      <c r="E1325">
        <f t="shared" si="60"/>
        <v>1.91150424E-3</v>
      </c>
      <c r="F1325">
        <f t="shared" si="61"/>
        <v>-2.999999999999997E-5</v>
      </c>
      <c r="G1325">
        <f t="shared" si="62"/>
        <v>0</v>
      </c>
    </row>
    <row r="1326" spans="1:7">
      <c r="A1326" t="s">
        <v>1428</v>
      </c>
      <c r="B1326">
        <v>1910292.87</v>
      </c>
      <c r="C1326" s="13">
        <v>9.3000000000000005E-4</v>
      </c>
      <c r="D1326" s="13" t="s">
        <v>298</v>
      </c>
      <c r="E1326">
        <f t="shared" si="60"/>
        <v>1.9102928700000001E-3</v>
      </c>
      <c r="F1326" t="e">
        <f t="shared" si="61"/>
        <v>#VALUE!</v>
      </c>
      <c r="G1326" t="e">
        <f t="shared" si="62"/>
        <v>#VALUE!</v>
      </c>
    </row>
    <row r="1327" spans="1:7">
      <c r="A1327" t="s">
        <v>940</v>
      </c>
      <c r="B1327">
        <v>1908426.75</v>
      </c>
      <c r="C1327" s="13">
        <v>3.6999999999999999E-4</v>
      </c>
      <c r="D1327" s="13">
        <v>4.0000000000000002E-4</v>
      </c>
      <c r="E1327">
        <f t="shared" si="60"/>
        <v>1.90842675E-3</v>
      </c>
      <c r="F1327">
        <f t="shared" si="61"/>
        <v>-3.0000000000000024E-5</v>
      </c>
      <c r="G1327">
        <f t="shared" si="62"/>
        <v>0</v>
      </c>
    </row>
    <row r="1328" spans="1:7">
      <c r="A1328" t="s">
        <v>975</v>
      </c>
      <c r="B1328">
        <v>1905766.33</v>
      </c>
      <c r="C1328" s="13">
        <v>1.5339999999999999E-2</v>
      </c>
      <c r="D1328" s="13">
        <v>2.2890000000000001E-2</v>
      </c>
      <c r="E1328">
        <f t="shared" si="60"/>
        <v>1.9057663300000001E-3</v>
      </c>
      <c r="F1328">
        <f t="shared" si="61"/>
        <v>-7.5500000000000012E-3</v>
      </c>
      <c r="G1328">
        <f t="shared" si="62"/>
        <v>0</v>
      </c>
    </row>
    <row r="1329" spans="1:7">
      <c r="A1329" t="s">
        <v>970</v>
      </c>
      <c r="B1329">
        <v>1904974.33</v>
      </c>
      <c r="C1329" s="13">
        <v>2.6800000000000001E-3</v>
      </c>
      <c r="D1329" s="13">
        <v>2.6800000000000001E-3</v>
      </c>
      <c r="E1329">
        <f t="shared" si="60"/>
        <v>1.90497433E-3</v>
      </c>
      <c r="F1329">
        <f t="shared" si="61"/>
        <v>0</v>
      </c>
      <c r="G1329">
        <f t="shared" si="62"/>
        <v>0</v>
      </c>
    </row>
    <row r="1330" spans="1:7">
      <c r="A1330" t="s">
        <v>1508</v>
      </c>
      <c r="B1330">
        <v>1904834.17</v>
      </c>
      <c r="C1330" s="13">
        <v>1.8460000000000001E-2</v>
      </c>
      <c r="D1330" s="13" t="s">
        <v>298</v>
      </c>
      <c r="E1330">
        <f t="shared" si="60"/>
        <v>1.90483417E-3</v>
      </c>
      <c r="F1330" t="e">
        <f t="shared" si="61"/>
        <v>#VALUE!</v>
      </c>
      <c r="G1330" t="e">
        <f t="shared" si="62"/>
        <v>#VALUE!</v>
      </c>
    </row>
    <row r="1331" spans="1:7">
      <c r="A1331" t="s">
        <v>1488</v>
      </c>
      <c r="B1331">
        <v>1901695.48</v>
      </c>
      <c r="C1331" s="13">
        <v>2.9999999999999997E-4</v>
      </c>
      <c r="D1331" s="13">
        <v>2.9999999999999997E-4</v>
      </c>
      <c r="E1331">
        <f t="shared" si="60"/>
        <v>1.9016954799999999E-3</v>
      </c>
      <c r="F1331">
        <f t="shared" si="61"/>
        <v>0</v>
      </c>
      <c r="G1331">
        <f t="shared" si="62"/>
        <v>0</v>
      </c>
    </row>
    <row r="1332" spans="1:7">
      <c r="A1332" t="s">
        <v>529</v>
      </c>
      <c r="B1332">
        <v>1900000</v>
      </c>
      <c r="C1332" s="13">
        <v>2.9999999999999997E-4</v>
      </c>
      <c r="D1332" s="13">
        <v>2.9999999999999997E-4</v>
      </c>
      <c r="E1332">
        <f t="shared" si="60"/>
        <v>1.9E-3</v>
      </c>
      <c r="F1332">
        <f t="shared" si="61"/>
        <v>0</v>
      </c>
      <c r="G1332">
        <f t="shared" si="62"/>
        <v>0</v>
      </c>
    </row>
    <row r="1333" spans="1:7">
      <c r="A1333" t="s">
        <v>391</v>
      </c>
      <c r="B1333">
        <v>1897846.95</v>
      </c>
      <c r="C1333" s="13">
        <v>2.0200000000000001E-3</v>
      </c>
      <c r="D1333" s="13">
        <v>2.0200000000000001E-3</v>
      </c>
      <c r="E1333">
        <f t="shared" si="60"/>
        <v>1.89784695E-3</v>
      </c>
      <c r="F1333">
        <f t="shared" si="61"/>
        <v>0</v>
      </c>
      <c r="G1333">
        <f t="shared" si="62"/>
        <v>0</v>
      </c>
    </row>
    <row r="1334" spans="1:7">
      <c r="A1334" t="s">
        <v>475</v>
      </c>
      <c r="B1334">
        <v>1897820.32</v>
      </c>
      <c r="C1334" s="13">
        <v>1E-3</v>
      </c>
      <c r="D1334" s="13">
        <v>1.07E-3</v>
      </c>
      <c r="E1334">
        <f t="shared" si="60"/>
        <v>1.8978203200000002E-3</v>
      </c>
      <c r="F1334">
        <f t="shared" si="61"/>
        <v>-6.9999999999999967E-5</v>
      </c>
      <c r="G1334">
        <f t="shared" si="62"/>
        <v>0</v>
      </c>
    </row>
    <row r="1335" spans="1:7">
      <c r="A1335" t="s">
        <v>475</v>
      </c>
      <c r="B1335">
        <v>1897524.62</v>
      </c>
      <c r="C1335" s="13">
        <v>1E-3</v>
      </c>
      <c r="D1335" s="13">
        <v>1.07E-3</v>
      </c>
      <c r="E1335">
        <f t="shared" si="60"/>
        <v>1.8975246200000002E-3</v>
      </c>
      <c r="F1335">
        <f t="shared" si="61"/>
        <v>-6.9999999999999967E-5</v>
      </c>
      <c r="G1335">
        <f t="shared" si="62"/>
        <v>0</v>
      </c>
    </row>
    <row r="1336" spans="1:7">
      <c r="A1336" t="s">
        <v>375</v>
      </c>
      <c r="B1336">
        <v>1895752.95</v>
      </c>
      <c r="C1336" s="13">
        <v>1.5399999999999999E-3</v>
      </c>
      <c r="D1336" s="13">
        <v>1.5399999999999999E-3</v>
      </c>
      <c r="E1336">
        <f t="shared" si="60"/>
        <v>1.89575295E-3</v>
      </c>
      <c r="F1336">
        <f t="shared" si="61"/>
        <v>0</v>
      </c>
      <c r="G1336">
        <f t="shared" si="62"/>
        <v>0</v>
      </c>
    </row>
    <row r="1337" spans="1:7">
      <c r="A1337" t="s">
        <v>1290</v>
      </c>
      <c r="B1337">
        <v>1889818.54</v>
      </c>
      <c r="C1337" s="13">
        <v>1.444E-2</v>
      </c>
      <c r="D1337" s="13">
        <v>1.357E-2</v>
      </c>
      <c r="E1337">
        <f t="shared" si="60"/>
        <v>1.8898185399999999E-3</v>
      </c>
      <c r="F1337">
        <f t="shared" si="61"/>
        <v>8.6999999999999925E-4</v>
      </c>
      <c r="G1337">
        <f t="shared" si="62"/>
        <v>1</v>
      </c>
    </row>
    <row r="1338" spans="1:7">
      <c r="A1338" t="s">
        <v>478</v>
      </c>
      <c r="B1338">
        <v>1882952.72</v>
      </c>
      <c r="C1338" s="13">
        <v>3.8000000000000002E-4</v>
      </c>
      <c r="D1338" s="13">
        <v>4.0999999999999999E-4</v>
      </c>
      <c r="E1338">
        <f t="shared" si="60"/>
        <v>1.88295272E-3</v>
      </c>
      <c r="F1338">
        <f t="shared" si="61"/>
        <v>-2.999999999999997E-5</v>
      </c>
      <c r="G1338">
        <f t="shared" si="62"/>
        <v>0</v>
      </c>
    </row>
    <row r="1339" spans="1:7">
      <c r="A1339" t="s">
        <v>646</v>
      </c>
      <c r="B1339">
        <v>1882900.49</v>
      </c>
      <c r="C1339" s="13">
        <v>5.0000000000000001E-4</v>
      </c>
      <c r="D1339" s="13">
        <v>5.0000000000000001E-4</v>
      </c>
      <c r="E1339">
        <f t="shared" si="60"/>
        <v>1.8829004900000001E-3</v>
      </c>
      <c r="F1339">
        <f t="shared" si="61"/>
        <v>0</v>
      </c>
      <c r="G1339">
        <f t="shared" si="62"/>
        <v>0</v>
      </c>
    </row>
    <row r="1340" spans="1:7">
      <c r="A1340" t="s">
        <v>675</v>
      </c>
      <c r="B1340">
        <v>1878143.08</v>
      </c>
      <c r="C1340" s="13">
        <v>1.1690000000000001E-2</v>
      </c>
      <c r="D1340" s="13">
        <v>1.146E-2</v>
      </c>
      <c r="E1340">
        <f t="shared" si="60"/>
        <v>1.87814308E-3</v>
      </c>
      <c r="F1340">
        <f t="shared" si="61"/>
        <v>2.3000000000000104E-4</v>
      </c>
      <c r="G1340">
        <f t="shared" si="62"/>
        <v>1</v>
      </c>
    </row>
    <row r="1341" spans="1:7">
      <c r="A1341" t="s">
        <v>446</v>
      </c>
      <c r="B1341">
        <v>1868863.93</v>
      </c>
      <c r="C1341" s="13">
        <v>9.3000000000000005E-4</v>
      </c>
      <c r="D1341" s="13">
        <v>9.3000000000000005E-4</v>
      </c>
      <c r="E1341">
        <f t="shared" si="60"/>
        <v>1.8688639299999999E-3</v>
      </c>
      <c r="F1341">
        <f t="shared" si="61"/>
        <v>0</v>
      </c>
      <c r="G1341">
        <f t="shared" si="62"/>
        <v>0</v>
      </c>
    </row>
    <row r="1342" spans="1:7">
      <c r="A1342" t="s">
        <v>692</v>
      </c>
      <c r="B1342">
        <v>1864191.87</v>
      </c>
      <c r="C1342" s="13">
        <v>1.6279999999999999E-2</v>
      </c>
      <c r="D1342" s="13">
        <v>2.402E-2</v>
      </c>
      <c r="E1342">
        <f t="shared" si="60"/>
        <v>1.8641918700000001E-3</v>
      </c>
      <c r="F1342">
        <f t="shared" si="61"/>
        <v>-7.7400000000000004E-3</v>
      </c>
      <c r="G1342">
        <f t="shared" si="62"/>
        <v>0</v>
      </c>
    </row>
    <row r="1343" spans="1:7">
      <c r="A1343" t="s">
        <v>431</v>
      </c>
      <c r="B1343">
        <v>1863908.53</v>
      </c>
      <c r="C1343" s="13">
        <v>2.9250000000000002E-2</v>
      </c>
      <c r="D1343" s="13">
        <v>2.9250000000000002E-2</v>
      </c>
      <c r="E1343">
        <f t="shared" si="60"/>
        <v>1.8639085300000001E-3</v>
      </c>
      <c r="F1343">
        <f t="shared" si="61"/>
        <v>0</v>
      </c>
      <c r="G1343">
        <f t="shared" si="62"/>
        <v>0</v>
      </c>
    </row>
    <row r="1344" spans="1:7">
      <c r="A1344" t="s">
        <v>692</v>
      </c>
      <c r="B1344">
        <v>1862131.11</v>
      </c>
      <c r="C1344" s="13">
        <v>1.6279999999999999E-2</v>
      </c>
      <c r="D1344" s="13">
        <v>2.402E-2</v>
      </c>
      <c r="E1344">
        <f t="shared" si="60"/>
        <v>1.8621311100000002E-3</v>
      </c>
      <c r="F1344">
        <f t="shared" si="61"/>
        <v>-7.7400000000000004E-3</v>
      </c>
      <c r="G1344">
        <f t="shared" si="62"/>
        <v>0</v>
      </c>
    </row>
    <row r="1345" spans="1:7">
      <c r="A1345" t="s">
        <v>757</v>
      </c>
      <c r="B1345">
        <v>1860070.35</v>
      </c>
      <c r="C1345" s="13">
        <v>2.402E-2</v>
      </c>
      <c r="D1345" s="13">
        <v>2.402E-2</v>
      </c>
      <c r="E1345">
        <f t="shared" si="60"/>
        <v>1.86007035E-3</v>
      </c>
      <c r="F1345">
        <f t="shared" si="61"/>
        <v>0</v>
      </c>
      <c r="G1345">
        <f t="shared" si="62"/>
        <v>0</v>
      </c>
    </row>
    <row r="1346" spans="1:7">
      <c r="A1346" t="s">
        <v>431</v>
      </c>
      <c r="B1346">
        <v>1859787.61</v>
      </c>
      <c r="C1346" s="13">
        <v>2.9250000000000002E-2</v>
      </c>
      <c r="D1346" s="13">
        <v>2.9250000000000002E-2</v>
      </c>
      <c r="E1346">
        <f t="shared" si="60"/>
        <v>1.8597876100000001E-3</v>
      </c>
      <c r="F1346">
        <f t="shared" si="61"/>
        <v>0</v>
      </c>
      <c r="G1346">
        <f t="shared" si="62"/>
        <v>0</v>
      </c>
    </row>
    <row r="1347" spans="1:7">
      <c r="A1347" t="s">
        <v>244</v>
      </c>
      <c r="B1347">
        <v>1859150</v>
      </c>
      <c r="C1347" s="13">
        <v>5.0000000000000001E-4</v>
      </c>
      <c r="D1347" s="13">
        <v>7.1000000000000002E-4</v>
      </c>
      <c r="E1347">
        <f t="shared" ref="E1347:E1410" si="63">B1347/1000000000</f>
        <v>1.85915E-3</v>
      </c>
      <c r="F1347">
        <f t="shared" ref="F1347:F1410" si="64">C1347-D1347</f>
        <v>-2.1000000000000001E-4</v>
      </c>
      <c r="G1347">
        <f t="shared" ref="G1347:G1410" si="65">IF(F1347&gt;0,1,0)</f>
        <v>0</v>
      </c>
    </row>
    <row r="1348" spans="1:7">
      <c r="A1348" t="s">
        <v>535</v>
      </c>
      <c r="B1348">
        <v>1859150</v>
      </c>
      <c r="C1348" s="13">
        <v>4.45E-3</v>
      </c>
      <c r="D1348" s="13">
        <v>4.45E-3</v>
      </c>
      <c r="E1348">
        <f t="shared" si="63"/>
        <v>1.85915E-3</v>
      </c>
      <c r="F1348">
        <f t="shared" si="64"/>
        <v>0</v>
      </c>
      <c r="G1348">
        <f t="shared" si="65"/>
        <v>0</v>
      </c>
    </row>
    <row r="1349" spans="1:7">
      <c r="A1349" t="s">
        <v>670</v>
      </c>
      <c r="B1349">
        <v>1859150</v>
      </c>
      <c r="C1349" s="13">
        <v>1.8E-3</v>
      </c>
      <c r="D1349" s="13">
        <v>1.8E-3</v>
      </c>
      <c r="E1349">
        <f t="shared" si="63"/>
        <v>1.85915E-3</v>
      </c>
      <c r="F1349">
        <f t="shared" si="64"/>
        <v>0</v>
      </c>
      <c r="G1349">
        <f t="shared" si="65"/>
        <v>0</v>
      </c>
    </row>
    <row r="1350" spans="1:7">
      <c r="A1350" t="s">
        <v>582</v>
      </c>
      <c r="B1350">
        <v>1859150</v>
      </c>
      <c r="C1350" s="13">
        <v>1.1900000000000001E-3</v>
      </c>
      <c r="D1350" s="13">
        <v>9.6000000000000002E-4</v>
      </c>
      <c r="E1350">
        <f t="shared" si="63"/>
        <v>1.85915E-3</v>
      </c>
      <c r="F1350">
        <f t="shared" si="64"/>
        <v>2.3000000000000006E-4</v>
      </c>
      <c r="G1350">
        <f t="shared" si="65"/>
        <v>1</v>
      </c>
    </row>
    <row r="1351" spans="1:7">
      <c r="A1351" t="s">
        <v>905</v>
      </c>
      <c r="B1351">
        <v>1859150</v>
      </c>
      <c r="C1351" s="13">
        <v>6.8999999999999997E-4</v>
      </c>
      <c r="D1351" s="13">
        <v>6.8999999999999997E-4</v>
      </c>
      <c r="E1351">
        <f t="shared" si="63"/>
        <v>1.85915E-3</v>
      </c>
      <c r="F1351">
        <f t="shared" si="64"/>
        <v>0</v>
      </c>
      <c r="G1351">
        <f t="shared" si="65"/>
        <v>0</v>
      </c>
    </row>
    <row r="1352" spans="1:7">
      <c r="A1352" t="s">
        <v>1259</v>
      </c>
      <c r="B1352">
        <v>1859150</v>
      </c>
      <c r="C1352" s="13">
        <v>3.5000000000000001E-3</v>
      </c>
      <c r="D1352" s="13">
        <v>3.5000000000000001E-3</v>
      </c>
      <c r="E1352">
        <f t="shared" si="63"/>
        <v>1.85915E-3</v>
      </c>
      <c r="F1352">
        <f t="shared" si="64"/>
        <v>0</v>
      </c>
      <c r="G1352">
        <f t="shared" si="65"/>
        <v>0</v>
      </c>
    </row>
    <row r="1353" spans="1:7">
      <c r="A1353" t="s">
        <v>809</v>
      </c>
      <c r="B1353">
        <v>1854000</v>
      </c>
      <c r="C1353" s="13">
        <v>7.9630000000000006E-2</v>
      </c>
      <c r="D1353" s="13">
        <v>6.43E-3</v>
      </c>
      <c r="E1353">
        <f t="shared" si="63"/>
        <v>1.854E-3</v>
      </c>
      <c r="F1353">
        <f t="shared" si="64"/>
        <v>7.3200000000000001E-2</v>
      </c>
      <c r="G1353">
        <f t="shared" si="65"/>
        <v>1</v>
      </c>
    </row>
    <row r="1354" spans="1:7">
      <c r="A1354" t="s">
        <v>1143</v>
      </c>
      <c r="B1354">
        <v>1848448.35</v>
      </c>
      <c r="C1354" s="13">
        <v>2.6800000000000001E-3</v>
      </c>
      <c r="D1354" s="13">
        <v>2.6800000000000001E-3</v>
      </c>
      <c r="E1354">
        <f t="shared" si="63"/>
        <v>1.8484483500000001E-3</v>
      </c>
      <c r="F1354">
        <f t="shared" si="64"/>
        <v>0</v>
      </c>
      <c r="G1354">
        <f t="shared" si="65"/>
        <v>0</v>
      </c>
    </row>
    <row r="1355" spans="1:7">
      <c r="A1355" t="s">
        <v>617</v>
      </c>
      <c r="B1355">
        <v>1839777.66</v>
      </c>
      <c r="C1355" s="13">
        <v>3.8E-3</v>
      </c>
      <c r="D1355" s="13">
        <v>3.8E-3</v>
      </c>
      <c r="E1355">
        <f t="shared" si="63"/>
        <v>1.8397776599999999E-3</v>
      </c>
      <c r="F1355">
        <f t="shared" si="64"/>
        <v>0</v>
      </c>
      <c r="G1355">
        <f t="shared" si="65"/>
        <v>0</v>
      </c>
    </row>
    <row r="1356" spans="1:7">
      <c r="A1356" t="s">
        <v>320</v>
      </c>
      <c r="B1356">
        <v>1838709.68</v>
      </c>
      <c r="C1356" s="13">
        <v>5.0000000000000001E-4</v>
      </c>
      <c r="D1356" s="13">
        <v>5.0000000000000001E-4</v>
      </c>
      <c r="E1356">
        <f t="shared" si="63"/>
        <v>1.8387096799999999E-3</v>
      </c>
      <c r="F1356">
        <f t="shared" si="64"/>
        <v>0</v>
      </c>
      <c r="G1356">
        <f t="shared" si="65"/>
        <v>0</v>
      </c>
    </row>
    <row r="1357" spans="1:7">
      <c r="A1357" t="s">
        <v>461</v>
      </c>
      <c r="B1357">
        <v>1831012.89</v>
      </c>
      <c r="C1357" s="13">
        <v>3.6000000000000002E-4</v>
      </c>
      <c r="D1357" s="13">
        <v>3.6000000000000002E-4</v>
      </c>
      <c r="E1357">
        <f t="shared" si="63"/>
        <v>1.8310128899999998E-3</v>
      </c>
      <c r="F1357">
        <f t="shared" si="64"/>
        <v>0</v>
      </c>
      <c r="G1357">
        <f t="shared" si="65"/>
        <v>0</v>
      </c>
    </row>
    <row r="1358" spans="1:7">
      <c r="A1358" t="s">
        <v>554</v>
      </c>
      <c r="B1358">
        <v>1827219.75</v>
      </c>
      <c r="C1358" s="13">
        <v>2.0200000000000001E-3</v>
      </c>
      <c r="D1358" s="13">
        <v>2.0200000000000001E-3</v>
      </c>
      <c r="E1358">
        <f t="shared" si="63"/>
        <v>1.82721975E-3</v>
      </c>
      <c r="F1358">
        <f t="shared" si="64"/>
        <v>0</v>
      </c>
      <c r="G1358">
        <f t="shared" si="65"/>
        <v>0</v>
      </c>
    </row>
    <row r="1359" spans="1:7">
      <c r="A1359" t="s">
        <v>767</v>
      </c>
      <c r="B1359">
        <v>1824293.32</v>
      </c>
      <c r="C1359" s="13">
        <v>4.45E-3</v>
      </c>
      <c r="D1359" s="13">
        <v>4.45E-3</v>
      </c>
      <c r="E1359">
        <f t="shared" si="63"/>
        <v>1.8242933200000001E-3</v>
      </c>
      <c r="F1359">
        <f t="shared" si="64"/>
        <v>0</v>
      </c>
      <c r="G1359">
        <f t="shared" si="65"/>
        <v>0</v>
      </c>
    </row>
    <row r="1360" spans="1:7">
      <c r="A1360" t="s">
        <v>539</v>
      </c>
      <c r="B1360">
        <v>1823061.67</v>
      </c>
      <c r="C1360" s="13">
        <v>9.3000000000000005E-4</v>
      </c>
      <c r="D1360" s="13">
        <v>9.3000000000000005E-4</v>
      </c>
      <c r="E1360">
        <f t="shared" si="63"/>
        <v>1.8230616699999999E-3</v>
      </c>
      <c r="F1360">
        <f t="shared" si="64"/>
        <v>0</v>
      </c>
      <c r="G1360">
        <f t="shared" si="65"/>
        <v>0</v>
      </c>
    </row>
    <row r="1361" spans="1:7">
      <c r="A1361" t="s">
        <v>343</v>
      </c>
      <c r="B1361">
        <v>1812500</v>
      </c>
      <c r="C1361" s="13">
        <v>2.9999999999999997E-4</v>
      </c>
      <c r="D1361" s="13">
        <v>2.9999999999999997E-4</v>
      </c>
      <c r="E1361">
        <f t="shared" si="63"/>
        <v>1.8125000000000001E-3</v>
      </c>
      <c r="F1361">
        <f t="shared" si="64"/>
        <v>0</v>
      </c>
      <c r="G1361">
        <f t="shared" si="65"/>
        <v>0</v>
      </c>
    </row>
    <row r="1362" spans="1:7">
      <c r="A1362" t="s">
        <v>319</v>
      </c>
      <c r="B1362">
        <v>1806000</v>
      </c>
      <c r="C1362" s="13">
        <v>5.0000000000000001E-4</v>
      </c>
      <c r="D1362" s="13">
        <v>5.0000000000000001E-4</v>
      </c>
      <c r="E1362">
        <f t="shared" si="63"/>
        <v>1.8060000000000001E-3</v>
      </c>
      <c r="F1362">
        <f t="shared" si="64"/>
        <v>0</v>
      </c>
      <c r="G1362">
        <f t="shared" si="65"/>
        <v>0</v>
      </c>
    </row>
    <row r="1363" spans="1:7">
      <c r="A1363" t="s">
        <v>670</v>
      </c>
      <c r="B1363">
        <v>1797695.89</v>
      </c>
      <c r="C1363" s="13">
        <v>1.8E-3</v>
      </c>
      <c r="D1363" s="13">
        <v>1.8E-3</v>
      </c>
      <c r="E1363">
        <f t="shared" si="63"/>
        <v>1.7976958899999999E-3</v>
      </c>
      <c r="F1363">
        <f t="shared" si="64"/>
        <v>0</v>
      </c>
      <c r="G1363">
        <f t="shared" si="65"/>
        <v>0</v>
      </c>
    </row>
    <row r="1364" spans="1:7">
      <c r="A1364" t="s">
        <v>384</v>
      </c>
      <c r="B1364">
        <v>1793520.42</v>
      </c>
      <c r="C1364" s="13">
        <v>1.4279999999999999E-2</v>
      </c>
      <c r="D1364" s="13">
        <v>1.515E-2</v>
      </c>
      <c r="E1364">
        <f t="shared" si="63"/>
        <v>1.7935204199999999E-3</v>
      </c>
      <c r="F1364">
        <f t="shared" si="64"/>
        <v>-8.7000000000000098E-4</v>
      </c>
      <c r="G1364">
        <f t="shared" si="65"/>
        <v>0</v>
      </c>
    </row>
    <row r="1365" spans="1:7">
      <c r="A1365" t="s">
        <v>493</v>
      </c>
      <c r="B1365">
        <v>1787571.61</v>
      </c>
      <c r="C1365" s="13">
        <v>1.7979999999999999E-2</v>
      </c>
      <c r="D1365" s="13">
        <v>1.9300000000000001E-2</v>
      </c>
      <c r="E1365">
        <f t="shared" si="63"/>
        <v>1.7875716100000001E-3</v>
      </c>
      <c r="F1365">
        <f t="shared" si="64"/>
        <v>-1.3200000000000017E-3</v>
      </c>
      <c r="G1365">
        <f t="shared" si="65"/>
        <v>0</v>
      </c>
    </row>
    <row r="1366" spans="1:7">
      <c r="A1366" t="s">
        <v>554</v>
      </c>
      <c r="B1366">
        <v>1782136</v>
      </c>
      <c r="C1366" s="13">
        <v>2.0200000000000001E-3</v>
      </c>
      <c r="D1366" s="13">
        <v>2.0200000000000001E-3</v>
      </c>
      <c r="E1366">
        <f t="shared" si="63"/>
        <v>1.7821359999999999E-3</v>
      </c>
      <c r="F1366">
        <f t="shared" si="64"/>
        <v>0</v>
      </c>
      <c r="G1366">
        <f t="shared" si="65"/>
        <v>0</v>
      </c>
    </row>
    <row r="1367" spans="1:7">
      <c r="A1367" t="s">
        <v>257</v>
      </c>
      <c r="B1367">
        <v>1775100.59</v>
      </c>
      <c r="C1367" s="13">
        <v>2.9999999999999997E-4</v>
      </c>
      <c r="D1367" s="13">
        <v>2.9999999999999997E-4</v>
      </c>
      <c r="E1367">
        <f t="shared" si="63"/>
        <v>1.7751005900000002E-3</v>
      </c>
      <c r="F1367">
        <f t="shared" si="64"/>
        <v>0</v>
      </c>
      <c r="G1367">
        <f t="shared" si="65"/>
        <v>0</v>
      </c>
    </row>
    <row r="1368" spans="1:7">
      <c r="A1368" t="s">
        <v>1359</v>
      </c>
      <c r="B1368">
        <v>1773452.53</v>
      </c>
      <c r="C1368" s="13">
        <v>1.07E-3</v>
      </c>
      <c r="D1368" s="13">
        <v>1.1199999999999999E-3</v>
      </c>
      <c r="E1368">
        <f t="shared" si="63"/>
        <v>1.7734525300000001E-3</v>
      </c>
      <c r="F1368">
        <f t="shared" si="64"/>
        <v>-4.9999999999999914E-5</v>
      </c>
      <c r="G1368">
        <f t="shared" si="65"/>
        <v>0</v>
      </c>
    </row>
    <row r="1369" spans="1:7">
      <c r="A1369" t="s">
        <v>623</v>
      </c>
      <c r="B1369">
        <v>1772927.6</v>
      </c>
      <c r="C1369" s="13">
        <v>7.3299999999999997E-3</v>
      </c>
      <c r="D1369" s="13">
        <v>7.3299999999999997E-3</v>
      </c>
      <c r="E1369">
        <f t="shared" si="63"/>
        <v>1.7729276000000001E-3</v>
      </c>
      <c r="F1369">
        <f t="shared" si="64"/>
        <v>0</v>
      </c>
      <c r="G1369">
        <f t="shared" si="65"/>
        <v>0</v>
      </c>
    </row>
    <row r="1370" spans="1:7">
      <c r="A1370" t="s">
        <v>670</v>
      </c>
      <c r="B1370">
        <v>1768133.45</v>
      </c>
      <c r="C1370" s="13">
        <v>1.8E-3</v>
      </c>
      <c r="D1370" s="13">
        <v>1.8E-3</v>
      </c>
      <c r="E1370">
        <f t="shared" si="63"/>
        <v>1.76813345E-3</v>
      </c>
      <c r="F1370">
        <f t="shared" si="64"/>
        <v>0</v>
      </c>
      <c r="G1370">
        <f t="shared" si="65"/>
        <v>0</v>
      </c>
    </row>
    <row r="1371" spans="1:7">
      <c r="A1371" t="s">
        <v>522</v>
      </c>
      <c r="B1371">
        <v>1767300.49</v>
      </c>
      <c r="C1371" s="13">
        <v>7.3299999999999997E-3</v>
      </c>
      <c r="D1371" s="13">
        <v>7.3299999999999997E-3</v>
      </c>
      <c r="E1371">
        <f t="shared" si="63"/>
        <v>1.7673004900000001E-3</v>
      </c>
      <c r="F1371">
        <f t="shared" si="64"/>
        <v>0</v>
      </c>
      <c r="G1371">
        <f t="shared" si="65"/>
        <v>0</v>
      </c>
    </row>
    <row r="1372" spans="1:7">
      <c r="A1372" t="s">
        <v>363</v>
      </c>
      <c r="B1372">
        <v>1766936.16</v>
      </c>
      <c r="C1372" s="13">
        <v>4.0999999999999999E-4</v>
      </c>
      <c r="D1372" s="13">
        <v>4.0000000000000002E-4</v>
      </c>
      <c r="E1372">
        <f t="shared" si="63"/>
        <v>1.76693616E-3</v>
      </c>
      <c r="F1372">
        <f t="shared" si="64"/>
        <v>9.999999999999972E-6</v>
      </c>
      <c r="G1372">
        <f t="shared" si="65"/>
        <v>1</v>
      </c>
    </row>
    <row r="1373" spans="1:7">
      <c r="A1373" t="s">
        <v>436</v>
      </c>
      <c r="B1373">
        <v>1765079.22</v>
      </c>
      <c r="C1373" s="13">
        <v>4.2999999999999999E-4</v>
      </c>
      <c r="D1373" s="13">
        <v>4.4999999999999999E-4</v>
      </c>
      <c r="E1373">
        <f t="shared" si="63"/>
        <v>1.7650792199999999E-3</v>
      </c>
      <c r="F1373">
        <f t="shared" si="64"/>
        <v>-1.9999999999999998E-5</v>
      </c>
      <c r="G1373">
        <f t="shared" si="65"/>
        <v>0</v>
      </c>
    </row>
    <row r="1374" spans="1:7">
      <c r="A1374" t="s">
        <v>345</v>
      </c>
      <c r="B1374">
        <v>1756483.64</v>
      </c>
      <c r="C1374" s="13">
        <v>3.6999999999999999E-4</v>
      </c>
      <c r="D1374" s="13">
        <v>4.0000000000000002E-4</v>
      </c>
      <c r="E1374">
        <f t="shared" si="63"/>
        <v>1.7564836399999999E-3</v>
      </c>
      <c r="F1374">
        <f t="shared" si="64"/>
        <v>-3.0000000000000024E-5</v>
      </c>
      <c r="G1374">
        <f t="shared" si="65"/>
        <v>0</v>
      </c>
    </row>
    <row r="1375" spans="1:7">
      <c r="A1375" t="s">
        <v>273</v>
      </c>
      <c r="B1375">
        <v>1749994.84</v>
      </c>
      <c r="C1375" s="13">
        <v>4.2999999999999999E-4</v>
      </c>
      <c r="D1375" s="13">
        <v>4.4999999999999999E-4</v>
      </c>
      <c r="E1375">
        <f t="shared" si="63"/>
        <v>1.7499948400000001E-3</v>
      </c>
      <c r="F1375">
        <f t="shared" si="64"/>
        <v>-1.9999999999999998E-5</v>
      </c>
      <c r="G1375">
        <f t="shared" si="65"/>
        <v>0</v>
      </c>
    </row>
    <row r="1376" spans="1:7">
      <c r="A1376" t="s">
        <v>1121</v>
      </c>
      <c r="B1376">
        <v>1742255.24</v>
      </c>
      <c r="C1376" s="13">
        <v>3.6000000000000002E-4</v>
      </c>
      <c r="D1376" s="13">
        <v>3.6000000000000002E-4</v>
      </c>
      <c r="E1376">
        <f t="shared" si="63"/>
        <v>1.74225524E-3</v>
      </c>
      <c r="F1376">
        <f t="shared" si="64"/>
        <v>0</v>
      </c>
      <c r="G1376">
        <f t="shared" si="65"/>
        <v>0</v>
      </c>
    </row>
    <row r="1377" spans="1:7">
      <c r="A1377" t="s">
        <v>685</v>
      </c>
      <c r="B1377">
        <v>1740475.84</v>
      </c>
      <c r="C1377" s="13">
        <v>1.56E-3</v>
      </c>
      <c r="D1377" s="13">
        <v>1.56E-3</v>
      </c>
      <c r="E1377">
        <f t="shared" si="63"/>
        <v>1.7404758400000001E-3</v>
      </c>
      <c r="F1377">
        <f t="shared" si="64"/>
        <v>0</v>
      </c>
      <c r="G1377">
        <f t="shared" si="65"/>
        <v>0</v>
      </c>
    </row>
    <row r="1378" spans="1:7">
      <c r="A1378" t="s">
        <v>476</v>
      </c>
      <c r="B1378">
        <v>1739286.04</v>
      </c>
      <c r="C1378" s="13">
        <v>9.3000000000000005E-4</v>
      </c>
      <c r="D1378" s="13">
        <v>9.3000000000000005E-4</v>
      </c>
      <c r="E1378">
        <f t="shared" si="63"/>
        <v>1.7392860400000001E-3</v>
      </c>
      <c r="F1378">
        <f t="shared" si="64"/>
        <v>0</v>
      </c>
      <c r="G1378">
        <f t="shared" si="65"/>
        <v>0</v>
      </c>
    </row>
    <row r="1379" spans="1:7">
      <c r="A1379" t="s">
        <v>645</v>
      </c>
      <c r="B1379">
        <v>1737933.42</v>
      </c>
      <c r="C1379" s="13">
        <v>7.1000000000000002E-4</v>
      </c>
      <c r="D1379" s="13">
        <v>9.3000000000000005E-4</v>
      </c>
      <c r="E1379">
        <f t="shared" si="63"/>
        <v>1.7379334199999999E-3</v>
      </c>
      <c r="F1379">
        <f t="shared" si="64"/>
        <v>-2.2000000000000003E-4</v>
      </c>
      <c r="G1379">
        <f t="shared" si="65"/>
        <v>0</v>
      </c>
    </row>
    <row r="1380" spans="1:7">
      <c r="A1380" t="s">
        <v>1432</v>
      </c>
      <c r="B1380">
        <v>1724985.69</v>
      </c>
      <c r="C1380" s="13">
        <v>4.8999999999999998E-4</v>
      </c>
      <c r="D1380" s="13" t="s">
        <v>298</v>
      </c>
      <c r="E1380">
        <f t="shared" si="63"/>
        <v>1.7249856899999999E-3</v>
      </c>
      <c r="F1380" t="e">
        <f t="shared" si="64"/>
        <v>#VALUE!</v>
      </c>
      <c r="G1380" t="e">
        <f t="shared" si="65"/>
        <v>#VALUE!</v>
      </c>
    </row>
    <row r="1381" spans="1:7">
      <c r="A1381" t="s">
        <v>598</v>
      </c>
      <c r="B1381">
        <v>1723529.75</v>
      </c>
      <c r="C1381" s="13">
        <v>7.1000000000000002E-4</v>
      </c>
      <c r="D1381" s="13">
        <v>9.3000000000000005E-4</v>
      </c>
      <c r="E1381">
        <f t="shared" si="63"/>
        <v>1.7235297499999999E-3</v>
      </c>
      <c r="F1381">
        <f t="shared" si="64"/>
        <v>-2.2000000000000003E-4</v>
      </c>
      <c r="G1381">
        <f t="shared" si="65"/>
        <v>0</v>
      </c>
    </row>
    <row r="1382" spans="1:7">
      <c r="A1382" t="s">
        <v>717</v>
      </c>
      <c r="B1382">
        <v>1721306.4</v>
      </c>
      <c r="C1382" s="13">
        <v>1.5339999999999999E-2</v>
      </c>
      <c r="D1382" s="13">
        <v>1.5339999999999999E-2</v>
      </c>
      <c r="E1382">
        <f t="shared" si="63"/>
        <v>1.7213063999999998E-3</v>
      </c>
      <c r="F1382">
        <f t="shared" si="64"/>
        <v>0</v>
      </c>
      <c r="G1382">
        <f t="shared" si="65"/>
        <v>0</v>
      </c>
    </row>
    <row r="1383" spans="1:7">
      <c r="A1383" t="s">
        <v>1302</v>
      </c>
      <c r="B1383">
        <v>1720353.3</v>
      </c>
      <c r="C1383" s="13">
        <v>2.0200000000000001E-3</v>
      </c>
      <c r="D1383" s="13">
        <v>2.0200000000000001E-3</v>
      </c>
      <c r="E1383">
        <f t="shared" si="63"/>
        <v>1.7203533000000001E-3</v>
      </c>
      <c r="F1383">
        <f t="shared" si="64"/>
        <v>0</v>
      </c>
      <c r="G1383">
        <f t="shared" si="65"/>
        <v>0</v>
      </c>
    </row>
    <row r="1384" spans="1:7">
      <c r="A1384" t="s">
        <v>1035</v>
      </c>
      <c r="B1384">
        <v>1716032.63</v>
      </c>
      <c r="C1384" s="13">
        <v>4.0999999999999999E-4</v>
      </c>
      <c r="D1384" s="13">
        <v>4.0000000000000002E-4</v>
      </c>
      <c r="E1384">
        <f t="shared" si="63"/>
        <v>1.7160326299999998E-3</v>
      </c>
      <c r="F1384">
        <f t="shared" si="64"/>
        <v>9.999999999999972E-6</v>
      </c>
      <c r="G1384">
        <f t="shared" si="65"/>
        <v>1</v>
      </c>
    </row>
    <row r="1385" spans="1:7">
      <c r="A1385" t="s">
        <v>549</v>
      </c>
      <c r="B1385">
        <v>1710418</v>
      </c>
      <c r="C1385" s="13">
        <v>9.3000000000000005E-4</v>
      </c>
      <c r="D1385" s="13">
        <v>9.3000000000000005E-4</v>
      </c>
      <c r="E1385">
        <f t="shared" si="63"/>
        <v>1.710418E-3</v>
      </c>
      <c r="F1385">
        <f t="shared" si="64"/>
        <v>0</v>
      </c>
      <c r="G1385">
        <f t="shared" si="65"/>
        <v>0</v>
      </c>
    </row>
    <row r="1386" spans="1:7">
      <c r="A1386" t="s">
        <v>345</v>
      </c>
      <c r="B1386">
        <v>1702671.07</v>
      </c>
      <c r="C1386" s="13">
        <v>3.6999999999999999E-4</v>
      </c>
      <c r="D1386" s="13">
        <v>4.0000000000000002E-4</v>
      </c>
      <c r="E1386">
        <f t="shared" si="63"/>
        <v>1.7026710700000002E-3</v>
      </c>
      <c r="F1386">
        <f t="shared" si="64"/>
        <v>-3.0000000000000024E-5</v>
      </c>
      <c r="G1386">
        <f t="shared" si="65"/>
        <v>0</v>
      </c>
    </row>
    <row r="1387" spans="1:7">
      <c r="A1387" t="s">
        <v>1491</v>
      </c>
      <c r="B1387">
        <v>1701547.75</v>
      </c>
      <c r="C1387" s="13">
        <v>2.9999999999999997E-4</v>
      </c>
      <c r="D1387" s="13" t="s">
        <v>298</v>
      </c>
      <c r="E1387">
        <f t="shared" si="63"/>
        <v>1.7015477499999999E-3</v>
      </c>
      <c r="F1387" t="e">
        <f t="shared" si="64"/>
        <v>#VALUE!</v>
      </c>
      <c r="G1387" t="e">
        <f t="shared" si="65"/>
        <v>#VALUE!</v>
      </c>
    </row>
    <row r="1388" spans="1:7">
      <c r="A1388" t="s">
        <v>398</v>
      </c>
      <c r="B1388">
        <v>1698642.53</v>
      </c>
      <c r="C1388" s="13">
        <v>2.9999999999999997E-4</v>
      </c>
      <c r="D1388" s="13">
        <v>4.0999999999999999E-4</v>
      </c>
      <c r="E1388">
        <f t="shared" si="63"/>
        <v>1.69864253E-3</v>
      </c>
      <c r="F1388">
        <f t="shared" si="64"/>
        <v>-1.1000000000000002E-4</v>
      </c>
      <c r="G1388">
        <f t="shared" si="65"/>
        <v>0</v>
      </c>
    </row>
    <row r="1389" spans="1:7">
      <c r="A1389" t="s">
        <v>522</v>
      </c>
      <c r="B1389">
        <v>1692617.96</v>
      </c>
      <c r="C1389" s="13">
        <v>7.3299999999999997E-3</v>
      </c>
      <c r="D1389" s="13">
        <v>7.3299999999999997E-3</v>
      </c>
      <c r="E1389">
        <f t="shared" si="63"/>
        <v>1.6926179600000001E-3</v>
      </c>
      <c r="F1389">
        <f t="shared" si="64"/>
        <v>0</v>
      </c>
      <c r="G1389">
        <f t="shared" si="65"/>
        <v>0</v>
      </c>
    </row>
    <row r="1390" spans="1:7">
      <c r="A1390" t="s">
        <v>606</v>
      </c>
      <c r="B1390">
        <v>1692617.96</v>
      </c>
      <c r="C1390" s="13">
        <v>7.3299999999999997E-3</v>
      </c>
      <c r="D1390" s="13">
        <v>7.3299999999999997E-3</v>
      </c>
      <c r="E1390">
        <f t="shared" si="63"/>
        <v>1.6926179600000001E-3</v>
      </c>
      <c r="F1390">
        <f t="shared" si="64"/>
        <v>0</v>
      </c>
      <c r="G1390">
        <f t="shared" si="65"/>
        <v>0</v>
      </c>
    </row>
    <row r="1391" spans="1:7">
      <c r="A1391" t="s">
        <v>523</v>
      </c>
      <c r="B1391">
        <v>1684728.64</v>
      </c>
      <c r="C1391" s="13">
        <v>1.5339999999999999E-2</v>
      </c>
      <c r="D1391" s="13">
        <v>1.5339999999999999E-2</v>
      </c>
      <c r="E1391">
        <f t="shared" si="63"/>
        <v>1.68472864E-3</v>
      </c>
      <c r="F1391">
        <f t="shared" si="64"/>
        <v>0</v>
      </c>
      <c r="G1391">
        <f t="shared" si="65"/>
        <v>0</v>
      </c>
    </row>
    <row r="1392" spans="1:7">
      <c r="A1392" t="s">
        <v>524</v>
      </c>
      <c r="B1392">
        <v>1680993.89</v>
      </c>
      <c r="C1392" s="13">
        <v>4.2999999999999999E-4</v>
      </c>
      <c r="D1392" s="13">
        <v>4.2999999999999999E-4</v>
      </c>
      <c r="E1392">
        <f t="shared" si="63"/>
        <v>1.6809938899999999E-3</v>
      </c>
      <c r="F1392">
        <f t="shared" si="64"/>
        <v>0</v>
      </c>
      <c r="G1392">
        <f t="shared" si="65"/>
        <v>0</v>
      </c>
    </row>
    <row r="1393" spans="1:7">
      <c r="A1393" t="s">
        <v>368</v>
      </c>
      <c r="B1393">
        <v>1679238</v>
      </c>
      <c r="C1393" s="13">
        <v>9.3000000000000005E-4</v>
      </c>
      <c r="D1393" s="13">
        <v>9.3000000000000005E-4</v>
      </c>
      <c r="E1393">
        <f t="shared" si="63"/>
        <v>1.679238E-3</v>
      </c>
      <c r="F1393">
        <f t="shared" si="64"/>
        <v>0</v>
      </c>
      <c r="G1393">
        <f t="shared" si="65"/>
        <v>0</v>
      </c>
    </row>
    <row r="1394" spans="1:7">
      <c r="A1394" t="s">
        <v>522</v>
      </c>
      <c r="B1394">
        <v>1678764.41</v>
      </c>
      <c r="C1394" s="13">
        <v>7.3299999999999997E-3</v>
      </c>
      <c r="D1394" s="13">
        <v>7.3299999999999997E-3</v>
      </c>
      <c r="E1394">
        <f t="shared" si="63"/>
        <v>1.67876441E-3</v>
      </c>
      <c r="F1394">
        <f t="shared" si="64"/>
        <v>0</v>
      </c>
      <c r="G1394">
        <f t="shared" si="65"/>
        <v>0</v>
      </c>
    </row>
    <row r="1395" spans="1:7">
      <c r="A1395" t="s">
        <v>1572</v>
      </c>
      <c r="B1395">
        <v>1677646.57</v>
      </c>
      <c r="C1395" s="13">
        <v>5.0000000000000001E-4</v>
      </c>
      <c r="D1395" s="13">
        <v>2.9999999999999997E-4</v>
      </c>
      <c r="E1395">
        <f t="shared" si="63"/>
        <v>1.67764657E-3</v>
      </c>
      <c r="F1395">
        <f t="shared" si="64"/>
        <v>2.0000000000000004E-4</v>
      </c>
      <c r="G1395">
        <f t="shared" si="65"/>
        <v>1</v>
      </c>
    </row>
    <row r="1396" spans="1:7">
      <c r="A1396" t="s">
        <v>307</v>
      </c>
      <c r="B1396">
        <v>1673235</v>
      </c>
      <c r="C1396" s="13">
        <v>3.5000000000000001E-3</v>
      </c>
      <c r="D1396" s="13">
        <v>3.5000000000000001E-3</v>
      </c>
      <c r="E1396">
        <f t="shared" si="63"/>
        <v>1.6732349999999999E-3</v>
      </c>
      <c r="F1396">
        <f t="shared" si="64"/>
        <v>0</v>
      </c>
      <c r="G1396">
        <f t="shared" si="65"/>
        <v>0</v>
      </c>
    </row>
    <row r="1397" spans="1:7">
      <c r="A1397" t="s">
        <v>1192</v>
      </c>
      <c r="B1397">
        <v>1673051.79</v>
      </c>
      <c r="C1397" s="13">
        <v>3.6000000000000002E-4</v>
      </c>
      <c r="D1397" s="13">
        <v>3.6000000000000002E-4</v>
      </c>
      <c r="E1397">
        <f t="shared" si="63"/>
        <v>1.6730517899999999E-3</v>
      </c>
      <c r="F1397">
        <f t="shared" si="64"/>
        <v>0</v>
      </c>
      <c r="G1397">
        <f t="shared" si="65"/>
        <v>0</v>
      </c>
    </row>
    <row r="1398" spans="1:7">
      <c r="A1398" t="s">
        <v>378</v>
      </c>
      <c r="B1398">
        <v>1662668.92</v>
      </c>
      <c r="C1398" s="13">
        <v>3.6999999999999999E-4</v>
      </c>
      <c r="D1398" s="13">
        <v>3.6999999999999999E-4</v>
      </c>
      <c r="E1398">
        <f t="shared" si="63"/>
        <v>1.66266892E-3</v>
      </c>
      <c r="F1398">
        <f t="shared" si="64"/>
        <v>0</v>
      </c>
      <c r="G1398">
        <f t="shared" si="65"/>
        <v>0</v>
      </c>
    </row>
    <row r="1399" spans="1:7">
      <c r="A1399" t="s">
        <v>887</v>
      </c>
      <c r="B1399">
        <v>1656105.4</v>
      </c>
      <c r="C1399" s="13">
        <v>1.5399999999999999E-3</v>
      </c>
      <c r="D1399" s="13">
        <v>1.5399999999999999E-3</v>
      </c>
      <c r="E1399">
        <f t="shared" si="63"/>
        <v>1.6561053999999999E-3</v>
      </c>
      <c r="F1399">
        <f t="shared" si="64"/>
        <v>0</v>
      </c>
      <c r="G1399">
        <f t="shared" si="65"/>
        <v>0</v>
      </c>
    </row>
    <row r="1400" spans="1:7">
      <c r="A1400" t="s">
        <v>456</v>
      </c>
      <c r="B1400">
        <v>1654643.5</v>
      </c>
      <c r="C1400" s="13">
        <v>3.5000000000000001E-3</v>
      </c>
      <c r="D1400" s="13">
        <v>3.5000000000000001E-3</v>
      </c>
      <c r="E1400">
        <f t="shared" si="63"/>
        <v>1.6546435000000001E-3</v>
      </c>
      <c r="F1400">
        <f t="shared" si="64"/>
        <v>0</v>
      </c>
      <c r="G1400">
        <f t="shared" si="65"/>
        <v>0</v>
      </c>
    </row>
    <row r="1401" spans="1:7">
      <c r="A1401" t="s">
        <v>454</v>
      </c>
      <c r="B1401">
        <v>1652888.46</v>
      </c>
      <c r="C1401" s="13">
        <v>2.9999999999999997E-4</v>
      </c>
      <c r="D1401" s="13">
        <v>4.6999999999999999E-4</v>
      </c>
      <c r="E1401">
        <f t="shared" si="63"/>
        <v>1.65288846E-3</v>
      </c>
      <c r="F1401">
        <f t="shared" si="64"/>
        <v>-1.7000000000000001E-4</v>
      </c>
      <c r="G1401">
        <f t="shared" si="65"/>
        <v>0</v>
      </c>
    </row>
    <row r="1402" spans="1:7">
      <c r="A1402" t="s">
        <v>1410</v>
      </c>
      <c r="B1402">
        <v>1652454.14</v>
      </c>
      <c r="C1402" s="13">
        <v>1.9210000000000001E-2</v>
      </c>
      <c r="D1402" s="13">
        <v>2.0289999999999999E-2</v>
      </c>
      <c r="E1402">
        <f t="shared" si="63"/>
        <v>1.6524541399999999E-3</v>
      </c>
      <c r="F1402">
        <f t="shared" si="64"/>
        <v>-1.0799999999999976E-3</v>
      </c>
      <c r="G1402">
        <f t="shared" si="65"/>
        <v>0</v>
      </c>
    </row>
    <row r="1403" spans="1:7">
      <c r="A1403" t="s">
        <v>689</v>
      </c>
      <c r="B1403">
        <v>1645095.95</v>
      </c>
      <c r="C1403" s="13">
        <v>1.5339999999999999E-2</v>
      </c>
      <c r="D1403" s="13">
        <v>1.5339999999999999E-2</v>
      </c>
      <c r="E1403">
        <f t="shared" si="63"/>
        <v>1.64509595E-3</v>
      </c>
      <c r="F1403">
        <f t="shared" si="64"/>
        <v>0</v>
      </c>
      <c r="G1403">
        <f t="shared" si="65"/>
        <v>0</v>
      </c>
    </row>
    <row r="1404" spans="1:7">
      <c r="A1404" t="s">
        <v>303</v>
      </c>
      <c r="B1404">
        <v>1643065.2</v>
      </c>
      <c r="C1404" s="13">
        <v>1.5339999999999999E-2</v>
      </c>
      <c r="D1404" s="13">
        <v>1.5339999999999999E-2</v>
      </c>
      <c r="E1404">
        <f t="shared" si="63"/>
        <v>1.6430652E-3</v>
      </c>
      <c r="F1404">
        <f t="shared" si="64"/>
        <v>0</v>
      </c>
      <c r="G1404">
        <f t="shared" si="65"/>
        <v>0</v>
      </c>
    </row>
    <row r="1405" spans="1:7">
      <c r="A1405" t="s">
        <v>1192</v>
      </c>
      <c r="B1405">
        <v>1637790.44</v>
      </c>
      <c r="C1405" s="13">
        <v>3.6000000000000002E-4</v>
      </c>
      <c r="D1405" s="13">
        <v>3.6000000000000002E-4</v>
      </c>
      <c r="E1405">
        <f t="shared" si="63"/>
        <v>1.6377904399999998E-3</v>
      </c>
      <c r="F1405">
        <f t="shared" si="64"/>
        <v>0</v>
      </c>
      <c r="G1405">
        <f t="shared" si="65"/>
        <v>0</v>
      </c>
    </row>
    <row r="1406" spans="1:7">
      <c r="A1406" t="s">
        <v>799</v>
      </c>
      <c r="B1406">
        <v>1636052</v>
      </c>
      <c r="C1406" s="13">
        <v>3.4970000000000001E-2</v>
      </c>
      <c r="D1406" s="13">
        <v>3.4970000000000001E-2</v>
      </c>
      <c r="E1406">
        <f t="shared" si="63"/>
        <v>1.636052E-3</v>
      </c>
      <c r="F1406">
        <f t="shared" si="64"/>
        <v>0</v>
      </c>
      <c r="G1406">
        <f t="shared" si="65"/>
        <v>0</v>
      </c>
    </row>
    <row r="1407" spans="1:7">
      <c r="A1407" t="s">
        <v>234</v>
      </c>
      <c r="B1407">
        <v>1635241.08</v>
      </c>
      <c r="C1407" s="13">
        <v>4.0999999999999999E-4</v>
      </c>
      <c r="D1407" s="13">
        <v>4.0000000000000002E-4</v>
      </c>
      <c r="E1407">
        <f t="shared" si="63"/>
        <v>1.6352410800000001E-3</v>
      </c>
      <c r="F1407">
        <f t="shared" si="64"/>
        <v>9.999999999999972E-6</v>
      </c>
      <c r="G1407">
        <f t="shared" si="65"/>
        <v>1</v>
      </c>
    </row>
    <row r="1408" spans="1:7">
      <c r="A1408" t="s">
        <v>328</v>
      </c>
      <c r="B1408">
        <v>1632525.56</v>
      </c>
      <c r="C1408" s="13">
        <v>2.9999999999999997E-4</v>
      </c>
      <c r="D1408" s="13">
        <v>3.6000000000000002E-4</v>
      </c>
      <c r="E1408">
        <f t="shared" si="63"/>
        <v>1.6325255600000001E-3</v>
      </c>
      <c r="F1408">
        <f t="shared" si="64"/>
        <v>-6.0000000000000049E-5</v>
      </c>
      <c r="G1408">
        <f t="shared" si="65"/>
        <v>0</v>
      </c>
    </row>
    <row r="1409" spans="1:7">
      <c r="A1409" t="s">
        <v>296</v>
      </c>
      <c r="B1409">
        <v>1630025</v>
      </c>
      <c r="C1409" s="13">
        <v>1.5339999999999999E-2</v>
      </c>
      <c r="D1409" s="13">
        <v>1.5339999999999999E-2</v>
      </c>
      <c r="E1409">
        <f t="shared" si="63"/>
        <v>1.630025E-3</v>
      </c>
      <c r="F1409">
        <f t="shared" si="64"/>
        <v>0</v>
      </c>
      <c r="G1409">
        <f t="shared" si="65"/>
        <v>0</v>
      </c>
    </row>
    <row r="1410" spans="1:7">
      <c r="A1410" t="s">
        <v>1032</v>
      </c>
      <c r="B1410">
        <v>1630025</v>
      </c>
      <c r="C1410" s="13">
        <v>4.8000000000000001E-4</v>
      </c>
      <c r="D1410" s="13">
        <v>4.8000000000000001E-4</v>
      </c>
      <c r="E1410">
        <f t="shared" si="63"/>
        <v>1.630025E-3</v>
      </c>
      <c r="F1410">
        <f t="shared" si="64"/>
        <v>0</v>
      </c>
      <c r="G1410">
        <f t="shared" si="65"/>
        <v>0</v>
      </c>
    </row>
    <row r="1411" spans="1:7">
      <c r="A1411" t="s">
        <v>308</v>
      </c>
      <c r="B1411">
        <v>1630025</v>
      </c>
      <c r="C1411" s="13">
        <v>3.5000000000000001E-3</v>
      </c>
      <c r="D1411" s="13">
        <v>3.5000000000000001E-3</v>
      </c>
      <c r="E1411">
        <f t="shared" ref="E1411:E1474" si="66">B1411/1000000000</f>
        <v>1.630025E-3</v>
      </c>
      <c r="F1411">
        <f t="shared" ref="F1411:F1474" si="67">C1411-D1411</f>
        <v>0</v>
      </c>
      <c r="G1411">
        <f t="shared" ref="G1411:G1474" si="68">IF(F1411&gt;0,1,0)</f>
        <v>0</v>
      </c>
    </row>
    <row r="1412" spans="1:7">
      <c r="A1412" t="s">
        <v>304</v>
      </c>
      <c r="B1412">
        <v>1630025</v>
      </c>
      <c r="C1412" s="13">
        <v>3.5000000000000001E-3</v>
      </c>
      <c r="D1412" s="13">
        <v>3.5000000000000001E-3</v>
      </c>
      <c r="E1412">
        <f t="shared" si="66"/>
        <v>1.630025E-3</v>
      </c>
      <c r="F1412">
        <f t="shared" si="67"/>
        <v>0</v>
      </c>
      <c r="G1412">
        <f t="shared" si="68"/>
        <v>0</v>
      </c>
    </row>
    <row r="1413" spans="1:7">
      <c r="A1413" t="s">
        <v>1105</v>
      </c>
      <c r="B1413">
        <v>1630025</v>
      </c>
      <c r="C1413" s="13">
        <v>4.8999999999999998E-4</v>
      </c>
      <c r="D1413" s="13">
        <v>4.8999999999999998E-4</v>
      </c>
      <c r="E1413">
        <f t="shared" si="66"/>
        <v>1.630025E-3</v>
      </c>
      <c r="F1413">
        <f t="shared" si="67"/>
        <v>0</v>
      </c>
      <c r="G1413">
        <f t="shared" si="68"/>
        <v>0</v>
      </c>
    </row>
    <row r="1414" spans="1:7">
      <c r="A1414" t="s">
        <v>306</v>
      </c>
      <c r="B1414">
        <v>1629437.21</v>
      </c>
      <c r="C1414" s="13">
        <v>1.031E-2</v>
      </c>
      <c r="D1414" s="13">
        <v>1.031E-2</v>
      </c>
      <c r="E1414">
        <f t="shared" si="66"/>
        <v>1.6294372099999999E-3</v>
      </c>
      <c r="F1414">
        <f t="shared" si="67"/>
        <v>0</v>
      </c>
      <c r="G1414">
        <f t="shared" si="68"/>
        <v>0</v>
      </c>
    </row>
    <row r="1415" spans="1:7">
      <c r="A1415" t="s">
        <v>306</v>
      </c>
      <c r="B1415">
        <v>1627890.78</v>
      </c>
      <c r="C1415" s="13">
        <v>1.031E-2</v>
      </c>
      <c r="D1415" s="13">
        <v>1.031E-2</v>
      </c>
      <c r="E1415">
        <f t="shared" si="66"/>
        <v>1.62789078E-3</v>
      </c>
      <c r="F1415">
        <f t="shared" si="67"/>
        <v>0</v>
      </c>
      <c r="G1415">
        <f t="shared" si="68"/>
        <v>0</v>
      </c>
    </row>
    <row r="1416" spans="1:7">
      <c r="A1416" t="s">
        <v>994</v>
      </c>
      <c r="B1416">
        <v>1614702.76</v>
      </c>
      <c r="C1416" s="13">
        <v>3.6999999999999999E-4</v>
      </c>
      <c r="D1416" s="13">
        <v>4.0000000000000002E-4</v>
      </c>
      <c r="E1416">
        <f t="shared" si="66"/>
        <v>1.61470276E-3</v>
      </c>
      <c r="F1416">
        <f t="shared" si="67"/>
        <v>-3.0000000000000024E-5</v>
      </c>
      <c r="G1416">
        <f t="shared" si="68"/>
        <v>0</v>
      </c>
    </row>
    <row r="1417" spans="1:7">
      <c r="A1417" t="s">
        <v>1521</v>
      </c>
      <c r="B1417">
        <v>1607279.79</v>
      </c>
      <c r="C1417" s="13">
        <v>4.45E-3</v>
      </c>
      <c r="D1417" s="13">
        <v>1.8799999999999999E-3</v>
      </c>
      <c r="E1417">
        <f t="shared" si="66"/>
        <v>1.60727979E-3</v>
      </c>
      <c r="F1417">
        <f t="shared" si="67"/>
        <v>2.5700000000000002E-3</v>
      </c>
      <c r="G1417">
        <f t="shared" si="68"/>
        <v>1</v>
      </c>
    </row>
    <row r="1418" spans="1:7">
      <c r="A1418" t="s">
        <v>865</v>
      </c>
      <c r="B1418">
        <v>1607203.07</v>
      </c>
      <c r="C1418" s="13">
        <v>1.5399999999999999E-3</v>
      </c>
      <c r="D1418" s="13">
        <v>1.5399999999999999E-3</v>
      </c>
      <c r="E1418">
        <f t="shared" si="66"/>
        <v>1.6072030700000001E-3</v>
      </c>
      <c r="F1418">
        <f t="shared" si="67"/>
        <v>0</v>
      </c>
      <c r="G1418">
        <f t="shared" si="68"/>
        <v>0</v>
      </c>
    </row>
    <row r="1419" spans="1:7">
      <c r="A1419" t="s">
        <v>753</v>
      </c>
      <c r="B1419">
        <v>1605665.91</v>
      </c>
      <c r="C1419" s="13">
        <v>1E-3</v>
      </c>
      <c r="D1419" s="13">
        <v>1.07E-3</v>
      </c>
      <c r="E1419">
        <f t="shared" si="66"/>
        <v>1.6056659099999999E-3</v>
      </c>
      <c r="F1419">
        <f t="shared" si="67"/>
        <v>-6.9999999999999967E-5</v>
      </c>
      <c r="G1419">
        <f t="shared" si="68"/>
        <v>0</v>
      </c>
    </row>
    <row r="1420" spans="1:7">
      <c r="A1420" t="s">
        <v>1200</v>
      </c>
      <c r="B1420">
        <v>1605016.09</v>
      </c>
      <c r="C1420" s="13">
        <v>3.5000000000000001E-3</v>
      </c>
      <c r="D1420" s="13">
        <v>3.5000000000000001E-3</v>
      </c>
      <c r="E1420">
        <f t="shared" si="66"/>
        <v>1.60501609E-3</v>
      </c>
      <c r="F1420">
        <f t="shared" si="67"/>
        <v>0</v>
      </c>
      <c r="G1420">
        <f t="shared" si="68"/>
        <v>0</v>
      </c>
    </row>
    <row r="1421" spans="1:7">
      <c r="A1421" t="s">
        <v>607</v>
      </c>
      <c r="B1421">
        <v>1600978.02</v>
      </c>
      <c r="C1421" s="13">
        <v>4.2999999999999999E-4</v>
      </c>
      <c r="D1421" s="13">
        <v>4.4999999999999999E-4</v>
      </c>
      <c r="E1421">
        <f t="shared" si="66"/>
        <v>1.60097802E-3</v>
      </c>
      <c r="F1421">
        <f t="shared" si="67"/>
        <v>-1.9999999999999998E-5</v>
      </c>
      <c r="G1421">
        <f t="shared" si="68"/>
        <v>0</v>
      </c>
    </row>
    <row r="1422" spans="1:7">
      <c r="A1422" t="s">
        <v>456</v>
      </c>
      <c r="B1422">
        <v>1596258.75</v>
      </c>
      <c r="C1422" s="13">
        <v>3.5000000000000001E-3</v>
      </c>
      <c r="D1422" s="13">
        <v>3.5000000000000001E-3</v>
      </c>
      <c r="E1422">
        <f t="shared" si="66"/>
        <v>1.59625875E-3</v>
      </c>
      <c r="F1422">
        <f t="shared" si="67"/>
        <v>0</v>
      </c>
      <c r="G1422">
        <f t="shared" si="68"/>
        <v>0</v>
      </c>
    </row>
    <row r="1423" spans="1:7">
      <c r="A1423" t="s">
        <v>855</v>
      </c>
      <c r="B1423">
        <v>1596120.48</v>
      </c>
      <c r="C1423" s="13">
        <v>3.6999999999999999E-4</v>
      </c>
      <c r="D1423" s="13">
        <v>4.0000000000000002E-4</v>
      </c>
      <c r="E1423">
        <f t="shared" si="66"/>
        <v>1.59612048E-3</v>
      </c>
      <c r="F1423">
        <f t="shared" si="67"/>
        <v>-3.0000000000000024E-5</v>
      </c>
      <c r="G1423">
        <f t="shared" si="68"/>
        <v>0</v>
      </c>
    </row>
    <row r="1424" spans="1:7">
      <c r="A1424" t="s">
        <v>622</v>
      </c>
      <c r="B1424">
        <v>1594983.97</v>
      </c>
      <c r="C1424" s="13">
        <v>1.1900000000000001E-3</v>
      </c>
      <c r="D1424" s="13">
        <v>1.1900000000000001E-3</v>
      </c>
      <c r="E1424">
        <f t="shared" si="66"/>
        <v>1.5949839699999999E-3</v>
      </c>
      <c r="F1424">
        <f t="shared" si="67"/>
        <v>0</v>
      </c>
      <c r="G1424">
        <f t="shared" si="68"/>
        <v>0</v>
      </c>
    </row>
    <row r="1425" spans="1:7">
      <c r="A1425" t="s">
        <v>606</v>
      </c>
      <c r="B1425">
        <v>1594698.45</v>
      </c>
      <c r="C1425" s="13">
        <v>7.3299999999999997E-3</v>
      </c>
      <c r="D1425" s="13">
        <v>7.3299999999999997E-3</v>
      </c>
      <c r="E1425">
        <f t="shared" si="66"/>
        <v>1.59469845E-3</v>
      </c>
      <c r="F1425">
        <f t="shared" si="67"/>
        <v>0</v>
      </c>
      <c r="G1425">
        <f t="shared" si="68"/>
        <v>0</v>
      </c>
    </row>
    <row r="1426" spans="1:7">
      <c r="A1426" t="s">
        <v>1061</v>
      </c>
      <c r="B1426">
        <v>1589316.69</v>
      </c>
      <c r="C1426" s="13">
        <v>1.72E-3</v>
      </c>
      <c r="D1426" s="13">
        <v>1.72E-3</v>
      </c>
      <c r="E1426">
        <f t="shared" si="66"/>
        <v>1.58931669E-3</v>
      </c>
      <c r="F1426">
        <f t="shared" si="67"/>
        <v>0</v>
      </c>
      <c r="G1426">
        <f t="shared" si="68"/>
        <v>0</v>
      </c>
    </row>
    <row r="1427" spans="1:7">
      <c r="A1427" t="s">
        <v>357</v>
      </c>
      <c r="B1427">
        <v>1585836.33</v>
      </c>
      <c r="C1427" s="13">
        <v>2.0200000000000001E-3</v>
      </c>
      <c r="D1427" s="13">
        <v>2.0200000000000001E-3</v>
      </c>
      <c r="E1427">
        <f t="shared" si="66"/>
        <v>1.5858363300000002E-3</v>
      </c>
      <c r="F1427">
        <f t="shared" si="67"/>
        <v>0</v>
      </c>
      <c r="G1427">
        <f t="shared" si="68"/>
        <v>0</v>
      </c>
    </row>
    <row r="1428" spans="1:7">
      <c r="A1428" t="s">
        <v>480</v>
      </c>
      <c r="B1428">
        <v>1581887.95</v>
      </c>
      <c r="C1428" s="13">
        <v>7.6E-3</v>
      </c>
      <c r="D1428" s="13">
        <v>7.6E-3</v>
      </c>
      <c r="E1428">
        <f t="shared" si="66"/>
        <v>1.58188795E-3</v>
      </c>
      <c r="F1428">
        <f t="shared" si="67"/>
        <v>0</v>
      </c>
      <c r="G1428">
        <f t="shared" si="68"/>
        <v>0</v>
      </c>
    </row>
    <row r="1429" spans="1:7">
      <c r="A1429" t="s">
        <v>799</v>
      </c>
      <c r="B1429">
        <v>1578968.66</v>
      </c>
      <c r="C1429" s="13">
        <v>3.4970000000000001E-2</v>
      </c>
      <c r="D1429" s="13">
        <v>3.4970000000000001E-2</v>
      </c>
      <c r="E1429">
        <f t="shared" si="66"/>
        <v>1.57896866E-3</v>
      </c>
      <c r="F1429">
        <f t="shared" si="67"/>
        <v>0</v>
      </c>
      <c r="G1429">
        <f t="shared" si="68"/>
        <v>0</v>
      </c>
    </row>
    <row r="1430" spans="1:7">
      <c r="A1430" t="s">
        <v>240</v>
      </c>
      <c r="B1430">
        <v>1572661.16</v>
      </c>
      <c r="C1430" s="13">
        <v>3.6000000000000002E-4</v>
      </c>
      <c r="D1430" s="13">
        <v>3.6000000000000002E-4</v>
      </c>
      <c r="E1430">
        <f t="shared" si="66"/>
        <v>1.5726611599999999E-3</v>
      </c>
      <c r="F1430">
        <f t="shared" si="67"/>
        <v>0</v>
      </c>
      <c r="G1430">
        <f t="shared" si="68"/>
        <v>0</v>
      </c>
    </row>
    <row r="1431" spans="1:7">
      <c r="A1431" t="s">
        <v>844</v>
      </c>
      <c r="B1431">
        <v>1569042.5</v>
      </c>
      <c r="C1431" s="13">
        <v>9.0600000000000003E-3</v>
      </c>
      <c r="D1431" s="13">
        <v>9.5499999999999995E-3</v>
      </c>
      <c r="E1431">
        <f t="shared" si="66"/>
        <v>1.5690425E-3</v>
      </c>
      <c r="F1431">
        <f t="shared" si="67"/>
        <v>-4.8999999999999912E-4</v>
      </c>
      <c r="G1431">
        <f t="shared" si="68"/>
        <v>0</v>
      </c>
    </row>
    <row r="1432" spans="1:7">
      <c r="A1432" t="s">
        <v>345</v>
      </c>
      <c r="B1432">
        <v>1568592.1</v>
      </c>
      <c r="C1432" s="13">
        <v>3.6999999999999999E-4</v>
      </c>
      <c r="D1432" s="13">
        <v>4.0000000000000002E-4</v>
      </c>
      <c r="E1432">
        <f t="shared" si="66"/>
        <v>1.5685921000000002E-3</v>
      </c>
      <c r="F1432">
        <f t="shared" si="67"/>
        <v>-3.0000000000000024E-5</v>
      </c>
      <c r="G1432">
        <f t="shared" si="68"/>
        <v>0</v>
      </c>
    </row>
    <row r="1433" spans="1:7">
      <c r="A1433" t="s">
        <v>345</v>
      </c>
      <c r="B1433">
        <v>1566388.82</v>
      </c>
      <c r="C1433" s="13">
        <v>3.6999999999999999E-4</v>
      </c>
      <c r="D1433" s="13">
        <v>4.0000000000000002E-4</v>
      </c>
      <c r="E1433">
        <f t="shared" si="66"/>
        <v>1.5663888200000001E-3</v>
      </c>
      <c r="F1433">
        <f t="shared" si="67"/>
        <v>-3.0000000000000024E-5</v>
      </c>
      <c r="G1433">
        <f t="shared" si="68"/>
        <v>0</v>
      </c>
    </row>
    <row r="1434" spans="1:7">
      <c r="A1434" t="s">
        <v>448</v>
      </c>
      <c r="B1434">
        <v>1550523.09</v>
      </c>
      <c r="C1434" s="13">
        <v>4.0000000000000002E-4</v>
      </c>
      <c r="D1434" s="13">
        <v>4.0000000000000002E-4</v>
      </c>
      <c r="E1434">
        <f t="shared" si="66"/>
        <v>1.5505230900000001E-3</v>
      </c>
      <c r="F1434">
        <f t="shared" si="67"/>
        <v>0</v>
      </c>
      <c r="G1434">
        <f t="shared" si="68"/>
        <v>0</v>
      </c>
    </row>
    <row r="1435" spans="1:7">
      <c r="A1435" t="s">
        <v>303</v>
      </c>
      <c r="B1435">
        <v>1549175.76</v>
      </c>
      <c r="C1435" s="13">
        <v>1.5339999999999999E-2</v>
      </c>
      <c r="D1435" s="13">
        <v>1.5339999999999999E-2</v>
      </c>
      <c r="E1435">
        <f t="shared" si="66"/>
        <v>1.5491757600000001E-3</v>
      </c>
      <c r="F1435">
        <f t="shared" si="67"/>
        <v>0</v>
      </c>
      <c r="G1435">
        <f t="shared" si="68"/>
        <v>0</v>
      </c>
    </row>
    <row r="1436" spans="1:7">
      <c r="A1436" t="s">
        <v>639</v>
      </c>
      <c r="B1436">
        <v>1543094.5</v>
      </c>
      <c r="C1436" s="13">
        <v>3.7000000000000002E-3</v>
      </c>
      <c r="D1436" s="13">
        <v>3.7000000000000002E-3</v>
      </c>
      <c r="E1436">
        <f t="shared" si="66"/>
        <v>1.5430945E-3</v>
      </c>
      <c r="F1436">
        <f t="shared" si="67"/>
        <v>0</v>
      </c>
      <c r="G1436">
        <f t="shared" si="68"/>
        <v>0</v>
      </c>
    </row>
    <row r="1437" spans="1:7">
      <c r="A1437" t="s">
        <v>366</v>
      </c>
      <c r="B1437">
        <v>1542000</v>
      </c>
      <c r="C1437" s="13">
        <v>9.3000000000000005E-4</v>
      </c>
      <c r="D1437" s="13">
        <v>9.3000000000000005E-4</v>
      </c>
      <c r="E1437">
        <f t="shared" si="66"/>
        <v>1.542E-3</v>
      </c>
      <c r="F1437">
        <f t="shared" si="67"/>
        <v>0</v>
      </c>
      <c r="G1437">
        <f t="shared" si="68"/>
        <v>0</v>
      </c>
    </row>
    <row r="1438" spans="1:7">
      <c r="A1438" t="s">
        <v>266</v>
      </c>
      <c r="B1438">
        <v>1539376.2</v>
      </c>
      <c r="C1438" s="13">
        <v>7.3299999999999997E-3</v>
      </c>
      <c r="D1438" s="13">
        <v>7.3299999999999997E-3</v>
      </c>
      <c r="E1438">
        <f t="shared" si="66"/>
        <v>1.5393761999999999E-3</v>
      </c>
      <c r="F1438">
        <f t="shared" si="67"/>
        <v>0</v>
      </c>
      <c r="G1438">
        <f t="shared" si="68"/>
        <v>0</v>
      </c>
    </row>
    <row r="1439" spans="1:7">
      <c r="A1439" t="s">
        <v>231</v>
      </c>
      <c r="B1439">
        <v>1537776.67</v>
      </c>
      <c r="C1439" s="13">
        <v>2.6800000000000001E-3</v>
      </c>
      <c r="D1439" s="13">
        <v>2.6800000000000001E-3</v>
      </c>
      <c r="E1439">
        <f t="shared" si="66"/>
        <v>1.53777667E-3</v>
      </c>
      <c r="F1439">
        <f t="shared" si="67"/>
        <v>0</v>
      </c>
      <c r="G1439">
        <f t="shared" si="68"/>
        <v>0</v>
      </c>
    </row>
    <row r="1440" spans="1:7">
      <c r="A1440" t="s">
        <v>350</v>
      </c>
      <c r="B1440">
        <v>1535203.44</v>
      </c>
      <c r="C1440" s="13">
        <v>2.9999999999999997E-4</v>
      </c>
      <c r="D1440" s="13">
        <v>2.9999999999999997E-4</v>
      </c>
      <c r="E1440">
        <f t="shared" si="66"/>
        <v>1.5352034399999999E-3</v>
      </c>
      <c r="F1440">
        <f t="shared" si="67"/>
        <v>0</v>
      </c>
      <c r="G1440">
        <f t="shared" si="68"/>
        <v>0</v>
      </c>
    </row>
    <row r="1441" spans="1:7">
      <c r="A1441" t="s">
        <v>640</v>
      </c>
      <c r="B1441">
        <v>1529814.85</v>
      </c>
      <c r="C1441" s="13">
        <v>2.9999999999999997E-4</v>
      </c>
      <c r="D1441" s="13">
        <v>2.9999999999999997E-4</v>
      </c>
      <c r="E1441">
        <f t="shared" si="66"/>
        <v>1.5298148500000001E-3</v>
      </c>
      <c r="F1441">
        <f t="shared" si="67"/>
        <v>0</v>
      </c>
      <c r="G1441">
        <f t="shared" si="68"/>
        <v>0</v>
      </c>
    </row>
    <row r="1442" spans="1:7">
      <c r="A1442" t="s">
        <v>532</v>
      </c>
      <c r="B1442">
        <v>1529708.62</v>
      </c>
      <c r="C1442" s="13">
        <v>2.9999999999999997E-4</v>
      </c>
      <c r="D1442" s="13">
        <v>2.9999999999999997E-4</v>
      </c>
      <c r="E1442">
        <f t="shared" si="66"/>
        <v>1.5297086200000002E-3</v>
      </c>
      <c r="F1442">
        <f t="shared" si="67"/>
        <v>0</v>
      </c>
      <c r="G1442">
        <f t="shared" si="68"/>
        <v>0</v>
      </c>
    </row>
    <row r="1443" spans="1:7">
      <c r="A1443" t="s">
        <v>523</v>
      </c>
      <c r="B1443">
        <v>1524529.78</v>
      </c>
      <c r="C1443" s="13">
        <v>1.5339999999999999E-2</v>
      </c>
      <c r="D1443" s="13">
        <v>1.5339999999999999E-2</v>
      </c>
      <c r="E1443">
        <f t="shared" si="66"/>
        <v>1.5245297800000001E-3</v>
      </c>
      <c r="F1443">
        <f t="shared" si="67"/>
        <v>0</v>
      </c>
      <c r="G1443">
        <f t="shared" si="68"/>
        <v>0</v>
      </c>
    </row>
    <row r="1444" spans="1:7">
      <c r="A1444" t="s">
        <v>1298</v>
      </c>
      <c r="B1444">
        <v>1523078.15</v>
      </c>
      <c r="C1444" s="13">
        <v>4.0999999999999999E-4</v>
      </c>
      <c r="D1444" s="13">
        <v>4.0000000000000002E-4</v>
      </c>
      <c r="E1444">
        <f t="shared" si="66"/>
        <v>1.5230781499999998E-3</v>
      </c>
      <c r="F1444">
        <f t="shared" si="67"/>
        <v>9.999999999999972E-6</v>
      </c>
      <c r="G1444">
        <f t="shared" si="68"/>
        <v>1</v>
      </c>
    </row>
    <row r="1445" spans="1:7">
      <c r="A1445" t="s">
        <v>646</v>
      </c>
      <c r="B1445">
        <v>1521528.36</v>
      </c>
      <c r="C1445" s="13">
        <v>5.0000000000000001E-4</v>
      </c>
      <c r="D1445" s="13">
        <v>5.0000000000000001E-4</v>
      </c>
      <c r="E1445">
        <f t="shared" si="66"/>
        <v>1.5215283600000002E-3</v>
      </c>
      <c r="F1445">
        <f t="shared" si="67"/>
        <v>0</v>
      </c>
      <c r="G1445">
        <f t="shared" si="68"/>
        <v>0</v>
      </c>
    </row>
    <row r="1446" spans="1:7">
      <c r="A1446" t="s">
        <v>986</v>
      </c>
      <c r="B1446">
        <v>1520102.63</v>
      </c>
      <c r="C1446" s="13">
        <v>1.5499999999999999E-3</v>
      </c>
      <c r="D1446" s="13">
        <v>1.97E-3</v>
      </c>
      <c r="E1446">
        <f t="shared" si="66"/>
        <v>1.5201026299999998E-3</v>
      </c>
      <c r="F1446">
        <f t="shared" si="67"/>
        <v>-4.2000000000000002E-4</v>
      </c>
      <c r="G1446">
        <f t="shared" si="68"/>
        <v>0</v>
      </c>
    </row>
    <row r="1447" spans="1:7">
      <c r="A1447" t="s">
        <v>1431</v>
      </c>
      <c r="B1447">
        <v>1517066.4</v>
      </c>
      <c r="C1447" s="13">
        <v>1.2600000000000001E-3</v>
      </c>
      <c r="D1447" s="13">
        <v>5.5999999999999995E-4</v>
      </c>
      <c r="E1447">
        <f t="shared" si="66"/>
        <v>1.5170664E-3</v>
      </c>
      <c r="F1447">
        <f t="shared" si="67"/>
        <v>7.000000000000001E-4</v>
      </c>
      <c r="G1447">
        <f t="shared" si="68"/>
        <v>1</v>
      </c>
    </row>
    <row r="1448" spans="1:7">
      <c r="A1448" t="s">
        <v>536</v>
      </c>
      <c r="B1448">
        <v>1514561.83</v>
      </c>
      <c r="C1448" s="13">
        <v>2.4420000000000001E-2</v>
      </c>
      <c r="D1448" s="13">
        <v>4.0079999999999998E-2</v>
      </c>
      <c r="E1448">
        <f t="shared" si="66"/>
        <v>1.5145618300000001E-3</v>
      </c>
      <c r="F1448">
        <f t="shared" si="67"/>
        <v>-1.5659999999999997E-2</v>
      </c>
      <c r="G1448">
        <f t="shared" si="68"/>
        <v>0</v>
      </c>
    </row>
    <row r="1449" spans="1:7">
      <c r="A1449" t="s">
        <v>554</v>
      </c>
      <c r="B1449">
        <v>1514545.39</v>
      </c>
      <c r="C1449" s="13">
        <v>2.0200000000000001E-3</v>
      </c>
      <c r="D1449" s="13">
        <v>2.0200000000000001E-3</v>
      </c>
      <c r="E1449">
        <f t="shared" si="66"/>
        <v>1.5145453899999999E-3</v>
      </c>
      <c r="F1449">
        <f t="shared" si="67"/>
        <v>0</v>
      </c>
      <c r="G1449">
        <f t="shared" si="68"/>
        <v>0</v>
      </c>
    </row>
    <row r="1450" spans="1:7">
      <c r="A1450" t="s">
        <v>516</v>
      </c>
      <c r="B1450">
        <v>1513673.82</v>
      </c>
      <c r="C1450" s="13">
        <v>3.4869999999999998E-2</v>
      </c>
      <c r="D1450" s="13">
        <v>3.4869999999999998E-2</v>
      </c>
      <c r="E1450">
        <f t="shared" si="66"/>
        <v>1.5136738200000001E-3</v>
      </c>
      <c r="F1450">
        <f t="shared" si="67"/>
        <v>0</v>
      </c>
      <c r="G1450">
        <f t="shared" si="68"/>
        <v>0</v>
      </c>
    </row>
    <row r="1451" spans="1:7">
      <c r="A1451" t="s">
        <v>234</v>
      </c>
      <c r="B1451">
        <v>1513300.95</v>
      </c>
      <c r="C1451" s="13">
        <v>4.0999999999999999E-4</v>
      </c>
      <c r="D1451" s="13">
        <v>4.0000000000000002E-4</v>
      </c>
      <c r="E1451">
        <f t="shared" si="66"/>
        <v>1.5133009499999999E-3</v>
      </c>
      <c r="F1451">
        <f t="shared" si="67"/>
        <v>9.999999999999972E-6</v>
      </c>
      <c r="G1451">
        <f t="shared" si="68"/>
        <v>1</v>
      </c>
    </row>
    <row r="1452" spans="1:7">
      <c r="A1452" t="s">
        <v>757</v>
      </c>
      <c r="B1452">
        <v>1510519.07</v>
      </c>
      <c r="C1452" s="13">
        <v>2.402E-2</v>
      </c>
      <c r="D1452" s="13">
        <v>2.402E-2</v>
      </c>
      <c r="E1452">
        <f t="shared" si="66"/>
        <v>1.51051907E-3</v>
      </c>
      <c r="F1452">
        <f t="shared" si="67"/>
        <v>0</v>
      </c>
      <c r="G1452">
        <f t="shared" si="68"/>
        <v>0</v>
      </c>
    </row>
    <row r="1453" spans="1:7">
      <c r="A1453" t="s">
        <v>231</v>
      </c>
      <c r="B1453">
        <v>1504119.39</v>
      </c>
      <c r="C1453" s="13">
        <v>2.6800000000000001E-3</v>
      </c>
      <c r="D1453" s="13">
        <v>2.6800000000000001E-3</v>
      </c>
      <c r="E1453">
        <f t="shared" si="66"/>
        <v>1.5041193899999999E-3</v>
      </c>
      <c r="F1453">
        <f t="shared" si="67"/>
        <v>0</v>
      </c>
      <c r="G1453">
        <f t="shared" si="68"/>
        <v>0</v>
      </c>
    </row>
    <row r="1454" spans="1:7">
      <c r="A1454" t="s">
        <v>964</v>
      </c>
      <c r="B1454">
        <v>1502939.83</v>
      </c>
      <c r="C1454" s="13">
        <v>2.9999999999999997E-4</v>
      </c>
      <c r="D1454" s="13">
        <v>2.9999999999999997E-4</v>
      </c>
      <c r="E1454">
        <f t="shared" si="66"/>
        <v>1.5029398300000002E-3</v>
      </c>
      <c r="F1454">
        <f t="shared" si="67"/>
        <v>0</v>
      </c>
      <c r="G1454">
        <f t="shared" si="68"/>
        <v>0</v>
      </c>
    </row>
    <row r="1455" spans="1:7">
      <c r="A1455" t="s">
        <v>416</v>
      </c>
      <c r="B1455">
        <v>1502155.67</v>
      </c>
      <c r="C1455" s="13">
        <v>1.5339999999999999E-2</v>
      </c>
      <c r="D1455" s="13">
        <v>1.5339999999999999E-2</v>
      </c>
      <c r="E1455">
        <f t="shared" si="66"/>
        <v>1.50215567E-3</v>
      </c>
      <c r="F1455">
        <f t="shared" si="67"/>
        <v>0</v>
      </c>
      <c r="G1455">
        <f t="shared" si="68"/>
        <v>0</v>
      </c>
    </row>
    <row r="1456" spans="1:7">
      <c r="A1456" t="s">
        <v>1096</v>
      </c>
      <c r="B1456">
        <v>1502129.07</v>
      </c>
      <c r="C1456" s="13">
        <v>2.9999999999999997E-4</v>
      </c>
      <c r="D1456" s="13">
        <v>2.9999999999999997E-4</v>
      </c>
      <c r="E1456">
        <f t="shared" si="66"/>
        <v>1.50212907E-3</v>
      </c>
      <c r="F1456">
        <f t="shared" si="67"/>
        <v>0</v>
      </c>
      <c r="G1456">
        <f t="shared" si="68"/>
        <v>0</v>
      </c>
    </row>
    <row r="1457" spans="1:7">
      <c r="A1457" t="s">
        <v>398</v>
      </c>
      <c r="B1457">
        <v>1500920.5</v>
      </c>
      <c r="C1457" s="13">
        <v>2.9999999999999997E-4</v>
      </c>
      <c r="D1457" s="13">
        <v>4.0999999999999999E-4</v>
      </c>
      <c r="E1457">
        <f t="shared" si="66"/>
        <v>1.5009204999999999E-3</v>
      </c>
      <c r="F1457">
        <f t="shared" si="67"/>
        <v>-1.1000000000000002E-4</v>
      </c>
      <c r="G1457">
        <f t="shared" si="68"/>
        <v>0</v>
      </c>
    </row>
    <row r="1458" spans="1:7">
      <c r="A1458" t="s">
        <v>396</v>
      </c>
      <c r="B1458">
        <v>1500000</v>
      </c>
      <c r="C1458" s="13">
        <v>2.9999999999999997E-4</v>
      </c>
      <c r="D1458" s="13">
        <v>2.9999999999999997E-4</v>
      </c>
      <c r="E1458">
        <f t="shared" si="66"/>
        <v>1.5E-3</v>
      </c>
      <c r="F1458">
        <f t="shared" si="67"/>
        <v>0</v>
      </c>
      <c r="G1458">
        <f t="shared" si="68"/>
        <v>0</v>
      </c>
    </row>
    <row r="1459" spans="1:7">
      <c r="A1459" t="s">
        <v>304</v>
      </c>
      <c r="B1459">
        <v>1499615.6</v>
      </c>
      <c r="C1459" s="13">
        <v>3.5000000000000001E-3</v>
      </c>
      <c r="D1459" s="13">
        <v>3.5000000000000001E-3</v>
      </c>
      <c r="E1459">
        <f t="shared" si="66"/>
        <v>1.4996156000000001E-3</v>
      </c>
      <c r="F1459">
        <f t="shared" si="67"/>
        <v>0</v>
      </c>
      <c r="G1459">
        <f t="shared" si="68"/>
        <v>0</v>
      </c>
    </row>
    <row r="1460" spans="1:7">
      <c r="A1460" t="s">
        <v>416</v>
      </c>
      <c r="B1460">
        <v>1496623.17</v>
      </c>
      <c r="C1460" s="13">
        <v>1.5339999999999999E-2</v>
      </c>
      <c r="D1460" s="13">
        <v>1.5339999999999999E-2</v>
      </c>
      <c r="E1460">
        <f t="shared" si="66"/>
        <v>1.4966231699999998E-3</v>
      </c>
      <c r="F1460">
        <f t="shared" si="67"/>
        <v>0</v>
      </c>
      <c r="G1460">
        <f t="shared" si="68"/>
        <v>0</v>
      </c>
    </row>
    <row r="1461" spans="1:7">
      <c r="A1461" t="s">
        <v>599</v>
      </c>
      <c r="B1461">
        <v>1494221.16</v>
      </c>
      <c r="C1461" s="13">
        <v>3.5000000000000001E-3</v>
      </c>
      <c r="D1461" s="13">
        <v>3.5000000000000001E-3</v>
      </c>
      <c r="E1461">
        <f t="shared" si="66"/>
        <v>1.49422116E-3</v>
      </c>
      <c r="F1461">
        <f t="shared" si="67"/>
        <v>0</v>
      </c>
      <c r="G1461">
        <f t="shared" si="68"/>
        <v>0</v>
      </c>
    </row>
    <row r="1462" spans="1:7">
      <c r="A1462" t="s">
        <v>1011</v>
      </c>
      <c r="B1462">
        <v>1492513.03</v>
      </c>
      <c r="C1462" s="13">
        <v>1.5339999999999999E-2</v>
      </c>
      <c r="D1462" s="13">
        <v>1.5339999999999999E-2</v>
      </c>
      <c r="E1462">
        <f t="shared" si="66"/>
        <v>1.4925130300000001E-3</v>
      </c>
      <c r="F1462">
        <f t="shared" si="67"/>
        <v>0</v>
      </c>
      <c r="G1462">
        <f t="shared" si="68"/>
        <v>0</v>
      </c>
    </row>
    <row r="1463" spans="1:7">
      <c r="A1463" t="s">
        <v>746</v>
      </c>
      <c r="B1463">
        <v>1491008.55</v>
      </c>
      <c r="C1463" s="13">
        <v>1.372E-2</v>
      </c>
      <c r="D1463" s="13">
        <v>1.4279999999999999E-2</v>
      </c>
      <c r="E1463">
        <f t="shared" si="66"/>
        <v>1.49100855E-3</v>
      </c>
      <c r="F1463">
        <f t="shared" si="67"/>
        <v>-5.5999999999999973E-4</v>
      </c>
      <c r="G1463">
        <f t="shared" si="68"/>
        <v>0</v>
      </c>
    </row>
    <row r="1464" spans="1:7">
      <c r="A1464" t="s">
        <v>240</v>
      </c>
      <c r="B1464">
        <v>1489623.77</v>
      </c>
      <c r="C1464" s="13">
        <v>3.6000000000000002E-4</v>
      </c>
      <c r="D1464" s="13">
        <v>3.6000000000000002E-4</v>
      </c>
      <c r="E1464">
        <f t="shared" si="66"/>
        <v>1.48962377E-3</v>
      </c>
      <c r="F1464">
        <f t="shared" si="67"/>
        <v>0</v>
      </c>
      <c r="G1464">
        <f t="shared" si="68"/>
        <v>0</v>
      </c>
    </row>
    <row r="1465" spans="1:7">
      <c r="A1465" t="s">
        <v>636</v>
      </c>
      <c r="B1465">
        <v>1487320</v>
      </c>
      <c r="C1465" s="13">
        <v>2.9999999999999997E-4</v>
      </c>
      <c r="D1465" s="13">
        <v>3.8999999999999999E-4</v>
      </c>
      <c r="E1465">
        <f t="shared" si="66"/>
        <v>1.4873200000000001E-3</v>
      </c>
      <c r="F1465">
        <f t="shared" si="67"/>
        <v>-9.0000000000000019E-5</v>
      </c>
      <c r="G1465">
        <f t="shared" si="68"/>
        <v>0</v>
      </c>
    </row>
    <row r="1466" spans="1:7">
      <c r="A1466" t="s">
        <v>1287</v>
      </c>
      <c r="B1466">
        <v>1487320</v>
      </c>
      <c r="C1466" s="13">
        <v>2.6800000000000001E-3</v>
      </c>
      <c r="D1466" s="13">
        <v>2.6800000000000001E-3</v>
      </c>
      <c r="E1466">
        <f t="shared" si="66"/>
        <v>1.4873200000000001E-3</v>
      </c>
      <c r="F1466">
        <f t="shared" si="67"/>
        <v>0</v>
      </c>
      <c r="G1466">
        <f t="shared" si="68"/>
        <v>0</v>
      </c>
    </row>
    <row r="1467" spans="1:7">
      <c r="A1467" t="s">
        <v>659</v>
      </c>
      <c r="B1467">
        <v>1487320</v>
      </c>
      <c r="C1467" s="13">
        <v>2.9999999999999997E-4</v>
      </c>
      <c r="D1467" s="13">
        <v>2.9999999999999997E-4</v>
      </c>
      <c r="E1467">
        <f t="shared" si="66"/>
        <v>1.4873200000000001E-3</v>
      </c>
      <c r="F1467">
        <f t="shared" si="67"/>
        <v>0</v>
      </c>
      <c r="G1467">
        <f t="shared" si="68"/>
        <v>0</v>
      </c>
    </row>
    <row r="1468" spans="1:7">
      <c r="A1468" t="s">
        <v>382</v>
      </c>
      <c r="B1468">
        <v>1487320</v>
      </c>
      <c r="C1468" s="13">
        <v>2.9999999999999997E-4</v>
      </c>
      <c r="D1468" s="13">
        <v>2.9999999999999997E-4</v>
      </c>
      <c r="E1468">
        <f t="shared" si="66"/>
        <v>1.4873200000000001E-3</v>
      </c>
      <c r="F1468">
        <f t="shared" si="67"/>
        <v>0</v>
      </c>
      <c r="G1468">
        <f t="shared" si="68"/>
        <v>0</v>
      </c>
    </row>
    <row r="1469" spans="1:7">
      <c r="A1469" t="s">
        <v>398</v>
      </c>
      <c r="B1469">
        <v>1487320</v>
      </c>
      <c r="C1469" s="13">
        <v>2.9999999999999997E-4</v>
      </c>
      <c r="D1469" s="13">
        <v>4.0999999999999999E-4</v>
      </c>
      <c r="E1469">
        <f t="shared" si="66"/>
        <v>1.4873200000000001E-3</v>
      </c>
      <c r="F1469">
        <f t="shared" si="67"/>
        <v>-1.1000000000000002E-4</v>
      </c>
      <c r="G1469">
        <f t="shared" si="68"/>
        <v>0</v>
      </c>
    </row>
    <row r="1470" spans="1:7">
      <c r="A1470" t="s">
        <v>914</v>
      </c>
      <c r="B1470">
        <v>1487320</v>
      </c>
      <c r="C1470" s="13">
        <v>5.5900000000000004E-3</v>
      </c>
      <c r="D1470" s="13">
        <v>1.925E-2</v>
      </c>
      <c r="E1470">
        <f t="shared" si="66"/>
        <v>1.4873200000000001E-3</v>
      </c>
      <c r="F1470">
        <f t="shared" si="67"/>
        <v>-1.3659999999999999E-2</v>
      </c>
      <c r="G1470">
        <f t="shared" si="68"/>
        <v>0</v>
      </c>
    </row>
    <row r="1471" spans="1:7">
      <c r="A1471" t="s">
        <v>1176</v>
      </c>
      <c r="B1471">
        <v>1487320</v>
      </c>
      <c r="C1471" s="13">
        <v>1.031E-2</v>
      </c>
      <c r="D1471" s="13">
        <v>1.031E-2</v>
      </c>
      <c r="E1471">
        <f t="shared" si="66"/>
        <v>1.4873200000000001E-3</v>
      </c>
      <c r="F1471">
        <f t="shared" si="67"/>
        <v>0</v>
      </c>
      <c r="G1471">
        <f t="shared" si="68"/>
        <v>0</v>
      </c>
    </row>
    <row r="1472" spans="1:7">
      <c r="A1472" t="s">
        <v>678</v>
      </c>
      <c r="B1472">
        <v>1487320</v>
      </c>
      <c r="C1472" s="13">
        <v>3.6000000000000002E-4</v>
      </c>
      <c r="D1472" s="13">
        <v>3.6000000000000002E-4</v>
      </c>
      <c r="E1472">
        <f t="shared" si="66"/>
        <v>1.4873200000000001E-3</v>
      </c>
      <c r="F1472">
        <f t="shared" si="67"/>
        <v>0</v>
      </c>
      <c r="G1472">
        <f t="shared" si="68"/>
        <v>0</v>
      </c>
    </row>
    <row r="1473" spans="1:7">
      <c r="A1473" t="s">
        <v>1514</v>
      </c>
      <c r="B1473">
        <v>1487320</v>
      </c>
      <c r="C1473" s="13">
        <v>3.5000000000000001E-3</v>
      </c>
      <c r="D1473" s="13" t="s">
        <v>298</v>
      </c>
      <c r="E1473">
        <f t="shared" si="66"/>
        <v>1.4873200000000001E-3</v>
      </c>
      <c r="F1473" t="e">
        <f t="shared" si="67"/>
        <v>#VALUE!</v>
      </c>
      <c r="G1473" t="e">
        <f t="shared" si="68"/>
        <v>#VALUE!</v>
      </c>
    </row>
    <row r="1474" spans="1:7">
      <c r="A1474" t="s">
        <v>741</v>
      </c>
      <c r="B1474">
        <v>1487320</v>
      </c>
      <c r="C1474" s="13">
        <v>2.9999999999999997E-4</v>
      </c>
      <c r="D1474" s="13">
        <v>2.9999999999999997E-4</v>
      </c>
      <c r="E1474">
        <f t="shared" si="66"/>
        <v>1.4873200000000001E-3</v>
      </c>
      <c r="F1474">
        <f t="shared" si="67"/>
        <v>0</v>
      </c>
      <c r="G1474">
        <f t="shared" si="68"/>
        <v>0</v>
      </c>
    </row>
    <row r="1475" spans="1:7">
      <c r="A1475" t="s">
        <v>1107</v>
      </c>
      <c r="B1475">
        <v>1487320</v>
      </c>
      <c r="C1475" s="13">
        <v>7.3299999999999997E-3</v>
      </c>
      <c r="D1475" s="13">
        <v>7.3299999999999997E-3</v>
      </c>
      <c r="E1475">
        <f t="shared" ref="E1475:E1538" si="69">B1475/1000000000</f>
        <v>1.4873200000000001E-3</v>
      </c>
      <c r="F1475">
        <f t="shared" ref="F1475:F1538" si="70">C1475-D1475</f>
        <v>0</v>
      </c>
      <c r="G1475">
        <f t="shared" ref="G1475:G1538" si="71">IF(F1475&gt;0,1,0)</f>
        <v>0</v>
      </c>
    </row>
    <row r="1476" spans="1:7">
      <c r="A1476" t="s">
        <v>323</v>
      </c>
      <c r="B1476">
        <v>1487320</v>
      </c>
      <c r="C1476" s="13">
        <v>2.104E-2</v>
      </c>
      <c r="D1476" s="13">
        <v>2.104E-2</v>
      </c>
      <c r="E1476">
        <f t="shared" si="69"/>
        <v>1.4873200000000001E-3</v>
      </c>
      <c r="F1476">
        <f t="shared" si="70"/>
        <v>0</v>
      </c>
      <c r="G1476">
        <f t="shared" si="71"/>
        <v>0</v>
      </c>
    </row>
    <row r="1477" spans="1:7">
      <c r="A1477" t="s">
        <v>368</v>
      </c>
      <c r="B1477">
        <v>1487320</v>
      </c>
      <c r="C1477" s="13">
        <v>9.3000000000000005E-4</v>
      </c>
      <c r="D1477" s="13">
        <v>9.3000000000000005E-4</v>
      </c>
      <c r="E1477">
        <f t="shared" si="69"/>
        <v>1.4873200000000001E-3</v>
      </c>
      <c r="F1477">
        <f t="shared" si="70"/>
        <v>0</v>
      </c>
      <c r="G1477">
        <f t="shared" si="71"/>
        <v>0</v>
      </c>
    </row>
    <row r="1478" spans="1:7">
      <c r="A1478" t="s">
        <v>1130</v>
      </c>
      <c r="B1478">
        <v>1487320</v>
      </c>
      <c r="C1478" s="13">
        <v>3.5000000000000001E-3</v>
      </c>
      <c r="D1478" s="13">
        <v>3.5000000000000001E-3</v>
      </c>
      <c r="E1478">
        <f t="shared" si="69"/>
        <v>1.4873200000000001E-3</v>
      </c>
      <c r="F1478">
        <f t="shared" si="70"/>
        <v>0</v>
      </c>
      <c r="G1478">
        <f t="shared" si="71"/>
        <v>0</v>
      </c>
    </row>
    <row r="1479" spans="1:7">
      <c r="A1479" t="s">
        <v>473</v>
      </c>
      <c r="B1479">
        <v>1487320</v>
      </c>
      <c r="C1479" s="13">
        <v>1.031E-2</v>
      </c>
      <c r="D1479" s="13">
        <v>1.031E-2</v>
      </c>
      <c r="E1479">
        <f t="shared" si="69"/>
        <v>1.4873200000000001E-3</v>
      </c>
      <c r="F1479">
        <f t="shared" si="70"/>
        <v>0</v>
      </c>
      <c r="G1479">
        <f t="shared" si="71"/>
        <v>0</v>
      </c>
    </row>
    <row r="1480" spans="1:7">
      <c r="A1480" t="s">
        <v>290</v>
      </c>
      <c r="B1480">
        <v>1487320</v>
      </c>
      <c r="C1480" s="13">
        <v>9.3000000000000005E-4</v>
      </c>
      <c r="D1480" s="13">
        <v>9.3000000000000005E-4</v>
      </c>
      <c r="E1480">
        <f t="shared" si="69"/>
        <v>1.4873200000000001E-3</v>
      </c>
      <c r="F1480">
        <f t="shared" si="70"/>
        <v>0</v>
      </c>
      <c r="G1480">
        <f t="shared" si="71"/>
        <v>0</v>
      </c>
    </row>
    <row r="1481" spans="1:7">
      <c r="A1481" t="s">
        <v>430</v>
      </c>
      <c r="B1481">
        <v>1487320</v>
      </c>
      <c r="C1481" s="13">
        <v>9.3000000000000005E-4</v>
      </c>
      <c r="D1481" s="13">
        <v>9.3000000000000005E-4</v>
      </c>
      <c r="E1481">
        <f t="shared" si="69"/>
        <v>1.4873200000000001E-3</v>
      </c>
      <c r="F1481">
        <f t="shared" si="70"/>
        <v>0</v>
      </c>
      <c r="G1481">
        <f t="shared" si="71"/>
        <v>0</v>
      </c>
    </row>
    <row r="1482" spans="1:7">
      <c r="A1482" t="s">
        <v>1569</v>
      </c>
      <c r="B1482">
        <v>1487320</v>
      </c>
      <c r="C1482" s="13">
        <v>2.0200000000000001E-3</v>
      </c>
      <c r="D1482" s="13">
        <v>8.4999999999999995E-4</v>
      </c>
      <c r="E1482">
        <f t="shared" si="69"/>
        <v>1.4873200000000001E-3</v>
      </c>
      <c r="F1482">
        <f t="shared" si="70"/>
        <v>1.17E-3</v>
      </c>
      <c r="G1482">
        <f t="shared" si="71"/>
        <v>1</v>
      </c>
    </row>
    <row r="1483" spans="1:7">
      <c r="A1483" t="s">
        <v>1570</v>
      </c>
      <c r="B1483">
        <v>1487320</v>
      </c>
      <c r="C1483" s="13">
        <v>1.5339999999999999E-2</v>
      </c>
      <c r="D1483" s="13">
        <v>6.5100000000000002E-3</v>
      </c>
      <c r="E1483">
        <f t="shared" si="69"/>
        <v>1.4873200000000001E-3</v>
      </c>
      <c r="F1483">
        <f t="shared" si="70"/>
        <v>8.8299999999999993E-3</v>
      </c>
      <c r="G1483">
        <f t="shared" si="71"/>
        <v>1</v>
      </c>
    </row>
    <row r="1484" spans="1:7">
      <c r="A1484" t="s">
        <v>331</v>
      </c>
      <c r="B1484">
        <v>1487320</v>
      </c>
      <c r="C1484" s="13">
        <v>3.5000000000000001E-3</v>
      </c>
      <c r="D1484" s="13">
        <v>3.5000000000000001E-3</v>
      </c>
      <c r="E1484">
        <f t="shared" si="69"/>
        <v>1.4873200000000001E-3</v>
      </c>
      <c r="F1484">
        <f t="shared" si="70"/>
        <v>0</v>
      </c>
      <c r="G1484">
        <f t="shared" si="71"/>
        <v>0</v>
      </c>
    </row>
    <row r="1485" spans="1:7">
      <c r="A1485" t="s">
        <v>537</v>
      </c>
      <c r="B1485">
        <v>1487320</v>
      </c>
      <c r="C1485" s="13">
        <v>7.3299999999999997E-3</v>
      </c>
      <c r="D1485" s="13">
        <v>7.3299999999999997E-3</v>
      </c>
      <c r="E1485">
        <f t="shared" si="69"/>
        <v>1.4873200000000001E-3</v>
      </c>
      <c r="F1485">
        <f t="shared" si="70"/>
        <v>0</v>
      </c>
      <c r="G1485">
        <f t="shared" si="71"/>
        <v>0</v>
      </c>
    </row>
    <row r="1486" spans="1:7">
      <c r="A1486" t="s">
        <v>1506</v>
      </c>
      <c r="B1486">
        <v>1484626.77</v>
      </c>
      <c r="C1486" s="13">
        <v>1.8100000000000002E-2</v>
      </c>
      <c r="D1486" s="13">
        <v>6.8599999999999998E-3</v>
      </c>
      <c r="E1486">
        <f t="shared" si="69"/>
        <v>1.4846267699999999E-3</v>
      </c>
      <c r="F1486">
        <f t="shared" si="70"/>
        <v>1.1240000000000002E-2</v>
      </c>
      <c r="G1486">
        <f t="shared" si="71"/>
        <v>1</v>
      </c>
    </row>
    <row r="1487" spans="1:7">
      <c r="A1487" t="s">
        <v>238</v>
      </c>
      <c r="B1487">
        <v>1480062.7</v>
      </c>
      <c r="C1487" s="13">
        <v>2.9999999999999997E-4</v>
      </c>
      <c r="D1487" s="13">
        <v>3.8999999999999999E-4</v>
      </c>
      <c r="E1487">
        <f t="shared" si="69"/>
        <v>1.4800626999999999E-3</v>
      </c>
      <c r="F1487">
        <f t="shared" si="70"/>
        <v>-9.0000000000000019E-5</v>
      </c>
      <c r="G1487">
        <f t="shared" si="71"/>
        <v>0</v>
      </c>
    </row>
    <row r="1488" spans="1:7">
      <c r="A1488" t="s">
        <v>541</v>
      </c>
      <c r="B1488">
        <v>1473868.6</v>
      </c>
      <c r="C1488" s="13">
        <v>5.0000000000000001E-4</v>
      </c>
      <c r="D1488" s="13">
        <v>5.0000000000000001E-4</v>
      </c>
      <c r="E1488">
        <f t="shared" si="69"/>
        <v>1.4738686000000001E-3</v>
      </c>
      <c r="F1488">
        <f t="shared" si="70"/>
        <v>0</v>
      </c>
      <c r="G1488">
        <f t="shared" si="71"/>
        <v>0</v>
      </c>
    </row>
    <row r="1489" spans="1:7">
      <c r="A1489" t="s">
        <v>790</v>
      </c>
      <c r="B1489">
        <v>1472037.79</v>
      </c>
      <c r="C1489" s="13">
        <v>7.3299999999999997E-3</v>
      </c>
      <c r="D1489" s="13">
        <v>7.3299999999999997E-3</v>
      </c>
      <c r="E1489">
        <f t="shared" si="69"/>
        <v>1.4720377900000001E-3</v>
      </c>
      <c r="F1489">
        <f t="shared" si="70"/>
        <v>0</v>
      </c>
      <c r="G1489">
        <f t="shared" si="71"/>
        <v>0</v>
      </c>
    </row>
    <row r="1490" spans="1:7">
      <c r="A1490" t="s">
        <v>383</v>
      </c>
      <c r="B1490">
        <v>1469830.98</v>
      </c>
      <c r="C1490" s="13">
        <v>4.2999999999999999E-4</v>
      </c>
      <c r="D1490" s="13">
        <v>4.2999999999999999E-4</v>
      </c>
      <c r="E1490">
        <f t="shared" si="69"/>
        <v>1.4698309800000001E-3</v>
      </c>
      <c r="F1490">
        <f t="shared" si="70"/>
        <v>0</v>
      </c>
      <c r="G1490">
        <f t="shared" si="71"/>
        <v>0</v>
      </c>
    </row>
    <row r="1491" spans="1:7">
      <c r="A1491" t="s">
        <v>410</v>
      </c>
      <c r="B1491">
        <v>1467237.02</v>
      </c>
      <c r="C1491" s="13">
        <v>5.8680000000000003E-2</v>
      </c>
      <c r="D1491" s="13">
        <v>0.10893</v>
      </c>
      <c r="E1491">
        <f t="shared" si="69"/>
        <v>1.4672370200000001E-3</v>
      </c>
      <c r="F1491">
        <f t="shared" si="70"/>
        <v>-5.0249999999999996E-2</v>
      </c>
      <c r="G1491">
        <f t="shared" si="71"/>
        <v>0</v>
      </c>
    </row>
    <row r="1492" spans="1:7">
      <c r="A1492" t="s">
        <v>1448</v>
      </c>
      <c r="B1492">
        <v>1467022.5</v>
      </c>
      <c r="C1492" s="13">
        <v>2.9999999999999997E-4</v>
      </c>
      <c r="D1492" s="13" t="s">
        <v>298</v>
      </c>
      <c r="E1492">
        <f t="shared" si="69"/>
        <v>1.4670225000000001E-3</v>
      </c>
      <c r="F1492" t="e">
        <f t="shared" si="70"/>
        <v>#VALUE!</v>
      </c>
      <c r="G1492" t="e">
        <f t="shared" si="71"/>
        <v>#VALUE!</v>
      </c>
    </row>
    <row r="1493" spans="1:7">
      <c r="A1493" t="s">
        <v>422</v>
      </c>
      <c r="B1493">
        <v>1464675.26</v>
      </c>
      <c r="C1493" s="13">
        <v>1.5E-3</v>
      </c>
      <c r="D1493" s="13">
        <v>1.6800000000000001E-3</v>
      </c>
      <c r="E1493">
        <f t="shared" si="69"/>
        <v>1.46467526E-3</v>
      </c>
      <c r="F1493">
        <f t="shared" si="70"/>
        <v>-1.8000000000000004E-4</v>
      </c>
      <c r="G1493">
        <f t="shared" si="71"/>
        <v>0</v>
      </c>
    </row>
    <row r="1494" spans="1:7">
      <c r="A1494" t="s">
        <v>339</v>
      </c>
      <c r="B1494">
        <v>1457664.92</v>
      </c>
      <c r="C1494" s="13">
        <v>3.5000000000000001E-3</v>
      </c>
      <c r="D1494" s="13">
        <v>3.5000000000000001E-3</v>
      </c>
      <c r="E1494">
        <f t="shared" si="69"/>
        <v>1.45766492E-3</v>
      </c>
      <c r="F1494">
        <f t="shared" si="70"/>
        <v>0</v>
      </c>
      <c r="G1494">
        <f t="shared" si="71"/>
        <v>0</v>
      </c>
    </row>
    <row r="1495" spans="1:7">
      <c r="A1495" t="s">
        <v>657</v>
      </c>
      <c r="B1495">
        <v>1455843.18</v>
      </c>
      <c r="C1495" s="13">
        <v>3.6999999999999999E-4</v>
      </c>
      <c r="D1495" s="13">
        <v>4.0000000000000002E-4</v>
      </c>
      <c r="E1495">
        <f t="shared" si="69"/>
        <v>1.45584318E-3</v>
      </c>
      <c r="F1495">
        <f t="shared" si="70"/>
        <v>-3.0000000000000024E-5</v>
      </c>
      <c r="G1495">
        <f t="shared" si="71"/>
        <v>0</v>
      </c>
    </row>
    <row r="1496" spans="1:7">
      <c r="A1496" t="s">
        <v>264</v>
      </c>
      <c r="B1496">
        <v>1451327.02</v>
      </c>
      <c r="C1496" s="13">
        <v>2.9999999999999997E-4</v>
      </c>
      <c r="D1496" s="13">
        <v>2.9999999999999997E-4</v>
      </c>
      <c r="E1496">
        <f t="shared" si="69"/>
        <v>1.45132702E-3</v>
      </c>
      <c r="F1496">
        <f t="shared" si="70"/>
        <v>0</v>
      </c>
      <c r="G1496">
        <f t="shared" si="71"/>
        <v>0</v>
      </c>
    </row>
    <row r="1497" spans="1:7">
      <c r="A1497" t="s">
        <v>546</v>
      </c>
      <c r="B1497">
        <v>1450137</v>
      </c>
      <c r="C1497" s="13">
        <v>2.9999999999999997E-4</v>
      </c>
      <c r="D1497" s="13">
        <v>2.9999999999999997E-4</v>
      </c>
      <c r="E1497">
        <f t="shared" si="69"/>
        <v>1.450137E-3</v>
      </c>
      <c r="F1497">
        <f t="shared" si="70"/>
        <v>0</v>
      </c>
      <c r="G1497">
        <f t="shared" si="71"/>
        <v>0</v>
      </c>
    </row>
    <row r="1498" spans="1:7">
      <c r="A1498" t="s">
        <v>393</v>
      </c>
      <c r="B1498">
        <v>1446949</v>
      </c>
      <c r="C1498" s="13">
        <v>3.6000000000000002E-4</v>
      </c>
      <c r="D1498" s="13">
        <v>3.6000000000000002E-4</v>
      </c>
      <c r="E1498">
        <f t="shared" si="69"/>
        <v>1.4469490000000001E-3</v>
      </c>
      <c r="F1498">
        <f t="shared" si="70"/>
        <v>0</v>
      </c>
      <c r="G1498">
        <f t="shared" si="71"/>
        <v>0</v>
      </c>
    </row>
    <row r="1499" spans="1:7">
      <c r="A1499" t="s">
        <v>527</v>
      </c>
      <c r="B1499">
        <v>1445942.76</v>
      </c>
      <c r="C1499" s="13">
        <v>1.1900000000000001E-3</v>
      </c>
      <c r="D1499" s="13">
        <v>1.1900000000000001E-3</v>
      </c>
      <c r="E1499">
        <f t="shared" si="69"/>
        <v>1.44594276E-3</v>
      </c>
      <c r="F1499">
        <f t="shared" si="70"/>
        <v>0</v>
      </c>
      <c r="G1499">
        <f t="shared" si="71"/>
        <v>0</v>
      </c>
    </row>
    <row r="1500" spans="1:7">
      <c r="A1500" t="s">
        <v>383</v>
      </c>
      <c r="B1500">
        <v>1445120.44</v>
      </c>
      <c r="C1500" s="13">
        <v>4.2999999999999999E-4</v>
      </c>
      <c r="D1500" s="13">
        <v>4.2999999999999999E-4</v>
      </c>
      <c r="E1500">
        <f t="shared" si="69"/>
        <v>1.44512044E-3</v>
      </c>
      <c r="F1500">
        <f t="shared" si="70"/>
        <v>0</v>
      </c>
      <c r="G1500">
        <f t="shared" si="71"/>
        <v>0</v>
      </c>
    </row>
    <row r="1501" spans="1:7">
      <c r="A1501" t="s">
        <v>966</v>
      </c>
      <c r="B1501">
        <v>1441111.94</v>
      </c>
      <c r="C1501" s="13">
        <v>3.5000000000000001E-3</v>
      </c>
      <c r="D1501" s="13">
        <v>3.5000000000000001E-3</v>
      </c>
      <c r="E1501">
        <f t="shared" si="69"/>
        <v>1.4411119399999998E-3</v>
      </c>
      <c r="F1501">
        <f t="shared" si="70"/>
        <v>0</v>
      </c>
      <c r="G1501">
        <f t="shared" si="71"/>
        <v>0</v>
      </c>
    </row>
    <row r="1502" spans="1:7">
      <c r="A1502" t="s">
        <v>1164</v>
      </c>
      <c r="B1502">
        <v>1436267.74</v>
      </c>
      <c r="C1502" s="13">
        <v>1.031E-2</v>
      </c>
      <c r="D1502" s="13">
        <v>1.031E-2</v>
      </c>
      <c r="E1502">
        <f t="shared" si="69"/>
        <v>1.43626774E-3</v>
      </c>
      <c r="F1502">
        <f t="shared" si="70"/>
        <v>0</v>
      </c>
      <c r="G1502">
        <f t="shared" si="71"/>
        <v>0</v>
      </c>
    </row>
    <row r="1503" spans="1:7">
      <c r="A1503" t="s">
        <v>1251</v>
      </c>
      <c r="B1503">
        <v>1434422</v>
      </c>
      <c r="C1503" s="13">
        <v>7.3299999999999997E-3</v>
      </c>
      <c r="D1503" s="13">
        <v>8.3700000000000007E-3</v>
      </c>
      <c r="E1503">
        <f t="shared" si="69"/>
        <v>1.4344220000000001E-3</v>
      </c>
      <c r="F1503">
        <f t="shared" si="70"/>
        <v>-1.040000000000001E-3</v>
      </c>
      <c r="G1503">
        <f t="shared" si="71"/>
        <v>0</v>
      </c>
    </row>
    <row r="1504" spans="1:7">
      <c r="A1504" t="s">
        <v>265</v>
      </c>
      <c r="B1504">
        <v>1434422</v>
      </c>
      <c r="C1504" s="13">
        <v>9.0799999999999995E-3</v>
      </c>
      <c r="D1504" s="13">
        <v>9.7800000000000005E-3</v>
      </c>
      <c r="E1504">
        <f t="shared" si="69"/>
        <v>1.4344220000000001E-3</v>
      </c>
      <c r="F1504">
        <f t="shared" si="70"/>
        <v>-7.0000000000000097E-4</v>
      </c>
      <c r="G1504">
        <f t="shared" si="71"/>
        <v>0</v>
      </c>
    </row>
    <row r="1505" spans="1:7">
      <c r="A1505" t="s">
        <v>260</v>
      </c>
      <c r="B1505">
        <v>1432600.75</v>
      </c>
      <c r="C1505" s="13">
        <v>3.5000000000000001E-3</v>
      </c>
      <c r="D1505" s="13">
        <v>3.5000000000000001E-3</v>
      </c>
      <c r="E1505">
        <f t="shared" si="69"/>
        <v>1.4326007500000001E-3</v>
      </c>
      <c r="F1505">
        <f t="shared" si="70"/>
        <v>0</v>
      </c>
      <c r="G1505">
        <f t="shared" si="71"/>
        <v>0</v>
      </c>
    </row>
    <row r="1506" spans="1:7">
      <c r="A1506" t="s">
        <v>319</v>
      </c>
      <c r="B1506">
        <v>1431592.4</v>
      </c>
      <c r="C1506" s="13">
        <v>5.0000000000000001E-4</v>
      </c>
      <c r="D1506" s="13">
        <v>5.0000000000000001E-4</v>
      </c>
      <c r="E1506">
        <f t="shared" si="69"/>
        <v>1.4315923999999999E-3</v>
      </c>
      <c r="F1506">
        <f t="shared" si="70"/>
        <v>0</v>
      </c>
      <c r="G1506">
        <f t="shared" si="71"/>
        <v>0</v>
      </c>
    </row>
    <row r="1507" spans="1:7">
      <c r="A1507" t="s">
        <v>1359</v>
      </c>
      <c r="B1507">
        <v>1425688.07</v>
      </c>
      <c r="C1507" s="13">
        <v>1.07E-3</v>
      </c>
      <c r="D1507" s="13">
        <v>1.1199999999999999E-3</v>
      </c>
      <c r="E1507">
        <f t="shared" si="69"/>
        <v>1.42568807E-3</v>
      </c>
      <c r="F1507">
        <f t="shared" si="70"/>
        <v>-4.9999999999999914E-5</v>
      </c>
      <c r="G1507">
        <f t="shared" si="71"/>
        <v>0</v>
      </c>
    </row>
    <row r="1508" spans="1:7">
      <c r="A1508" t="s">
        <v>249</v>
      </c>
      <c r="B1508">
        <v>1424476.79</v>
      </c>
      <c r="C1508" s="13">
        <v>3.5000000000000001E-3</v>
      </c>
      <c r="D1508" s="13">
        <v>3.5000000000000001E-3</v>
      </c>
      <c r="E1508">
        <f t="shared" si="69"/>
        <v>1.4244767900000001E-3</v>
      </c>
      <c r="F1508">
        <f t="shared" si="70"/>
        <v>0</v>
      </c>
      <c r="G1508">
        <f t="shared" si="71"/>
        <v>0</v>
      </c>
    </row>
    <row r="1509" spans="1:7">
      <c r="A1509" t="s">
        <v>579</v>
      </c>
      <c r="B1509">
        <v>1420364.94</v>
      </c>
      <c r="C1509" s="13">
        <v>9.3000000000000005E-4</v>
      </c>
      <c r="D1509" s="13">
        <v>9.3000000000000005E-4</v>
      </c>
      <c r="E1509">
        <f t="shared" si="69"/>
        <v>1.4203649399999998E-3</v>
      </c>
      <c r="F1509">
        <f t="shared" si="70"/>
        <v>0</v>
      </c>
      <c r="G1509">
        <f t="shared" si="71"/>
        <v>0</v>
      </c>
    </row>
    <row r="1510" spans="1:7">
      <c r="A1510" t="s">
        <v>231</v>
      </c>
      <c r="B1510">
        <v>1416423.92</v>
      </c>
      <c r="C1510" s="13">
        <v>2.6800000000000001E-3</v>
      </c>
      <c r="D1510" s="13">
        <v>2.6800000000000001E-3</v>
      </c>
      <c r="E1510">
        <f t="shared" si="69"/>
        <v>1.41642392E-3</v>
      </c>
      <c r="F1510">
        <f t="shared" si="70"/>
        <v>0</v>
      </c>
      <c r="G1510">
        <f t="shared" si="71"/>
        <v>0</v>
      </c>
    </row>
    <row r="1511" spans="1:7">
      <c r="A1511" t="s">
        <v>554</v>
      </c>
      <c r="B1511">
        <v>1416218.08</v>
      </c>
      <c r="C1511" s="13">
        <v>2.0200000000000001E-3</v>
      </c>
      <c r="D1511" s="13">
        <v>2.0200000000000001E-3</v>
      </c>
      <c r="E1511">
        <f t="shared" si="69"/>
        <v>1.41621808E-3</v>
      </c>
      <c r="F1511">
        <f t="shared" si="70"/>
        <v>0</v>
      </c>
      <c r="G1511">
        <f t="shared" si="71"/>
        <v>0</v>
      </c>
    </row>
    <row r="1512" spans="1:7">
      <c r="A1512" t="s">
        <v>238</v>
      </c>
      <c r="B1512">
        <v>1413427.28</v>
      </c>
      <c r="C1512" s="13">
        <v>2.9999999999999997E-4</v>
      </c>
      <c r="D1512" s="13">
        <v>3.8999999999999999E-4</v>
      </c>
      <c r="E1512">
        <f t="shared" si="69"/>
        <v>1.4134272800000001E-3</v>
      </c>
      <c r="F1512">
        <f t="shared" si="70"/>
        <v>-9.0000000000000019E-5</v>
      </c>
      <c r="G1512">
        <f t="shared" si="71"/>
        <v>0</v>
      </c>
    </row>
    <row r="1513" spans="1:7">
      <c r="A1513" t="s">
        <v>546</v>
      </c>
      <c r="B1513">
        <v>1412954</v>
      </c>
      <c r="C1513" s="13">
        <v>2.9999999999999997E-4</v>
      </c>
      <c r="D1513" s="13">
        <v>2.9999999999999997E-4</v>
      </c>
      <c r="E1513">
        <f t="shared" si="69"/>
        <v>1.4129539999999999E-3</v>
      </c>
      <c r="F1513">
        <f t="shared" si="70"/>
        <v>0</v>
      </c>
      <c r="G1513">
        <f t="shared" si="71"/>
        <v>0</v>
      </c>
    </row>
    <row r="1514" spans="1:7">
      <c r="A1514" t="s">
        <v>398</v>
      </c>
      <c r="B1514">
        <v>1412954</v>
      </c>
      <c r="C1514" s="13">
        <v>2.9999999999999997E-4</v>
      </c>
      <c r="D1514" s="13">
        <v>4.0999999999999999E-4</v>
      </c>
      <c r="E1514">
        <f t="shared" si="69"/>
        <v>1.4129539999999999E-3</v>
      </c>
      <c r="F1514">
        <f t="shared" si="70"/>
        <v>-1.1000000000000002E-4</v>
      </c>
      <c r="G1514">
        <f t="shared" si="71"/>
        <v>0</v>
      </c>
    </row>
    <row r="1515" spans="1:7">
      <c r="A1515" t="s">
        <v>600</v>
      </c>
      <c r="B1515">
        <v>1412954</v>
      </c>
      <c r="C1515" s="13">
        <v>2.402E-2</v>
      </c>
      <c r="D1515" s="13">
        <v>2.402E-2</v>
      </c>
      <c r="E1515">
        <f t="shared" si="69"/>
        <v>1.4129539999999999E-3</v>
      </c>
      <c r="F1515">
        <f t="shared" si="70"/>
        <v>0</v>
      </c>
      <c r="G1515">
        <f t="shared" si="71"/>
        <v>0</v>
      </c>
    </row>
    <row r="1516" spans="1:7">
      <c r="A1516" t="s">
        <v>408</v>
      </c>
      <c r="B1516">
        <v>1412954</v>
      </c>
      <c r="C1516" s="13">
        <v>1.5399999999999999E-3</v>
      </c>
      <c r="D1516" s="13">
        <v>1.5399999999999999E-3</v>
      </c>
      <c r="E1516">
        <f t="shared" si="69"/>
        <v>1.4129539999999999E-3</v>
      </c>
      <c r="F1516">
        <f t="shared" si="70"/>
        <v>0</v>
      </c>
      <c r="G1516">
        <f t="shared" si="71"/>
        <v>0</v>
      </c>
    </row>
    <row r="1517" spans="1:7">
      <c r="A1517" t="s">
        <v>589</v>
      </c>
      <c r="B1517">
        <v>1412954</v>
      </c>
      <c r="C1517" s="13">
        <v>3.2000000000000003E-4</v>
      </c>
      <c r="D1517" s="13">
        <v>4.2999999999999999E-4</v>
      </c>
      <c r="E1517">
        <f t="shared" si="69"/>
        <v>1.4129539999999999E-3</v>
      </c>
      <c r="F1517">
        <f t="shared" si="70"/>
        <v>-1.0999999999999996E-4</v>
      </c>
      <c r="G1517">
        <f t="shared" si="71"/>
        <v>0</v>
      </c>
    </row>
    <row r="1518" spans="1:7">
      <c r="A1518" t="s">
        <v>589</v>
      </c>
      <c r="B1518">
        <v>1412618.79</v>
      </c>
      <c r="C1518" s="13">
        <v>3.2000000000000003E-4</v>
      </c>
      <c r="D1518" s="13">
        <v>4.2999999999999999E-4</v>
      </c>
      <c r="E1518">
        <f t="shared" si="69"/>
        <v>1.4126187900000001E-3</v>
      </c>
      <c r="F1518">
        <f t="shared" si="70"/>
        <v>-1.0999999999999996E-4</v>
      </c>
      <c r="G1518">
        <f t="shared" si="71"/>
        <v>0</v>
      </c>
    </row>
    <row r="1519" spans="1:7">
      <c r="A1519" t="s">
        <v>1192</v>
      </c>
      <c r="B1519">
        <v>1410322.08</v>
      </c>
      <c r="C1519" s="13">
        <v>3.6000000000000002E-4</v>
      </c>
      <c r="D1519" s="13">
        <v>3.6000000000000002E-4</v>
      </c>
      <c r="E1519">
        <f t="shared" si="69"/>
        <v>1.41032208E-3</v>
      </c>
      <c r="F1519">
        <f t="shared" si="70"/>
        <v>0</v>
      </c>
      <c r="G1519">
        <f t="shared" si="71"/>
        <v>0</v>
      </c>
    </row>
    <row r="1520" spans="1:7">
      <c r="A1520" t="s">
        <v>1192</v>
      </c>
      <c r="B1520">
        <v>1408818.87</v>
      </c>
      <c r="C1520" s="13">
        <v>3.6000000000000002E-4</v>
      </c>
      <c r="D1520" s="13">
        <v>3.6000000000000002E-4</v>
      </c>
      <c r="E1520">
        <f t="shared" si="69"/>
        <v>1.40881887E-3</v>
      </c>
      <c r="F1520">
        <f t="shared" si="70"/>
        <v>0</v>
      </c>
      <c r="G1520">
        <f t="shared" si="71"/>
        <v>0</v>
      </c>
    </row>
    <row r="1521" spans="1:7">
      <c r="A1521" t="s">
        <v>378</v>
      </c>
      <c r="B1521">
        <v>1407859.37</v>
      </c>
      <c r="C1521" s="13">
        <v>3.6999999999999999E-4</v>
      </c>
      <c r="D1521" s="13">
        <v>3.6999999999999999E-4</v>
      </c>
      <c r="E1521">
        <f t="shared" si="69"/>
        <v>1.4078593700000001E-3</v>
      </c>
      <c r="F1521">
        <f t="shared" si="70"/>
        <v>0</v>
      </c>
      <c r="G1521">
        <f t="shared" si="71"/>
        <v>0</v>
      </c>
    </row>
    <row r="1522" spans="1:7">
      <c r="A1522" t="s">
        <v>408</v>
      </c>
      <c r="B1522">
        <v>1407406.3</v>
      </c>
      <c r="C1522" s="13">
        <v>1.5399999999999999E-3</v>
      </c>
      <c r="D1522" s="13">
        <v>1.5399999999999999E-3</v>
      </c>
      <c r="E1522">
        <f t="shared" si="69"/>
        <v>1.4074063E-3</v>
      </c>
      <c r="F1522">
        <f t="shared" si="70"/>
        <v>0</v>
      </c>
      <c r="G1522">
        <f t="shared" si="71"/>
        <v>0</v>
      </c>
    </row>
    <row r="1523" spans="1:7">
      <c r="A1523" t="s">
        <v>1467</v>
      </c>
      <c r="B1523">
        <v>1406874.58</v>
      </c>
      <c r="C1523" s="13">
        <v>2.6800000000000001E-3</v>
      </c>
      <c r="D1523" s="13">
        <v>1.1299999999999999E-3</v>
      </c>
      <c r="E1523">
        <f t="shared" si="69"/>
        <v>1.4068745800000001E-3</v>
      </c>
      <c r="F1523">
        <f t="shared" si="70"/>
        <v>1.5500000000000002E-3</v>
      </c>
      <c r="G1523">
        <f t="shared" si="71"/>
        <v>1</v>
      </c>
    </row>
    <row r="1524" spans="1:7">
      <c r="A1524" t="s">
        <v>448</v>
      </c>
      <c r="B1524">
        <v>1405407.3</v>
      </c>
      <c r="C1524" s="13">
        <v>4.0000000000000002E-4</v>
      </c>
      <c r="D1524" s="13">
        <v>4.0000000000000002E-4</v>
      </c>
      <c r="E1524">
        <f t="shared" si="69"/>
        <v>1.4054073000000001E-3</v>
      </c>
      <c r="F1524">
        <f t="shared" si="70"/>
        <v>0</v>
      </c>
      <c r="G1524">
        <f t="shared" si="71"/>
        <v>0</v>
      </c>
    </row>
    <row r="1525" spans="1:7">
      <c r="A1525" t="s">
        <v>791</v>
      </c>
      <c r="B1525">
        <v>1404103.56</v>
      </c>
      <c r="C1525" s="13">
        <v>4.45E-3</v>
      </c>
      <c r="D1525" s="13">
        <v>4.45E-3</v>
      </c>
      <c r="E1525">
        <f t="shared" si="69"/>
        <v>1.40410356E-3</v>
      </c>
      <c r="F1525">
        <f t="shared" si="70"/>
        <v>0</v>
      </c>
      <c r="G1525">
        <f t="shared" si="71"/>
        <v>0</v>
      </c>
    </row>
    <row r="1526" spans="1:7">
      <c r="A1526" t="s">
        <v>267</v>
      </c>
      <c r="B1526">
        <v>1403197.18</v>
      </c>
      <c r="C1526" s="13">
        <v>7.3299999999999997E-3</v>
      </c>
      <c r="D1526" s="13">
        <v>7.3299999999999997E-3</v>
      </c>
      <c r="E1526">
        <f t="shared" si="69"/>
        <v>1.4031971799999998E-3</v>
      </c>
      <c r="F1526">
        <f t="shared" si="70"/>
        <v>0</v>
      </c>
      <c r="G1526">
        <f t="shared" si="71"/>
        <v>0</v>
      </c>
    </row>
    <row r="1527" spans="1:7">
      <c r="A1527" t="s">
        <v>231</v>
      </c>
      <c r="B1527">
        <v>1402004.06</v>
      </c>
      <c r="C1527" s="13">
        <v>2.6800000000000001E-3</v>
      </c>
      <c r="D1527" s="13">
        <v>2.6800000000000001E-3</v>
      </c>
      <c r="E1527">
        <f t="shared" si="69"/>
        <v>1.4020040600000001E-3</v>
      </c>
      <c r="F1527">
        <f t="shared" si="70"/>
        <v>0</v>
      </c>
      <c r="G1527">
        <f t="shared" si="71"/>
        <v>0</v>
      </c>
    </row>
    <row r="1528" spans="1:7">
      <c r="A1528" t="s">
        <v>334</v>
      </c>
      <c r="B1528">
        <v>1401078.74</v>
      </c>
      <c r="C1528" s="13">
        <v>5.0000000000000001E-4</v>
      </c>
      <c r="D1528" s="13">
        <v>5.0000000000000001E-4</v>
      </c>
      <c r="E1528">
        <f t="shared" si="69"/>
        <v>1.4010787399999999E-3</v>
      </c>
      <c r="F1528">
        <f t="shared" si="70"/>
        <v>0</v>
      </c>
      <c r="G1528">
        <f t="shared" si="71"/>
        <v>0</v>
      </c>
    </row>
    <row r="1529" spans="1:7">
      <c r="A1529" t="s">
        <v>378</v>
      </c>
      <c r="B1529">
        <v>1393873.76</v>
      </c>
      <c r="C1529" s="13">
        <v>3.6999999999999999E-4</v>
      </c>
      <c r="D1529" s="13">
        <v>3.6999999999999999E-4</v>
      </c>
      <c r="E1529">
        <f t="shared" si="69"/>
        <v>1.3938737600000001E-3</v>
      </c>
      <c r="F1529">
        <f t="shared" si="70"/>
        <v>0</v>
      </c>
      <c r="G1529">
        <f t="shared" si="71"/>
        <v>0</v>
      </c>
    </row>
    <row r="1530" spans="1:7">
      <c r="A1530" t="s">
        <v>388</v>
      </c>
      <c r="B1530">
        <v>1380801.97</v>
      </c>
      <c r="C1530" s="13">
        <v>2.9999999999999997E-4</v>
      </c>
      <c r="D1530" s="13">
        <v>2.9999999999999997E-4</v>
      </c>
      <c r="E1530">
        <f t="shared" si="69"/>
        <v>1.3808019699999999E-3</v>
      </c>
      <c r="F1530">
        <f t="shared" si="70"/>
        <v>0</v>
      </c>
      <c r="G1530">
        <f t="shared" si="71"/>
        <v>0</v>
      </c>
    </row>
    <row r="1531" spans="1:7">
      <c r="A1531" t="s">
        <v>1302</v>
      </c>
      <c r="B1531">
        <v>1378634.09</v>
      </c>
      <c r="C1531" s="13">
        <v>2.0200000000000001E-3</v>
      </c>
      <c r="D1531" s="13">
        <v>2.0200000000000001E-3</v>
      </c>
      <c r="E1531">
        <f t="shared" si="69"/>
        <v>1.3786340900000002E-3</v>
      </c>
      <c r="F1531">
        <f t="shared" si="70"/>
        <v>0</v>
      </c>
      <c r="G1531">
        <f t="shared" si="71"/>
        <v>0</v>
      </c>
    </row>
    <row r="1532" spans="1:7">
      <c r="A1532" t="s">
        <v>1170</v>
      </c>
      <c r="B1532">
        <v>1377197.04</v>
      </c>
      <c r="C1532" s="13">
        <v>4.0999999999999999E-4</v>
      </c>
      <c r="D1532" s="13">
        <v>4.0000000000000002E-4</v>
      </c>
      <c r="E1532">
        <f t="shared" si="69"/>
        <v>1.37719704E-3</v>
      </c>
      <c r="F1532">
        <f t="shared" si="70"/>
        <v>9.999999999999972E-6</v>
      </c>
      <c r="G1532">
        <f t="shared" si="71"/>
        <v>1</v>
      </c>
    </row>
    <row r="1533" spans="1:7">
      <c r="A1533" t="s">
        <v>273</v>
      </c>
      <c r="B1533">
        <v>1377045.12</v>
      </c>
      <c r="C1533" s="13">
        <v>4.2999999999999999E-4</v>
      </c>
      <c r="D1533" s="13">
        <v>4.4999999999999999E-4</v>
      </c>
      <c r="E1533">
        <f t="shared" si="69"/>
        <v>1.3770451200000001E-3</v>
      </c>
      <c r="F1533">
        <f t="shared" si="70"/>
        <v>-1.9999999999999998E-5</v>
      </c>
      <c r="G1533">
        <f t="shared" si="71"/>
        <v>0</v>
      </c>
    </row>
    <row r="1534" spans="1:7">
      <c r="A1534" t="s">
        <v>366</v>
      </c>
      <c r="B1534">
        <v>1372379.98</v>
      </c>
      <c r="C1534" s="13">
        <v>9.3000000000000005E-4</v>
      </c>
      <c r="D1534" s="13">
        <v>9.3000000000000005E-4</v>
      </c>
      <c r="E1534">
        <f t="shared" si="69"/>
        <v>1.3723799799999999E-3</v>
      </c>
      <c r="F1534">
        <f t="shared" si="70"/>
        <v>0</v>
      </c>
      <c r="G1534">
        <f t="shared" si="71"/>
        <v>0</v>
      </c>
    </row>
    <row r="1535" spans="1:7">
      <c r="A1535" t="s">
        <v>915</v>
      </c>
      <c r="B1535">
        <v>1371283.07</v>
      </c>
      <c r="C1535" s="13">
        <v>7.1000000000000002E-4</v>
      </c>
      <c r="D1535" s="13">
        <v>1.34E-3</v>
      </c>
      <c r="E1535">
        <f t="shared" si="69"/>
        <v>1.37128307E-3</v>
      </c>
      <c r="F1535">
        <f t="shared" si="70"/>
        <v>-6.3000000000000003E-4</v>
      </c>
      <c r="G1535">
        <f t="shared" si="71"/>
        <v>0</v>
      </c>
    </row>
    <row r="1536" spans="1:7">
      <c r="A1536" t="s">
        <v>305</v>
      </c>
      <c r="B1536">
        <v>1366973.91</v>
      </c>
      <c r="C1536" s="13">
        <v>5.2999999999999998E-4</v>
      </c>
      <c r="D1536" s="13">
        <v>5.2999999999999998E-4</v>
      </c>
      <c r="E1536">
        <f t="shared" si="69"/>
        <v>1.3669739099999999E-3</v>
      </c>
      <c r="F1536">
        <f t="shared" si="70"/>
        <v>0</v>
      </c>
      <c r="G1536">
        <f t="shared" si="71"/>
        <v>0</v>
      </c>
    </row>
    <row r="1537" spans="1:7">
      <c r="A1537" t="s">
        <v>745</v>
      </c>
      <c r="B1537">
        <v>1363898.64</v>
      </c>
      <c r="C1537" s="13">
        <v>3.8000000000000002E-4</v>
      </c>
      <c r="D1537" s="13">
        <v>4.0999999999999999E-4</v>
      </c>
      <c r="E1537">
        <f t="shared" si="69"/>
        <v>1.3638986399999999E-3</v>
      </c>
      <c r="F1537">
        <f t="shared" si="70"/>
        <v>-2.999999999999997E-5</v>
      </c>
      <c r="G1537">
        <f t="shared" si="71"/>
        <v>0</v>
      </c>
    </row>
    <row r="1538" spans="1:7">
      <c r="A1538" t="s">
        <v>713</v>
      </c>
      <c r="B1538">
        <v>1363686.52</v>
      </c>
      <c r="C1538" s="13">
        <v>1.068E-2</v>
      </c>
      <c r="D1538" s="13">
        <v>1.068E-2</v>
      </c>
      <c r="E1538">
        <f t="shared" si="69"/>
        <v>1.3636865200000001E-3</v>
      </c>
      <c r="F1538">
        <f t="shared" si="70"/>
        <v>0</v>
      </c>
      <c r="G1538">
        <f t="shared" si="71"/>
        <v>0</v>
      </c>
    </row>
    <row r="1539" spans="1:7">
      <c r="A1539" t="s">
        <v>345</v>
      </c>
      <c r="B1539">
        <v>1363351.88</v>
      </c>
      <c r="C1539" s="13">
        <v>3.6999999999999999E-4</v>
      </c>
      <c r="D1539" s="13">
        <v>4.0000000000000002E-4</v>
      </c>
      <c r="E1539">
        <f t="shared" ref="E1539:E1602" si="72">B1539/1000000000</f>
        <v>1.3633518799999998E-3</v>
      </c>
      <c r="F1539">
        <f t="shared" ref="F1539:F1602" si="73">C1539-D1539</f>
        <v>-3.0000000000000024E-5</v>
      </c>
      <c r="G1539">
        <f t="shared" ref="G1539:G1602" si="74">IF(F1539&gt;0,1,0)</f>
        <v>0</v>
      </c>
    </row>
    <row r="1540" spans="1:7">
      <c r="A1540" t="s">
        <v>328</v>
      </c>
      <c r="B1540">
        <v>1360520.58</v>
      </c>
      <c r="C1540" s="13">
        <v>2.9999999999999997E-4</v>
      </c>
      <c r="D1540" s="13">
        <v>3.6000000000000002E-4</v>
      </c>
      <c r="E1540">
        <f t="shared" si="72"/>
        <v>1.3605205800000001E-3</v>
      </c>
      <c r="F1540">
        <f t="shared" si="73"/>
        <v>-6.0000000000000049E-5</v>
      </c>
      <c r="G1540">
        <f t="shared" si="74"/>
        <v>0</v>
      </c>
    </row>
    <row r="1541" spans="1:7">
      <c r="A1541" t="s">
        <v>814</v>
      </c>
      <c r="B1541">
        <v>1359114.84</v>
      </c>
      <c r="C1541" s="13">
        <v>2.9999999999999997E-4</v>
      </c>
      <c r="D1541" s="13">
        <v>2.9999999999999997E-4</v>
      </c>
      <c r="E1541">
        <f t="shared" si="72"/>
        <v>1.3591148400000001E-3</v>
      </c>
      <c r="F1541">
        <f t="shared" si="73"/>
        <v>0</v>
      </c>
      <c r="G1541">
        <f t="shared" si="74"/>
        <v>0</v>
      </c>
    </row>
    <row r="1542" spans="1:7">
      <c r="A1542" t="s">
        <v>523</v>
      </c>
      <c r="B1542">
        <v>1357354.42</v>
      </c>
      <c r="C1542" s="13">
        <v>1.5339999999999999E-2</v>
      </c>
      <c r="D1542" s="13">
        <v>1.5339999999999999E-2</v>
      </c>
      <c r="E1542">
        <f t="shared" si="72"/>
        <v>1.3573544199999999E-3</v>
      </c>
      <c r="F1542">
        <f t="shared" si="73"/>
        <v>0</v>
      </c>
      <c r="G1542">
        <f t="shared" si="74"/>
        <v>0</v>
      </c>
    </row>
    <row r="1543" spans="1:7">
      <c r="A1543" t="s">
        <v>1122</v>
      </c>
      <c r="B1543">
        <v>1357105.13</v>
      </c>
      <c r="C1543" s="13">
        <v>1.5339999999999999E-2</v>
      </c>
      <c r="D1543" s="13">
        <v>1.5339999999999999E-2</v>
      </c>
      <c r="E1543">
        <f t="shared" si="72"/>
        <v>1.3571051299999999E-3</v>
      </c>
      <c r="F1543">
        <f t="shared" si="73"/>
        <v>0</v>
      </c>
      <c r="G1543">
        <f t="shared" si="74"/>
        <v>0</v>
      </c>
    </row>
    <row r="1544" spans="1:7">
      <c r="A1544" t="s">
        <v>541</v>
      </c>
      <c r="B1544">
        <v>1355528.79</v>
      </c>
      <c r="C1544" s="13">
        <v>5.0000000000000001E-4</v>
      </c>
      <c r="D1544" s="13">
        <v>5.0000000000000001E-4</v>
      </c>
      <c r="E1544">
        <f t="shared" si="72"/>
        <v>1.35552879E-3</v>
      </c>
      <c r="F1544">
        <f t="shared" si="73"/>
        <v>0</v>
      </c>
      <c r="G1544">
        <f t="shared" si="74"/>
        <v>0</v>
      </c>
    </row>
    <row r="1545" spans="1:7">
      <c r="A1545" t="s">
        <v>832</v>
      </c>
      <c r="B1545">
        <v>1354537.73</v>
      </c>
      <c r="C1545" s="13">
        <v>1.8069999999999999E-2</v>
      </c>
      <c r="D1545" s="13">
        <v>1.5900000000000001E-2</v>
      </c>
      <c r="E1545">
        <f t="shared" si="72"/>
        <v>1.35453773E-3</v>
      </c>
      <c r="F1545">
        <f t="shared" si="73"/>
        <v>2.1699999999999983E-3</v>
      </c>
      <c r="G1545">
        <f t="shared" si="74"/>
        <v>1</v>
      </c>
    </row>
    <row r="1546" spans="1:7">
      <c r="A1546" t="s">
        <v>657</v>
      </c>
      <c r="B1546">
        <v>1353154.89</v>
      </c>
      <c r="C1546" s="13">
        <v>3.6999999999999999E-4</v>
      </c>
      <c r="D1546" s="13">
        <v>4.0000000000000002E-4</v>
      </c>
      <c r="E1546">
        <f t="shared" si="72"/>
        <v>1.35315489E-3</v>
      </c>
      <c r="F1546">
        <f t="shared" si="73"/>
        <v>-3.0000000000000024E-5</v>
      </c>
      <c r="G1546">
        <f t="shared" si="74"/>
        <v>0</v>
      </c>
    </row>
    <row r="1547" spans="1:7">
      <c r="A1547" t="s">
        <v>1518</v>
      </c>
      <c r="B1547">
        <v>1351942.73</v>
      </c>
      <c r="C1547" s="13">
        <v>5.4000000000000001E-4</v>
      </c>
      <c r="D1547" s="13">
        <v>2.9999999999999997E-4</v>
      </c>
      <c r="E1547">
        <f t="shared" si="72"/>
        <v>1.35194273E-3</v>
      </c>
      <c r="F1547">
        <f t="shared" si="73"/>
        <v>2.4000000000000003E-4</v>
      </c>
      <c r="G1547">
        <f t="shared" si="74"/>
        <v>1</v>
      </c>
    </row>
    <row r="1548" spans="1:7">
      <c r="A1548" t="s">
        <v>673</v>
      </c>
      <c r="B1548">
        <v>1347379.18</v>
      </c>
      <c r="C1548" s="13">
        <v>1.3500000000000001E-3</v>
      </c>
      <c r="D1548" s="13">
        <v>1.7700000000000001E-3</v>
      </c>
      <c r="E1548">
        <f t="shared" si="72"/>
        <v>1.34737918E-3</v>
      </c>
      <c r="F1548">
        <f t="shared" si="73"/>
        <v>-4.2000000000000002E-4</v>
      </c>
      <c r="G1548">
        <f t="shared" si="74"/>
        <v>0</v>
      </c>
    </row>
    <row r="1549" spans="1:7">
      <c r="A1549" t="s">
        <v>476</v>
      </c>
      <c r="B1549">
        <v>1344863.13</v>
      </c>
      <c r="C1549" s="13">
        <v>9.3000000000000005E-4</v>
      </c>
      <c r="D1549" s="13">
        <v>9.3000000000000005E-4</v>
      </c>
      <c r="E1549">
        <f t="shared" si="72"/>
        <v>1.3448631299999999E-3</v>
      </c>
      <c r="F1549">
        <f t="shared" si="73"/>
        <v>0</v>
      </c>
      <c r="G1549">
        <f t="shared" si="74"/>
        <v>0</v>
      </c>
    </row>
    <row r="1550" spans="1:7">
      <c r="A1550" t="s">
        <v>574</v>
      </c>
      <c r="B1550">
        <v>1344770.62</v>
      </c>
      <c r="C1550" s="13">
        <v>3.6999999999999999E-4</v>
      </c>
      <c r="D1550" s="13">
        <v>4.0000000000000002E-4</v>
      </c>
      <c r="E1550">
        <f t="shared" si="72"/>
        <v>1.34477062E-3</v>
      </c>
      <c r="F1550">
        <f t="shared" si="73"/>
        <v>-3.0000000000000024E-5</v>
      </c>
      <c r="G1550">
        <f t="shared" si="74"/>
        <v>0</v>
      </c>
    </row>
    <row r="1551" spans="1:7">
      <c r="A1551" t="s">
        <v>579</v>
      </c>
      <c r="B1551">
        <v>1342444.62</v>
      </c>
      <c r="C1551" s="13">
        <v>9.3000000000000005E-4</v>
      </c>
      <c r="D1551" s="13">
        <v>9.3000000000000005E-4</v>
      </c>
      <c r="E1551">
        <f t="shared" si="72"/>
        <v>1.3424446200000001E-3</v>
      </c>
      <c r="F1551">
        <f t="shared" si="73"/>
        <v>0</v>
      </c>
      <c r="G1551">
        <f t="shared" si="74"/>
        <v>0</v>
      </c>
    </row>
    <row r="1552" spans="1:7">
      <c r="A1552" t="s">
        <v>814</v>
      </c>
      <c r="B1552">
        <v>1342208.23</v>
      </c>
      <c r="C1552" s="13">
        <v>2.9999999999999997E-4</v>
      </c>
      <c r="D1552" s="13">
        <v>2.9999999999999997E-4</v>
      </c>
      <c r="E1552">
        <f t="shared" si="72"/>
        <v>1.3422082300000001E-3</v>
      </c>
      <c r="F1552">
        <f t="shared" si="73"/>
        <v>0</v>
      </c>
      <c r="G1552">
        <f t="shared" si="74"/>
        <v>0</v>
      </c>
    </row>
    <row r="1553" spans="1:7">
      <c r="A1553" t="s">
        <v>546</v>
      </c>
      <c r="B1553">
        <v>1338588</v>
      </c>
      <c r="C1553" s="13">
        <v>2.9999999999999997E-4</v>
      </c>
      <c r="D1553" s="13">
        <v>2.9999999999999997E-4</v>
      </c>
      <c r="E1553">
        <f t="shared" si="72"/>
        <v>1.3385879999999999E-3</v>
      </c>
      <c r="F1553">
        <f t="shared" si="73"/>
        <v>0</v>
      </c>
      <c r="G1553">
        <f t="shared" si="74"/>
        <v>0</v>
      </c>
    </row>
    <row r="1554" spans="1:7">
      <c r="A1554" t="s">
        <v>1145</v>
      </c>
      <c r="B1554">
        <v>1337783.51</v>
      </c>
      <c r="C1554" s="13">
        <v>1.444E-2</v>
      </c>
      <c r="D1554" s="13">
        <v>1.357E-2</v>
      </c>
      <c r="E1554">
        <f t="shared" si="72"/>
        <v>1.3377835100000001E-3</v>
      </c>
      <c r="F1554">
        <f t="shared" si="73"/>
        <v>8.6999999999999925E-4</v>
      </c>
      <c r="G1554">
        <f t="shared" si="74"/>
        <v>1</v>
      </c>
    </row>
    <row r="1555" spans="1:7">
      <c r="A1555" t="s">
        <v>1013</v>
      </c>
      <c r="B1555">
        <v>1331843.81</v>
      </c>
      <c r="C1555" s="13">
        <v>3.0100000000000001E-3</v>
      </c>
      <c r="D1555" s="13">
        <v>2.9399999999999999E-3</v>
      </c>
      <c r="E1555">
        <f t="shared" si="72"/>
        <v>1.3318438100000001E-3</v>
      </c>
      <c r="F1555">
        <f t="shared" si="73"/>
        <v>7.0000000000000184E-5</v>
      </c>
      <c r="G1555">
        <f t="shared" si="74"/>
        <v>1</v>
      </c>
    </row>
    <row r="1556" spans="1:7">
      <c r="A1556" t="s">
        <v>554</v>
      </c>
      <c r="B1556">
        <v>1330965.55</v>
      </c>
      <c r="C1556" s="13">
        <v>2.0200000000000001E-3</v>
      </c>
      <c r="D1556" s="13">
        <v>2.0200000000000001E-3</v>
      </c>
      <c r="E1556">
        <f t="shared" si="72"/>
        <v>1.3309655500000001E-3</v>
      </c>
      <c r="F1556">
        <f t="shared" si="73"/>
        <v>0</v>
      </c>
      <c r="G1556">
        <f t="shared" si="74"/>
        <v>0</v>
      </c>
    </row>
    <row r="1557" spans="1:7">
      <c r="A1557" t="s">
        <v>404</v>
      </c>
      <c r="B1557">
        <v>1330548.1399999999</v>
      </c>
      <c r="C1557" s="13">
        <v>5.4000000000000001E-4</v>
      </c>
      <c r="D1557" s="13">
        <v>5.1999999999999995E-4</v>
      </c>
      <c r="E1557">
        <f t="shared" si="72"/>
        <v>1.3305481399999998E-3</v>
      </c>
      <c r="F1557">
        <f t="shared" si="73"/>
        <v>2.0000000000000052E-5</v>
      </c>
      <c r="G1557">
        <f t="shared" si="74"/>
        <v>1</v>
      </c>
    </row>
    <row r="1558" spans="1:7">
      <c r="A1558" t="s">
        <v>470</v>
      </c>
      <c r="B1558">
        <v>1329292.25</v>
      </c>
      <c r="C1558" s="13">
        <v>1.5339999999999999E-2</v>
      </c>
      <c r="D1558" s="13">
        <v>1.5339999999999999E-2</v>
      </c>
      <c r="E1558">
        <f t="shared" si="72"/>
        <v>1.32929225E-3</v>
      </c>
      <c r="F1558">
        <f t="shared" si="73"/>
        <v>0</v>
      </c>
      <c r="G1558">
        <f t="shared" si="74"/>
        <v>0</v>
      </c>
    </row>
    <row r="1559" spans="1:7">
      <c r="A1559" t="s">
        <v>378</v>
      </c>
      <c r="B1559">
        <v>1328918.1100000001</v>
      </c>
      <c r="C1559" s="13">
        <v>3.6999999999999999E-4</v>
      </c>
      <c r="D1559" s="13">
        <v>3.6999999999999999E-4</v>
      </c>
      <c r="E1559">
        <f t="shared" si="72"/>
        <v>1.3289181100000001E-3</v>
      </c>
      <c r="F1559">
        <f t="shared" si="73"/>
        <v>0</v>
      </c>
      <c r="G1559">
        <f t="shared" si="74"/>
        <v>0</v>
      </c>
    </row>
    <row r="1560" spans="1:7">
      <c r="A1560" t="s">
        <v>574</v>
      </c>
      <c r="B1560">
        <v>1326840.3500000001</v>
      </c>
      <c r="C1560" s="13">
        <v>3.6999999999999999E-4</v>
      </c>
      <c r="D1560" s="13">
        <v>4.0000000000000002E-4</v>
      </c>
      <c r="E1560">
        <f t="shared" si="72"/>
        <v>1.32684035E-3</v>
      </c>
      <c r="F1560">
        <f t="shared" si="73"/>
        <v>-3.0000000000000024E-5</v>
      </c>
      <c r="G1560">
        <f t="shared" si="74"/>
        <v>0</v>
      </c>
    </row>
    <row r="1561" spans="1:7">
      <c r="A1561" t="s">
        <v>336</v>
      </c>
      <c r="B1561">
        <v>1326360.74</v>
      </c>
      <c r="C1561" s="13">
        <v>1.39E-3</v>
      </c>
      <c r="D1561" s="13">
        <v>1.65E-3</v>
      </c>
      <c r="E1561">
        <f t="shared" si="72"/>
        <v>1.32636074E-3</v>
      </c>
      <c r="F1561">
        <f t="shared" si="73"/>
        <v>-2.6000000000000003E-4</v>
      </c>
      <c r="G1561">
        <f t="shared" si="74"/>
        <v>0</v>
      </c>
    </row>
    <row r="1562" spans="1:7">
      <c r="A1562" t="s">
        <v>680</v>
      </c>
      <c r="B1562">
        <v>1322971.1399999999</v>
      </c>
      <c r="C1562" s="13">
        <v>3.5000000000000001E-3</v>
      </c>
      <c r="D1562" s="13">
        <v>3.5000000000000001E-3</v>
      </c>
      <c r="E1562">
        <f t="shared" si="72"/>
        <v>1.3229711399999999E-3</v>
      </c>
      <c r="F1562">
        <f t="shared" si="73"/>
        <v>0</v>
      </c>
      <c r="G1562">
        <f t="shared" si="74"/>
        <v>0</v>
      </c>
    </row>
    <row r="1563" spans="1:7">
      <c r="A1563" t="s">
        <v>1454</v>
      </c>
      <c r="B1563">
        <v>1318364.22</v>
      </c>
      <c r="C1563" s="13">
        <v>5.0000000000000001E-4</v>
      </c>
      <c r="D1563" s="13">
        <v>2.9999999999999997E-4</v>
      </c>
      <c r="E1563">
        <f t="shared" si="72"/>
        <v>1.31836422E-3</v>
      </c>
      <c r="F1563">
        <f t="shared" si="73"/>
        <v>2.0000000000000004E-4</v>
      </c>
      <c r="G1563">
        <f t="shared" si="74"/>
        <v>1</v>
      </c>
    </row>
    <row r="1564" spans="1:7">
      <c r="A1564" t="s">
        <v>589</v>
      </c>
      <c r="B1564">
        <v>1318364.22</v>
      </c>
      <c r="C1564" s="13">
        <v>3.2000000000000003E-4</v>
      </c>
      <c r="D1564" s="13">
        <v>4.2999999999999999E-4</v>
      </c>
      <c r="E1564">
        <f t="shared" si="72"/>
        <v>1.31836422E-3</v>
      </c>
      <c r="F1564">
        <f t="shared" si="73"/>
        <v>-1.0999999999999996E-4</v>
      </c>
      <c r="G1564">
        <f t="shared" si="74"/>
        <v>0</v>
      </c>
    </row>
    <row r="1565" spans="1:7">
      <c r="A1565" t="s">
        <v>1019</v>
      </c>
      <c r="B1565">
        <v>1315328.55</v>
      </c>
      <c r="C1565" s="13">
        <v>3.8000000000000002E-4</v>
      </c>
      <c r="D1565" s="13">
        <v>4.0999999999999999E-4</v>
      </c>
      <c r="E1565">
        <f t="shared" si="72"/>
        <v>1.3153285500000001E-3</v>
      </c>
      <c r="F1565">
        <f t="shared" si="73"/>
        <v>-2.999999999999997E-5</v>
      </c>
      <c r="G1565">
        <f t="shared" si="74"/>
        <v>0</v>
      </c>
    </row>
    <row r="1566" spans="1:7">
      <c r="A1566" t="s">
        <v>1460</v>
      </c>
      <c r="B1566">
        <v>1313595.03</v>
      </c>
      <c r="C1566" s="13">
        <v>4.0999999999999999E-4</v>
      </c>
      <c r="D1566" s="13" t="s">
        <v>298</v>
      </c>
      <c r="E1566">
        <f t="shared" si="72"/>
        <v>1.31359503E-3</v>
      </c>
      <c r="F1566" t="e">
        <f t="shared" si="73"/>
        <v>#VALUE!</v>
      </c>
      <c r="G1566" t="e">
        <f t="shared" si="74"/>
        <v>#VALUE!</v>
      </c>
    </row>
    <row r="1567" spans="1:7">
      <c r="A1567" t="s">
        <v>1380</v>
      </c>
      <c r="B1567">
        <v>1311425.3700000001</v>
      </c>
      <c r="C1567" s="13">
        <v>1.686E-2</v>
      </c>
      <c r="D1567" s="13">
        <v>1.686E-2</v>
      </c>
      <c r="E1567">
        <f t="shared" si="72"/>
        <v>1.3114253700000002E-3</v>
      </c>
      <c r="F1567">
        <f t="shared" si="73"/>
        <v>0</v>
      </c>
      <c r="G1567">
        <f t="shared" si="74"/>
        <v>0</v>
      </c>
    </row>
    <row r="1568" spans="1:7">
      <c r="A1568" t="s">
        <v>552</v>
      </c>
      <c r="B1568">
        <v>1311109.76</v>
      </c>
      <c r="C1568" s="13">
        <v>9.5700000000000004E-3</v>
      </c>
      <c r="D1568" s="13">
        <v>1.0070000000000001E-2</v>
      </c>
      <c r="E1568">
        <f t="shared" si="72"/>
        <v>1.31110976E-3</v>
      </c>
      <c r="F1568">
        <f t="shared" si="73"/>
        <v>-5.0000000000000044E-4</v>
      </c>
      <c r="G1568">
        <f t="shared" si="74"/>
        <v>0</v>
      </c>
    </row>
    <row r="1569" spans="1:7">
      <c r="A1569" t="s">
        <v>589</v>
      </c>
      <c r="B1569">
        <v>1310540.1000000001</v>
      </c>
      <c r="C1569" s="13">
        <v>3.2000000000000003E-4</v>
      </c>
      <c r="D1569" s="13">
        <v>4.2999999999999999E-4</v>
      </c>
      <c r="E1569">
        <f t="shared" si="72"/>
        <v>1.3105401E-3</v>
      </c>
      <c r="F1569">
        <f t="shared" si="73"/>
        <v>-1.0999999999999996E-4</v>
      </c>
      <c r="G1569">
        <f t="shared" si="74"/>
        <v>0</v>
      </c>
    </row>
    <row r="1570" spans="1:7">
      <c r="A1570" t="s">
        <v>653</v>
      </c>
      <c r="B1570">
        <v>1309212.54</v>
      </c>
      <c r="C1570" s="13">
        <v>5.0000000000000001E-4</v>
      </c>
      <c r="D1570" s="13">
        <v>5.0000000000000001E-4</v>
      </c>
      <c r="E1570">
        <f t="shared" si="72"/>
        <v>1.3092125399999999E-3</v>
      </c>
      <c r="F1570">
        <f t="shared" si="73"/>
        <v>0</v>
      </c>
      <c r="G1570">
        <f t="shared" si="74"/>
        <v>0</v>
      </c>
    </row>
    <row r="1571" spans="1:7">
      <c r="A1571" t="s">
        <v>253</v>
      </c>
      <c r="B1571">
        <v>1306687.44</v>
      </c>
      <c r="C1571" s="13">
        <v>3.6000000000000002E-4</v>
      </c>
      <c r="D1571" s="13">
        <v>3.6000000000000002E-4</v>
      </c>
      <c r="E1571">
        <f t="shared" si="72"/>
        <v>1.3066874399999999E-3</v>
      </c>
      <c r="F1571">
        <f t="shared" si="73"/>
        <v>0</v>
      </c>
      <c r="G1571">
        <f t="shared" si="74"/>
        <v>0</v>
      </c>
    </row>
    <row r="1572" spans="1:7">
      <c r="A1572" t="s">
        <v>1030</v>
      </c>
      <c r="B1572">
        <v>1306588.31</v>
      </c>
      <c r="C1572" s="13">
        <v>5.3200000000000001E-3</v>
      </c>
      <c r="D1572" s="13">
        <v>5.3200000000000001E-3</v>
      </c>
      <c r="E1572">
        <f t="shared" si="72"/>
        <v>1.3065883100000001E-3</v>
      </c>
      <c r="F1572">
        <f t="shared" si="73"/>
        <v>0</v>
      </c>
      <c r="G1572">
        <f t="shared" si="74"/>
        <v>0</v>
      </c>
    </row>
    <row r="1573" spans="1:7">
      <c r="A1573" t="s">
        <v>343</v>
      </c>
      <c r="B1573">
        <v>1306492.94</v>
      </c>
      <c r="C1573" s="13">
        <v>2.9999999999999997E-4</v>
      </c>
      <c r="D1573" s="13">
        <v>2.9999999999999997E-4</v>
      </c>
      <c r="E1573">
        <f t="shared" si="72"/>
        <v>1.30649294E-3</v>
      </c>
      <c r="F1573">
        <f t="shared" si="73"/>
        <v>0</v>
      </c>
      <c r="G1573">
        <f t="shared" si="74"/>
        <v>0</v>
      </c>
    </row>
    <row r="1574" spans="1:7">
      <c r="A1574" t="s">
        <v>906</v>
      </c>
      <c r="B1574">
        <v>1304020</v>
      </c>
      <c r="C1574" s="13">
        <v>1.8579999999999999E-2</v>
      </c>
      <c r="D1574" s="13">
        <v>2.6759999999999999E-2</v>
      </c>
      <c r="E1574">
        <f t="shared" si="72"/>
        <v>1.3040199999999999E-3</v>
      </c>
      <c r="F1574">
        <f t="shared" si="73"/>
        <v>-8.1799999999999998E-3</v>
      </c>
      <c r="G1574">
        <f t="shared" si="74"/>
        <v>0</v>
      </c>
    </row>
    <row r="1575" spans="1:7">
      <c r="A1575" t="s">
        <v>553</v>
      </c>
      <c r="B1575">
        <v>1304020</v>
      </c>
      <c r="C1575" s="13">
        <v>2.6800000000000001E-3</v>
      </c>
      <c r="D1575" s="13">
        <v>2.6800000000000001E-3</v>
      </c>
      <c r="E1575">
        <f t="shared" si="72"/>
        <v>1.3040199999999999E-3</v>
      </c>
      <c r="F1575">
        <f t="shared" si="73"/>
        <v>0</v>
      </c>
      <c r="G1575">
        <f t="shared" si="74"/>
        <v>0</v>
      </c>
    </row>
    <row r="1576" spans="1:7">
      <c r="A1576" t="s">
        <v>383</v>
      </c>
      <c r="B1576">
        <v>1304020</v>
      </c>
      <c r="C1576" s="13">
        <v>4.2999999999999999E-4</v>
      </c>
      <c r="D1576" s="13">
        <v>4.2999999999999999E-4</v>
      </c>
      <c r="E1576">
        <f t="shared" si="72"/>
        <v>1.3040199999999999E-3</v>
      </c>
      <c r="F1576">
        <f t="shared" si="73"/>
        <v>0</v>
      </c>
      <c r="G1576">
        <f t="shared" si="74"/>
        <v>0</v>
      </c>
    </row>
    <row r="1577" spans="1:7">
      <c r="A1577" t="s">
        <v>345</v>
      </c>
      <c r="B1577">
        <v>1303820.4099999999</v>
      </c>
      <c r="C1577" s="13">
        <v>3.6999999999999999E-4</v>
      </c>
      <c r="D1577" s="13">
        <v>4.0000000000000002E-4</v>
      </c>
      <c r="E1577">
        <f t="shared" si="72"/>
        <v>1.3038204099999999E-3</v>
      </c>
      <c r="F1577">
        <f t="shared" si="73"/>
        <v>-3.0000000000000024E-5</v>
      </c>
      <c r="G1577">
        <f t="shared" si="74"/>
        <v>0</v>
      </c>
    </row>
    <row r="1578" spans="1:7">
      <c r="A1578" t="s">
        <v>1035</v>
      </c>
      <c r="B1578">
        <v>1303122.96</v>
      </c>
      <c r="C1578" s="13">
        <v>4.0999999999999999E-4</v>
      </c>
      <c r="D1578" s="13">
        <v>4.0000000000000002E-4</v>
      </c>
      <c r="E1578">
        <f t="shared" si="72"/>
        <v>1.3031229599999999E-3</v>
      </c>
      <c r="F1578">
        <f t="shared" si="73"/>
        <v>9.999999999999972E-6</v>
      </c>
      <c r="G1578">
        <f t="shared" si="74"/>
        <v>1</v>
      </c>
    </row>
    <row r="1579" spans="1:7">
      <c r="A1579" t="s">
        <v>763</v>
      </c>
      <c r="B1579">
        <v>1297434.7</v>
      </c>
      <c r="C1579" s="13">
        <v>4.4999999999999999E-4</v>
      </c>
      <c r="D1579" s="13">
        <v>5.1999999999999995E-4</v>
      </c>
      <c r="E1579">
        <f t="shared" si="72"/>
        <v>1.2974346999999999E-3</v>
      </c>
      <c r="F1579">
        <f t="shared" si="73"/>
        <v>-6.9999999999999967E-5</v>
      </c>
      <c r="G1579">
        <f t="shared" si="74"/>
        <v>0</v>
      </c>
    </row>
    <row r="1580" spans="1:7">
      <c r="A1580" t="s">
        <v>740</v>
      </c>
      <c r="B1580">
        <v>1296917.23</v>
      </c>
      <c r="C1580" s="13">
        <v>0.19547999999999999</v>
      </c>
      <c r="D1580" s="13">
        <v>0.19547999999999999</v>
      </c>
      <c r="E1580">
        <f t="shared" si="72"/>
        <v>1.29691723E-3</v>
      </c>
      <c r="F1580">
        <f t="shared" si="73"/>
        <v>0</v>
      </c>
      <c r="G1580">
        <f t="shared" si="74"/>
        <v>0</v>
      </c>
    </row>
    <row r="1581" spans="1:7">
      <c r="A1581" t="s">
        <v>1445</v>
      </c>
      <c r="B1581">
        <v>1290979.8</v>
      </c>
      <c r="C1581" s="13">
        <v>9.3000000000000005E-4</v>
      </c>
      <c r="D1581" s="13">
        <v>3.8999999999999999E-4</v>
      </c>
      <c r="E1581">
        <f t="shared" si="72"/>
        <v>1.2909798000000001E-3</v>
      </c>
      <c r="F1581">
        <f t="shared" si="73"/>
        <v>5.4000000000000012E-4</v>
      </c>
      <c r="G1581">
        <f t="shared" si="74"/>
        <v>1</v>
      </c>
    </row>
    <row r="1582" spans="1:7">
      <c r="A1582" t="s">
        <v>403</v>
      </c>
      <c r="B1582">
        <v>1290979.8</v>
      </c>
      <c r="C1582" s="13">
        <v>8.6199999999999992E-3</v>
      </c>
      <c r="D1582" s="13">
        <v>8.6199999999999992E-3</v>
      </c>
      <c r="E1582">
        <f t="shared" si="72"/>
        <v>1.2909798000000001E-3</v>
      </c>
      <c r="F1582">
        <f t="shared" si="73"/>
        <v>0</v>
      </c>
      <c r="G1582">
        <f t="shared" si="74"/>
        <v>0</v>
      </c>
    </row>
    <row r="1583" spans="1:7">
      <c r="A1583" t="s">
        <v>1436</v>
      </c>
      <c r="B1583">
        <v>1290979.8</v>
      </c>
      <c r="C1583" s="13">
        <v>7.3299999999999997E-3</v>
      </c>
      <c r="D1583" s="13">
        <v>3.0999999999999999E-3</v>
      </c>
      <c r="E1583">
        <f t="shared" si="72"/>
        <v>1.2909798000000001E-3</v>
      </c>
      <c r="F1583">
        <f t="shared" si="73"/>
        <v>4.2299999999999994E-3</v>
      </c>
      <c r="G1583">
        <f t="shared" si="74"/>
        <v>1</v>
      </c>
    </row>
    <row r="1584" spans="1:7">
      <c r="A1584" t="s">
        <v>523</v>
      </c>
      <c r="B1584">
        <v>1290979.8</v>
      </c>
      <c r="C1584" s="13">
        <v>1.5339999999999999E-2</v>
      </c>
      <c r="D1584" s="13">
        <v>1.5339999999999999E-2</v>
      </c>
      <c r="E1584">
        <f t="shared" si="72"/>
        <v>1.2909798000000001E-3</v>
      </c>
      <c r="F1584">
        <f t="shared" si="73"/>
        <v>0</v>
      </c>
      <c r="G1584">
        <f t="shared" si="74"/>
        <v>0</v>
      </c>
    </row>
    <row r="1585" spans="1:7">
      <c r="A1585" t="s">
        <v>443</v>
      </c>
      <c r="B1585">
        <v>1290855.72</v>
      </c>
      <c r="C1585" s="13">
        <v>1.5399999999999999E-3</v>
      </c>
      <c r="D1585" s="13">
        <v>1.5399999999999999E-3</v>
      </c>
      <c r="E1585">
        <f t="shared" si="72"/>
        <v>1.29085572E-3</v>
      </c>
      <c r="F1585">
        <f t="shared" si="73"/>
        <v>0</v>
      </c>
      <c r="G1585">
        <f t="shared" si="74"/>
        <v>0</v>
      </c>
    </row>
    <row r="1586" spans="1:7">
      <c r="A1586" t="s">
        <v>447</v>
      </c>
      <c r="B1586">
        <v>1289707</v>
      </c>
      <c r="C1586" s="13">
        <v>2.0200000000000001E-3</v>
      </c>
      <c r="D1586" s="13">
        <v>2.0200000000000001E-3</v>
      </c>
      <c r="E1586">
        <f t="shared" si="72"/>
        <v>1.289707E-3</v>
      </c>
      <c r="F1586">
        <f t="shared" si="73"/>
        <v>0</v>
      </c>
      <c r="G1586">
        <f t="shared" si="74"/>
        <v>0</v>
      </c>
    </row>
    <row r="1587" spans="1:7">
      <c r="A1587" t="s">
        <v>507</v>
      </c>
      <c r="B1587">
        <v>1285744.1599999999</v>
      </c>
      <c r="C1587" s="13">
        <v>7.8499999999999993E-3</v>
      </c>
      <c r="D1587" s="13">
        <v>6.3899999999999998E-3</v>
      </c>
      <c r="E1587">
        <f t="shared" si="72"/>
        <v>1.2857441599999999E-3</v>
      </c>
      <c r="F1587">
        <f t="shared" si="73"/>
        <v>1.4599999999999995E-3</v>
      </c>
      <c r="G1587">
        <f t="shared" si="74"/>
        <v>1</v>
      </c>
    </row>
    <row r="1588" spans="1:7">
      <c r="A1588" t="s">
        <v>618</v>
      </c>
      <c r="B1588">
        <v>1284025.67</v>
      </c>
      <c r="C1588" s="13">
        <v>3.5E-4</v>
      </c>
      <c r="D1588" s="13">
        <v>3.5E-4</v>
      </c>
      <c r="E1588">
        <f t="shared" si="72"/>
        <v>1.28402567E-3</v>
      </c>
      <c r="F1588">
        <f t="shared" si="73"/>
        <v>0</v>
      </c>
      <c r="G1588">
        <f t="shared" si="74"/>
        <v>0</v>
      </c>
    </row>
    <row r="1589" spans="1:7">
      <c r="A1589" t="s">
        <v>975</v>
      </c>
      <c r="B1589">
        <v>1283921.1100000001</v>
      </c>
      <c r="C1589" s="13">
        <v>1.5339999999999999E-2</v>
      </c>
      <c r="D1589" s="13">
        <v>2.2890000000000001E-2</v>
      </c>
      <c r="E1589">
        <f t="shared" si="72"/>
        <v>1.2839211100000001E-3</v>
      </c>
      <c r="F1589">
        <f t="shared" si="73"/>
        <v>-7.5500000000000012E-3</v>
      </c>
      <c r="G1589">
        <f t="shared" si="74"/>
        <v>0</v>
      </c>
    </row>
    <row r="1590" spans="1:7">
      <c r="A1590" t="s">
        <v>529</v>
      </c>
      <c r="B1590">
        <v>1281906.8799999999</v>
      </c>
      <c r="C1590" s="13">
        <v>2.9999999999999997E-4</v>
      </c>
      <c r="D1590" s="13">
        <v>2.9999999999999997E-4</v>
      </c>
      <c r="E1590">
        <f t="shared" si="72"/>
        <v>1.2819068799999999E-3</v>
      </c>
      <c r="F1590">
        <f t="shared" si="73"/>
        <v>0</v>
      </c>
      <c r="G1590">
        <f t="shared" si="74"/>
        <v>0</v>
      </c>
    </row>
    <row r="1591" spans="1:7">
      <c r="A1591" t="s">
        <v>1436</v>
      </c>
      <c r="B1591">
        <v>1276896.3799999999</v>
      </c>
      <c r="C1591" s="13">
        <v>7.3299999999999997E-3</v>
      </c>
      <c r="D1591" s="13">
        <v>3.0999999999999999E-3</v>
      </c>
      <c r="E1591">
        <f t="shared" si="72"/>
        <v>1.2768963799999998E-3</v>
      </c>
      <c r="F1591">
        <f t="shared" si="73"/>
        <v>4.2299999999999994E-3</v>
      </c>
      <c r="G1591">
        <f t="shared" si="74"/>
        <v>1</v>
      </c>
    </row>
    <row r="1592" spans="1:7">
      <c r="A1592" t="s">
        <v>675</v>
      </c>
      <c r="B1592">
        <v>1276857.92</v>
      </c>
      <c r="C1592" s="13">
        <v>1.1690000000000001E-2</v>
      </c>
      <c r="D1592" s="13">
        <v>1.146E-2</v>
      </c>
      <c r="E1592">
        <f t="shared" si="72"/>
        <v>1.27685792E-3</v>
      </c>
      <c r="F1592">
        <f t="shared" si="73"/>
        <v>2.3000000000000104E-4</v>
      </c>
      <c r="G1592">
        <f t="shared" si="74"/>
        <v>1</v>
      </c>
    </row>
    <row r="1593" spans="1:7">
      <c r="A1593" t="s">
        <v>378</v>
      </c>
      <c r="B1593">
        <v>1276705.21</v>
      </c>
      <c r="C1593" s="13">
        <v>3.6999999999999999E-4</v>
      </c>
      <c r="D1593" s="13">
        <v>3.6999999999999999E-4</v>
      </c>
      <c r="E1593">
        <f t="shared" si="72"/>
        <v>1.27670521E-3</v>
      </c>
      <c r="F1593">
        <f t="shared" si="73"/>
        <v>0</v>
      </c>
      <c r="G1593">
        <f t="shared" si="74"/>
        <v>0</v>
      </c>
    </row>
    <row r="1594" spans="1:7">
      <c r="A1594" t="s">
        <v>433</v>
      </c>
      <c r="B1594">
        <v>1273375.53</v>
      </c>
      <c r="C1594" s="13">
        <v>1.5339999999999999E-2</v>
      </c>
      <c r="D1594" s="13">
        <v>1.5339999999999999E-2</v>
      </c>
      <c r="E1594">
        <f t="shared" si="72"/>
        <v>1.27337553E-3</v>
      </c>
      <c r="F1594">
        <f t="shared" si="73"/>
        <v>0</v>
      </c>
      <c r="G1594">
        <f t="shared" si="74"/>
        <v>0</v>
      </c>
    </row>
    <row r="1595" spans="1:7">
      <c r="A1595" t="s">
        <v>1224</v>
      </c>
      <c r="B1595">
        <v>1272417.3600000001</v>
      </c>
      <c r="C1595" s="13">
        <v>2.9999999999999997E-4</v>
      </c>
      <c r="D1595" s="13">
        <v>2.9999999999999997E-4</v>
      </c>
      <c r="E1595">
        <f t="shared" si="72"/>
        <v>1.2724173600000002E-3</v>
      </c>
      <c r="F1595">
        <f t="shared" si="73"/>
        <v>0</v>
      </c>
      <c r="G1595">
        <f t="shared" si="74"/>
        <v>0</v>
      </c>
    </row>
    <row r="1596" spans="1:7">
      <c r="A1596" t="s">
        <v>585</v>
      </c>
      <c r="B1596">
        <v>1267507.44</v>
      </c>
      <c r="C1596" s="13">
        <v>6.6699999999999997E-3</v>
      </c>
      <c r="D1596" s="13">
        <v>6.6600000000000001E-3</v>
      </c>
      <c r="E1596">
        <f t="shared" si="72"/>
        <v>1.2675074399999999E-3</v>
      </c>
      <c r="F1596">
        <f t="shared" si="73"/>
        <v>9.9999999999995925E-6</v>
      </c>
      <c r="G1596">
        <f t="shared" si="74"/>
        <v>1</v>
      </c>
    </row>
    <row r="1597" spans="1:7">
      <c r="A1597" t="s">
        <v>480</v>
      </c>
      <c r="B1597">
        <v>1267190.56</v>
      </c>
      <c r="C1597" s="13">
        <v>7.6E-3</v>
      </c>
      <c r="D1597" s="13">
        <v>7.6E-3</v>
      </c>
      <c r="E1597">
        <f t="shared" si="72"/>
        <v>1.26719056E-3</v>
      </c>
      <c r="F1597">
        <f t="shared" si="73"/>
        <v>0</v>
      </c>
      <c r="G1597">
        <f t="shared" si="74"/>
        <v>0</v>
      </c>
    </row>
    <row r="1598" spans="1:7">
      <c r="A1598" t="s">
        <v>308</v>
      </c>
      <c r="B1598">
        <v>1264222</v>
      </c>
      <c r="C1598" s="13">
        <v>3.5000000000000001E-3</v>
      </c>
      <c r="D1598" s="13">
        <v>3.5000000000000001E-3</v>
      </c>
      <c r="E1598">
        <f t="shared" si="72"/>
        <v>1.264222E-3</v>
      </c>
      <c r="F1598">
        <f t="shared" si="73"/>
        <v>0</v>
      </c>
      <c r="G1598">
        <f t="shared" si="74"/>
        <v>0</v>
      </c>
    </row>
    <row r="1599" spans="1:7">
      <c r="A1599" t="s">
        <v>818</v>
      </c>
      <c r="B1599">
        <v>1260833.27</v>
      </c>
      <c r="C1599" s="13">
        <v>4.0999999999999999E-4</v>
      </c>
      <c r="D1599" s="13">
        <v>4.0000000000000002E-4</v>
      </c>
      <c r="E1599">
        <f t="shared" si="72"/>
        <v>1.2608332700000001E-3</v>
      </c>
      <c r="F1599">
        <f t="shared" si="73"/>
        <v>9.999999999999972E-6</v>
      </c>
      <c r="G1599">
        <f t="shared" si="74"/>
        <v>1</v>
      </c>
    </row>
    <row r="1600" spans="1:7">
      <c r="A1600" t="s">
        <v>529</v>
      </c>
      <c r="B1600">
        <v>1260073.44</v>
      </c>
      <c r="C1600" s="13">
        <v>2.9999999999999997E-4</v>
      </c>
      <c r="D1600" s="13">
        <v>2.9999999999999997E-4</v>
      </c>
      <c r="E1600">
        <f t="shared" si="72"/>
        <v>1.26007344E-3</v>
      </c>
      <c r="F1600">
        <f t="shared" si="73"/>
        <v>0</v>
      </c>
      <c r="G1600">
        <f t="shared" si="74"/>
        <v>0</v>
      </c>
    </row>
    <row r="1601" spans="1:7">
      <c r="A1601" t="s">
        <v>328</v>
      </c>
      <c r="B1601">
        <v>1259807.2</v>
      </c>
      <c r="C1601" s="13">
        <v>2.9999999999999997E-4</v>
      </c>
      <c r="D1601" s="13">
        <v>3.6000000000000002E-4</v>
      </c>
      <c r="E1601">
        <f t="shared" si="72"/>
        <v>1.2598072E-3</v>
      </c>
      <c r="F1601">
        <f t="shared" si="73"/>
        <v>-6.0000000000000049E-5</v>
      </c>
      <c r="G1601">
        <f t="shared" si="74"/>
        <v>0</v>
      </c>
    </row>
    <row r="1602" spans="1:7">
      <c r="A1602" t="s">
        <v>376</v>
      </c>
      <c r="B1602">
        <v>1256054.72</v>
      </c>
      <c r="C1602" s="13">
        <v>2.9999999999999997E-4</v>
      </c>
      <c r="D1602" s="13">
        <v>2.9999999999999997E-4</v>
      </c>
      <c r="E1602">
        <f t="shared" si="72"/>
        <v>1.2560547199999999E-3</v>
      </c>
      <c r="F1602">
        <f t="shared" si="73"/>
        <v>0</v>
      </c>
      <c r="G1602">
        <f t="shared" si="74"/>
        <v>0</v>
      </c>
    </row>
    <row r="1603" spans="1:7">
      <c r="A1603" t="s">
        <v>712</v>
      </c>
      <c r="B1603">
        <v>1254926.25</v>
      </c>
      <c r="C1603" s="13">
        <v>3.6000000000000002E-4</v>
      </c>
      <c r="D1603" s="13">
        <v>3.6000000000000002E-4</v>
      </c>
      <c r="E1603">
        <f t="shared" ref="E1603:E1666" si="75">B1603/1000000000</f>
        <v>1.25492625E-3</v>
      </c>
      <c r="F1603">
        <f t="shared" ref="F1603:F1666" si="76">C1603-D1603</f>
        <v>0</v>
      </c>
      <c r="G1603">
        <f t="shared" ref="G1603:G1666" si="77">IF(F1603&gt;0,1,0)</f>
        <v>0</v>
      </c>
    </row>
    <row r="1604" spans="1:7">
      <c r="A1604" t="s">
        <v>488</v>
      </c>
      <c r="B1604">
        <v>1253234.3500000001</v>
      </c>
      <c r="C1604" s="13">
        <v>3.6999999999999999E-4</v>
      </c>
      <c r="D1604" s="13">
        <v>4.0000000000000002E-4</v>
      </c>
      <c r="E1604">
        <f t="shared" si="75"/>
        <v>1.2532343500000001E-3</v>
      </c>
      <c r="F1604">
        <f t="shared" si="76"/>
        <v>-3.0000000000000024E-5</v>
      </c>
      <c r="G1604">
        <f t="shared" si="77"/>
        <v>0</v>
      </c>
    </row>
    <row r="1605" spans="1:7">
      <c r="A1605" t="s">
        <v>1037</v>
      </c>
      <c r="B1605">
        <v>1246348.54</v>
      </c>
      <c r="C1605" s="13">
        <v>1E-3</v>
      </c>
      <c r="D1605" s="13">
        <v>1.07E-3</v>
      </c>
      <c r="E1605">
        <f t="shared" si="75"/>
        <v>1.24634854E-3</v>
      </c>
      <c r="F1605">
        <f t="shared" si="76"/>
        <v>-6.9999999999999967E-5</v>
      </c>
      <c r="G1605">
        <f t="shared" si="77"/>
        <v>0</v>
      </c>
    </row>
    <row r="1606" spans="1:7">
      <c r="A1606" t="s">
        <v>1316</v>
      </c>
      <c r="B1606">
        <v>1243840</v>
      </c>
      <c r="C1606" s="13">
        <v>3.6999999999999999E-4</v>
      </c>
      <c r="D1606" s="13">
        <v>3.6999999999999999E-4</v>
      </c>
      <c r="E1606">
        <f t="shared" si="75"/>
        <v>1.24384E-3</v>
      </c>
      <c r="F1606">
        <f t="shared" si="76"/>
        <v>0</v>
      </c>
      <c r="G1606">
        <f t="shared" si="77"/>
        <v>0</v>
      </c>
    </row>
    <row r="1607" spans="1:7">
      <c r="A1607" t="s">
        <v>675</v>
      </c>
      <c r="B1607">
        <v>1243706.95</v>
      </c>
      <c r="C1607" s="13">
        <v>1.1690000000000001E-2</v>
      </c>
      <c r="D1607" s="13">
        <v>1.146E-2</v>
      </c>
      <c r="E1607">
        <f t="shared" si="75"/>
        <v>1.2437069499999999E-3</v>
      </c>
      <c r="F1607">
        <f t="shared" si="76"/>
        <v>2.3000000000000104E-4</v>
      </c>
      <c r="G1607">
        <f t="shared" si="77"/>
        <v>1</v>
      </c>
    </row>
    <row r="1608" spans="1:7">
      <c r="A1608" t="s">
        <v>293</v>
      </c>
      <c r="B1608">
        <v>1240655.78</v>
      </c>
      <c r="C1608" s="13">
        <v>1.24E-3</v>
      </c>
      <c r="D1608" s="13">
        <v>1.6199999999999999E-3</v>
      </c>
      <c r="E1608">
        <f t="shared" si="75"/>
        <v>1.2406557799999999E-3</v>
      </c>
      <c r="F1608">
        <f t="shared" si="76"/>
        <v>-3.7999999999999991E-4</v>
      </c>
      <c r="G1608">
        <f t="shared" si="77"/>
        <v>0</v>
      </c>
    </row>
    <row r="1609" spans="1:7">
      <c r="A1609" t="s">
        <v>243</v>
      </c>
      <c r="B1609">
        <v>1237160.29</v>
      </c>
      <c r="C1609" s="13">
        <v>3.8000000000000002E-4</v>
      </c>
      <c r="D1609" s="13">
        <v>4.0999999999999999E-4</v>
      </c>
      <c r="E1609">
        <f t="shared" si="75"/>
        <v>1.2371602900000001E-3</v>
      </c>
      <c r="F1609">
        <f t="shared" si="76"/>
        <v>-2.999999999999997E-5</v>
      </c>
      <c r="G1609">
        <f t="shared" si="77"/>
        <v>0</v>
      </c>
    </row>
    <row r="1610" spans="1:7">
      <c r="A1610" t="s">
        <v>1171</v>
      </c>
      <c r="B1610">
        <v>1236855.31</v>
      </c>
      <c r="C1610" s="13">
        <v>4.45E-3</v>
      </c>
      <c r="D1610" s="13">
        <v>4.45E-3</v>
      </c>
      <c r="E1610">
        <f t="shared" si="75"/>
        <v>1.2368553100000001E-3</v>
      </c>
      <c r="F1610">
        <f t="shared" si="76"/>
        <v>0</v>
      </c>
      <c r="G1610">
        <f t="shared" si="77"/>
        <v>0</v>
      </c>
    </row>
    <row r="1611" spans="1:7">
      <c r="A1611" t="s">
        <v>393</v>
      </c>
      <c r="B1611">
        <v>1232385.92</v>
      </c>
      <c r="C1611" s="13">
        <v>3.6000000000000002E-4</v>
      </c>
      <c r="D1611" s="13">
        <v>3.6000000000000002E-4</v>
      </c>
      <c r="E1611">
        <f t="shared" si="75"/>
        <v>1.2323859199999999E-3</v>
      </c>
      <c r="F1611">
        <f t="shared" si="76"/>
        <v>0</v>
      </c>
      <c r="G1611">
        <f t="shared" si="77"/>
        <v>0</v>
      </c>
    </row>
    <row r="1612" spans="1:7">
      <c r="A1612" t="s">
        <v>369</v>
      </c>
      <c r="B1612">
        <v>1227039</v>
      </c>
      <c r="C1612" s="13">
        <v>1.031E-2</v>
      </c>
      <c r="D1612" s="13">
        <v>1.031E-2</v>
      </c>
      <c r="E1612">
        <f t="shared" si="75"/>
        <v>1.2270390000000001E-3</v>
      </c>
      <c r="F1612">
        <f t="shared" si="76"/>
        <v>0</v>
      </c>
      <c r="G1612">
        <f t="shared" si="77"/>
        <v>0</v>
      </c>
    </row>
    <row r="1613" spans="1:7">
      <c r="A1613" t="s">
        <v>973</v>
      </c>
      <c r="B1613">
        <v>1214542.83</v>
      </c>
      <c r="C1613" s="13">
        <v>6.2E-4</v>
      </c>
      <c r="D1613" s="13">
        <v>6.2E-4</v>
      </c>
      <c r="E1613">
        <f t="shared" si="75"/>
        <v>1.21454283E-3</v>
      </c>
      <c r="F1613">
        <f t="shared" si="76"/>
        <v>0</v>
      </c>
      <c r="G1613">
        <f t="shared" si="77"/>
        <v>0</v>
      </c>
    </row>
    <row r="1614" spans="1:7">
      <c r="A1614" t="s">
        <v>555</v>
      </c>
      <c r="B1614">
        <v>1212500</v>
      </c>
      <c r="C1614" s="13">
        <v>9.3000000000000005E-4</v>
      </c>
      <c r="D1614" s="13">
        <v>9.3000000000000005E-4</v>
      </c>
      <c r="E1614">
        <f t="shared" si="75"/>
        <v>1.2125E-3</v>
      </c>
      <c r="F1614">
        <f t="shared" si="76"/>
        <v>0</v>
      </c>
      <c r="G1614">
        <f t="shared" si="77"/>
        <v>0</v>
      </c>
    </row>
    <row r="1615" spans="1:7">
      <c r="A1615" t="s">
        <v>368</v>
      </c>
      <c r="B1615">
        <v>1212466.6100000001</v>
      </c>
      <c r="C1615" s="13">
        <v>9.3000000000000005E-4</v>
      </c>
      <c r="D1615" s="13">
        <v>9.3000000000000005E-4</v>
      </c>
      <c r="E1615">
        <f t="shared" si="75"/>
        <v>1.2124666100000001E-3</v>
      </c>
      <c r="F1615">
        <f t="shared" si="76"/>
        <v>0</v>
      </c>
      <c r="G1615">
        <f t="shared" si="77"/>
        <v>0</v>
      </c>
    </row>
    <row r="1616" spans="1:7">
      <c r="A1616" t="s">
        <v>346</v>
      </c>
      <c r="B1616">
        <v>1212165.8</v>
      </c>
      <c r="C1616" s="13">
        <v>9.3000000000000005E-4</v>
      </c>
      <c r="D1616" s="13">
        <v>9.3000000000000005E-4</v>
      </c>
      <c r="E1616">
        <f t="shared" si="75"/>
        <v>1.2121658000000001E-3</v>
      </c>
      <c r="F1616">
        <f t="shared" si="76"/>
        <v>0</v>
      </c>
      <c r="G1616">
        <f t="shared" si="77"/>
        <v>0</v>
      </c>
    </row>
    <row r="1617" spans="1:7">
      <c r="A1617" t="s">
        <v>1582</v>
      </c>
      <c r="B1617">
        <v>1209650.74</v>
      </c>
      <c r="C1617" s="13">
        <v>2.48E-3</v>
      </c>
      <c r="D1617" s="13">
        <v>1.0399999999999999E-3</v>
      </c>
      <c r="E1617">
        <f t="shared" si="75"/>
        <v>1.2096507399999999E-3</v>
      </c>
      <c r="F1617">
        <f t="shared" si="76"/>
        <v>1.4400000000000001E-3</v>
      </c>
      <c r="G1617">
        <f t="shared" si="77"/>
        <v>1</v>
      </c>
    </row>
    <row r="1618" spans="1:7">
      <c r="A1618" t="s">
        <v>518</v>
      </c>
      <c r="B1618">
        <v>1205143.9099999999</v>
      </c>
      <c r="C1618" s="13">
        <v>2.9999999999999997E-4</v>
      </c>
      <c r="D1618" s="13">
        <v>2.9999999999999997E-4</v>
      </c>
      <c r="E1618">
        <f t="shared" si="75"/>
        <v>1.2051439099999999E-3</v>
      </c>
      <c r="F1618">
        <f t="shared" si="76"/>
        <v>0</v>
      </c>
      <c r="G1618">
        <f t="shared" si="77"/>
        <v>0</v>
      </c>
    </row>
    <row r="1619" spans="1:7">
      <c r="A1619" t="s">
        <v>529</v>
      </c>
      <c r="B1619">
        <v>1204729.2</v>
      </c>
      <c r="C1619" s="13">
        <v>2.9999999999999997E-4</v>
      </c>
      <c r="D1619" s="13">
        <v>2.9999999999999997E-4</v>
      </c>
      <c r="E1619">
        <f t="shared" si="75"/>
        <v>1.2047291999999999E-3</v>
      </c>
      <c r="F1619">
        <f t="shared" si="76"/>
        <v>0</v>
      </c>
      <c r="G1619">
        <f t="shared" si="77"/>
        <v>0</v>
      </c>
    </row>
    <row r="1620" spans="1:7">
      <c r="A1620" t="s">
        <v>753</v>
      </c>
      <c r="B1620">
        <v>1200325.8899999999</v>
      </c>
      <c r="C1620" s="13">
        <v>1E-3</v>
      </c>
      <c r="D1620" s="13">
        <v>1.07E-3</v>
      </c>
      <c r="E1620">
        <f t="shared" si="75"/>
        <v>1.2003258899999998E-3</v>
      </c>
      <c r="F1620">
        <f t="shared" si="76"/>
        <v>-6.9999999999999967E-5</v>
      </c>
      <c r="G1620">
        <f t="shared" si="77"/>
        <v>0</v>
      </c>
    </row>
    <row r="1621" spans="1:7">
      <c r="A1621" t="s">
        <v>456</v>
      </c>
      <c r="B1621">
        <v>1198184.99</v>
      </c>
      <c r="C1621" s="13">
        <v>3.5000000000000001E-3</v>
      </c>
      <c r="D1621" s="13">
        <v>3.5000000000000001E-3</v>
      </c>
      <c r="E1621">
        <f t="shared" si="75"/>
        <v>1.1981849900000001E-3</v>
      </c>
      <c r="F1621">
        <f t="shared" si="76"/>
        <v>0</v>
      </c>
      <c r="G1621">
        <f t="shared" si="77"/>
        <v>0</v>
      </c>
    </row>
    <row r="1622" spans="1:7">
      <c r="A1622" t="s">
        <v>443</v>
      </c>
      <c r="B1622">
        <v>1197896.82</v>
      </c>
      <c r="C1622" s="13">
        <v>1.5399999999999999E-3</v>
      </c>
      <c r="D1622" s="13">
        <v>1.5399999999999999E-3</v>
      </c>
      <c r="E1622">
        <f t="shared" si="75"/>
        <v>1.1978968200000001E-3</v>
      </c>
      <c r="F1622">
        <f t="shared" si="76"/>
        <v>0</v>
      </c>
      <c r="G1622">
        <f t="shared" si="77"/>
        <v>0</v>
      </c>
    </row>
    <row r="1623" spans="1:7">
      <c r="A1623" t="s">
        <v>1136</v>
      </c>
      <c r="B1623">
        <v>1197162.08</v>
      </c>
      <c r="C1623" s="13">
        <v>8.5999999999999998E-4</v>
      </c>
      <c r="D1623" s="13">
        <v>8.5999999999999998E-4</v>
      </c>
      <c r="E1623">
        <f t="shared" si="75"/>
        <v>1.19716208E-3</v>
      </c>
      <c r="F1623">
        <f t="shared" si="76"/>
        <v>0</v>
      </c>
      <c r="G1623">
        <f t="shared" si="77"/>
        <v>0</v>
      </c>
    </row>
    <row r="1624" spans="1:7">
      <c r="A1624" t="s">
        <v>378</v>
      </c>
      <c r="B1624">
        <v>1195290.6200000001</v>
      </c>
      <c r="C1624" s="13">
        <v>3.6999999999999999E-4</v>
      </c>
      <c r="D1624" s="13">
        <v>3.6999999999999999E-4</v>
      </c>
      <c r="E1624">
        <f t="shared" si="75"/>
        <v>1.19529062E-3</v>
      </c>
      <c r="F1624">
        <f t="shared" si="76"/>
        <v>0</v>
      </c>
      <c r="G1624">
        <f t="shared" si="77"/>
        <v>0</v>
      </c>
    </row>
    <row r="1625" spans="1:7">
      <c r="A1625" t="s">
        <v>486</v>
      </c>
      <c r="B1625">
        <v>1193171.48</v>
      </c>
      <c r="C1625" s="13">
        <v>1.07E-3</v>
      </c>
      <c r="D1625" s="13">
        <v>1.07E-3</v>
      </c>
      <c r="E1625">
        <f t="shared" si="75"/>
        <v>1.1931714800000001E-3</v>
      </c>
      <c r="F1625">
        <f t="shared" si="76"/>
        <v>0</v>
      </c>
      <c r="G1625">
        <f t="shared" si="77"/>
        <v>0</v>
      </c>
    </row>
    <row r="1626" spans="1:7">
      <c r="A1626" t="s">
        <v>1174</v>
      </c>
      <c r="B1626">
        <v>1189856</v>
      </c>
      <c r="C1626" s="13">
        <v>1.5399999999999999E-3</v>
      </c>
      <c r="D1626" s="13">
        <v>1.5399999999999999E-3</v>
      </c>
      <c r="E1626">
        <f t="shared" si="75"/>
        <v>1.189856E-3</v>
      </c>
      <c r="F1626">
        <f t="shared" si="76"/>
        <v>0</v>
      </c>
      <c r="G1626">
        <f t="shared" si="77"/>
        <v>0</v>
      </c>
    </row>
    <row r="1627" spans="1:7">
      <c r="A1627" t="s">
        <v>306</v>
      </c>
      <c r="B1627">
        <v>1184650.3799999999</v>
      </c>
      <c r="C1627" s="13">
        <v>1.031E-2</v>
      </c>
      <c r="D1627" s="13">
        <v>1.031E-2</v>
      </c>
      <c r="E1627">
        <f t="shared" si="75"/>
        <v>1.18465038E-3</v>
      </c>
      <c r="F1627">
        <f t="shared" si="76"/>
        <v>0</v>
      </c>
      <c r="G1627">
        <f t="shared" si="77"/>
        <v>0</v>
      </c>
    </row>
    <row r="1628" spans="1:7">
      <c r="A1628" t="s">
        <v>343</v>
      </c>
      <c r="B1628">
        <v>1184311.55</v>
      </c>
      <c r="C1628" s="13">
        <v>2.9999999999999997E-4</v>
      </c>
      <c r="D1628" s="13">
        <v>2.9999999999999997E-4</v>
      </c>
      <c r="E1628">
        <f t="shared" si="75"/>
        <v>1.1843115500000001E-3</v>
      </c>
      <c r="F1628">
        <f t="shared" si="76"/>
        <v>0</v>
      </c>
      <c r="G1628">
        <f t="shared" si="77"/>
        <v>0</v>
      </c>
    </row>
    <row r="1629" spans="1:7">
      <c r="A1629" t="s">
        <v>598</v>
      </c>
      <c r="B1629">
        <v>1183170.5</v>
      </c>
      <c r="C1629" s="13">
        <v>7.1000000000000002E-4</v>
      </c>
      <c r="D1629" s="13">
        <v>9.3000000000000005E-4</v>
      </c>
      <c r="E1629">
        <f t="shared" si="75"/>
        <v>1.1831705000000001E-3</v>
      </c>
      <c r="F1629">
        <f t="shared" si="76"/>
        <v>-2.2000000000000003E-4</v>
      </c>
      <c r="G1629">
        <f t="shared" si="77"/>
        <v>0</v>
      </c>
    </row>
    <row r="1630" spans="1:7">
      <c r="A1630" t="s">
        <v>330</v>
      </c>
      <c r="B1630">
        <v>1183060.95</v>
      </c>
      <c r="C1630" s="13">
        <v>2.9999999999999997E-4</v>
      </c>
      <c r="D1630" s="13">
        <v>2.9999999999999997E-4</v>
      </c>
      <c r="E1630">
        <f t="shared" si="75"/>
        <v>1.18306095E-3</v>
      </c>
      <c r="F1630">
        <f t="shared" si="76"/>
        <v>0</v>
      </c>
      <c r="G1630">
        <f t="shared" si="77"/>
        <v>0</v>
      </c>
    </row>
    <row r="1631" spans="1:7">
      <c r="A1631" t="s">
        <v>673</v>
      </c>
      <c r="B1631">
        <v>1180321.1599999999</v>
      </c>
      <c r="C1631" s="13">
        <v>1.3500000000000001E-3</v>
      </c>
      <c r="D1631" s="13">
        <v>1.7700000000000001E-3</v>
      </c>
      <c r="E1631">
        <f t="shared" si="75"/>
        <v>1.1803211599999998E-3</v>
      </c>
      <c r="F1631">
        <f t="shared" si="76"/>
        <v>-4.2000000000000002E-4</v>
      </c>
      <c r="G1631">
        <f t="shared" si="77"/>
        <v>0</v>
      </c>
    </row>
    <row r="1632" spans="1:7">
      <c r="A1632" t="s">
        <v>554</v>
      </c>
      <c r="B1632">
        <v>1179897.18</v>
      </c>
      <c r="C1632" s="13">
        <v>2.0200000000000001E-3</v>
      </c>
      <c r="D1632" s="13">
        <v>2.0200000000000001E-3</v>
      </c>
      <c r="E1632">
        <f t="shared" si="75"/>
        <v>1.17989718E-3</v>
      </c>
      <c r="F1632">
        <f t="shared" si="76"/>
        <v>0</v>
      </c>
      <c r="G1632">
        <f t="shared" si="77"/>
        <v>0</v>
      </c>
    </row>
    <row r="1633" spans="1:7">
      <c r="A1633" t="s">
        <v>1209</v>
      </c>
      <c r="B1633">
        <v>1179648.8500000001</v>
      </c>
      <c r="C1633" s="13">
        <v>1.1100000000000001E-3</v>
      </c>
      <c r="D1633" s="13">
        <v>1.8E-3</v>
      </c>
      <c r="E1633">
        <f t="shared" si="75"/>
        <v>1.17964885E-3</v>
      </c>
      <c r="F1633">
        <f t="shared" si="76"/>
        <v>-6.8999999999999986E-4</v>
      </c>
      <c r="G1633">
        <f t="shared" si="77"/>
        <v>0</v>
      </c>
    </row>
    <row r="1634" spans="1:7">
      <c r="A1634" t="s">
        <v>267</v>
      </c>
      <c r="B1634">
        <v>1177957.44</v>
      </c>
      <c r="C1634" s="13">
        <v>7.3299999999999997E-3</v>
      </c>
      <c r="D1634" s="13">
        <v>7.3299999999999997E-3</v>
      </c>
      <c r="E1634">
        <f t="shared" si="75"/>
        <v>1.1779574399999999E-3</v>
      </c>
      <c r="F1634">
        <f t="shared" si="76"/>
        <v>0</v>
      </c>
      <c r="G1634">
        <f t="shared" si="77"/>
        <v>0</v>
      </c>
    </row>
    <row r="1635" spans="1:7">
      <c r="A1635" t="s">
        <v>790</v>
      </c>
      <c r="B1635">
        <v>1176985.6299999999</v>
      </c>
      <c r="C1635" s="13">
        <v>7.3299999999999997E-3</v>
      </c>
      <c r="D1635" s="13">
        <v>7.3299999999999997E-3</v>
      </c>
      <c r="E1635">
        <f t="shared" si="75"/>
        <v>1.1769856299999998E-3</v>
      </c>
      <c r="F1635">
        <f t="shared" si="76"/>
        <v>0</v>
      </c>
      <c r="G1635">
        <f t="shared" si="77"/>
        <v>0</v>
      </c>
    </row>
    <row r="1636" spans="1:7">
      <c r="A1636" t="s">
        <v>240</v>
      </c>
      <c r="B1636">
        <v>1176905.8999999999</v>
      </c>
      <c r="C1636" s="13">
        <v>3.6000000000000002E-4</v>
      </c>
      <c r="D1636" s="13">
        <v>3.6000000000000002E-4</v>
      </c>
      <c r="E1636">
        <f t="shared" si="75"/>
        <v>1.1769058999999999E-3</v>
      </c>
      <c r="F1636">
        <f t="shared" si="76"/>
        <v>0</v>
      </c>
      <c r="G1636">
        <f t="shared" si="77"/>
        <v>0</v>
      </c>
    </row>
    <row r="1637" spans="1:7">
      <c r="A1637" t="s">
        <v>1592</v>
      </c>
      <c r="B1637">
        <v>1176226.04</v>
      </c>
      <c r="C1637" s="13">
        <v>3.5000000000000001E-3</v>
      </c>
      <c r="D1637" s="13">
        <v>1.47E-3</v>
      </c>
      <c r="E1637">
        <f t="shared" si="75"/>
        <v>1.1762260400000001E-3</v>
      </c>
      <c r="F1637">
        <f t="shared" si="76"/>
        <v>2.0300000000000001E-3</v>
      </c>
      <c r="G1637">
        <f t="shared" si="77"/>
        <v>1</v>
      </c>
    </row>
    <row r="1638" spans="1:7">
      <c r="A1638" t="s">
        <v>717</v>
      </c>
      <c r="B1638">
        <v>1173618</v>
      </c>
      <c r="C1638" s="13">
        <v>1.5339999999999999E-2</v>
      </c>
      <c r="D1638" s="13">
        <v>1.5339999999999999E-2</v>
      </c>
      <c r="E1638">
        <f t="shared" si="75"/>
        <v>1.173618E-3</v>
      </c>
      <c r="F1638">
        <f t="shared" si="76"/>
        <v>0</v>
      </c>
      <c r="G1638">
        <f t="shared" si="77"/>
        <v>0</v>
      </c>
    </row>
    <row r="1639" spans="1:7">
      <c r="A1639" t="s">
        <v>230</v>
      </c>
      <c r="B1639">
        <v>1172579.83</v>
      </c>
      <c r="C1639" s="13">
        <v>2.6800000000000001E-3</v>
      </c>
      <c r="D1639" s="13">
        <v>2.6800000000000001E-3</v>
      </c>
      <c r="E1639">
        <f t="shared" si="75"/>
        <v>1.1725798300000001E-3</v>
      </c>
      <c r="F1639">
        <f t="shared" si="76"/>
        <v>0</v>
      </c>
      <c r="G1639">
        <f t="shared" si="77"/>
        <v>0</v>
      </c>
    </row>
    <row r="1640" spans="1:7">
      <c r="A1640" t="s">
        <v>675</v>
      </c>
      <c r="B1640">
        <v>1169619.3799999999</v>
      </c>
      <c r="C1640" s="13">
        <v>1.1690000000000001E-2</v>
      </c>
      <c r="D1640" s="13">
        <v>1.146E-2</v>
      </c>
      <c r="E1640">
        <f t="shared" si="75"/>
        <v>1.1696193799999998E-3</v>
      </c>
      <c r="F1640">
        <f t="shared" si="76"/>
        <v>2.3000000000000104E-4</v>
      </c>
      <c r="G1640">
        <f t="shared" si="77"/>
        <v>1</v>
      </c>
    </row>
    <row r="1641" spans="1:7">
      <c r="A1641" t="s">
        <v>776</v>
      </c>
      <c r="B1641">
        <v>1166697.24</v>
      </c>
      <c r="C1641" s="13">
        <v>9.1E-4</v>
      </c>
      <c r="D1641" s="13">
        <v>1.17E-3</v>
      </c>
      <c r="E1641">
        <f t="shared" si="75"/>
        <v>1.1666972400000001E-3</v>
      </c>
      <c r="F1641">
        <f t="shared" si="76"/>
        <v>-2.6000000000000003E-4</v>
      </c>
      <c r="G1641">
        <f t="shared" si="77"/>
        <v>0</v>
      </c>
    </row>
    <row r="1642" spans="1:7">
      <c r="A1642" t="s">
        <v>535</v>
      </c>
      <c r="B1642">
        <v>1166100</v>
      </c>
      <c r="C1642" s="13">
        <v>4.45E-3</v>
      </c>
      <c r="D1642" s="13">
        <v>4.45E-3</v>
      </c>
      <c r="E1642">
        <f t="shared" si="75"/>
        <v>1.1661E-3</v>
      </c>
      <c r="F1642">
        <f t="shared" si="76"/>
        <v>0</v>
      </c>
      <c r="G1642">
        <f t="shared" si="77"/>
        <v>0</v>
      </c>
    </row>
    <row r="1643" spans="1:7">
      <c r="A1643" t="s">
        <v>1341</v>
      </c>
      <c r="B1643">
        <v>1166100</v>
      </c>
      <c r="C1643" s="13">
        <v>2.9999999999999997E-4</v>
      </c>
      <c r="D1643" s="13">
        <v>2.9999999999999997E-4</v>
      </c>
      <c r="E1643">
        <f t="shared" si="75"/>
        <v>1.1661E-3</v>
      </c>
      <c r="F1643">
        <f t="shared" si="76"/>
        <v>0</v>
      </c>
      <c r="G1643">
        <f t="shared" si="77"/>
        <v>0</v>
      </c>
    </row>
    <row r="1644" spans="1:7">
      <c r="A1644" t="s">
        <v>900</v>
      </c>
      <c r="B1644">
        <v>1166100</v>
      </c>
      <c r="C1644" s="13">
        <v>4.0000000000000002E-4</v>
      </c>
      <c r="D1644" s="13">
        <v>9.5E-4</v>
      </c>
      <c r="E1644">
        <f t="shared" si="75"/>
        <v>1.1661E-3</v>
      </c>
      <c r="F1644">
        <f t="shared" si="76"/>
        <v>-5.4999999999999992E-4</v>
      </c>
      <c r="G1644">
        <f t="shared" si="77"/>
        <v>0</v>
      </c>
    </row>
    <row r="1645" spans="1:7">
      <c r="A1645" t="s">
        <v>793</v>
      </c>
      <c r="B1645">
        <v>1166100</v>
      </c>
      <c r="C1645" s="13">
        <v>2.9999999999999997E-4</v>
      </c>
      <c r="D1645" s="13">
        <v>2.9999999999999997E-4</v>
      </c>
      <c r="E1645">
        <f t="shared" si="75"/>
        <v>1.1661E-3</v>
      </c>
      <c r="F1645">
        <f t="shared" si="76"/>
        <v>0</v>
      </c>
      <c r="G1645">
        <f t="shared" si="77"/>
        <v>0</v>
      </c>
    </row>
    <row r="1646" spans="1:7">
      <c r="A1646" t="s">
        <v>1290</v>
      </c>
      <c r="B1646">
        <v>1163202.4099999999</v>
      </c>
      <c r="C1646" s="13">
        <v>1.444E-2</v>
      </c>
      <c r="D1646" s="13">
        <v>1.357E-2</v>
      </c>
      <c r="E1646">
        <f t="shared" si="75"/>
        <v>1.16320241E-3</v>
      </c>
      <c r="F1646">
        <f t="shared" si="76"/>
        <v>8.6999999999999925E-4</v>
      </c>
      <c r="G1646">
        <f t="shared" si="77"/>
        <v>1</v>
      </c>
    </row>
    <row r="1647" spans="1:7">
      <c r="A1647" t="s">
        <v>229</v>
      </c>
      <c r="B1647">
        <v>1161881.82</v>
      </c>
      <c r="C1647" s="13">
        <v>1.5890000000000001E-2</v>
      </c>
      <c r="D1647" s="13">
        <v>1.5890000000000001E-2</v>
      </c>
      <c r="E1647">
        <f t="shared" si="75"/>
        <v>1.16188182E-3</v>
      </c>
      <c r="F1647">
        <f t="shared" si="76"/>
        <v>0</v>
      </c>
      <c r="G1647">
        <f t="shared" si="77"/>
        <v>0</v>
      </c>
    </row>
    <row r="1648" spans="1:7">
      <c r="A1648" t="s">
        <v>740</v>
      </c>
      <c r="B1648">
        <v>1160713.92</v>
      </c>
      <c r="C1648" s="13">
        <v>0.19547999999999999</v>
      </c>
      <c r="D1648" s="13">
        <v>0.19547999999999999</v>
      </c>
      <c r="E1648">
        <f t="shared" si="75"/>
        <v>1.1607139199999999E-3</v>
      </c>
      <c r="F1648">
        <f t="shared" si="76"/>
        <v>0</v>
      </c>
      <c r="G1648">
        <f t="shared" si="77"/>
        <v>0</v>
      </c>
    </row>
    <row r="1649" spans="1:7">
      <c r="A1649" t="s">
        <v>575</v>
      </c>
      <c r="B1649">
        <v>1156421.05</v>
      </c>
      <c r="C1649" s="13">
        <v>1.5339999999999999E-2</v>
      </c>
      <c r="D1649" s="13">
        <v>1.5339999999999999E-2</v>
      </c>
      <c r="E1649">
        <f t="shared" si="75"/>
        <v>1.1564210499999999E-3</v>
      </c>
      <c r="F1649">
        <f t="shared" si="76"/>
        <v>0</v>
      </c>
      <c r="G1649">
        <f t="shared" si="77"/>
        <v>0</v>
      </c>
    </row>
    <row r="1650" spans="1:7">
      <c r="A1650" t="s">
        <v>795</v>
      </c>
      <c r="B1650">
        <v>1155567.76</v>
      </c>
      <c r="C1650" s="13">
        <v>5.6499999999999996E-3</v>
      </c>
      <c r="D1650" s="13">
        <v>5.6699999999999997E-3</v>
      </c>
      <c r="E1650">
        <f t="shared" si="75"/>
        <v>1.1555677599999999E-3</v>
      </c>
      <c r="F1650">
        <f t="shared" si="76"/>
        <v>-2.0000000000000052E-5</v>
      </c>
      <c r="G1650">
        <f t="shared" si="77"/>
        <v>0</v>
      </c>
    </row>
    <row r="1651" spans="1:7">
      <c r="A1651" t="s">
        <v>523</v>
      </c>
      <c r="B1651">
        <v>1154840.1100000001</v>
      </c>
      <c r="C1651" s="13">
        <v>1.5339999999999999E-2</v>
      </c>
      <c r="D1651" s="13">
        <v>1.5339999999999999E-2</v>
      </c>
      <c r="E1651">
        <f t="shared" si="75"/>
        <v>1.1548401100000001E-3</v>
      </c>
      <c r="F1651">
        <f t="shared" si="76"/>
        <v>0</v>
      </c>
      <c r="G1651">
        <f t="shared" si="77"/>
        <v>0</v>
      </c>
    </row>
    <row r="1652" spans="1:7">
      <c r="A1652" t="s">
        <v>306</v>
      </c>
      <c r="B1652">
        <v>1150092.04</v>
      </c>
      <c r="C1652" s="13">
        <v>1.031E-2</v>
      </c>
      <c r="D1652" s="13">
        <v>1.031E-2</v>
      </c>
      <c r="E1652">
        <f t="shared" si="75"/>
        <v>1.15009204E-3</v>
      </c>
      <c r="F1652">
        <f t="shared" si="76"/>
        <v>0</v>
      </c>
      <c r="G1652">
        <f t="shared" si="77"/>
        <v>0</v>
      </c>
    </row>
    <row r="1653" spans="1:7">
      <c r="A1653" t="s">
        <v>705</v>
      </c>
      <c r="B1653">
        <v>1145236.3999999999</v>
      </c>
      <c r="C1653" s="13">
        <v>4.8000000000000001E-4</v>
      </c>
      <c r="D1653" s="13">
        <v>4.8000000000000001E-4</v>
      </c>
      <c r="E1653">
        <f t="shared" si="75"/>
        <v>1.1452363999999999E-3</v>
      </c>
      <c r="F1653">
        <f t="shared" si="76"/>
        <v>0</v>
      </c>
      <c r="G1653">
        <f t="shared" si="77"/>
        <v>0</v>
      </c>
    </row>
    <row r="1654" spans="1:7">
      <c r="A1654" t="s">
        <v>456</v>
      </c>
      <c r="B1654">
        <v>1143674.71</v>
      </c>
      <c r="C1654" s="13">
        <v>3.5000000000000001E-3</v>
      </c>
      <c r="D1654" s="13">
        <v>3.5000000000000001E-3</v>
      </c>
      <c r="E1654">
        <f t="shared" si="75"/>
        <v>1.1436747099999999E-3</v>
      </c>
      <c r="F1654">
        <f t="shared" si="76"/>
        <v>0</v>
      </c>
      <c r="G1654">
        <f t="shared" si="77"/>
        <v>0</v>
      </c>
    </row>
    <row r="1655" spans="1:7">
      <c r="A1655" t="s">
        <v>689</v>
      </c>
      <c r="B1655">
        <v>1143042.6000000001</v>
      </c>
      <c r="C1655" s="13">
        <v>1.5339999999999999E-2</v>
      </c>
      <c r="D1655" s="13">
        <v>1.5339999999999999E-2</v>
      </c>
      <c r="E1655">
        <f t="shared" si="75"/>
        <v>1.1430426000000001E-3</v>
      </c>
      <c r="F1655">
        <f t="shared" si="76"/>
        <v>0</v>
      </c>
      <c r="G1655">
        <f t="shared" si="77"/>
        <v>0</v>
      </c>
    </row>
    <row r="1656" spans="1:7">
      <c r="A1656" t="s">
        <v>641</v>
      </c>
      <c r="B1656">
        <v>1139817.8</v>
      </c>
      <c r="C1656" s="13">
        <v>3.6000000000000002E-4</v>
      </c>
      <c r="D1656" s="13">
        <v>3.6000000000000002E-4</v>
      </c>
      <c r="E1656">
        <f t="shared" si="75"/>
        <v>1.1398178000000001E-3</v>
      </c>
      <c r="F1656">
        <f t="shared" si="76"/>
        <v>0</v>
      </c>
      <c r="G1656">
        <f t="shared" si="77"/>
        <v>0</v>
      </c>
    </row>
    <row r="1657" spans="1:7">
      <c r="A1657" t="s">
        <v>1460</v>
      </c>
      <c r="B1657">
        <v>1139219.58</v>
      </c>
      <c r="C1657" s="13">
        <v>4.0999999999999999E-4</v>
      </c>
      <c r="D1657" s="13" t="s">
        <v>298</v>
      </c>
      <c r="E1657">
        <f t="shared" si="75"/>
        <v>1.13921958E-3</v>
      </c>
      <c r="F1657" t="e">
        <f t="shared" si="76"/>
        <v>#VALUE!</v>
      </c>
      <c r="G1657" t="e">
        <f t="shared" si="77"/>
        <v>#VALUE!</v>
      </c>
    </row>
    <row r="1658" spans="1:7">
      <c r="A1658" t="s">
        <v>658</v>
      </c>
      <c r="B1658">
        <v>1138357.3</v>
      </c>
      <c r="C1658" s="13">
        <v>1.5E-3</v>
      </c>
      <c r="D1658" s="13">
        <v>1.5299999999999999E-3</v>
      </c>
      <c r="E1658">
        <f t="shared" si="75"/>
        <v>1.1383573000000001E-3</v>
      </c>
      <c r="F1658">
        <f t="shared" si="76"/>
        <v>-2.9999999999999862E-5</v>
      </c>
      <c r="G1658">
        <f t="shared" si="77"/>
        <v>0</v>
      </c>
    </row>
    <row r="1659" spans="1:7">
      <c r="A1659" t="s">
        <v>334</v>
      </c>
      <c r="B1659">
        <v>1134862.6399999999</v>
      </c>
      <c r="C1659" s="13">
        <v>5.0000000000000001E-4</v>
      </c>
      <c r="D1659" s="13">
        <v>5.0000000000000001E-4</v>
      </c>
      <c r="E1659">
        <f t="shared" si="75"/>
        <v>1.13486264E-3</v>
      </c>
      <c r="F1659">
        <f t="shared" si="76"/>
        <v>0</v>
      </c>
      <c r="G1659">
        <f t="shared" si="77"/>
        <v>0</v>
      </c>
    </row>
    <row r="1660" spans="1:7">
      <c r="A1660" t="s">
        <v>1312</v>
      </c>
      <c r="B1660">
        <v>1131543.79</v>
      </c>
      <c r="C1660" s="13">
        <v>2.0200000000000001E-3</v>
      </c>
      <c r="D1660" s="13">
        <v>2.0200000000000001E-3</v>
      </c>
      <c r="E1660">
        <f t="shared" si="75"/>
        <v>1.1315437900000001E-3</v>
      </c>
      <c r="F1660">
        <f t="shared" si="76"/>
        <v>0</v>
      </c>
      <c r="G1660">
        <f t="shared" si="77"/>
        <v>0</v>
      </c>
    </row>
    <row r="1661" spans="1:7">
      <c r="A1661" t="s">
        <v>290</v>
      </c>
      <c r="B1661">
        <v>1131106.8600000001</v>
      </c>
      <c r="C1661" s="13">
        <v>9.3000000000000005E-4</v>
      </c>
      <c r="D1661" s="13">
        <v>9.3000000000000005E-4</v>
      </c>
      <c r="E1661">
        <f t="shared" si="75"/>
        <v>1.13110686E-3</v>
      </c>
      <c r="F1661">
        <f t="shared" si="76"/>
        <v>0</v>
      </c>
      <c r="G1661">
        <f t="shared" si="77"/>
        <v>0</v>
      </c>
    </row>
    <row r="1662" spans="1:7">
      <c r="A1662" t="s">
        <v>387</v>
      </c>
      <c r="B1662">
        <v>1125760.74</v>
      </c>
      <c r="C1662" s="13">
        <v>2.9999999999999997E-4</v>
      </c>
      <c r="D1662" s="13">
        <v>2.9999999999999997E-4</v>
      </c>
      <c r="E1662">
        <f t="shared" si="75"/>
        <v>1.12576074E-3</v>
      </c>
      <c r="F1662">
        <f t="shared" si="76"/>
        <v>0</v>
      </c>
      <c r="G1662">
        <f t="shared" si="77"/>
        <v>0</v>
      </c>
    </row>
    <row r="1663" spans="1:7">
      <c r="A1663" t="s">
        <v>257</v>
      </c>
      <c r="B1663">
        <v>1125442.22</v>
      </c>
      <c r="C1663" s="13">
        <v>2.9999999999999997E-4</v>
      </c>
      <c r="D1663" s="13">
        <v>2.9999999999999997E-4</v>
      </c>
      <c r="E1663">
        <f t="shared" si="75"/>
        <v>1.1254422199999999E-3</v>
      </c>
      <c r="F1663">
        <f t="shared" si="76"/>
        <v>0</v>
      </c>
      <c r="G1663">
        <f t="shared" si="77"/>
        <v>0</v>
      </c>
    </row>
    <row r="1664" spans="1:7">
      <c r="A1664" t="s">
        <v>240</v>
      </c>
      <c r="B1664">
        <v>1119223.17</v>
      </c>
      <c r="C1664" s="13">
        <v>3.6000000000000002E-4</v>
      </c>
      <c r="D1664" s="13">
        <v>3.6000000000000002E-4</v>
      </c>
      <c r="E1664">
        <f t="shared" si="75"/>
        <v>1.1192231699999999E-3</v>
      </c>
      <c r="F1664">
        <f t="shared" si="76"/>
        <v>0</v>
      </c>
      <c r="G1664">
        <f t="shared" si="77"/>
        <v>0</v>
      </c>
    </row>
    <row r="1665" spans="1:7">
      <c r="A1665" t="s">
        <v>479</v>
      </c>
      <c r="B1665">
        <v>1118849.1599999999</v>
      </c>
      <c r="C1665" s="13">
        <v>2.6800000000000001E-3</v>
      </c>
      <c r="D1665" s="13">
        <v>2.6800000000000001E-3</v>
      </c>
      <c r="E1665">
        <f t="shared" si="75"/>
        <v>1.1188491599999999E-3</v>
      </c>
      <c r="F1665">
        <f t="shared" si="76"/>
        <v>0</v>
      </c>
      <c r="G1665">
        <f t="shared" si="77"/>
        <v>0</v>
      </c>
    </row>
    <row r="1666" spans="1:7">
      <c r="A1666" t="s">
        <v>239</v>
      </c>
      <c r="B1666">
        <v>1115490</v>
      </c>
      <c r="C1666" s="13">
        <v>3.5000000000000001E-3</v>
      </c>
      <c r="D1666" s="13">
        <v>3.5000000000000001E-3</v>
      </c>
      <c r="E1666">
        <f t="shared" si="75"/>
        <v>1.11549E-3</v>
      </c>
      <c r="F1666">
        <f t="shared" si="76"/>
        <v>0</v>
      </c>
      <c r="G1666">
        <f t="shared" si="77"/>
        <v>0</v>
      </c>
    </row>
    <row r="1667" spans="1:7">
      <c r="A1667" t="s">
        <v>584</v>
      </c>
      <c r="B1667">
        <v>1115490</v>
      </c>
      <c r="C1667" s="13">
        <v>1.031E-2</v>
      </c>
      <c r="D1667" s="13">
        <v>9.4500000000000001E-3</v>
      </c>
      <c r="E1667">
        <f t="shared" ref="E1667:E1730" si="78">B1667/1000000000</f>
        <v>1.11549E-3</v>
      </c>
      <c r="F1667">
        <f t="shared" ref="F1667:F1730" si="79">C1667-D1667</f>
        <v>8.5999999999999965E-4</v>
      </c>
      <c r="G1667">
        <f t="shared" ref="G1667:G1730" si="80">IF(F1667&gt;0,1,0)</f>
        <v>1</v>
      </c>
    </row>
    <row r="1668" spans="1:7">
      <c r="A1668" t="s">
        <v>349</v>
      </c>
      <c r="B1668">
        <v>1115490</v>
      </c>
      <c r="C1668" s="13">
        <v>1.7600000000000001E-3</v>
      </c>
      <c r="D1668" s="13">
        <v>1.89E-3</v>
      </c>
      <c r="E1668">
        <f t="shared" si="78"/>
        <v>1.11549E-3</v>
      </c>
      <c r="F1668">
        <f t="shared" si="79"/>
        <v>-1.2999999999999991E-4</v>
      </c>
      <c r="G1668">
        <f t="shared" si="80"/>
        <v>0</v>
      </c>
    </row>
    <row r="1669" spans="1:7">
      <c r="A1669" t="s">
        <v>345</v>
      </c>
      <c r="B1669">
        <v>1113752.81</v>
      </c>
      <c r="C1669" s="13">
        <v>3.6999999999999999E-4</v>
      </c>
      <c r="D1669" s="13">
        <v>4.0000000000000002E-4</v>
      </c>
      <c r="E1669">
        <f t="shared" si="78"/>
        <v>1.11375281E-3</v>
      </c>
      <c r="F1669">
        <f t="shared" si="79"/>
        <v>-3.0000000000000024E-5</v>
      </c>
      <c r="G1669">
        <f t="shared" si="80"/>
        <v>0</v>
      </c>
    </row>
    <row r="1670" spans="1:7">
      <c r="A1670" t="s">
        <v>488</v>
      </c>
      <c r="B1670">
        <v>1113463.56</v>
      </c>
      <c r="C1670" s="13">
        <v>3.6999999999999999E-4</v>
      </c>
      <c r="D1670" s="13">
        <v>4.0000000000000002E-4</v>
      </c>
      <c r="E1670">
        <f t="shared" si="78"/>
        <v>1.11346356E-3</v>
      </c>
      <c r="F1670">
        <f t="shared" si="79"/>
        <v>-3.0000000000000024E-5</v>
      </c>
      <c r="G1670">
        <f t="shared" si="80"/>
        <v>0</v>
      </c>
    </row>
    <row r="1671" spans="1:7">
      <c r="A1671" t="s">
        <v>1302</v>
      </c>
      <c r="B1671">
        <v>1113147.47</v>
      </c>
      <c r="C1671" s="13">
        <v>2.0200000000000001E-3</v>
      </c>
      <c r="D1671" s="13">
        <v>2.0200000000000001E-3</v>
      </c>
      <c r="E1671">
        <f t="shared" si="78"/>
        <v>1.11314747E-3</v>
      </c>
      <c r="F1671">
        <f t="shared" si="79"/>
        <v>0</v>
      </c>
      <c r="G1671">
        <f t="shared" si="80"/>
        <v>0</v>
      </c>
    </row>
    <row r="1672" spans="1:7">
      <c r="A1672" t="s">
        <v>1455</v>
      </c>
      <c r="B1672">
        <v>1111424.56</v>
      </c>
      <c r="C1672" s="13">
        <v>1.1900000000000001E-3</v>
      </c>
      <c r="D1672" s="13" t="s">
        <v>298</v>
      </c>
      <c r="E1672">
        <f t="shared" si="78"/>
        <v>1.1114245600000001E-3</v>
      </c>
      <c r="F1672" t="e">
        <f t="shared" si="79"/>
        <v>#VALUE!</v>
      </c>
      <c r="G1672" t="e">
        <f t="shared" si="80"/>
        <v>#VALUE!</v>
      </c>
    </row>
    <row r="1673" spans="1:7">
      <c r="A1673" t="s">
        <v>570</v>
      </c>
      <c r="B1673">
        <v>1110522</v>
      </c>
      <c r="C1673" s="13">
        <v>5.0000000000000001E-4</v>
      </c>
      <c r="D1673" s="13">
        <v>5.0000000000000001E-4</v>
      </c>
      <c r="E1673">
        <f t="shared" si="78"/>
        <v>1.1105220000000001E-3</v>
      </c>
      <c r="F1673">
        <f t="shared" si="79"/>
        <v>0</v>
      </c>
      <c r="G1673">
        <f t="shared" si="80"/>
        <v>0</v>
      </c>
    </row>
    <row r="1674" spans="1:7">
      <c r="A1674" t="s">
        <v>898</v>
      </c>
      <c r="B1674">
        <v>1108417</v>
      </c>
      <c r="C1674" s="13">
        <v>3.6000000000000002E-4</v>
      </c>
      <c r="D1674" s="13">
        <v>4.6999999999999999E-4</v>
      </c>
      <c r="E1674">
        <f t="shared" si="78"/>
        <v>1.108417E-3</v>
      </c>
      <c r="F1674">
        <f t="shared" si="79"/>
        <v>-1.0999999999999996E-4</v>
      </c>
      <c r="G1674">
        <f t="shared" si="80"/>
        <v>0</v>
      </c>
    </row>
    <row r="1675" spans="1:7">
      <c r="A1675" t="s">
        <v>440</v>
      </c>
      <c r="B1675">
        <v>1104615.78</v>
      </c>
      <c r="C1675" s="13">
        <v>3.5E-4</v>
      </c>
      <c r="D1675" s="13">
        <v>5.0000000000000001E-4</v>
      </c>
      <c r="E1675">
        <f t="shared" si="78"/>
        <v>1.1046157800000001E-3</v>
      </c>
      <c r="F1675">
        <f t="shared" si="79"/>
        <v>-1.5000000000000001E-4</v>
      </c>
      <c r="G1675">
        <f t="shared" si="80"/>
        <v>0</v>
      </c>
    </row>
    <row r="1676" spans="1:7">
      <c r="A1676" t="s">
        <v>1155</v>
      </c>
      <c r="B1676">
        <v>1104504.94</v>
      </c>
      <c r="C1676" s="13">
        <v>2.402E-2</v>
      </c>
      <c r="D1676" s="13">
        <v>2.402E-2</v>
      </c>
      <c r="E1676">
        <f t="shared" si="78"/>
        <v>1.10450494E-3</v>
      </c>
      <c r="F1676">
        <f t="shared" si="79"/>
        <v>0</v>
      </c>
      <c r="G1676">
        <f t="shared" si="80"/>
        <v>0</v>
      </c>
    </row>
    <row r="1677" spans="1:7">
      <c r="A1677" t="s">
        <v>1290</v>
      </c>
      <c r="B1677">
        <v>1100319.26</v>
      </c>
      <c r="C1677" s="13">
        <v>1.444E-2</v>
      </c>
      <c r="D1677" s="13">
        <v>1.357E-2</v>
      </c>
      <c r="E1677">
        <f t="shared" si="78"/>
        <v>1.10031926E-3</v>
      </c>
      <c r="F1677">
        <f t="shared" si="79"/>
        <v>8.6999999999999925E-4</v>
      </c>
      <c r="G1677">
        <f t="shared" si="80"/>
        <v>1</v>
      </c>
    </row>
    <row r="1678" spans="1:7">
      <c r="A1678" t="s">
        <v>858</v>
      </c>
      <c r="B1678">
        <v>1098616.3500000001</v>
      </c>
      <c r="C1678" s="13">
        <v>2.9399999999999999E-3</v>
      </c>
      <c r="D1678" s="13">
        <v>2.9399999999999999E-3</v>
      </c>
      <c r="E1678">
        <f t="shared" si="78"/>
        <v>1.0986163500000001E-3</v>
      </c>
      <c r="F1678">
        <f t="shared" si="79"/>
        <v>0</v>
      </c>
      <c r="G1678">
        <f t="shared" si="80"/>
        <v>0</v>
      </c>
    </row>
    <row r="1679" spans="1:7">
      <c r="A1679" t="s">
        <v>1278</v>
      </c>
      <c r="B1679">
        <v>1096407.68</v>
      </c>
      <c r="C1679" s="13">
        <v>2.0200000000000001E-3</v>
      </c>
      <c r="D1679" s="13">
        <v>2.0200000000000001E-3</v>
      </c>
      <c r="E1679">
        <f t="shared" si="78"/>
        <v>1.0964076799999999E-3</v>
      </c>
      <c r="F1679">
        <f t="shared" si="79"/>
        <v>0</v>
      </c>
      <c r="G1679">
        <f t="shared" si="80"/>
        <v>0</v>
      </c>
    </row>
    <row r="1680" spans="1:7">
      <c r="A1680" t="s">
        <v>267</v>
      </c>
      <c r="B1680">
        <v>1095500.42</v>
      </c>
      <c r="C1680" s="13">
        <v>7.3299999999999997E-3</v>
      </c>
      <c r="D1680" s="13">
        <v>7.3299999999999997E-3</v>
      </c>
      <c r="E1680">
        <f t="shared" si="78"/>
        <v>1.09550042E-3</v>
      </c>
      <c r="F1680">
        <f t="shared" si="79"/>
        <v>0</v>
      </c>
      <c r="G1680">
        <f t="shared" si="80"/>
        <v>0</v>
      </c>
    </row>
    <row r="1681" spans="1:7">
      <c r="A1681" t="s">
        <v>533</v>
      </c>
      <c r="B1681">
        <v>1093890.1100000001</v>
      </c>
      <c r="C1681" s="13">
        <v>2.9999999999999997E-4</v>
      </c>
      <c r="D1681" s="13">
        <v>2.9999999999999997E-4</v>
      </c>
      <c r="E1681">
        <f t="shared" si="78"/>
        <v>1.0938901100000001E-3</v>
      </c>
      <c r="F1681">
        <f t="shared" si="79"/>
        <v>0</v>
      </c>
      <c r="G1681">
        <f t="shared" si="80"/>
        <v>0</v>
      </c>
    </row>
    <row r="1682" spans="1:7">
      <c r="A1682" t="s">
        <v>295</v>
      </c>
      <c r="B1682">
        <v>1093890.1100000001</v>
      </c>
      <c r="C1682" s="13">
        <v>7.1000000000000002E-4</v>
      </c>
      <c r="D1682" s="13">
        <v>7.1000000000000002E-4</v>
      </c>
      <c r="E1682">
        <f t="shared" si="78"/>
        <v>1.0938901100000001E-3</v>
      </c>
      <c r="F1682">
        <f t="shared" si="79"/>
        <v>0</v>
      </c>
      <c r="G1682">
        <f t="shared" si="80"/>
        <v>0</v>
      </c>
    </row>
    <row r="1683" spans="1:7">
      <c r="A1683" t="s">
        <v>612</v>
      </c>
      <c r="B1683">
        <v>1093813.6100000001</v>
      </c>
      <c r="C1683" s="13">
        <v>9.3000000000000005E-4</v>
      </c>
      <c r="D1683" s="13">
        <v>1.1900000000000001E-3</v>
      </c>
      <c r="E1683">
        <f t="shared" si="78"/>
        <v>1.0938136100000001E-3</v>
      </c>
      <c r="F1683">
        <f t="shared" si="79"/>
        <v>-2.6000000000000003E-4</v>
      </c>
      <c r="G1683">
        <f t="shared" si="80"/>
        <v>0</v>
      </c>
    </row>
    <row r="1684" spans="1:7">
      <c r="A1684" t="s">
        <v>1498</v>
      </c>
      <c r="B1684">
        <v>1093115.6299999999</v>
      </c>
      <c r="C1684" s="13">
        <v>1.2919999999999999E-2</v>
      </c>
      <c r="D1684" s="13">
        <v>2.8400000000000001E-3</v>
      </c>
      <c r="E1684">
        <f t="shared" si="78"/>
        <v>1.0931156299999998E-3</v>
      </c>
      <c r="F1684">
        <f t="shared" si="79"/>
        <v>1.0079999999999999E-2</v>
      </c>
      <c r="G1684">
        <f t="shared" si="80"/>
        <v>1</v>
      </c>
    </row>
    <row r="1685" spans="1:7">
      <c r="A1685" t="s">
        <v>488</v>
      </c>
      <c r="B1685">
        <v>1092569.6399999999</v>
      </c>
      <c r="C1685" s="13">
        <v>3.6999999999999999E-4</v>
      </c>
      <c r="D1685" s="13">
        <v>4.0000000000000002E-4</v>
      </c>
      <c r="E1685">
        <f t="shared" si="78"/>
        <v>1.0925696399999999E-3</v>
      </c>
      <c r="F1685">
        <f t="shared" si="79"/>
        <v>-3.0000000000000024E-5</v>
      </c>
      <c r="G1685">
        <f t="shared" si="80"/>
        <v>0</v>
      </c>
    </row>
    <row r="1686" spans="1:7">
      <c r="A1686" t="s">
        <v>797</v>
      </c>
      <c r="B1686">
        <v>1091712.96</v>
      </c>
      <c r="C1686" s="13">
        <v>6.4999999999999997E-4</v>
      </c>
      <c r="D1686" s="13">
        <v>6.4999999999999997E-4</v>
      </c>
      <c r="E1686">
        <f t="shared" si="78"/>
        <v>1.09171296E-3</v>
      </c>
      <c r="F1686">
        <f t="shared" si="79"/>
        <v>0</v>
      </c>
      <c r="G1686">
        <f t="shared" si="80"/>
        <v>0</v>
      </c>
    </row>
    <row r="1687" spans="1:7">
      <c r="A1687" t="s">
        <v>319</v>
      </c>
      <c r="B1687">
        <v>1091290.56</v>
      </c>
      <c r="C1687" s="13">
        <v>5.0000000000000001E-4</v>
      </c>
      <c r="D1687" s="13">
        <v>5.0000000000000001E-4</v>
      </c>
      <c r="E1687">
        <f t="shared" si="78"/>
        <v>1.0912905600000001E-3</v>
      </c>
      <c r="F1687">
        <f t="shared" si="79"/>
        <v>0</v>
      </c>
      <c r="G1687">
        <f t="shared" si="80"/>
        <v>0</v>
      </c>
    </row>
    <row r="1688" spans="1:7">
      <c r="A1688" t="s">
        <v>503</v>
      </c>
      <c r="B1688">
        <v>1089305.51</v>
      </c>
      <c r="C1688" s="13">
        <v>2.9999999999999997E-4</v>
      </c>
      <c r="D1688" s="13">
        <v>2.9999999999999997E-4</v>
      </c>
      <c r="E1688">
        <f t="shared" si="78"/>
        <v>1.08930551E-3</v>
      </c>
      <c r="F1688">
        <f t="shared" si="79"/>
        <v>0</v>
      </c>
      <c r="G1688">
        <f t="shared" si="80"/>
        <v>0</v>
      </c>
    </row>
    <row r="1689" spans="1:7">
      <c r="A1689" t="s">
        <v>1248</v>
      </c>
      <c r="B1689">
        <v>1088360</v>
      </c>
      <c r="C1689" s="13">
        <v>9.3000000000000005E-4</v>
      </c>
      <c r="D1689" s="13">
        <v>9.3000000000000005E-4</v>
      </c>
      <c r="E1689">
        <f t="shared" si="78"/>
        <v>1.08836E-3</v>
      </c>
      <c r="F1689">
        <f t="shared" si="79"/>
        <v>0</v>
      </c>
      <c r="G1689">
        <f t="shared" si="80"/>
        <v>0</v>
      </c>
    </row>
    <row r="1690" spans="1:7">
      <c r="A1690" t="s">
        <v>579</v>
      </c>
      <c r="B1690">
        <v>1088360</v>
      </c>
      <c r="C1690" s="13">
        <v>9.3000000000000005E-4</v>
      </c>
      <c r="D1690" s="13">
        <v>9.3000000000000005E-4</v>
      </c>
      <c r="E1690">
        <f t="shared" si="78"/>
        <v>1.08836E-3</v>
      </c>
      <c r="F1690">
        <f t="shared" si="79"/>
        <v>0</v>
      </c>
      <c r="G1690">
        <f t="shared" si="80"/>
        <v>0</v>
      </c>
    </row>
    <row r="1691" spans="1:7">
      <c r="A1691" t="s">
        <v>523</v>
      </c>
      <c r="B1691">
        <v>1084423.03</v>
      </c>
      <c r="C1691" s="13">
        <v>1.5339999999999999E-2</v>
      </c>
      <c r="D1691" s="13">
        <v>1.5339999999999999E-2</v>
      </c>
      <c r="E1691">
        <f t="shared" si="78"/>
        <v>1.08442303E-3</v>
      </c>
      <c r="F1691">
        <f t="shared" si="79"/>
        <v>0</v>
      </c>
      <c r="G1691">
        <f t="shared" si="80"/>
        <v>0</v>
      </c>
    </row>
    <row r="1692" spans="1:7">
      <c r="A1692" t="s">
        <v>551</v>
      </c>
      <c r="B1692">
        <v>1083783.3600000001</v>
      </c>
      <c r="C1692" s="13">
        <v>2.402E-2</v>
      </c>
      <c r="D1692" s="13">
        <v>2.402E-2</v>
      </c>
      <c r="E1692">
        <f t="shared" si="78"/>
        <v>1.0837833600000001E-3</v>
      </c>
      <c r="F1692">
        <f t="shared" si="79"/>
        <v>0</v>
      </c>
      <c r="G1692">
        <f t="shared" si="80"/>
        <v>0</v>
      </c>
    </row>
    <row r="1693" spans="1:7">
      <c r="A1693" t="s">
        <v>334</v>
      </c>
      <c r="B1693">
        <v>1081348.57</v>
      </c>
      <c r="C1693" s="13">
        <v>5.0000000000000001E-4</v>
      </c>
      <c r="D1693" s="13">
        <v>5.0000000000000001E-4</v>
      </c>
      <c r="E1693">
        <f t="shared" si="78"/>
        <v>1.0813485700000001E-3</v>
      </c>
      <c r="F1693">
        <f t="shared" si="79"/>
        <v>0</v>
      </c>
      <c r="G1693">
        <f t="shared" si="80"/>
        <v>0</v>
      </c>
    </row>
    <row r="1694" spans="1:7">
      <c r="A1694" t="s">
        <v>516</v>
      </c>
      <c r="B1694">
        <v>1081195.58</v>
      </c>
      <c r="C1694" s="13">
        <v>3.4869999999999998E-2</v>
      </c>
      <c r="D1694" s="13">
        <v>3.4869999999999998E-2</v>
      </c>
      <c r="E1694">
        <f t="shared" si="78"/>
        <v>1.0811955800000001E-3</v>
      </c>
      <c r="F1694">
        <f t="shared" si="79"/>
        <v>0</v>
      </c>
      <c r="G1694">
        <f t="shared" si="80"/>
        <v>0</v>
      </c>
    </row>
    <row r="1695" spans="1:7">
      <c r="A1695" t="s">
        <v>257</v>
      </c>
      <c r="B1695">
        <v>1081069.8700000001</v>
      </c>
      <c r="C1695" s="13">
        <v>2.9999999999999997E-4</v>
      </c>
      <c r="D1695" s="13">
        <v>2.9999999999999997E-4</v>
      </c>
      <c r="E1695">
        <f t="shared" si="78"/>
        <v>1.08106987E-3</v>
      </c>
      <c r="F1695">
        <f t="shared" si="79"/>
        <v>0</v>
      </c>
      <c r="G1695">
        <f t="shared" si="80"/>
        <v>0</v>
      </c>
    </row>
    <row r="1696" spans="1:7">
      <c r="A1696" t="s">
        <v>1102</v>
      </c>
      <c r="B1696">
        <v>1080973.02</v>
      </c>
      <c r="C1696" s="13">
        <v>8.6599999999999993E-3</v>
      </c>
      <c r="D1696" s="13">
        <v>5.7600000000000004E-3</v>
      </c>
      <c r="E1696">
        <f t="shared" si="78"/>
        <v>1.08097302E-3</v>
      </c>
      <c r="F1696">
        <f t="shared" si="79"/>
        <v>2.8999999999999989E-3</v>
      </c>
      <c r="G1696">
        <f t="shared" si="80"/>
        <v>1</v>
      </c>
    </row>
    <row r="1697" spans="1:7">
      <c r="A1697" t="s">
        <v>308</v>
      </c>
      <c r="B1697">
        <v>1078307</v>
      </c>
      <c r="C1697" s="13">
        <v>3.5000000000000001E-3</v>
      </c>
      <c r="D1697" s="13">
        <v>3.5000000000000001E-3</v>
      </c>
      <c r="E1697">
        <f t="shared" si="78"/>
        <v>1.0783069999999999E-3</v>
      </c>
      <c r="F1697">
        <f t="shared" si="79"/>
        <v>0</v>
      </c>
      <c r="G1697">
        <f t="shared" si="80"/>
        <v>0</v>
      </c>
    </row>
    <row r="1698" spans="1:7">
      <c r="A1698" t="s">
        <v>404</v>
      </c>
      <c r="B1698">
        <v>1077234.43</v>
      </c>
      <c r="C1698" s="13">
        <v>5.4000000000000001E-4</v>
      </c>
      <c r="D1698" s="13">
        <v>5.1999999999999995E-4</v>
      </c>
      <c r="E1698">
        <f t="shared" si="78"/>
        <v>1.0772344299999998E-3</v>
      </c>
      <c r="F1698">
        <f t="shared" si="79"/>
        <v>2.0000000000000052E-5</v>
      </c>
      <c r="G1698">
        <f t="shared" si="80"/>
        <v>1</v>
      </c>
    </row>
    <row r="1699" spans="1:7">
      <c r="A1699" t="s">
        <v>235</v>
      </c>
      <c r="B1699">
        <v>1073920.3899999999</v>
      </c>
      <c r="C1699" s="13">
        <v>1.82E-3</v>
      </c>
      <c r="D1699" s="13">
        <v>2.2000000000000001E-3</v>
      </c>
      <c r="E1699">
        <f t="shared" si="78"/>
        <v>1.0739203899999999E-3</v>
      </c>
      <c r="F1699">
        <f t="shared" si="79"/>
        <v>-3.8000000000000013E-4</v>
      </c>
      <c r="G1699">
        <f t="shared" si="80"/>
        <v>0</v>
      </c>
    </row>
    <row r="1700" spans="1:7">
      <c r="A1700" t="s">
        <v>265</v>
      </c>
      <c r="B1700">
        <v>1072543.4099999999</v>
      </c>
      <c r="C1700" s="13">
        <v>9.0799999999999995E-3</v>
      </c>
      <c r="D1700" s="13">
        <v>9.7800000000000005E-3</v>
      </c>
      <c r="E1700">
        <f t="shared" si="78"/>
        <v>1.0725434099999999E-3</v>
      </c>
      <c r="F1700">
        <f t="shared" si="79"/>
        <v>-7.0000000000000097E-4</v>
      </c>
      <c r="G1700">
        <f t="shared" si="80"/>
        <v>0</v>
      </c>
    </row>
    <row r="1701" spans="1:7">
      <c r="A1701" t="s">
        <v>488</v>
      </c>
      <c r="B1701">
        <v>1068557.1499999999</v>
      </c>
      <c r="C1701" s="13">
        <v>3.6999999999999999E-4</v>
      </c>
      <c r="D1701" s="13">
        <v>4.0000000000000002E-4</v>
      </c>
      <c r="E1701">
        <f t="shared" si="78"/>
        <v>1.06855715E-3</v>
      </c>
      <c r="F1701">
        <f t="shared" si="79"/>
        <v>-3.0000000000000024E-5</v>
      </c>
      <c r="G1701">
        <f t="shared" si="80"/>
        <v>0</v>
      </c>
    </row>
    <row r="1702" spans="1:7">
      <c r="A1702" t="s">
        <v>488</v>
      </c>
      <c r="B1702">
        <v>1066527.25</v>
      </c>
      <c r="C1702" s="13">
        <v>3.6999999999999999E-4</v>
      </c>
      <c r="D1702" s="13">
        <v>4.0000000000000002E-4</v>
      </c>
      <c r="E1702">
        <f t="shared" si="78"/>
        <v>1.0665272499999999E-3</v>
      </c>
      <c r="F1702">
        <f t="shared" si="79"/>
        <v>-3.0000000000000024E-5</v>
      </c>
      <c r="G1702">
        <f t="shared" si="80"/>
        <v>0</v>
      </c>
    </row>
    <row r="1703" spans="1:7">
      <c r="A1703" t="s">
        <v>644</v>
      </c>
      <c r="B1703">
        <v>1063433.8</v>
      </c>
      <c r="C1703" s="13">
        <v>9.3000000000000005E-4</v>
      </c>
      <c r="D1703" s="13">
        <v>9.3000000000000005E-4</v>
      </c>
      <c r="E1703">
        <f t="shared" si="78"/>
        <v>1.0634338E-3</v>
      </c>
      <c r="F1703">
        <f t="shared" si="79"/>
        <v>0</v>
      </c>
      <c r="G1703">
        <f t="shared" si="80"/>
        <v>0</v>
      </c>
    </row>
    <row r="1704" spans="1:7">
      <c r="A1704" t="s">
        <v>254</v>
      </c>
      <c r="B1704">
        <v>1057886.22</v>
      </c>
      <c r="C1704" s="13">
        <v>1.5339999999999999E-2</v>
      </c>
      <c r="D1704" s="13">
        <v>1.5339999999999999E-2</v>
      </c>
      <c r="E1704">
        <f t="shared" si="78"/>
        <v>1.0578862200000001E-3</v>
      </c>
      <c r="F1704">
        <f t="shared" si="79"/>
        <v>0</v>
      </c>
      <c r="G1704">
        <f t="shared" si="80"/>
        <v>0</v>
      </c>
    </row>
    <row r="1705" spans="1:7">
      <c r="A1705" t="s">
        <v>631</v>
      </c>
      <c r="B1705">
        <v>1057149.8700000001</v>
      </c>
      <c r="C1705" s="13">
        <v>2.402E-2</v>
      </c>
      <c r="D1705" s="13">
        <v>2.402E-2</v>
      </c>
      <c r="E1705">
        <f t="shared" si="78"/>
        <v>1.0571498700000001E-3</v>
      </c>
      <c r="F1705">
        <f t="shared" si="79"/>
        <v>0</v>
      </c>
      <c r="G1705">
        <f t="shared" si="80"/>
        <v>0</v>
      </c>
    </row>
    <row r="1706" spans="1:7">
      <c r="A1706" t="s">
        <v>488</v>
      </c>
      <c r="B1706">
        <v>1056394.8799999999</v>
      </c>
      <c r="C1706" s="13">
        <v>3.6999999999999999E-4</v>
      </c>
      <c r="D1706" s="13">
        <v>4.0000000000000002E-4</v>
      </c>
      <c r="E1706">
        <f t="shared" si="78"/>
        <v>1.0563948799999999E-3</v>
      </c>
      <c r="F1706">
        <f t="shared" si="79"/>
        <v>-3.0000000000000024E-5</v>
      </c>
      <c r="G1706">
        <f t="shared" si="80"/>
        <v>0</v>
      </c>
    </row>
    <row r="1707" spans="1:7">
      <c r="A1707" t="s">
        <v>267</v>
      </c>
      <c r="B1707">
        <v>1056096.3</v>
      </c>
      <c r="C1707" s="13">
        <v>7.3299999999999997E-3</v>
      </c>
      <c r="D1707" s="13">
        <v>7.3299999999999997E-3</v>
      </c>
      <c r="E1707">
        <f t="shared" si="78"/>
        <v>1.0560963E-3</v>
      </c>
      <c r="F1707">
        <f t="shared" si="79"/>
        <v>0</v>
      </c>
      <c r="G1707">
        <f t="shared" si="80"/>
        <v>0</v>
      </c>
    </row>
    <row r="1708" spans="1:7">
      <c r="A1708" t="s">
        <v>622</v>
      </c>
      <c r="B1708">
        <v>1055420.27</v>
      </c>
      <c r="C1708" s="13">
        <v>1.1900000000000001E-3</v>
      </c>
      <c r="D1708" s="13">
        <v>1.1900000000000001E-3</v>
      </c>
      <c r="E1708">
        <f t="shared" si="78"/>
        <v>1.0554202700000001E-3</v>
      </c>
      <c r="F1708">
        <f t="shared" si="79"/>
        <v>0</v>
      </c>
      <c r="G1708">
        <f t="shared" si="80"/>
        <v>0</v>
      </c>
    </row>
    <row r="1709" spans="1:7">
      <c r="A1709" t="s">
        <v>523</v>
      </c>
      <c r="B1709">
        <v>1055278.18</v>
      </c>
      <c r="C1709" s="13">
        <v>1.5339999999999999E-2</v>
      </c>
      <c r="D1709" s="13">
        <v>1.5339999999999999E-2</v>
      </c>
      <c r="E1709">
        <f t="shared" si="78"/>
        <v>1.0552781799999999E-3</v>
      </c>
      <c r="F1709">
        <f t="shared" si="79"/>
        <v>0</v>
      </c>
      <c r="G1709">
        <f t="shared" si="80"/>
        <v>0</v>
      </c>
    </row>
    <row r="1710" spans="1:7">
      <c r="A1710" t="s">
        <v>1049</v>
      </c>
      <c r="B1710">
        <v>1054727.1100000001</v>
      </c>
      <c r="C1710" s="13">
        <v>2.0200000000000001E-3</v>
      </c>
      <c r="D1710" s="13">
        <v>2.0200000000000001E-3</v>
      </c>
      <c r="E1710">
        <f t="shared" si="78"/>
        <v>1.0547271100000001E-3</v>
      </c>
      <c r="F1710">
        <f t="shared" si="79"/>
        <v>0</v>
      </c>
      <c r="G1710">
        <f t="shared" si="80"/>
        <v>0</v>
      </c>
    </row>
    <row r="1711" spans="1:7">
      <c r="A1711" t="s">
        <v>267</v>
      </c>
      <c r="B1711">
        <v>1054051.24</v>
      </c>
      <c r="C1711" s="13">
        <v>7.3299999999999997E-3</v>
      </c>
      <c r="D1711" s="13">
        <v>7.3299999999999997E-3</v>
      </c>
      <c r="E1711">
        <f t="shared" si="78"/>
        <v>1.05405124E-3</v>
      </c>
      <c r="F1711">
        <f t="shared" si="79"/>
        <v>0</v>
      </c>
      <c r="G1711">
        <f t="shared" si="80"/>
        <v>0</v>
      </c>
    </row>
    <row r="1712" spans="1:7">
      <c r="A1712" t="s">
        <v>1491</v>
      </c>
      <c r="B1712">
        <v>1053853.8500000001</v>
      </c>
      <c r="C1712" s="13">
        <v>2.9999999999999997E-4</v>
      </c>
      <c r="D1712" s="13" t="s">
        <v>298</v>
      </c>
      <c r="E1712">
        <f t="shared" si="78"/>
        <v>1.0538538500000001E-3</v>
      </c>
      <c r="F1712" t="e">
        <f t="shared" si="79"/>
        <v>#VALUE!</v>
      </c>
      <c r="G1712" t="e">
        <f t="shared" si="80"/>
        <v>#VALUE!</v>
      </c>
    </row>
    <row r="1713" spans="1:7">
      <c r="A1713" t="s">
        <v>1501</v>
      </c>
      <c r="B1713">
        <v>1051773.21</v>
      </c>
      <c r="C1713" s="13">
        <v>5.6999999999999998E-4</v>
      </c>
      <c r="D1713" s="13" t="s">
        <v>298</v>
      </c>
      <c r="E1713">
        <f t="shared" si="78"/>
        <v>1.05177321E-3</v>
      </c>
      <c r="F1713" t="e">
        <f t="shared" si="79"/>
        <v>#VALUE!</v>
      </c>
      <c r="G1713" t="e">
        <f t="shared" si="80"/>
        <v>#VALUE!</v>
      </c>
    </row>
    <row r="1714" spans="1:7">
      <c r="A1714" t="s">
        <v>984</v>
      </c>
      <c r="B1714">
        <v>1051040.1200000001</v>
      </c>
      <c r="C1714" s="13">
        <v>1.6820000000000002E-2</v>
      </c>
      <c r="D1714" s="13">
        <v>1.8530000000000001E-2</v>
      </c>
      <c r="E1714">
        <f t="shared" si="78"/>
        <v>1.0510401200000002E-3</v>
      </c>
      <c r="F1714">
        <f t="shared" si="79"/>
        <v>-1.7099999999999997E-3</v>
      </c>
      <c r="G1714">
        <f t="shared" si="80"/>
        <v>0</v>
      </c>
    </row>
    <row r="1715" spans="1:7">
      <c r="A1715" t="s">
        <v>552</v>
      </c>
      <c r="B1715">
        <v>1051040.1200000001</v>
      </c>
      <c r="C1715" s="13">
        <v>9.5700000000000004E-3</v>
      </c>
      <c r="D1715" s="13">
        <v>1.0070000000000001E-2</v>
      </c>
      <c r="E1715">
        <f t="shared" si="78"/>
        <v>1.0510401200000002E-3</v>
      </c>
      <c r="F1715">
        <f t="shared" si="79"/>
        <v>-5.0000000000000044E-4</v>
      </c>
      <c r="G1715">
        <f t="shared" si="80"/>
        <v>0</v>
      </c>
    </row>
    <row r="1716" spans="1:7">
      <c r="A1716" t="s">
        <v>488</v>
      </c>
      <c r="B1716">
        <v>1047089.79</v>
      </c>
      <c r="C1716" s="13">
        <v>3.6999999999999999E-4</v>
      </c>
      <c r="D1716" s="13">
        <v>4.0000000000000002E-4</v>
      </c>
      <c r="E1716">
        <f t="shared" si="78"/>
        <v>1.0470897900000001E-3</v>
      </c>
      <c r="F1716">
        <f t="shared" si="79"/>
        <v>-3.0000000000000024E-5</v>
      </c>
      <c r="G1716">
        <f t="shared" si="80"/>
        <v>0</v>
      </c>
    </row>
    <row r="1717" spans="1:7">
      <c r="A1717" t="s">
        <v>1516</v>
      </c>
      <c r="B1717">
        <v>1045302.43</v>
      </c>
      <c r="C1717" s="13">
        <v>1.031E-2</v>
      </c>
      <c r="D1717" s="13">
        <v>4.3600000000000002E-3</v>
      </c>
      <c r="E1717">
        <f t="shared" si="78"/>
        <v>1.0453024300000001E-3</v>
      </c>
      <c r="F1717">
        <f t="shared" si="79"/>
        <v>5.9499999999999996E-3</v>
      </c>
      <c r="G1717">
        <f t="shared" si="80"/>
        <v>1</v>
      </c>
    </row>
    <row r="1718" spans="1:7">
      <c r="A1718" t="s">
        <v>682</v>
      </c>
      <c r="B1718">
        <v>1043346.4</v>
      </c>
      <c r="C1718" s="13">
        <v>3.8000000000000002E-4</v>
      </c>
      <c r="D1718" s="13">
        <v>4.0999999999999999E-4</v>
      </c>
      <c r="E1718">
        <f t="shared" si="78"/>
        <v>1.0433464E-3</v>
      </c>
      <c r="F1718">
        <f t="shared" si="79"/>
        <v>-2.999999999999997E-5</v>
      </c>
      <c r="G1718">
        <f t="shared" si="80"/>
        <v>0</v>
      </c>
    </row>
    <row r="1719" spans="1:7">
      <c r="A1719" t="s">
        <v>267</v>
      </c>
      <c r="B1719">
        <v>1043295.14</v>
      </c>
      <c r="C1719" s="13">
        <v>7.3299999999999997E-3</v>
      </c>
      <c r="D1719" s="13">
        <v>7.3299999999999997E-3</v>
      </c>
      <c r="E1719">
        <f t="shared" si="78"/>
        <v>1.0432951399999999E-3</v>
      </c>
      <c r="F1719">
        <f t="shared" si="79"/>
        <v>0</v>
      </c>
      <c r="G1719">
        <f t="shared" si="80"/>
        <v>0</v>
      </c>
    </row>
    <row r="1720" spans="1:7">
      <c r="A1720" t="s">
        <v>267</v>
      </c>
      <c r="B1720">
        <v>1043295.13</v>
      </c>
      <c r="C1720" s="13">
        <v>7.3299999999999997E-3</v>
      </c>
      <c r="D1720" s="13">
        <v>7.3299999999999997E-3</v>
      </c>
      <c r="E1720">
        <f t="shared" si="78"/>
        <v>1.04329513E-3</v>
      </c>
      <c r="F1720">
        <f t="shared" si="79"/>
        <v>0</v>
      </c>
      <c r="G1720">
        <f t="shared" si="80"/>
        <v>0</v>
      </c>
    </row>
    <row r="1721" spans="1:7">
      <c r="A1721" t="s">
        <v>1529</v>
      </c>
      <c r="B1721">
        <v>1043216</v>
      </c>
      <c r="C1721" s="13">
        <v>3.6000000000000002E-4</v>
      </c>
      <c r="D1721" s="13" t="s">
        <v>298</v>
      </c>
      <c r="E1721">
        <f t="shared" si="78"/>
        <v>1.043216E-3</v>
      </c>
      <c r="F1721" t="e">
        <f t="shared" si="79"/>
        <v>#VALUE!</v>
      </c>
      <c r="G1721" t="e">
        <f t="shared" si="80"/>
        <v>#VALUE!</v>
      </c>
    </row>
    <row r="1722" spans="1:7">
      <c r="A1722" t="s">
        <v>1299</v>
      </c>
      <c r="B1722">
        <v>1041588.79</v>
      </c>
      <c r="C1722" s="13">
        <v>7.3299999999999997E-3</v>
      </c>
      <c r="D1722" s="13">
        <v>7.3299999999999997E-3</v>
      </c>
      <c r="E1722">
        <f t="shared" si="78"/>
        <v>1.0415887900000001E-3</v>
      </c>
      <c r="F1722">
        <f t="shared" si="79"/>
        <v>0</v>
      </c>
      <c r="G1722">
        <f t="shared" si="80"/>
        <v>0</v>
      </c>
    </row>
    <row r="1723" spans="1:7">
      <c r="A1723" t="s">
        <v>267</v>
      </c>
      <c r="B1723">
        <v>1041274.87</v>
      </c>
      <c r="C1723" s="13">
        <v>7.3299999999999997E-3</v>
      </c>
      <c r="D1723" s="13">
        <v>7.3299999999999997E-3</v>
      </c>
      <c r="E1723">
        <f t="shared" si="78"/>
        <v>1.04127487E-3</v>
      </c>
      <c r="F1723">
        <f t="shared" si="79"/>
        <v>0</v>
      </c>
      <c r="G1723">
        <f t="shared" si="80"/>
        <v>0</v>
      </c>
    </row>
    <row r="1724" spans="1:7">
      <c r="A1724" t="s">
        <v>267</v>
      </c>
      <c r="B1724">
        <v>1041274.86</v>
      </c>
      <c r="C1724" s="13">
        <v>7.3299999999999997E-3</v>
      </c>
      <c r="D1724" s="13">
        <v>7.3299999999999997E-3</v>
      </c>
      <c r="E1724">
        <f t="shared" si="78"/>
        <v>1.0412748600000001E-3</v>
      </c>
      <c r="F1724">
        <f t="shared" si="79"/>
        <v>0</v>
      </c>
      <c r="G1724">
        <f t="shared" si="80"/>
        <v>0</v>
      </c>
    </row>
    <row r="1725" spans="1:7">
      <c r="A1725" t="s">
        <v>575</v>
      </c>
      <c r="B1725">
        <v>1034103.85</v>
      </c>
      <c r="C1725" s="13">
        <v>1.5339999999999999E-2</v>
      </c>
      <c r="D1725" s="13">
        <v>1.5339999999999999E-2</v>
      </c>
      <c r="E1725">
        <f t="shared" si="78"/>
        <v>1.03410385E-3</v>
      </c>
      <c r="F1725">
        <f t="shared" si="79"/>
        <v>0</v>
      </c>
      <c r="G1725">
        <f t="shared" si="80"/>
        <v>0</v>
      </c>
    </row>
    <row r="1726" spans="1:7">
      <c r="A1726" t="s">
        <v>399</v>
      </c>
      <c r="B1726">
        <v>1032783.84</v>
      </c>
      <c r="C1726" s="13">
        <v>9.3710000000000002E-2</v>
      </c>
      <c r="D1726" s="13">
        <v>9.3710000000000002E-2</v>
      </c>
      <c r="E1726">
        <f t="shared" si="78"/>
        <v>1.0327838399999999E-3</v>
      </c>
      <c r="F1726">
        <f t="shared" si="79"/>
        <v>0</v>
      </c>
      <c r="G1726">
        <f t="shared" si="80"/>
        <v>0</v>
      </c>
    </row>
    <row r="1727" spans="1:7">
      <c r="A1727" t="s">
        <v>373</v>
      </c>
      <c r="B1727">
        <v>1028883.36</v>
      </c>
      <c r="C1727" s="13">
        <v>1.5339999999999999E-2</v>
      </c>
      <c r="D1727" s="13">
        <v>1.5339999999999999E-2</v>
      </c>
      <c r="E1727">
        <f t="shared" si="78"/>
        <v>1.02888336E-3</v>
      </c>
      <c r="F1727">
        <f t="shared" si="79"/>
        <v>0</v>
      </c>
      <c r="G1727">
        <f t="shared" si="80"/>
        <v>0</v>
      </c>
    </row>
    <row r="1728" spans="1:7">
      <c r="A1728" t="s">
        <v>640</v>
      </c>
      <c r="B1728">
        <v>1026915.75</v>
      </c>
      <c r="C1728" s="13">
        <v>2.9999999999999997E-4</v>
      </c>
      <c r="D1728" s="13">
        <v>2.9999999999999997E-4</v>
      </c>
      <c r="E1728">
        <f t="shared" si="78"/>
        <v>1.02691575E-3</v>
      </c>
      <c r="F1728">
        <f t="shared" si="79"/>
        <v>0</v>
      </c>
      <c r="G1728">
        <f t="shared" si="80"/>
        <v>0</v>
      </c>
    </row>
    <row r="1729" spans="1:7">
      <c r="A1729" t="s">
        <v>1057</v>
      </c>
      <c r="B1729">
        <v>1026915.75</v>
      </c>
      <c r="C1729" s="13">
        <v>2.8400000000000001E-3</v>
      </c>
      <c r="D1729" s="13">
        <v>2.8400000000000001E-3</v>
      </c>
      <c r="E1729">
        <f t="shared" si="78"/>
        <v>1.02691575E-3</v>
      </c>
      <c r="F1729">
        <f t="shared" si="79"/>
        <v>0</v>
      </c>
      <c r="G1729">
        <f t="shared" si="80"/>
        <v>0</v>
      </c>
    </row>
    <row r="1730" spans="1:7">
      <c r="A1730" t="s">
        <v>335</v>
      </c>
      <c r="B1730">
        <v>1023308.51</v>
      </c>
      <c r="C1730" s="13">
        <v>3.5000000000000001E-3</v>
      </c>
      <c r="D1730" s="13">
        <v>3.5000000000000001E-3</v>
      </c>
      <c r="E1730">
        <f t="shared" si="78"/>
        <v>1.02330851E-3</v>
      </c>
      <c r="F1730">
        <f t="shared" si="79"/>
        <v>0</v>
      </c>
      <c r="G1730">
        <f t="shared" si="80"/>
        <v>0</v>
      </c>
    </row>
    <row r="1731" spans="1:7">
      <c r="A1731" t="s">
        <v>1426</v>
      </c>
      <c r="B1731">
        <v>1022532.5</v>
      </c>
      <c r="C1731" s="13">
        <v>4.45E-3</v>
      </c>
      <c r="D1731" s="13">
        <v>1.8699999999999999E-3</v>
      </c>
      <c r="E1731">
        <f t="shared" ref="E1731:E1794" si="81">B1731/1000000000</f>
        <v>1.0225325E-3</v>
      </c>
      <c r="F1731">
        <f t="shared" ref="F1731:F1794" si="82">C1731-D1731</f>
        <v>2.5799999999999998E-3</v>
      </c>
      <c r="G1731">
        <f t="shared" ref="G1731:G1794" si="83">IF(F1731&gt;0,1,0)</f>
        <v>1</v>
      </c>
    </row>
    <row r="1732" spans="1:7">
      <c r="A1732" t="s">
        <v>599</v>
      </c>
      <c r="B1732">
        <v>1021869.71</v>
      </c>
      <c r="C1732" s="13">
        <v>3.5000000000000001E-3</v>
      </c>
      <c r="D1732" s="13">
        <v>3.5000000000000001E-3</v>
      </c>
      <c r="E1732">
        <f t="shared" si="81"/>
        <v>1.0218697099999999E-3</v>
      </c>
      <c r="F1732">
        <f t="shared" si="82"/>
        <v>0</v>
      </c>
      <c r="G1732">
        <f t="shared" si="83"/>
        <v>0</v>
      </c>
    </row>
    <row r="1733" spans="1:7">
      <c r="A1733" t="s">
        <v>1444</v>
      </c>
      <c r="B1733">
        <v>1021308.46</v>
      </c>
      <c r="C1733" s="13">
        <v>7.1000000000000002E-4</v>
      </c>
      <c r="D1733" s="13" t="s">
        <v>298</v>
      </c>
      <c r="E1733">
        <f t="shared" si="81"/>
        <v>1.02130846E-3</v>
      </c>
      <c r="F1733" t="e">
        <f t="shared" si="82"/>
        <v>#VALUE!</v>
      </c>
      <c r="G1733" t="e">
        <f t="shared" si="83"/>
        <v>#VALUE!</v>
      </c>
    </row>
    <row r="1734" spans="1:7">
      <c r="A1734" t="s">
        <v>1268</v>
      </c>
      <c r="B1734">
        <v>1019743.64</v>
      </c>
      <c r="C1734" s="13">
        <v>1.8799999999999999E-3</v>
      </c>
      <c r="D1734" s="13">
        <v>2.2599999999999999E-3</v>
      </c>
      <c r="E1734">
        <f t="shared" si="81"/>
        <v>1.0197436400000001E-3</v>
      </c>
      <c r="F1734">
        <f t="shared" si="82"/>
        <v>-3.7999999999999991E-4</v>
      </c>
      <c r="G1734">
        <f t="shared" si="83"/>
        <v>0</v>
      </c>
    </row>
    <row r="1735" spans="1:7">
      <c r="A1735" t="s">
        <v>586</v>
      </c>
      <c r="B1735">
        <v>1018611.07</v>
      </c>
      <c r="C1735" s="13">
        <v>2.9999999999999997E-4</v>
      </c>
      <c r="D1735" s="13">
        <v>2.9999999999999997E-4</v>
      </c>
      <c r="E1735">
        <f t="shared" si="81"/>
        <v>1.0186110699999999E-3</v>
      </c>
      <c r="F1735">
        <f t="shared" si="82"/>
        <v>0</v>
      </c>
      <c r="G1735">
        <f t="shared" si="83"/>
        <v>0</v>
      </c>
    </row>
    <row r="1736" spans="1:7">
      <c r="A1736" t="s">
        <v>488</v>
      </c>
      <c r="B1736">
        <v>1018048.74</v>
      </c>
      <c r="C1736" s="13">
        <v>3.6999999999999999E-4</v>
      </c>
      <c r="D1736" s="13">
        <v>4.0000000000000002E-4</v>
      </c>
      <c r="E1736">
        <f t="shared" si="81"/>
        <v>1.01804874E-3</v>
      </c>
      <c r="F1736">
        <f t="shared" si="82"/>
        <v>-3.0000000000000024E-5</v>
      </c>
      <c r="G1736">
        <f t="shared" si="83"/>
        <v>0</v>
      </c>
    </row>
    <row r="1737" spans="1:7">
      <c r="A1737" t="s">
        <v>328</v>
      </c>
      <c r="B1737">
        <v>1016951.48</v>
      </c>
      <c r="C1737" s="13">
        <v>2.9999999999999997E-4</v>
      </c>
      <c r="D1737" s="13">
        <v>3.6000000000000002E-4</v>
      </c>
      <c r="E1737">
        <f t="shared" si="81"/>
        <v>1.0169514799999999E-3</v>
      </c>
      <c r="F1737">
        <f t="shared" si="82"/>
        <v>-6.0000000000000049E-5</v>
      </c>
      <c r="G1737">
        <f t="shared" si="83"/>
        <v>0</v>
      </c>
    </row>
    <row r="1738" spans="1:7">
      <c r="A1738" t="s">
        <v>488</v>
      </c>
      <c r="B1738">
        <v>1016716.23</v>
      </c>
      <c r="C1738" s="13">
        <v>3.6999999999999999E-4</v>
      </c>
      <c r="D1738" s="13">
        <v>4.0000000000000002E-4</v>
      </c>
      <c r="E1738">
        <f t="shared" si="81"/>
        <v>1.0167162299999999E-3</v>
      </c>
      <c r="F1738">
        <f t="shared" si="82"/>
        <v>-3.0000000000000024E-5</v>
      </c>
      <c r="G1738">
        <f t="shared" si="83"/>
        <v>0</v>
      </c>
    </row>
    <row r="1739" spans="1:7">
      <c r="A1739" t="s">
        <v>488</v>
      </c>
      <c r="B1739">
        <v>1016592.02</v>
      </c>
      <c r="C1739" s="13">
        <v>3.6999999999999999E-4</v>
      </c>
      <c r="D1739" s="13">
        <v>4.0000000000000002E-4</v>
      </c>
      <c r="E1739">
        <f t="shared" si="81"/>
        <v>1.0165920200000001E-3</v>
      </c>
      <c r="F1739">
        <f t="shared" si="82"/>
        <v>-3.0000000000000024E-5</v>
      </c>
      <c r="G1739">
        <f t="shared" si="83"/>
        <v>0</v>
      </c>
    </row>
    <row r="1740" spans="1:7">
      <c r="A1740" t="s">
        <v>488</v>
      </c>
      <c r="B1740">
        <v>1015954.42</v>
      </c>
      <c r="C1740" s="13">
        <v>3.6999999999999999E-4</v>
      </c>
      <c r="D1740" s="13">
        <v>4.0000000000000002E-4</v>
      </c>
      <c r="E1740">
        <f t="shared" si="81"/>
        <v>1.01595442E-3</v>
      </c>
      <c r="F1740">
        <f t="shared" si="82"/>
        <v>-3.0000000000000024E-5</v>
      </c>
      <c r="G1740">
        <f t="shared" si="83"/>
        <v>0</v>
      </c>
    </row>
    <row r="1741" spans="1:7">
      <c r="A1741" t="s">
        <v>448</v>
      </c>
      <c r="B1741">
        <v>1013219.85</v>
      </c>
      <c r="C1741" s="13">
        <v>4.0000000000000002E-4</v>
      </c>
      <c r="D1741" s="13">
        <v>4.0000000000000002E-4</v>
      </c>
      <c r="E1741">
        <f t="shared" si="81"/>
        <v>1.01321985E-3</v>
      </c>
      <c r="F1741">
        <f t="shared" si="82"/>
        <v>0</v>
      </c>
      <c r="G1741">
        <f t="shared" si="83"/>
        <v>0</v>
      </c>
    </row>
    <row r="1742" spans="1:7">
      <c r="A1742" t="s">
        <v>243</v>
      </c>
      <c r="B1742">
        <v>1011399.87</v>
      </c>
      <c r="C1742" s="13">
        <v>3.8000000000000002E-4</v>
      </c>
      <c r="D1742" s="13">
        <v>4.0999999999999999E-4</v>
      </c>
      <c r="E1742">
        <f t="shared" si="81"/>
        <v>1.0113998700000001E-3</v>
      </c>
      <c r="F1742">
        <f t="shared" si="82"/>
        <v>-2.999999999999997E-5</v>
      </c>
      <c r="G1742">
        <f t="shared" si="83"/>
        <v>0</v>
      </c>
    </row>
    <row r="1743" spans="1:7">
      <c r="A1743" t="s">
        <v>523</v>
      </c>
      <c r="B1743">
        <v>1009507.08</v>
      </c>
      <c r="C1743" s="13">
        <v>1.5339999999999999E-2</v>
      </c>
      <c r="D1743" s="13">
        <v>1.5339999999999999E-2</v>
      </c>
      <c r="E1743">
        <f t="shared" si="81"/>
        <v>1.0095070799999999E-3</v>
      </c>
      <c r="F1743">
        <f t="shared" si="82"/>
        <v>0</v>
      </c>
      <c r="G1743">
        <f t="shared" si="83"/>
        <v>0</v>
      </c>
    </row>
    <row r="1744" spans="1:7">
      <c r="A1744" t="s">
        <v>289</v>
      </c>
      <c r="B1744">
        <v>1007619.04</v>
      </c>
      <c r="C1744" s="13">
        <v>2.9999999999999997E-4</v>
      </c>
      <c r="D1744" s="13">
        <v>2.9999999999999997E-4</v>
      </c>
      <c r="E1744">
        <f t="shared" si="81"/>
        <v>1.00761904E-3</v>
      </c>
      <c r="F1744">
        <f t="shared" si="82"/>
        <v>0</v>
      </c>
      <c r="G1744">
        <f t="shared" si="83"/>
        <v>0</v>
      </c>
    </row>
    <row r="1745" spans="1:7">
      <c r="A1745" t="s">
        <v>393</v>
      </c>
      <c r="B1745">
        <v>1006754.19</v>
      </c>
      <c r="C1745" s="13">
        <v>3.6000000000000002E-4</v>
      </c>
      <c r="D1745" s="13">
        <v>3.6000000000000002E-4</v>
      </c>
      <c r="E1745">
        <f t="shared" si="81"/>
        <v>1.00675419E-3</v>
      </c>
      <c r="F1745">
        <f t="shared" si="82"/>
        <v>0</v>
      </c>
      <c r="G1745">
        <f t="shared" si="83"/>
        <v>0</v>
      </c>
    </row>
    <row r="1746" spans="1:7">
      <c r="A1746" t="s">
        <v>675</v>
      </c>
      <c r="B1746">
        <v>1004944.94</v>
      </c>
      <c r="C1746" s="13">
        <v>1.1690000000000001E-2</v>
      </c>
      <c r="D1746" s="13">
        <v>1.146E-2</v>
      </c>
      <c r="E1746">
        <f t="shared" si="81"/>
        <v>1.0049449399999999E-3</v>
      </c>
      <c r="F1746">
        <f t="shared" si="82"/>
        <v>2.3000000000000104E-4</v>
      </c>
      <c r="G1746">
        <f t="shared" si="83"/>
        <v>1</v>
      </c>
    </row>
    <row r="1747" spans="1:7">
      <c r="A1747" t="s">
        <v>383</v>
      </c>
      <c r="B1747">
        <v>1004464.44</v>
      </c>
      <c r="C1747" s="13">
        <v>4.2999999999999999E-4</v>
      </c>
      <c r="D1747" s="13">
        <v>4.2999999999999999E-4</v>
      </c>
      <c r="E1747">
        <f t="shared" si="81"/>
        <v>1.00446444E-3</v>
      </c>
      <c r="F1747">
        <f t="shared" si="82"/>
        <v>0</v>
      </c>
      <c r="G1747">
        <f t="shared" si="83"/>
        <v>0</v>
      </c>
    </row>
    <row r="1748" spans="1:7">
      <c r="A1748" t="s">
        <v>1139</v>
      </c>
      <c r="B1748">
        <v>1004267.84</v>
      </c>
      <c r="C1748" s="13">
        <v>5.4000000000000001E-4</v>
      </c>
      <c r="D1748" s="13">
        <v>5.1999999999999995E-4</v>
      </c>
      <c r="E1748">
        <f t="shared" si="81"/>
        <v>1.00426784E-3</v>
      </c>
      <c r="F1748">
        <f t="shared" si="82"/>
        <v>2.0000000000000052E-5</v>
      </c>
      <c r="G1748">
        <f t="shared" si="83"/>
        <v>1</v>
      </c>
    </row>
    <row r="1749" spans="1:7">
      <c r="A1749" t="s">
        <v>266</v>
      </c>
      <c r="B1749">
        <v>1002660.98</v>
      </c>
      <c r="C1749" s="13">
        <v>7.3299999999999997E-3</v>
      </c>
      <c r="D1749" s="13">
        <v>7.3299999999999997E-3</v>
      </c>
      <c r="E1749">
        <f t="shared" si="81"/>
        <v>1.00266098E-3</v>
      </c>
      <c r="F1749">
        <f t="shared" si="82"/>
        <v>0</v>
      </c>
      <c r="G1749">
        <f t="shared" si="83"/>
        <v>0</v>
      </c>
    </row>
    <row r="1750" spans="1:7">
      <c r="A1750" t="s">
        <v>351</v>
      </c>
      <c r="B1750">
        <v>1002419.47</v>
      </c>
      <c r="C1750" s="13">
        <v>3.8000000000000002E-4</v>
      </c>
      <c r="D1750" s="13">
        <v>4.0999999999999999E-4</v>
      </c>
      <c r="E1750">
        <f t="shared" si="81"/>
        <v>1.0024194699999999E-3</v>
      </c>
      <c r="F1750">
        <f t="shared" si="82"/>
        <v>-2.999999999999997E-5</v>
      </c>
      <c r="G1750">
        <f t="shared" si="83"/>
        <v>0</v>
      </c>
    </row>
    <row r="1751" spans="1:7">
      <c r="A1751" t="s">
        <v>366</v>
      </c>
      <c r="B1751">
        <v>1001516.59</v>
      </c>
      <c r="C1751" s="13">
        <v>9.3000000000000005E-4</v>
      </c>
      <c r="D1751" s="13">
        <v>9.3000000000000005E-4</v>
      </c>
      <c r="E1751">
        <f t="shared" si="81"/>
        <v>1.0015165900000001E-3</v>
      </c>
      <c r="F1751">
        <f t="shared" si="82"/>
        <v>0</v>
      </c>
      <c r="G1751">
        <f t="shared" si="83"/>
        <v>0</v>
      </c>
    </row>
    <row r="1752" spans="1:7">
      <c r="A1752" t="s">
        <v>1460</v>
      </c>
      <c r="B1752">
        <v>1001097.39</v>
      </c>
      <c r="C1752" s="13">
        <v>4.0999999999999999E-4</v>
      </c>
      <c r="D1752" s="13" t="s">
        <v>298</v>
      </c>
      <c r="E1752">
        <f t="shared" si="81"/>
        <v>1.00109739E-3</v>
      </c>
      <c r="F1752" t="e">
        <f t="shared" si="82"/>
        <v>#VALUE!</v>
      </c>
      <c r="G1752" t="e">
        <f t="shared" si="83"/>
        <v>#VALUE!</v>
      </c>
    </row>
    <row r="1753" spans="1:7">
      <c r="A1753" t="s">
        <v>291</v>
      </c>
      <c r="B1753">
        <v>1000000</v>
      </c>
      <c r="C1753" s="13">
        <v>9.7999999999999997E-4</v>
      </c>
      <c r="D1753" s="13">
        <v>9.7999999999999997E-4</v>
      </c>
      <c r="E1753">
        <f t="shared" si="81"/>
        <v>1E-3</v>
      </c>
      <c r="F1753">
        <f t="shared" si="82"/>
        <v>0</v>
      </c>
      <c r="G1753">
        <f t="shared" si="83"/>
        <v>0</v>
      </c>
    </row>
    <row r="1754" spans="1:7">
      <c r="A1754" t="s">
        <v>518</v>
      </c>
      <c r="B1754">
        <v>1000000</v>
      </c>
      <c r="C1754" s="13">
        <v>2.9999999999999997E-4</v>
      </c>
      <c r="D1754" s="13">
        <v>2.9999999999999997E-4</v>
      </c>
      <c r="E1754">
        <f t="shared" si="81"/>
        <v>1E-3</v>
      </c>
      <c r="F1754">
        <f t="shared" si="82"/>
        <v>0</v>
      </c>
      <c r="G1754">
        <f t="shared" si="83"/>
        <v>0</v>
      </c>
    </row>
    <row r="1755" spans="1:7">
      <c r="A1755" t="s">
        <v>321</v>
      </c>
      <c r="B1755">
        <v>1000000</v>
      </c>
      <c r="C1755" s="13">
        <v>2.9999999999999997E-4</v>
      </c>
      <c r="D1755" s="13">
        <v>2.9999999999999997E-4</v>
      </c>
      <c r="E1755">
        <f t="shared" si="81"/>
        <v>1E-3</v>
      </c>
      <c r="F1755">
        <f t="shared" si="82"/>
        <v>0</v>
      </c>
      <c r="G1755">
        <f t="shared" si="83"/>
        <v>0</v>
      </c>
    </row>
    <row r="1756" spans="1:7">
      <c r="A1756" t="s">
        <v>561</v>
      </c>
      <c r="B1756">
        <v>1000000</v>
      </c>
      <c r="C1756" s="13">
        <v>1.4E-3</v>
      </c>
      <c r="D1756" s="13">
        <v>2.0799999999999998E-3</v>
      </c>
      <c r="E1756">
        <f t="shared" si="81"/>
        <v>1E-3</v>
      </c>
      <c r="F1756">
        <f t="shared" si="82"/>
        <v>-6.7999999999999983E-4</v>
      </c>
      <c r="G1756">
        <f t="shared" si="83"/>
        <v>0</v>
      </c>
    </row>
    <row r="1757" spans="1:7">
      <c r="A1757" t="s">
        <v>1332</v>
      </c>
      <c r="B1757">
        <v>1000000</v>
      </c>
      <c r="C1757" s="13">
        <v>1.213E-2</v>
      </c>
      <c r="D1757" s="13">
        <v>1.585E-2</v>
      </c>
      <c r="E1757">
        <f t="shared" si="81"/>
        <v>1E-3</v>
      </c>
      <c r="F1757">
        <f t="shared" si="82"/>
        <v>-3.7199999999999993E-3</v>
      </c>
      <c r="G1757">
        <f t="shared" si="83"/>
        <v>0</v>
      </c>
    </row>
    <row r="1758" spans="1:7">
      <c r="A1758" t="s">
        <v>972</v>
      </c>
      <c r="B1758">
        <v>1000000</v>
      </c>
      <c r="C1758" s="13">
        <v>3.5000000000000001E-3</v>
      </c>
      <c r="D1758" s="13">
        <v>3.5000000000000001E-3</v>
      </c>
      <c r="E1758">
        <f t="shared" si="81"/>
        <v>1E-3</v>
      </c>
      <c r="F1758">
        <f t="shared" si="82"/>
        <v>0</v>
      </c>
      <c r="G1758">
        <f t="shared" si="83"/>
        <v>0</v>
      </c>
    </row>
    <row r="1759" spans="1:7">
      <c r="A1759" t="s">
        <v>1172</v>
      </c>
      <c r="B1759">
        <v>1000000</v>
      </c>
      <c r="C1759" s="13">
        <v>0.2999</v>
      </c>
      <c r="D1759" s="13">
        <v>0.2999</v>
      </c>
      <c r="E1759">
        <f t="shared" si="81"/>
        <v>1E-3</v>
      </c>
      <c r="F1759">
        <f t="shared" si="82"/>
        <v>0</v>
      </c>
      <c r="G1759">
        <f t="shared" si="83"/>
        <v>0</v>
      </c>
    </row>
    <row r="1760" spans="1:7">
      <c r="A1760" t="s">
        <v>1178</v>
      </c>
      <c r="B1760">
        <v>999040.28</v>
      </c>
      <c r="C1760" s="13">
        <v>3.5E-4</v>
      </c>
      <c r="D1760" s="13">
        <v>3.5E-4</v>
      </c>
      <c r="E1760">
        <f t="shared" si="81"/>
        <v>9.9904028000000005E-4</v>
      </c>
      <c r="F1760">
        <f t="shared" si="82"/>
        <v>0</v>
      </c>
      <c r="G1760">
        <f t="shared" si="83"/>
        <v>0</v>
      </c>
    </row>
    <row r="1761" spans="1:7">
      <c r="A1761" t="s">
        <v>238</v>
      </c>
      <c r="B1761">
        <v>997301.46</v>
      </c>
      <c r="C1761" s="13">
        <v>2.9999999999999997E-4</v>
      </c>
      <c r="D1761" s="13">
        <v>3.8999999999999999E-4</v>
      </c>
      <c r="E1761">
        <f t="shared" si="81"/>
        <v>9.9730146000000003E-4</v>
      </c>
      <c r="F1761">
        <f t="shared" si="82"/>
        <v>-9.0000000000000019E-5</v>
      </c>
      <c r="G1761">
        <f t="shared" si="83"/>
        <v>0</v>
      </c>
    </row>
    <row r="1762" spans="1:7">
      <c r="A1762" t="s">
        <v>766</v>
      </c>
      <c r="B1762">
        <v>995749.67</v>
      </c>
      <c r="C1762" s="13">
        <v>4.0999999999999999E-4</v>
      </c>
      <c r="D1762" s="13">
        <v>4.0000000000000002E-4</v>
      </c>
      <c r="E1762">
        <f t="shared" si="81"/>
        <v>9.9574967000000012E-4</v>
      </c>
      <c r="F1762">
        <f t="shared" si="82"/>
        <v>9.999999999999972E-6</v>
      </c>
      <c r="G1762">
        <f t="shared" si="83"/>
        <v>1</v>
      </c>
    </row>
    <row r="1763" spans="1:7">
      <c r="A1763" t="s">
        <v>766</v>
      </c>
      <c r="B1763">
        <v>995149.82</v>
      </c>
      <c r="C1763" s="13">
        <v>4.0999999999999999E-4</v>
      </c>
      <c r="D1763" s="13">
        <v>4.0000000000000002E-4</v>
      </c>
      <c r="E1763">
        <f t="shared" si="81"/>
        <v>9.9514982000000005E-4</v>
      </c>
      <c r="F1763">
        <f t="shared" si="82"/>
        <v>9.999999999999972E-6</v>
      </c>
      <c r="G1763">
        <f t="shared" si="83"/>
        <v>1</v>
      </c>
    </row>
    <row r="1764" spans="1:7">
      <c r="A1764" t="s">
        <v>303</v>
      </c>
      <c r="B1764">
        <v>994771.66</v>
      </c>
      <c r="C1764" s="13">
        <v>1.5339999999999999E-2</v>
      </c>
      <c r="D1764" s="13">
        <v>1.5339999999999999E-2</v>
      </c>
      <c r="E1764">
        <f t="shared" si="81"/>
        <v>9.9477165999999994E-4</v>
      </c>
      <c r="F1764">
        <f t="shared" si="82"/>
        <v>0</v>
      </c>
      <c r="G1764">
        <f t="shared" si="83"/>
        <v>0</v>
      </c>
    </row>
    <row r="1765" spans="1:7">
      <c r="A1765" t="s">
        <v>243</v>
      </c>
      <c r="B1765">
        <v>994591.77</v>
      </c>
      <c r="C1765" s="13">
        <v>3.8000000000000002E-4</v>
      </c>
      <c r="D1765" s="13">
        <v>4.0999999999999999E-4</v>
      </c>
      <c r="E1765">
        <f t="shared" si="81"/>
        <v>9.9459176999999992E-4</v>
      </c>
      <c r="F1765">
        <f t="shared" si="82"/>
        <v>-2.999999999999997E-5</v>
      </c>
      <c r="G1765">
        <f t="shared" si="83"/>
        <v>0</v>
      </c>
    </row>
    <row r="1766" spans="1:7">
      <c r="A1766" t="s">
        <v>488</v>
      </c>
      <c r="B1766">
        <v>993135.7</v>
      </c>
      <c r="C1766" s="13">
        <v>3.6999999999999999E-4</v>
      </c>
      <c r="D1766" s="13">
        <v>4.0000000000000002E-4</v>
      </c>
      <c r="E1766">
        <f t="shared" si="81"/>
        <v>9.9313570000000005E-4</v>
      </c>
      <c r="F1766">
        <f t="shared" si="82"/>
        <v>-3.0000000000000024E-5</v>
      </c>
      <c r="G1766">
        <f t="shared" si="83"/>
        <v>0</v>
      </c>
    </row>
    <row r="1767" spans="1:7">
      <c r="A1767" t="s">
        <v>554</v>
      </c>
      <c r="B1767">
        <v>990623.31</v>
      </c>
      <c r="C1767" s="13">
        <v>2.0200000000000001E-3</v>
      </c>
      <c r="D1767" s="13">
        <v>2.0200000000000001E-3</v>
      </c>
      <c r="E1767">
        <f t="shared" si="81"/>
        <v>9.9062331E-4</v>
      </c>
      <c r="F1767">
        <f t="shared" si="82"/>
        <v>0</v>
      </c>
      <c r="G1767">
        <f t="shared" si="83"/>
        <v>0</v>
      </c>
    </row>
    <row r="1768" spans="1:7">
      <c r="A1768" t="s">
        <v>488</v>
      </c>
      <c r="B1768">
        <v>989869.13</v>
      </c>
      <c r="C1768" s="13">
        <v>3.6999999999999999E-4</v>
      </c>
      <c r="D1768" s="13">
        <v>4.0000000000000002E-4</v>
      </c>
      <c r="E1768">
        <f t="shared" si="81"/>
        <v>9.8986912999999991E-4</v>
      </c>
      <c r="F1768">
        <f t="shared" si="82"/>
        <v>-3.0000000000000024E-5</v>
      </c>
      <c r="G1768">
        <f t="shared" si="83"/>
        <v>0</v>
      </c>
    </row>
    <row r="1769" spans="1:7">
      <c r="A1769" t="s">
        <v>368</v>
      </c>
      <c r="B1769">
        <v>989557.12</v>
      </c>
      <c r="C1769" s="13">
        <v>9.3000000000000005E-4</v>
      </c>
      <c r="D1769" s="13">
        <v>9.3000000000000005E-4</v>
      </c>
      <c r="E1769">
        <f t="shared" si="81"/>
        <v>9.8955712000000002E-4</v>
      </c>
      <c r="F1769">
        <f t="shared" si="82"/>
        <v>0</v>
      </c>
      <c r="G1769">
        <f t="shared" si="83"/>
        <v>0</v>
      </c>
    </row>
    <row r="1770" spans="1:7">
      <c r="A1770" t="s">
        <v>404</v>
      </c>
      <c r="B1770">
        <v>989452.1</v>
      </c>
      <c r="C1770" s="13">
        <v>5.4000000000000001E-4</v>
      </c>
      <c r="D1770" s="13">
        <v>5.1999999999999995E-4</v>
      </c>
      <c r="E1770">
        <f t="shared" si="81"/>
        <v>9.8945210000000007E-4</v>
      </c>
      <c r="F1770">
        <f t="shared" si="82"/>
        <v>2.0000000000000052E-5</v>
      </c>
      <c r="G1770">
        <f t="shared" si="83"/>
        <v>1</v>
      </c>
    </row>
    <row r="1771" spans="1:7">
      <c r="A1771" t="s">
        <v>488</v>
      </c>
      <c r="B1771">
        <v>988496.19</v>
      </c>
      <c r="C1771" s="13">
        <v>3.6999999999999999E-4</v>
      </c>
      <c r="D1771" s="13">
        <v>4.0000000000000002E-4</v>
      </c>
      <c r="E1771">
        <f t="shared" si="81"/>
        <v>9.8849618999999984E-4</v>
      </c>
      <c r="F1771">
        <f t="shared" si="82"/>
        <v>-3.0000000000000024E-5</v>
      </c>
      <c r="G1771">
        <f t="shared" si="83"/>
        <v>0</v>
      </c>
    </row>
    <row r="1772" spans="1:7">
      <c r="A1772" t="s">
        <v>488</v>
      </c>
      <c r="B1772">
        <v>988396.82</v>
      </c>
      <c r="C1772" s="13">
        <v>3.6999999999999999E-4</v>
      </c>
      <c r="D1772" s="13">
        <v>4.0000000000000002E-4</v>
      </c>
      <c r="E1772">
        <f t="shared" si="81"/>
        <v>9.8839681999999987E-4</v>
      </c>
      <c r="F1772">
        <f t="shared" si="82"/>
        <v>-3.0000000000000024E-5</v>
      </c>
      <c r="G1772">
        <f t="shared" si="83"/>
        <v>0</v>
      </c>
    </row>
    <row r="1773" spans="1:7">
      <c r="A1773" t="s">
        <v>488</v>
      </c>
      <c r="B1773">
        <v>983955.85</v>
      </c>
      <c r="C1773" s="13">
        <v>3.6999999999999999E-4</v>
      </c>
      <c r="D1773" s="13">
        <v>4.0000000000000002E-4</v>
      </c>
      <c r="E1773">
        <f t="shared" si="81"/>
        <v>9.8395584999999997E-4</v>
      </c>
      <c r="F1773">
        <f t="shared" si="82"/>
        <v>-3.0000000000000024E-5</v>
      </c>
      <c r="G1773">
        <f t="shared" si="83"/>
        <v>0</v>
      </c>
    </row>
    <row r="1774" spans="1:7">
      <c r="A1774" t="s">
        <v>488</v>
      </c>
      <c r="B1774">
        <v>983726.61</v>
      </c>
      <c r="C1774" s="13">
        <v>3.6999999999999999E-4</v>
      </c>
      <c r="D1774" s="13">
        <v>4.0000000000000002E-4</v>
      </c>
      <c r="E1774">
        <f t="shared" si="81"/>
        <v>9.8372661000000004E-4</v>
      </c>
      <c r="F1774">
        <f t="shared" si="82"/>
        <v>-3.0000000000000024E-5</v>
      </c>
      <c r="G1774">
        <f t="shared" si="83"/>
        <v>0</v>
      </c>
    </row>
    <row r="1775" spans="1:7">
      <c r="A1775" t="s">
        <v>443</v>
      </c>
      <c r="B1775">
        <v>981927.06</v>
      </c>
      <c r="C1775" s="13">
        <v>1.5399999999999999E-3</v>
      </c>
      <c r="D1775" s="13">
        <v>1.5399999999999999E-3</v>
      </c>
      <c r="E1775">
        <f t="shared" si="81"/>
        <v>9.8192706000000004E-4</v>
      </c>
      <c r="F1775">
        <f t="shared" si="82"/>
        <v>0</v>
      </c>
      <c r="G1775">
        <f t="shared" si="83"/>
        <v>0</v>
      </c>
    </row>
    <row r="1776" spans="1:7">
      <c r="A1776" t="s">
        <v>782</v>
      </c>
      <c r="B1776">
        <v>981631.2</v>
      </c>
      <c r="C1776" s="13">
        <v>2.402E-2</v>
      </c>
      <c r="D1776" s="13">
        <v>2.402E-2</v>
      </c>
      <c r="E1776">
        <f t="shared" si="81"/>
        <v>9.8163120000000002E-4</v>
      </c>
      <c r="F1776">
        <f t="shared" si="82"/>
        <v>0</v>
      </c>
      <c r="G1776">
        <f t="shared" si="83"/>
        <v>0</v>
      </c>
    </row>
    <row r="1777" spans="1:7">
      <c r="A1777" t="s">
        <v>334</v>
      </c>
      <c r="B1777">
        <v>980866.04</v>
      </c>
      <c r="C1777" s="13">
        <v>5.0000000000000001E-4</v>
      </c>
      <c r="D1777" s="13">
        <v>5.0000000000000001E-4</v>
      </c>
      <c r="E1777">
        <f t="shared" si="81"/>
        <v>9.8086604E-4</v>
      </c>
      <c r="F1777">
        <f t="shared" si="82"/>
        <v>0</v>
      </c>
      <c r="G1777">
        <f t="shared" si="83"/>
        <v>0</v>
      </c>
    </row>
    <row r="1778" spans="1:7">
      <c r="A1778" t="s">
        <v>792</v>
      </c>
      <c r="B1778">
        <v>978015</v>
      </c>
      <c r="C1778" s="13">
        <v>8.5999999999999998E-4</v>
      </c>
      <c r="D1778" s="13">
        <v>8.5999999999999998E-4</v>
      </c>
      <c r="E1778">
        <f t="shared" si="81"/>
        <v>9.7801500000000005E-4</v>
      </c>
      <c r="F1778">
        <f t="shared" si="82"/>
        <v>0</v>
      </c>
      <c r="G1778">
        <f t="shared" si="83"/>
        <v>0</v>
      </c>
    </row>
    <row r="1779" spans="1:7">
      <c r="A1779" t="s">
        <v>1267</v>
      </c>
      <c r="B1779">
        <v>978015</v>
      </c>
      <c r="C1779" s="13">
        <v>6.8999999999999997E-4</v>
      </c>
      <c r="D1779" s="13">
        <v>6.8999999999999997E-4</v>
      </c>
      <c r="E1779">
        <f t="shared" si="81"/>
        <v>9.7801500000000005E-4</v>
      </c>
      <c r="F1779">
        <f t="shared" si="82"/>
        <v>0</v>
      </c>
      <c r="G1779">
        <f t="shared" si="83"/>
        <v>0</v>
      </c>
    </row>
    <row r="1780" spans="1:7">
      <c r="A1780" t="s">
        <v>1385</v>
      </c>
      <c r="B1780">
        <v>978015</v>
      </c>
      <c r="C1780" s="13">
        <v>9.2999999999999992E-3</v>
      </c>
      <c r="D1780" s="13">
        <v>9.5899999999999996E-3</v>
      </c>
      <c r="E1780">
        <f t="shared" si="81"/>
        <v>9.7801500000000005E-4</v>
      </c>
      <c r="F1780">
        <f t="shared" si="82"/>
        <v>-2.9000000000000033E-4</v>
      </c>
      <c r="G1780">
        <f t="shared" si="83"/>
        <v>0</v>
      </c>
    </row>
    <row r="1781" spans="1:7">
      <c r="A1781" t="s">
        <v>575</v>
      </c>
      <c r="B1781">
        <v>977161.8</v>
      </c>
      <c r="C1781" s="13">
        <v>1.5339999999999999E-2</v>
      </c>
      <c r="D1781" s="13">
        <v>1.5339999999999999E-2</v>
      </c>
      <c r="E1781">
        <f t="shared" si="81"/>
        <v>9.771618000000001E-4</v>
      </c>
      <c r="F1781">
        <f t="shared" si="82"/>
        <v>0</v>
      </c>
      <c r="G1781">
        <f t="shared" si="83"/>
        <v>0</v>
      </c>
    </row>
    <row r="1782" spans="1:7">
      <c r="A1782" t="s">
        <v>479</v>
      </c>
      <c r="B1782">
        <v>975768.37</v>
      </c>
      <c r="C1782" s="13">
        <v>2.6800000000000001E-3</v>
      </c>
      <c r="D1782" s="13">
        <v>2.6800000000000001E-3</v>
      </c>
      <c r="E1782">
        <f t="shared" si="81"/>
        <v>9.7576836999999994E-4</v>
      </c>
      <c r="F1782">
        <f t="shared" si="82"/>
        <v>0</v>
      </c>
      <c r="G1782">
        <f t="shared" si="83"/>
        <v>0</v>
      </c>
    </row>
    <row r="1783" spans="1:7">
      <c r="A1783" t="s">
        <v>488</v>
      </c>
      <c r="B1783">
        <v>974530.98</v>
      </c>
      <c r="C1783" s="13">
        <v>3.6999999999999999E-4</v>
      </c>
      <c r="D1783" s="13">
        <v>4.0000000000000002E-4</v>
      </c>
      <c r="E1783">
        <f t="shared" si="81"/>
        <v>9.7453098000000002E-4</v>
      </c>
      <c r="F1783">
        <f t="shared" si="82"/>
        <v>-3.0000000000000024E-5</v>
      </c>
      <c r="G1783">
        <f t="shared" si="83"/>
        <v>0</v>
      </c>
    </row>
    <row r="1784" spans="1:7">
      <c r="A1784" t="s">
        <v>305</v>
      </c>
      <c r="B1784">
        <v>973570.9</v>
      </c>
      <c r="C1784" s="13">
        <v>5.2999999999999998E-4</v>
      </c>
      <c r="D1784" s="13">
        <v>5.2999999999999998E-4</v>
      </c>
      <c r="E1784">
        <f t="shared" si="81"/>
        <v>9.7357089999999997E-4</v>
      </c>
      <c r="F1784">
        <f t="shared" si="82"/>
        <v>0</v>
      </c>
      <c r="G1784">
        <f t="shared" si="83"/>
        <v>0</v>
      </c>
    </row>
    <row r="1785" spans="1:7">
      <c r="A1785" t="s">
        <v>378</v>
      </c>
      <c r="B1785">
        <v>973357.56</v>
      </c>
      <c r="C1785" s="13">
        <v>3.6999999999999999E-4</v>
      </c>
      <c r="D1785" s="13">
        <v>3.6999999999999999E-4</v>
      </c>
      <c r="E1785">
        <f t="shared" si="81"/>
        <v>9.7335756000000004E-4</v>
      </c>
      <c r="F1785">
        <f t="shared" si="82"/>
        <v>0</v>
      </c>
      <c r="G1785">
        <f t="shared" si="83"/>
        <v>0</v>
      </c>
    </row>
    <row r="1786" spans="1:7">
      <c r="A1786" t="s">
        <v>1059</v>
      </c>
      <c r="B1786">
        <v>968234.85</v>
      </c>
      <c r="C1786" s="13">
        <v>2.7189999999999999E-2</v>
      </c>
      <c r="D1786" s="13">
        <v>2.2499999999999999E-2</v>
      </c>
      <c r="E1786">
        <f t="shared" si="81"/>
        <v>9.6823484999999996E-4</v>
      </c>
      <c r="F1786">
        <f t="shared" si="82"/>
        <v>4.6899999999999997E-3</v>
      </c>
      <c r="G1786">
        <f t="shared" si="83"/>
        <v>1</v>
      </c>
    </row>
    <row r="1787" spans="1:7">
      <c r="A1787" t="s">
        <v>271</v>
      </c>
      <c r="B1787">
        <v>968000</v>
      </c>
      <c r="C1787" s="13">
        <v>4.9480000000000003E-2</v>
      </c>
      <c r="D1787" s="13">
        <v>4.9480000000000003E-2</v>
      </c>
      <c r="E1787">
        <f t="shared" si="81"/>
        <v>9.68E-4</v>
      </c>
      <c r="F1787">
        <f t="shared" si="82"/>
        <v>0</v>
      </c>
      <c r="G1787">
        <f t="shared" si="83"/>
        <v>0</v>
      </c>
    </row>
    <row r="1788" spans="1:7">
      <c r="A1788" t="s">
        <v>305</v>
      </c>
      <c r="B1788">
        <v>967044.54</v>
      </c>
      <c r="C1788" s="13">
        <v>5.2999999999999998E-4</v>
      </c>
      <c r="D1788" s="13">
        <v>5.2999999999999998E-4</v>
      </c>
      <c r="E1788">
        <f t="shared" si="81"/>
        <v>9.6704454000000003E-4</v>
      </c>
      <c r="F1788">
        <f t="shared" si="82"/>
        <v>0</v>
      </c>
      <c r="G1788">
        <f t="shared" si="83"/>
        <v>0</v>
      </c>
    </row>
    <row r="1789" spans="1:7">
      <c r="A1789" t="s">
        <v>996</v>
      </c>
      <c r="B1789">
        <v>966936.48</v>
      </c>
      <c r="C1789" s="13">
        <v>1.2899999999999999E-3</v>
      </c>
      <c r="D1789" s="13">
        <v>1.2899999999999999E-3</v>
      </c>
      <c r="E1789">
        <f t="shared" si="81"/>
        <v>9.6693647999999998E-4</v>
      </c>
      <c r="F1789">
        <f t="shared" si="82"/>
        <v>0</v>
      </c>
      <c r="G1789">
        <f t="shared" si="83"/>
        <v>0</v>
      </c>
    </row>
    <row r="1790" spans="1:7">
      <c r="A1790" t="s">
        <v>1507</v>
      </c>
      <c r="B1790">
        <v>965270.68</v>
      </c>
      <c r="C1790" s="13">
        <v>9.3000000000000005E-4</v>
      </c>
      <c r="D1790" s="13" t="s">
        <v>298</v>
      </c>
      <c r="E1790">
        <f t="shared" si="81"/>
        <v>9.6527068000000005E-4</v>
      </c>
      <c r="F1790" t="e">
        <f t="shared" si="82"/>
        <v>#VALUE!</v>
      </c>
      <c r="G1790" t="e">
        <f t="shared" si="83"/>
        <v>#VALUE!</v>
      </c>
    </row>
    <row r="1791" spans="1:7">
      <c r="A1791" t="s">
        <v>254</v>
      </c>
      <c r="B1791">
        <v>961062.74</v>
      </c>
      <c r="C1791" s="13">
        <v>1.5339999999999999E-2</v>
      </c>
      <c r="D1791" s="13">
        <v>1.5339999999999999E-2</v>
      </c>
      <c r="E1791">
        <f t="shared" si="81"/>
        <v>9.6106274000000002E-4</v>
      </c>
      <c r="F1791">
        <f t="shared" si="82"/>
        <v>0</v>
      </c>
      <c r="G1791">
        <f t="shared" si="83"/>
        <v>0</v>
      </c>
    </row>
    <row r="1792" spans="1:7">
      <c r="A1792" t="s">
        <v>499</v>
      </c>
      <c r="B1792">
        <v>959522.39</v>
      </c>
      <c r="C1792" s="13">
        <v>8.9800000000000001E-3</v>
      </c>
      <c r="D1792" s="13">
        <v>1.7389999999999999E-2</v>
      </c>
      <c r="E1792">
        <f t="shared" si="81"/>
        <v>9.5952239000000005E-4</v>
      </c>
      <c r="F1792">
        <f t="shared" si="82"/>
        <v>-8.4099999999999991E-3</v>
      </c>
      <c r="G1792">
        <f t="shared" si="83"/>
        <v>0</v>
      </c>
    </row>
    <row r="1793" spans="1:7">
      <c r="A1793" t="s">
        <v>488</v>
      </c>
      <c r="B1793">
        <v>958692.1</v>
      </c>
      <c r="C1793" s="13">
        <v>3.6999999999999999E-4</v>
      </c>
      <c r="D1793" s="13">
        <v>4.0000000000000002E-4</v>
      </c>
      <c r="E1793">
        <f t="shared" si="81"/>
        <v>9.5869209999999996E-4</v>
      </c>
      <c r="F1793">
        <f t="shared" si="82"/>
        <v>-3.0000000000000024E-5</v>
      </c>
      <c r="G1793">
        <f t="shared" si="83"/>
        <v>0</v>
      </c>
    </row>
    <row r="1794" spans="1:7">
      <c r="A1794" t="s">
        <v>257</v>
      </c>
      <c r="B1794">
        <v>955736.08</v>
      </c>
      <c r="C1794" s="13">
        <v>2.9999999999999997E-4</v>
      </c>
      <c r="D1794" s="13">
        <v>2.9999999999999997E-4</v>
      </c>
      <c r="E1794">
        <f t="shared" si="81"/>
        <v>9.5573608E-4</v>
      </c>
      <c r="F1794">
        <f t="shared" si="82"/>
        <v>0</v>
      </c>
      <c r="G1794">
        <f t="shared" si="83"/>
        <v>0</v>
      </c>
    </row>
    <row r="1795" spans="1:7">
      <c r="A1795" t="s">
        <v>385</v>
      </c>
      <c r="B1795">
        <v>953327.87</v>
      </c>
      <c r="C1795" s="13">
        <v>7.2999999999999996E-4</v>
      </c>
      <c r="D1795" s="13">
        <v>7.2999999999999996E-4</v>
      </c>
      <c r="E1795">
        <f t="shared" ref="E1795:E1858" si="84">B1795/1000000000</f>
        <v>9.5332787000000001E-4</v>
      </c>
      <c r="F1795">
        <f t="shared" ref="F1795:F1858" si="85">C1795-D1795</f>
        <v>0</v>
      </c>
      <c r="G1795">
        <f t="shared" ref="G1795:G1858" si="86">IF(F1795&gt;0,1,0)</f>
        <v>0</v>
      </c>
    </row>
    <row r="1796" spans="1:7">
      <c r="A1796" t="s">
        <v>479</v>
      </c>
      <c r="B1796">
        <v>953188.28</v>
      </c>
      <c r="C1796" s="13">
        <v>2.6800000000000001E-3</v>
      </c>
      <c r="D1796" s="13">
        <v>2.6800000000000001E-3</v>
      </c>
      <c r="E1796">
        <f t="shared" si="84"/>
        <v>9.5318828000000007E-4</v>
      </c>
      <c r="F1796">
        <f t="shared" si="85"/>
        <v>0</v>
      </c>
      <c r="G1796">
        <f t="shared" si="86"/>
        <v>0</v>
      </c>
    </row>
    <row r="1797" spans="1:7">
      <c r="A1797" t="s">
        <v>574</v>
      </c>
      <c r="B1797">
        <v>952743.09</v>
      </c>
      <c r="C1797" s="13">
        <v>3.6999999999999999E-4</v>
      </c>
      <c r="D1797" s="13">
        <v>4.0000000000000002E-4</v>
      </c>
      <c r="E1797">
        <f t="shared" si="84"/>
        <v>9.5274309E-4</v>
      </c>
      <c r="F1797">
        <f t="shared" si="85"/>
        <v>-3.0000000000000024E-5</v>
      </c>
      <c r="G1797">
        <f t="shared" si="86"/>
        <v>0</v>
      </c>
    </row>
    <row r="1798" spans="1:7">
      <c r="A1798" t="s">
        <v>863</v>
      </c>
      <c r="B1798">
        <v>952599.65</v>
      </c>
      <c r="C1798" s="13">
        <v>1.6000000000000001E-3</v>
      </c>
      <c r="D1798" s="13">
        <v>1.6000000000000001E-3</v>
      </c>
      <c r="E1798">
        <f t="shared" si="84"/>
        <v>9.5259965000000005E-4</v>
      </c>
      <c r="F1798">
        <f t="shared" si="85"/>
        <v>0</v>
      </c>
      <c r="G1798">
        <f t="shared" si="86"/>
        <v>0</v>
      </c>
    </row>
    <row r="1799" spans="1:7">
      <c r="A1799" t="s">
        <v>886</v>
      </c>
      <c r="B1799">
        <v>947510.81</v>
      </c>
      <c r="C1799" s="13">
        <v>4.45E-3</v>
      </c>
      <c r="D1799" s="13">
        <v>4.45E-3</v>
      </c>
      <c r="E1799">
        <f t="shared" si="84"/>
        <v>9.4751081000000006E-4</v>
      </c>
      <c r="F1799">
        <f t="shared" si="85"/>
        <v>0</v>
      </c>
      <c r="G1799">
        <f t="shared" si="86"/>
        <v>0</v>
      </c>
    </row>
    <row r="1800" spans="1:7">
      <c r="A1800" t="s">
        <v>618</v>
      </c>
      <c r="B1800">
        <v>946956</v>
      </c>
      <c r="C1800" s="13">
        <v>3.5E-4</v>
      </c>
      <c r="D1800" s="13">
        <v>3.5E-4</v>
      </c>
      <c r="E1800">
        <f t="shared" si="84"/>
        <v>9.4695599999999999E-4</v>
      </c>
      <c r="F1800">
        <f t="shared" si="85"/>
        <v>0</v>
      </c>
      <c r="G1800">
        <f t="shared" si="86"/>
        <v>0</v>
      </c>
    </row>
    <row r="1801" spans="1:7">
      <c r="A1801" t="s">
        <v>784</v>
      </c>
      <c r="B1801">
        <v>943466.95</v>
      </c>
      <c r="C1801" s="13">
        <v>5.4799999999999996E-3</v>
      </c>
      <c r="D1801" s="13">
        <v>3.5500000000000002E-3</v>
      </c>
      <c r="E1801">
        <f t="shared" si="84"/>
        <v>9.434669499999999E-4</v>
      </c>
      <c r="F1801">
        <f t="shared" si="85"/>
        <v>1.9299999999999994E-3</v>
      </c>
      <c r="G1801">
        <f t="shared" si="86"/>
        <v>1</v>
      </c>
    </row>
    <row r="1802" spans="1:7">
      <c r="A1802" t="s">
        <v>555</v>
      </c>
      <c r="B1802">
        <v>941212.95</v>
      </c>
      <c r="C1802" s="13">
        <v>9.3000000000000005E-4</v>
      </c>
      <c r="D1802" s="13">
        <v>9.3000000000000005E-4</v>
      </c>
      <c r="E1802">
        <f t="shared" si="84"/>
        <v>9.4121294999999997E-4</v>
      </c>
      <c r="F1802">
        <f t="shared" si="85"/>
        <v>0</v>
      </c>
      <c r="G1802">
        <f t="shared" si="86"/>
        <v>0</v>
      </c>
    </row>
    <row r="1803" spans="1:7">
      <c r="A1803" t="s">
        <v>821</v>
      </c>
      <c r="B1803">
        <v>939540.04</v>
      </c>
      <c r="C1803" s="13">
        <v>2.283E-2</v>
      </c>
      <c r="D1803" s="13">
        <v>1.9220000000000001E-2</v>
      </c>
      <c r="E1803">
        <f t="shared" si="84"/>
        <v>9.3954004000000005E-4</v>
      </c>
      <c r="F1803">
        <f t="shared" si="85"/>
        <v>3.6099999999999986E-3</v>
      </c>
      <c r="G1803">
        <f t="shared" si="86"/>
        <v>1</v>
      </c>
    </row>
    <row r="1804" spans="1:7">
      <c r="A1804" t="s">
        <v>296</v>
      </c>
      <c r="B1804">
        <v>938016.92</v>
      </c>
      <c r="C1804" s="13">
        <v>1.5339999999999999E-2</v>
      </c>
      <c r="D1804" s="13">
        <v>1.5339999999999999E-2</v>
      </c>
      <c r="E1804">
        <f t="shared" si="84"/>
        <v>9.3801692000000008E-4</v>
      </c>
      <c r="F1804">
        <f t="shared" si="85"/>
        <v>0</v>
      </c>
      <c r="G1804">
        <f t="shared" si="86"/>
        <v>0</v>
      </c>
    </row>
    <row r="1805" spans="1:7">
      <c r="A1805" t="s">
        <v>293</v>
      </c>
      <c r="B1805">
        <v>937928.16</v>
      </c>
      <c r="C1805" s="13">
        <v>1.24E-3</v>
      </c>
      <c r="D1805" s="13">
        <v>1.6199999999999999E-3</v>
      </c>
      <c r="E1805">
        <f t="shared" si="84"/>
        <v>9.3792815999999999E-4</v>
      </c>
      <c r="F1805">
        <f t="shared" si="85"/>
        <v>-3.7999999999999991E-4</v>
      </c>
      <c r="G1805">
        <f t="shared" si="86"/>
        <v>0</v>
      </c>
    </row>
    <row r="1806" spans="1:7">
      <c r="A1806" t="s">
        <v>784</v>
      </c>
      <c r="B1806">
        <v>937321.75</v>
      </c>
      <c r="C1806" s="13">
        <v>5.4799999999999996E-3</v>
      </c>
      <c r="D1806" s="13">
        <v>3.5500000000000002E-3</v>
      </c>
      <c r="E1806">
        <f t="shared" si="84"/>
        <v>9.3732175E-4</v>
      </c>
      <c r="F1806">
        <f t="shared" si="85"/>
        <v>1.9299999999999994E-3</v>
      </c>
      <c r="G1806">
        <f t="shared" si="86"/>
        <v>1</v>
      </c>
    </row>
    <row r="1807" spans="1:7">
      <c r="A1807" t="s">
        <v>751</v>
      </c>
      <c r="B1807">
        <v>936116.84</v>
      </c>
      <c r="C1807" s="13">
        <v>1.5900000000000001E-3</v>
      </c>
      <c r="D1807" s="13">
        <v>1.5900000000000001E-3</v>
      </c>
      <c r="E1807">
        <f t="shared" si="84"/>
        <v>9.3611683999999997E-4</v>
      </c>
      <c r="F1807">
        <f t="shared" si="85"/>
        <v>0</v>
      </c>
      <c r="G1807">
        <f t="shared" si="86"/>
        <v>0</v>
      </c>
    </row>
    <row r="1808" spans="1:7">
      <c r="A1808" t="s">
        <v>334</v>
      </c>
      <c r="B1808">
        <v>934792.9</v>
      </c>
      <c r="C1808" s="13">
        <v>5.0000000000000001E-4</v>
      </c>
      <c r="D1808" s="13">
        <v>5.0000000000000001E-4</v>
      </c>
      <c r="E1808">
        <f t="shared" si="84"/>
        <v>9.3479290000000003E-4</v>
      </c>
      <c r="F1808">
        <f t="shared" si="85"/>
        <v>0</v>
      </c>
      <c r="G1808">
        <f t="shared" si="86"/>
        <v>0</v>
      </c>
    </row>
    <row r="1809" spans="1:7">
      <c r="A1809" t="s">
        <v>450</v>
      </c>
      <c r="B1809">
        <v>932880</v>
      </c>
      <c r="C1809" s="13">
        <v>9.3000000000000005E-4</v>
      </c>
      <c r="D1809" s="13">
        <v>9.3000000000000005E-4</v>
      </c>
      <c r="E1809">
        <f t="shared" si="84"/>
        <v>9.3287999999999997E-4</v>
      </c>
      <c r="F1809">
        <f t="shared" si="85"/>
        <v>0</v>
      </c>
      <c r="G1809">
        <f t="shared" si="86"/>
        <v>0</v>
      </c>
    </row>
    <row r="1810" spans="1:7">
      <c r="A1810" t="s">
        <v>627</v>
      </c>
      <c r="B1810">
        <v>932095.93</v>
      </c>
      <c r="C1810" s="13">
        <v>2.657E-2</v>
      </c>
      <c r="D1810" s="13">
        <v>2.657E-2</v>
      </c>
      <c r="E1810">
        <f t="shared" si="84"/>
        <v>9.3209593000000005E-4</v>
      </c>
      <c r="F1810">
        <f t="shared" si="85"/>
        <v>0</v>
      </c>
      <c r="G1810">
        <f t="shared" si="86"/>
        <v>0</v>
      </c>
    </row>
    <row r="1811" spans="1:7">
      <c r="A1811" t="s">
        <v>1492</v>
      </c>
      <c r="B1811">
        <v>932095.93</v>
      </c>
      <c r="C1811" s="13">
        <v>1.5339999999999999E-2</v>
      </c>
      <c r="D1811" s="13">
        <v>6.5100000000000002E-3</v>
      </c>
      <c r="E1811">
        <f t="shared" si="84"/>
        <v>9.3209593000000005E-4</v>
      </c>
      <c r="F1811">
        <f t="shared" si="85"/>
        <v>8.8299999999999993E-3</v>
      </c>
      <c r="G1811">
        <f t="shared" si="86"/>
        <v>1</v>
      </c>
    </row>
    <row r="1812" spans="1:7">
      <c r="A1812" t="s">
        <v>780</v>
      </c>
      <c r="B1812">
        <v>930129.87</v>
      </c>
      <c r="C1812" s="13">
        <v>5.0000000000000001E-4</v>
      </c>
      <c r="D1812" s="13">
        <v>5.0000000000000001E-4</v>
      </c>
      <c r="E1812">
        <f t="shared" si="84"/>
        <v>9.3012987000000002E-4</v>
      </c>
      <c r="F1812">
        <f t="shared" si="85"/>
        <v>0</v>
      </c>
      <c r="G1812">
        <f t="shared" si="86"/>
        <v>0</v>
      </c>
    </row>
    <row r="1813" spans="1:7">
      <c r="A1813" t="s">
        <v>1492</v>
      </c>
      <c r="B1813">
        <v>930035.18</v>
      </c>
      <c r="C1813" s="13">
        <v>1.5339999999999999E-2</v>
      </c>
      <c r="D1813" s="13">
        <v>6.5100000000000002E-3</v>
      </c>
      <c r="E1813">
        <f t="shared" si="84"/>
        <v>9.300351800000001E-4</v>
      </c>
      <c r="F1813">
        <f t="shared" si="85"/>
        <v>8.8299999999999993E-3</v>
      </c>
      <c r="G1813">
        <f t="shared" si="86"/>
        <v>1</v>
      </c>
    </row>
    <row r="1814" spans="1:7">
      <c r="A1814" t="s">
        <v>763</v>
      </c>
      <c r="B1814">
        <v>925402.49</v>
      </c>
      <c r="C1814" s="13">
        <v>4.4999999999999999E-4</v>
      </c>
      <c r="D1814" s="13">
        <v>5.1999999999999995E-4</v>
      </c>
      <c r="E1814">
        <f t="shared" si="84"/>
        <v>9.2540248999999997E-4</v>
      </c>
      <c r="F1814">
        <f t="shared" si="85"/>
        <v>-6.9999999999999967E-5</v>
      </c>
      <c r="G1814">
        <f t="shared" si="86"/>
        <v>0</v>
      </c>
    </row>
    <row r="1815" spans="1:7">
      <c r="A1815" t="s">
        <v>518</v>
      </c>
      <c r="B1815">
        <v>925200</v>
      </c>
      <c r="C1815" s="13">
        <v>2.9999999999999997E-4</v>
      </c>
      <c r="D1815" s="13">
        <v>2.9999999999999997E-4</v>
      </c>
      <c r="E1815">
        <f t="shared" si="84"/>
        <v>9.2520000000000005E-4</v>
      </c>
      <c r="F1815">
        <f t="shared" si="85"/>
        <v>0</v>
      </c>
      <c r="G1815">
        <f t="shared" si="86"/>
        <v>0</v>
      </c>
    </row>
    <row r="1816" spans="1:7">
      <c r="A1816" t="s">
        <v>1030</v>
      </c>
      <c r="B1816">
        <v>924390.45</v>
      </c>
      <c r="C1816" s="13">
        <v>5.3200000000000001E-3</v>
      </c>
      <c r="D1816" s="13">
        <v>5.3200000000000001E-3</v>
      </c>
      <c r="E1816">
        <f t="shared" si="84"/>
        <v>9.2439044999999991E-4</v>
      </c>
      <c r="F1816">
        <f t="shared" si="85"/>
        <v>0</v>
      </c>
      <c r="G1816">
        <f t="shared" si="86"/>
        <v>0</v>
      </c>
    </row>
    <row r="1817" spans="1:7">
      <c r="A1817" t="s">
        <v>263</v>
      </c>
      <c r="B1817">
        <v>924013.91</v>
      </c>
      <c r="C1817" s="13">
        <v>4.1200000000000004E-3</v>
      </c>
      <c r="D1817" s="13">
        <v>4.1200000000000004E-3</v>
      </c>
      <c r="E1817">
        <f t="shared" si="84"/>
        <v>9.2401391000000005E-4</v>
      </c>
      <c r="F1817">
        <f t="shared" si="85"/>
        <v>0</v>
      </c>
      <c r="G1817">
        <f t="shared" si="86"/>
        <v>0</v>
      </c>
    </row>
    <row r="1818" spans="1:7">
      <c r="A1818" t="s">
        <v>334</v>
      </c>
      <c r="B1818">
        <v>921120</v>
      </c>
      <c r="C1818" s="13">
        <v>5.0000000000000001E-4</v>
      </c>
      <c r="D1818" s="13">
        <v>5.0000000000000001E-4</v>
      </c>
      <c r="E1818">
        <f t="shared" si="84"/>
        <v>9.2111999999999999E-4</v>
      </c>
      <c r="F1818">
        <f t="shared" si="85"/>
        <v>0</v>
      </c>
      <c r="G1818">
        <f t="shared" si="86"/>
        <v>0</v>
      </c>
    </row>
    <row r="1819" spans="1:7">
      <c r="A1819" t="s">
        <v>258</v>
      </c>
      <c r="B1819">
        <v>920279.25</v>
      </c>
      <c r="C1819" s="13">
        <v>2.588E-2</v>
      </c>
      <c r="D1819" s="13">
        <v>2.588E-2</v>
      </c>
      <c r="E1819">
        <f t="shared" si="84"/>
        <v>9.2027924999999995E-4</v>
      </c>
      <c r="F1819">
        <f t="shared" si="85"/>
        <v>0</v>
      </c>
      <c r="G1819">
        <f t="shared" si="86"/>
        <v>0</v>
      </c>
    </row>
    <row r="1820" spans="1:7">
      <c r="A1820" t="s">
        <v>799</v>
      </c>
      <c r="B1820">
        <v>918581.62</v>
      </c>
      <c r="C1820" s="13">
        <v>3.4970000000000001E-2</v>
      </c>
      <c r="D1820" s="13">
        <v>3.4970000000000001E-2</v>
      </c>
      <c r="E1820">
        <f t="shared" si="84"/>
        <v>9.1858162000000004E-4</v>
      </c>
      <c r="F1820">
        <f t="shared" si="85"/>
        <v>0</v>
      </c>
      <c r="G1820">
        <f t="shared" si="86"/>
        <v>0</v>
      </c>
    </row>
    <row r="1821" spans="1:7">
      <c r="A1821" t="s">
        <v>554</v>
      </c>
      <c r="B1821">
        <v>916751.16</v>
      </c>
      <c r="C1821" s="13">
        <v>2.0200000000000001E-3</v>
      </c>
      <c r="D1821" s="13">
        <v>2.0200000000000001E-3</v>
      </c>
      <c r="E1821">
        <f t="shared" si="84"/>
        <v>9.1675116000000006E-4</v>
      </c>
      <c r="F1821">
        <f t="shared" si="85"/>
        <v>0</v>
      </c>
      <c r="G1821">
        <f t="shared" si="86"/>
        <v>0</v>
      </c>
    </row>
    <row r="1822" spans="1:7">
      <c r="A1822" t="s">
        <v>685</v>
      </c>
      <c r="B1822">
        <v>916501.46</v>
      </c>
      <c r="C1822" s="13">
        <v>1.56E-3</v>
      </c>
      <c r="D1822" s="13">
        <v>1.56E-3</v>
      </c>
      <c r="E1822">
        <f t="shared" si="84"/>
        <v>9.1650145999999991E-4</v>
      </c>
      <c r="F1822">
        <f t="shared" si="85"/>
        <v>0</v>
      </c>
      <c r="G1822">
        <f t="shared" si="86"/>
        <v>0</v>
      </c>
    </row>
    <row r="1823" spans="1:7">
      <c r="A1823" t="s">
        <v>1450</v>
      </c>
      <c r="B1823">
        <v>915774.13</v>
      </c>
      <c r="C1823" s="13">
        <v>1.5339999999999999E-2</v>
      </c>
      <c r="D1823" s="13" t="s">
        <v>298</v>
      </c>
      <c r="E1823">
        <f t="shared" si="84"/>
        <v>9.1577412999999997E-4</v>
      </c>
      <c r="F1823" t="e">
        <f t="shared" si="85"/>
        <v>#VALUE!</v>
      </c>
      <c r="G1823" t="e">
        <f t="shared" si="86"/>
        <v>#VALUE!</v>
      </c>
    </row>
    <row r="1824" spans="1:7">
      <c r="A1824" t="s">
        <v>383</v>
      </c>
      <c r="B1824">
        <v>914218.69</v>
      </c>
      <c r="C1824" s="13">
        <v>4.2999999999999999E-4</v>
      </c>
      <c r="D1824" s="13">
        <v>4.2999999999999999E-4</v>
      </c>
      <c r="E1824">
        <f t="shared" si="84"/>
        <v>9.1421868999999991E-4</v>
      </c>
      <c r="F1824">
        <f t="shared" si="85"/>
        <v>0</v>
      </c>
      <c r="G1824">
        <f t="shared" si="86"/>
        <v>0</v>
      </c>
    </row>
    <row r="1825" spans="1:7">
      <c r="A1825" t="s">
        <v>644</v>
      </c>
      <c r="B1825">
        <v>909875.22</v>
      </c>
      <c r="C1825" s="13">
        <v>9.3000000000000005E-4</v>
      </c>
      <c r="D1825" s="13">
        <v>9.3000000000000005E-4</v>
      </c>
      <c r="E1825">
        <f t="shared" si="84"/>
        <v>9.0987521999999997E-4</v>
      </c>
      <c r="F1825">
        <f t="shared" si="85"/>
        <v>0</v>
      </c>
      <c r="G1825">
        <f t="shared" si="86"/>
        <v>0</v>
      </c>
    </row>
    <row r="1826" spans="1:7">
      <c r="A1826" t="s">
        <v>812</v>
      </c>
      <c r="B1826">
        <v>906156.87</v>
      </c>
      <c r="C1826" s="13">
        <v>5.9000000000000003E-4</v>
      </c>
      <c r="D1826" s="13">
        <v>5.9000000000000003E-4</v>
      </c>
      <c r="E1826">
        <f t="shared" si="84"/>
        <v>9.0615686999999997E-4</v>
      </c>
      <c r="F1826">
        <f t="shared" si="85"/>
        <v>0</v>
      </c>
      <c r="G1826">
        <f t="shared" si="86"/>
        <v>0</v>
      </c>
    </row>
    <row r="1827" spans="1:7">
      <c r="A1827" t="s">
        <v>577</v>
      </c>
      <c r="B1827">
        <v>904376.73</v>
      </c>
      <c r="C1827" s="13">
        <v>5.4000000000000001E-4</v>
      </c>
      <c r="D1827" s="13">
        <v>5.1999999999999995E-4</v>
      </c>
      <c r="E1827">
        <f t="shared" si="84"/>
        <v>9.0437672999999993E-4</v>
      </c>
      <c r="F1827">
        <f t="shared" si="85"/>
        <v>2.0000000000000052E-5</v>
      </c>
      <c r="G1827">
        <f t="shared" si="86"/>
        <v>1</v>
      </c>
    </row>
    <row r="1828" spans="1:7">
      <c r="A1828" t="s">
        <v>231</v>
      </c>
      <c r="B1828">
        <v>902521.37</v>
      </c>
      <c r="C1828" s="13">
        <v>2.6800000000000001E-3</v>
      </c>
      <c r="D1828" s="13">
        <v>2.6800000000000001E-3</v>
      </c>
      <c r="E1828">
        <f t="shared" si="84"/>
        <v>9.0252137000000003E-4</v>
      </c>
      <c r="F1828">
        <f t="shared" si="85"/>
        <v>0</v>
      </c>
      <c r="G1828">
        <f t="shared" si="86"/>
        <v>0</v>
      </c>
    </row>
    <row r="1829" spans="1:7">
      <c r="A1829" t="s">
        <v>1164</v>
      </c>
      <c r="B1829">
        <v>902072.59</v>
      </c>
      <c r="C1829" s="13">
        <v>1.031E-2</v>
      </c>
      <c r="D1829" s="13">
        <v>1.031E-2</v>
      </c>
      <c r="E1829">
        <f t="shared" si="84"/>
        <v>9.0207258999999999E-4</v>
      </c>
      <c r="F1829">
        <f t="shared" si="85"/>
        <v>0</v>
      </c>
      <c r="G1829">
        <f t="shared" si="86"/>
        <v>0</v>
      </c>
    </row>
    <row r="1830" spans="1:7">
      <c r="A1830" t="s">
        <v>1015</v>
      </c>
      <c r="B1830">
        <v>898594.12</v>
      </c>
      <c r="C1830" s="13">
        <v>1.75E-3</v>
      </c>
      <c r="D1830" s="13">
        <v>1.75E-3</v>
      </c>
      <c r="E1830">
        <f t="shared" si="84"/>
        <v>8.9859412000000002E-4</v>
      </c>
      <c r="F1830">
        <f t="shared" si="85"/>
        <v>0</v>
      </c>
      <c r="G1830">
        <f t="shared" si="86"/>
        <v>0</v>
      </c>
    </row>
    <row r="1831" spans="1:7">
      <c r="A1831" t="s">
        <v>266</v>
      </c>
      <c r="B1831">
        <v>898341.28</v>
      </c>
      <c r="C1831" s="13">
        <v>7.3299999999999997E-3</v>
      </c>
      <c r="D1831" s="13">
        <v>7.3299999999999997E-3</v>
      </c>
      <c r="E1831">
        <f t="shared" si="84"/>
        <v>8.9834128000000006E-4</v>
      </c>
      <c r="F1831">
        <f t="shared" si="85"/>
        <v>0</v>
      </c>
      <c r="G1831">
        <f t="shared" si="86"/>
        <v>0</v>
      </c>
    </row>
    <row r="1832" spans="1:7">
      <c r="A1832" t="s">
        <v>310</v>
      </c>
      <c r="B1832">
        <v>896217.09</v>
      </c>
      <c r="C1832" s="13">
        <v>3.6999999999999999E-4</v>
      </c>
      <c r="D1832" s="13">
        <v>3.6000000000000002E-4</v>
      </c>
      <c r="E1832">
        <f t="shared" si="84"/>
        <v>8.9621709000000001E-4</v>
      </c>
      <c r="F1832">
        <f t="shared" si="85"/>
        <v>9.999999999999972E-6</v>
      </c>
      <c r="G1832">
        <f t="shared" si="86"/>
        <v>1</v>
      </c>
    </row>
    <row r="1833" spans="1:7">
      <c r="A1833" t="s">
        <v>292</v>
      </c>
      <c r="B1833">
        <v>893981.67</v>
      </c>
      <c r="C1833" s="13">
        <v>3.678E-2</v>
      </c>
      <c r="D1833" s="13">
        <v>9.3350000000000002E-2</v>
      </c>
      <c r="E1833">
        <f t="shared" si="84"/>
        <v>8.9398167E-4</v>
      </c>
      <c r="F1833">
        <f t="shared" si="85"/>
        <v>-5.6570000000000002E-2</v>
      </c>
      <c r="G1833">
        <f t="shared" si="86"/>
        <v>0</v>
      </c>
    </row>
    <row r="1834" spans="1:7">
      <c r="A1834" t="s">
        <v>240</v>
      </c>
      <c r="B1834">
        <v>892124.28</v>
      </c>
      <c r="C1834" s="13">
        <v>3.6000000000000002E-4</v>
      </c>
      <c r="D1834" s="13">
        <v>3.6000000000000002E-4</v>
      </c>
      <c r="E1834">
        <f t="shared" si="84"/>
        <v>8.9212428000000007E-4</v>
      </c>
      <c r="F1834">
        <f t="shared" si="85"/>
        <v>0</v>
      </c>
      <c r="G1834">
        <f t="shared" si="86"/>
        <v>0</v>
      </c>
    </row>
    <row r="1835" spans="1:7">
      <c r="A1835" t="s">
        <v>1267</v>
      </c>
      <c r="B1835">
        <v>888147.55</v>
      </c>
      <c r="C1835" s="13">
        <v>6.8999999999999997E-4</v>
      </c>
      <c r="D1835" s="13">
        <v>6.8999999999999997E-4</v>
      </c>
      <c r="E1835">
        <f t="shared" si="84"/>
        <v>8.8814755000000002E-4</v>
      </c>
      <c r="F1835">
        <f t="shared" si="85"/>
        <v>0</v>
      </c>
      <c r="G1835">
        <f t="shared" si="86"/>
        <v>0</v>
      </c>
    </row>
    <row r="1836" spans="1:7">
      <c r="A1836" t="s">
        <v>626</v>
      </c>
      <c r="B1836">
        <v>885693.29</v>
      </c>
      <c r="C1836" s="13">
        <v>2.9999999999999997E-4</v>
      </c>
      <c r="D1836" s="13">
        <v>2.9999999999999997E-4</v>
      </c>
      <c r="E1836">
        <f t="shared" si="84"/>
        <v>8.8569329000000004E-4</v>
      </c>
      <c r="F1836">
        <f t="shared" si="85"/>
        <v>0</v>
      </c>
      <c r="G1836">
        <f t="shared" si="86"/>
        <v>0</v>
      </c>
    </row>
    <row r="1837" spans="1:7">
      <c r="A1837" t="s">
        <v>402</v>
      </c>
      <c r="B1837">
        <v>885038.37</v>
      </c>
      <c r="C1837" s="13">
        <v>2.402E-2</v>
      </c>
      <c r="D1837" s="13">
        <v>2.402E-2</v>
      </c>
      <c r="E1837">
        <f t="shared" si="84"/>
        <v>8.8503837000000003E-4</v>
      </c>
      <c r="F1837">
        <f t="shared" si="85"/>
        <v>0</v>
      </c>
      <c r="G1837">
        <f t="shared" si="86"/>
        <v>0</v>
      </c>
    </row>
    <row r="1838" spans="1:7">
      <c r="A1838" t="s">
        <v>1499</v>
      </c>
      <c r="B1838">
        <v>884955.4</v>
      </c>
      <c r="C1838" s="13">
        <v>2.9999999999999997E-4</v>
      </c>
      <c r="D1838" s="13" t="s">
        <v>298</v>
      </c>
      <c r="E1838">
        <f t="shared" si="84"/>
        <v>8.8495540000000001E-4</v>
      </c>
      <c r="F1838" t="e">
        <f t="shared" si="85"/>
        <v>#VALUE!</v>
      </c>
      <c r="G1838" t="e">
        <f t="shared" si="86"/>
        <v>#VALUE!</v>
      </c>
    </row>
    <row r="1839" spans="1:7">
      <c r="A1839" t="s">
        <v>1216</v>
      </c>
      <c r="B1839">
        <v>884955.4</v>
      </c>
      <c r="C1839" s="13">
        <v>1.1900000000000001E-3</v>
      </c>
      <c r="D1839" s="13">
        <v>1.1900000000000001E-3</v>
      </c>
      <c r="E1839">
        <f t="shared" si="84"/>
        <v>8.8495540000000001E-4</v>
      </c>
      <c r="F1839">
        <f t="shared" si="85"/>
        <v>0</v>
      </c>
      <c r="G1839">
        <f t="shared" si="86"/>
        <v>0</v>
      </c>
    </row>
    <row r="1840" spans="1:7">
      <c r="A1840" t="s">
        <v>345</v>
      </c>
      <c r="B1840">
        <v>883890.84</v>
      </c>
      <c r="C1840" s="13">
        <v>3.6999999999999999E-4</v>
      </c>
      <c r="D1840" s="13">
        <v>4.0000000000000002E-4</v>
      </c>
      <c r="E1840">
        <f t="shared" si="84"/>
        <v>8.8389083999999992E-4</v>
      </c>
      <c r="F1840">
        <f t="shared" si="85"/>
        <v>-3.0000000000000024E-5</v>
      </c>
      <c r="G1840">
        <f t="shared" si="86"/>
        <v>0</v>
      </c>
    </row>
    <row r="1841" spans="1:7">
      <c r="A1841" t="s">
        <v>892</v>
      </c>
      <c r="B1841">
        <v>882962.57</v>
      </c>
      <c r="C1841" s="13">
        <v>2.402E-2</v>
      </c>
      <c r="D1841" s="13">
        <v>2.402E-2</v>
      </c>
      <c r="E1841">
        <f t="shared" si="84"/>
        <v>8.8296256999999994E-4</v>
      </c>
      <c r="F1841">
        <f t="shared" si="85"/>
        <v>0</v>
      </c>
      <c r="G1841">
        <f t="shared" si="86"/>
        <v>0</v>
      </c>
    </row>
    <row r="1842" spans="1:7">
      <c r="A1842" t="s">
        <v>821</v>
      </c>
      <c r="B1842">
        <v>882106.07</v>
      </c>
      <c r="C1842" s="13">
        <v>2.283E-2</v>
      </c>
      <c r="D1842" s="13">
        <v>1.9220000000000001E-2</v>
      </c>
      <c r="E1842">
        <f t="shared" si="84"/>
        <v>8.8210606999999995E-4</v>
      </c>
      <c r="F1842">
        <f t="shared" si="85"/>
        <v>3.6099999999999986E-3</v>
      </c>
      <c r="G1842">
        <f t="shared" si="86"/>
        <v>1</v>
      </c>
    </row>
    <row r="1843" spans="1:7">
      <c r="A1843" t="s">
        <v>337</v>
      </c>
      <c r="B1843">
        <v>880213.5</v>
      </c>
      <c r="C1843" s="13">
        <v>7.3299999999999997E-3</v>
      </c>
      <c r="D1843" s="13">
        <v>7.3299999999999997E-3</v>
      </c>
      <c r="E1843">
        <f t="shared" si="84"/>
        <v>8.8021349999999998E-4</v>
      </c>
      <c r="F1843">
        <f t="shared" si="85"/>
        <v>0</v>
      </c>
      <c r="G1843">
        <f t="shared" si="86"/>
        <v>0</v>
      </c>
    </row>
    <row r="1844" spans="1:7">
      <c r="A1844" t="s">
        <v>523</v>
      </c>
      <c r="B1844">
        <v>880213.5</v>
      </c>
      <c r="C1844" s="13">
        <v>1.5339999999999999E-2</v>
      </c>
      <c r="D1844" s="13">
        <v>1.5339999999999999E-2</v>
      </c>
      <c r="E1844">
        <f t="shared" si="84"/>
        <v>8.8021349999999998E-4</v>
      </c>
      <c r="F1844">
        <f t="shared" si="85"/>
        <v>0</v>
      </c>
      <c r="G1844">
        <f t="shared" si="86"/>
        <v>0</v>
      </c>
    </row>
    <row r="1845" spans="1:7">
      <c r="A1845" t="s">
        <v>513</v>
      </c>
      <c r="B1845">
        <v>875325</v>
      </c>
      <c r="C1845" s="13">
        <v>2.9999999999999997E-4</v>
      </c>
      <c r="D1845" s="13">
        <v>2.9999999999999997E-4</v>
      </c>
      <c r="E1845">
        <f t="shared" si="84"/>
        <v>8.7532500000000004E-4</v>
      </c>
      <c r="F1845">
        <f t="shared" si="85"/>
        <v>0</v>
      </c>
      <c r="G1845">
        <f t="shared" si="86"/>
        <v>0</v>
      </c>
    </row>
    <row r="1846" spans="1:7">
      <c r="A1846" t="s">
        <v>554</v>
      </c>
      <c r="B1846">
        <v>875236.73</v>
      </c>
      <c r="C1846" s="13">
        <v>2.0200000000000001E-3</v>
      </c>
      <c r="D1846" s="13">
        <v>2.0200000000000001E-3</v>
      </c>
      <c r="E1846">
        <f t="shared" si="84"/>
        <v>8.7523672999999995E-4</v>
      </c>
      <c r="F1846">
        <f t="shared" si="85"/>
        <v>0</v>
      </c>
      <c r="G1846">
        <f t="shared" si="86"/>
        <v>0</v>
      </c>
    </row>
    <row r="1847" spans="1:7">
      <c r="A1847" t="s">
        <v>398</v>
      </c>
      <c r="B1847">
        <v>874762.7</v>
      </c>
      <c r="C1847" s="13">
        <v>2.9999999999999997E-4</v>
      </c>
      <c r="D1847" s="13">
        <v>4.0999999999999999E-4</v>
      </c>
      <c r="E1847">
        <f t="shared" si="84"/>
        <v>8.7476269999999998E-4</v>
      </c>
      <c r="F1847">
        <f t="shared" si="85"/>
        <v>-1.1000000000000002E-4</v>
      </c>
      <c r="G1847">
        <f t="shared" si="86"/>
        <v>0</v>
      </c>
    </row>
    <row r="1848" spans="1:7">
      <c r="A1848" t="s">
        <v>578</v>
      </c>
      <c r="B1848">
        <v>874257.97</v>
      </c>
      <c r="C1848" s="13">
        <v>1.2999999999999999E-3</v>
      </c>
      <c r="D1848" s="13">
        <v>1.2999999999999999E-3</v>
      </c>
      <c r="E1848">
        <f t="shared" si="84"/>
        <v>8.7425796999999995E-4</v>
      </c>
      <c r="F1848">
        <f t="shared" si="85"/>
        <v>0</v>
      </c>
      <c r="G1848">
        <f t="shared" si="86"/>
        <v>0</v>
      </c>
    </row>
    <row r="1849" spans="1:7">
      <c r="A1849" t="s">
        <v>629</v>
      </c>
      <c r="B1849">
        <v>873563</v>
      </c>
      <c r="C1849" s="13">
        <v>3.8000000000000002E-4</v>
      </c>
      <c r="D1849" s="13">
        <v>4.0999999999999999E-4</v>
      </c>
      <c r="E1849">
        <f t="shared" si="84"/>
        <v>8.7356300000000005E-4</v>
      </c>
      <c r="F1849">
        <f t="shared" si="85"/>
        <v>-2.999999999999997E-5</v>
      </c>
      <c r="G1849">
        <f t="shared" si="86"/>
        <v>0</v>
      </c>
    </row>
    <row r="1850" spans="1:7">
      <c r="A1850" t="s">
        <v>611</v>
      </c>
      <c r="B1850">
        <v>873172.21</v>
      </c>
      <c r="C1850" s="13">
        <v>3.5E-4</v>
      </c>
      <c r="D1850" s="13">
        <v>4.2000000000000002E-4</v>
      </c>
      <c r="E1850">
        <f t="shared" si="84"/>
        <v>8.7317221E-4</v>
      </c>
      <c r="F1850">
        <f t="shared" si="85"/>
        <v>-7.0000000000000021E-5</v>
      </c>
      <c r="G1850">
        <f t="shared" si="86"/>
        <v>0</v>
      </c>
    </row>
    <row r="1851" spans="1:7">
      <c r="A1851" t="s">
        <v>231</v>
      </c>
      <c r="B1851">
        <v>872878.39</v>
      </c>
      <c r="C1851" s="13">
        <v>2.6800000000000001E-3</v>
      </c>
      <c r="D1851" s="13">
        <v>2.6800000000000001E-3</v>
      </c>
      <c r="E1851">
        <f t="shared" si="84"/>
        <v>8.7287838999999996E-4</v>
      </c>
      <c r="F1851">
        <f t="shared" si="85"/>
        <v>0</v>
      </c>
      <c r="G1851">
        <f t="shared" si="86"/>
        <v>0</v>
      </c>
    </row>
    <row r="1852" spans="1:7">
      <c r="A1852" t="s">
        <v>488</v>
      </c>
      <c r="B1852">
        <v>872681.42</v>
      </c>
      <c r="C1852" s="13">
        <v>3.6999999999999999E-4</v>
      </c>
      <c r="D1852" s="13">
        <v>4.0000000000000002E-4</v>
      </c>
      <c r="E1852">
        <f t="shared" si="84"/>
        <v>8.7268141999999999E-4</v>
      </c>
      <c r="F1852">
        <f t="shared" si="85"/>
        <v>-3.0000000000000024E-5</v>
      </c>
      <c r="G1852">
        <f t="shared" si="86"/>
        <v>0</v>
      </c>
    </row>
    <row r="1853" spans="1:7">
      <c r="A1853" t="s">
        <v>560</v>
      </c>
      <c r="B1853">
        <v>872662.7</v>
      </c>
      <c r="C1853" s="13">
        <v>2.4199999999999998E-3</v>
      </c>
      <c r="D1853" s="13">
        <v>2.4199999999999998E-3</v>
      </c>
      <c r="E1853">
        <f t="shared" si="84"/>
        <v>8.7266269999999998E-4</v>
      </c>
      <c r="F1853">
        <f t="shared" si="85"/>
        <v>0</v>
      </c>
      <c r="G1853">
        <f t="shared" si="86"/>
        <v>0</v>
      </c>
    </row>
    <row r="1854" spans="1:7">
      <c r="A1854" t="s">
        <v>488</v>
      </c>
      <c r="B1854">
        <v>872613.22</v>
      </c>
      <c r="C1854" s="13">
        <v>3.6999999999999999E-4</v>
      </c>
      <c r="D1854" s="13">
        <v>4.0000000000000002E-4</v>
      </c>
      <c r="E1854">
        <f t="shared" si="84"/>
        <v>8.7261321999999994E-4</v>
      </c>
      <c r="F1854">
        <f t="shared" si="85"/>
        <v>-3.0000000000000024E-5</v>
      </c>
      <c r="G1854">
        <f t="shared" si="86"/>
        <v>0</v>
      </c>
    </row>
    <row r="1855" spans="1:7">
      <c r="A1855" t="s">
        <v>305</v>
      </c>
      <c r="B1855">
        <v>871960.62</v>
      </c>
      <c r="C1855" s="13">
        <v>5.2999999999999998E-4</v>
      </c>
      <c r="D1855" s="13">
        <v>5.2999999999999998E-4</v>
      </c>
      <c r="E1855">
        <f t="shared" si="84"/>
        <v>8.7196061999999998E-4</v>
      </c>
      <c r="F1855">
        <f t="shared" si="85"/>
        <v>0</v>
      </c>
      <c r="G1855">
        <f t="shared" si="86"/>
        <v>0</v>
      </c>
    </row>
    <row r="1856" spans="1:7">
      <c r="A1856" t="s">
        <v>543</v>
      </c>
      <c r="B1856">
        <v>871569.52</v>
      </c>
      <c r="C1856" s="13">
        <v>2.0200000000000001E-3</v>
      </c>
      <c r="D1856" s="13">
        <v>2.0200000000000001E-3</v>
      </c>
      <c r="E1856">
        <f t="shared" si="84"/>
        <v>8.7156951999999997E-4</v>
      </c>
      <c r="F1856">
        <f t="shared" si="85"/>
        <v>0</v>
      </c>
      <c r="G1856">
        <f t="shared" si="86"/>
        <v>0</v>
      </c>
    </row>
    <row r="1857" spans="1:7">
      <c r="A1857" t="s">
        <v>282</v>
      </c>
      <c r="B1857">
        <v>870321.76</v>
      </c>
      <c r="C1857" s="13">
        <v>7.9600000000000001E-3</v>
      </c>
      <c r="D1857" s="13">
        <v>7.3299999999999997E-3</v>
      </c>
      <c r="E1857">
        <f t="shared" si="84"/>
        <v>8.7032175999999996E-4</v>
      </c>
      <c r="F1857">
        <f t="shared" si="85"/>
        <v>6.3000000000000035E-4</v>
      </c>
      <c r="G1857">
        <f t="shared" si="86"/>
        <v>1</v>
      </c>
    </row>
    <row r="1858" spans="1:7">
      <c r="A1858" t="s">
        <v>456</v>
      </c>
      <c r="B1858">
        <v>869992.95999999996</v>
      </c>
      <c r="C1858" s="13">
        <v>3.5000000000000001E-3</v>
      </c>
      <c r="D1858" s="13">
        <v>3.5000000000000001E-3</v>
      </c>
      <c r="E1858">
        <f t="shared" si="84"/>
        <v>8.6999295999999995E-4</v>
      </c>
      <c r="F1858">
        <f t="shared" si="85"/>
        <v>0</v>
      </c>
      <c r="G1858">
        <f t="shared" si="86"/>
        <v>0</v>
      </c>
    </row>
    <row r="1859" spans="1:7">
      <c r="A1859" t="s">
        <v>1534</v>
      </c>
      <c r="B1859">
        <v>867761.98</v>
      </c>
      <c r="C1859" s="13">
        <v>1.5339999999999999E-2</v>
      </c>
      <c r="D1859" s="13" t="s">
        <v>298</v>
      </c>
      <c r="E1859">
        <f t="shared" ref="E1859:E1922" si="87">B1859/1000000000</f>
        <v>8.6776197999999998E-4</v>
      </c>
      <c r="F1859" t="e">
        <f t="shared" ref="F1859:F1922" si="88">C1859-D1859</f>
        <v>#VALUE!</v>
      </c>
      <c r="G1859" t="e">
        <f t="shared" ref="G1859:G1922" si="89">IF(F1859&gt;0,1,0)</f>
        <v>#VALUE!</v>
      </c>
    </row>
    <row r="1860" spans="1:7">
      <c r="A1860" t="s">
        <v>1161</v>
      </c>
      <c r="B1860">
        <v>866762.27</v>
      </c>
      <c r="C1860" s="13">
        <v>3.6999999999999999E-4</v>
      </c>
      <c r="D1860" s="13">
        <v>4.0000000000000002E-4</v>
      </c>
      <c r="E1860">
        <f t="shared" si="87"/>
        <v>8.6676226999999998E-4</v>
      </c>
      <c r="F1860">
        <f t="shared" si="88"/>
        <v>-3.0000000000000024E-5</v>
      </c>
      <c r="G1860">
        <f t="shared" si="89"/>
        <v>0</v>
      </c>
    </row>
    <row r="1861" spans="1:7">
      <c r="A1861" t="s">
        <v>592</v>
      </c>
      <c r="B1861">
        <v>863072.16</v>
      </c>
      <c r="C1861" s="13">
        <v>7.2999999999999996E-4</v>
      </c>
      <c r="D1861" s="13">
        <v>9.2000000000000003E-4</v>
      </c>
      <c r="E1861">
        <f t="shared" si="87"/>
        <v>8.6307216E-4</v>
      </c>
      <c r="F1861">
        <f t="shared" si="88"/>
        <v>-1.9000000000000006E-4</v>
      </c>
      <c r="G1861">
        <f t="shared" si="89"/>
        <v>0</v>
      </c>
    </row>
    <row r="1862" spans="1:7">
      <c r="A1862" t="s">
        <v>257</v>
      </c>
      <c r="B1862">
        <v>862193.77</v>
      </c>
      <c r="C1862" s="13">
        <v>2.9999999999999997E-4</v>
      </c>
      <c r="D1862" s="13">
        <v>2.9999999999999997E-4</v>
      </c>
      <c r="E1862">
        <f t="shared" si="87"/>
        <v>8.6219376999999999E-4</v>
      </c>
      <c r="F1862">
        <f t="shared" si="88"/>
        <v>0</v>
      </c>
      <c r="G1862">
        <f t="shared" si="89"/>
        <v>0</v>
      </c>
    </row>
    <row r="1863" spans="1:7">
      <c r="A1863" t="s">
        <v>719</v>
      </c>
      <c r="B1863">
        <v>860653.2</v>
      </c>
      <c r="C1863" s="13">
        <v>7.1000000000000002E-4</v>
      </c>
      <c r="D1863" s="13">
        <v>9.3000000000000005E-4</v>
      </c>
      <c r="E1863">
        <f t="shared" si="87"/>
        <v>8.6065319999999992E-4</v>
      </c>
      <c r="F1863">
        <f t="shared" si="88"/>
        <v>-2.2000000000000003E-4</v>
      </c>
      <c r="G1863">
        <f t="shared" si="89"/>
        <v>0</v>
      </c>
    </row>
    <row r="1864" spans="1:7">
      <c r="A1864" t="s">
        <v>488</v>
      </c>
      <c r="B1864">
        <v>860527.69</v>
      </c>
      <c r="C1864" s="13">
        <v>3.6999999999999999E-4</v>
      </c>
      <c r="D1864" s="13">
        <v>4.0000000000000002E-4</v>
      </c>
      <c r="E1864">
        <f t="shared" si="87"/>
        <v>8.6052768999999999E-4</v>
      </c>
      <c r="F1864">
        <f t="shared" si="88"/>
        <v>-3.0000000000000024E-5</v>
      </c>
      <c r="G1864">
        <f t="shared" si="89"/>
        <v>0</v>
      </c>
    </row>
    <row r="1865" spans="1:7">
      <c r="A1865" t="s">
        <v>267</v>
      </c>
      <c r="B1865">
        <v>860389.3</v>
      </c>
      <c r="C1865" s="13">
        <v>7.3299999999999997E-3</v>
      </c>
      <c r="D1865" s="13">
        <v>7.3299999999999997E-3</v>
      </c>
      <c r="E1865">
        <f t="shared" si="87"/>
        <v>8.6038930000000003E-4</v>
      </c>
      <c r="F1865">
        <f t="shared" si="88"/>
        <v>0</v>
      </c>
      <c r="G1865">
        <f t="shared" si="89"/>
        <v>0</v>
      </c>
    </row>
    <row r="1866" spans="1:7">
      <c r="A1866" t="s">
        <v>478</v>
      </c>
      <c r="B1866">
        <v>858927.3</v>
      </c>
      <c r="C1866" s="13">
        <v>3.8000000000000002E-4</v>
      </c>
      <c r="D1866" s="13">
        <v>4.0999999999999999E-4</v>
      </c>
      <c r="E1866">
        <f t="shared" si="87"/>
        <v>8.589273000000001E-4</v>
      </c>
      <c r="F1866">
        <f t="shared" si="88"/>
        <v>-2.999999999999997E-5</v>
      </c>
      <c r="G1866">
        <f t="shared" si="89"/>
        <v>0</v>
      </c>
    </row>
    <row r="1867" spans="1:7">
      <c r="A1867" t="s">
        <v>267</v>
      </c>
      <c r="B1867">
        <v>858723.21</v>
      </c>
      <c r="C1867" s="13">
        <v>7.3299999999999997E-3</v>
      </c>
      <c r="D1867" s="13">
        <v>7.3299999999999997E-3</v>
      </c>
      <c r="E1867">
        <f t="shared" si="87"/>
        <v>8.5872320999999996E-4</v>
      </c>
      <c r="F1867">
        <f t="shared" si="88"/>
        <v>0</v>
      </c>
      <c r="G1867">
        <f t="shared" si="89"/>
        <v>0</v>
      </c>
    </row>
    <row r="1868" spans="1:7">
      <c r="A1868" t="s">
        <v>238</v>
      </c>
      <c r="B1868">
        <v>858534.17</v>
      </c>
      <c r="C1868" s="13">
        <v>2.9999999999999997E-4</v>
      </c>
      <c r="D1868" s="13">
        <v>3.8999999999999999E-4</v>
      </c>
      <c r="E1868">
        <f t="shared" si="87"/>
        <v>8.5853417000000007E-4</v>
      </c>
      <c r="F1868">
        <f t="shared" si="88"/>
        <v>-9.0000000000000019E-5</v>
      </c>
      <c r="G1868">
        <f t="shared" si="89"/>
        <v>0</v>
      </c>
    </row>
    <row r="1869" spans="1:7">
      <c r="A1869" t="s">
        <v>1185</v>
      </c>
      <c r="B1869">
        <v>855209</v>
      </c>
      <c r="C1869" s="13">
        <v>4.2000000000000002E-4</v>
      </c>
      <c r="D1869" s="13">
        <v>4.2000000000000002E-4</v>
      </c>
      <c r="E1869">
        <f t="shared" si="87"/>
        <v>8.55209E-4</v>
      </c>
      <c r="F1869">
        <f t="shared" si="88"/>
        <v>0</v>
      </c>
      <c r="G1869">
        <f t="shared" si="89"/>
        <v>0</v>
      </c>
    </row>
    <row r="1870" spans="1:7">
      <c r="A1870" t="s">
        <v>667</v>
      </c>
      <c r="B1870">
        <v>855209</v>
      </c>
      <c r="C1870" s="13">
        <v>3.5000000000000001E-3</v>
      </c>
      <c r="D1870" s="13">
        <v>3.5000000000000001E-3</v>
      </c>
      <c r="E1870">
        <f t="shared" si="87"/>
        <v>8.55209E-4</v>
      </c>
      <c r="F1870">
        <f t="shared" si="88"/>
        <v>0</v>
      </c>
      <c r="G1870">
        <f t="shared" si="89"/>
        <v>0</v>
      </c>
    </row>
    <row r="1871" spans="1:7">
      <c r="A1871" t="s">
        <v>488</v>
      </c>
      <c r="B1871">
        <v>854975.37</v>
      </c>
      <c r="C1871" s="13">
        <v>3.6999999999999999E-4</v>
      </c>
      <c r="D1871" s="13">
        <v>4.0000000000000002E-4</v>
      </c>
      <c r="E1871">
        <f t="shared" si="87"/>
        <v>8.5497537000000005E-4</v>
      </c>
      <c r="F1871">
        <f t="shared" si="88"/>
        <v>-3.0000000000000024E-5</v>
      </c>
      <c r="G1871">
        <f t="shared" si="89"/>
        <v>0</v>
      </c>
    </row>
    <row r="1872" spans="1:7">
      <c r="A1872" t="s">
        <v>320</v>
      </c>
      <c r="B1872">
        <v>854736.26</v>
      </c>
      <c r="C1872" s="13">
        <v>5.0000000000000001E-4</v>
      </c>
      <c r="D1872" s="13">
        <v>5.0000000000000001E-4</v>
      </c>
      <c r="E1872">
        <f t="shared" si="87"/>
        <v>8.5473625999999997E-4</v>
      </c>
      <c r="F1872">
        <f t="shared" si="88"/>
        <v>0</v>
      </c>
      <c r="G1872">
        <f t="shared" si="89"/>
        <v>0</v>
      </c>
    </row>
    <row r="1873" spans="1:7">
      <c r="A1873" t="s">
        <v>488</v>
      </c>
      <c r="B1873">
        <v>853184.3</v>
      </c>
      <c r="C1873" s="13">
        <v>3.6999999999999999E-4</v>
      </c>
      <c r="D1873" s="13">
        <v>4.0000000000000002E-4</v>
      </c>
      <c r="E1873">
        <f t="shared" si="87"/>
        <v>8.531843000000001E-4</v>
      </c>
      <c r="F1873">
        <f t="shared" si="88"/>
        <v>-3.0000000000000024E-5</v>
      </c>
      <c r="G1873">
        <f t="shared" si="89"/>
        <v>0</v>
      </c>
    </row>
    <row r="1874" spans="1:7">
      <c r="A1874" t="s">
        <v>629</v>
      </c>
      <c r="B1874">
        <v>852829.08</v>
      </c>
      <c r="C1874" s="13">
        <v>3.8000000000000002E-4</v>
      </c>
      <c r="D1874" s="13">
        <v>4.0999999999999999E-4</v>
      </c>
      <c r="E1874">
        <f t="shared" si="87"/>
        <v>8.5282907999999994E-4</v>
      </c>
      <c r="F1874">
        <f t="shared" si="88"/>
        <v>-2.999999999999997E-5</v>
      </c>
      <c r="G1874">
        <f t="shared" si="89"/>
        <v>0</v>
      </c>
    </row>
    <row r="1875" spans="1:7">
      <c r="A1875" t="s">
        <v>1528</v>
      </c>
      <c r="B1875">
        <v>849557.18</v>
      </c>
      <c r="C1875" s="13">
        <v>3.6999999999999999E-4</v>
      </c>
      <c r="D1875" s="13" t="s">
        <v>298</v>
      </c>
      <c r="E1875">
        <f t="shared" si="87"/>
        <v>8.4955718000000006E-4</v>
      </c>
      <c r="F1875" t="e">
        <f t="shared" si="88"/>
        <v>#VALUE!</v>
      </c>
      <c r="G1875" t="e">
        <f t="shared" si="89"/>
        <v>#VALUE!</v>
      </c>
    </row>
    <row r="1876" spans="1:7">
      <c r="A1876" t="s">
        <v>1281</v>
      </c>
      <c r="B1876">
        <v>849180.82</v>
      </c>
      <c r="C1876" s="13">
        <v>1.031E-2</v>
      </c>
      <c r="D1876" s="13">
        <v>1.031E-2</v>
      </c>
      <c r="E1876">
        <f t="shared" si="87"/>
        <v>8.4918081999999992E-4</v>
      </c>
      <c r="F1876">
        <f t="shared" si="88"/>
        <v>0</v>
      </c>
      <c r="G1876">
        <f t="shared" si="89"/>
        <v>0</v>
      </c>
    </row>
    <row r="1877" spans="1:7">
      <c r="A1877" t="s">
        <v>440</v>
      </c>
      <c r="B1877">
        <v>849165.63</v>
      </c>
      <c r="C1877" s="13">
        <v>3.5E-4</v>
      </c>
      <c r="D1877" s="13">
        <v>5.0000000000000001E-4</v>
      </c>
      <c r="E1877">
        <f t="shared" si="87"/>
        <v>8.4916563000000001E-4</v>
      </c>
      <c r="F1877">
        <f t="shared" si="88"/>
        <v>-1.5000000000000001E-4</v>
      </c>
      <c r="G1877">
        <f t="shared" si="89"/>
        <v>0</v>
      </c>
    </row>
    <row r="1878" spans="1:7">
      <c r="A1878" t="s">
        <v>497</v>
      </c>
      <c r="B1878">
        <v>849000</v>
      </c>
      <c r="C1878" s="13">
        <v>2.9999999999999997E-4</v>
      </c>
      <c r="D1878" s="13">
        <v>2.9999999999999997E-4</v>
      </c>
      <c r="E1878">
        <f t="shared" si="87"/>
        <v>8.4900000000000004E-4</v>
      </c>
      <c r="F1878">
        <f t="shared" si="88"/>
        <v>0</v>
      </c>
      <c r="G1878">
        <f t="shared" si="89"/>
        <v>0</v>
      </c>
    </row>
    <row r="1879" spans="1:7">
      <c r="A1879" t="s">
        <v>440</v>
      </c>
      <c r="B1879">
        <v>848682.3</v>
      </c>
      <c r="C1879" s="13">
        <v>3.5E-4</v>
      </c>
      <c r="D1879" s="13">
        <v>5.0000000000000001E-4</v>
      </c>
      <c r="E1879">
        <f t="shared" si="87"/>
        <v>8.4868230000000001E-4</v>
      </c>
      <c r="F1879">
        <f t="shared" si="88"/>
        <v>-1.5000000000000001E-4</v>
      </c>
      <c r="G1879">
        <f t="shared" si="89"/>
        <v>0</v>
      </c>
    </row>
    <row r="1880" spans="1:7">
      <c r="A1880" t="s">
        <v>378</v>
      </c>
      <c r="B1880">
        <v>848178.29</v>
      </c>
      <c r="C1880" s="13">
        <v>3.6999999999999999E-4</v>
      </c>
      <c r="D1880" s="13">
        <v>3.6999999999999999E-4</v>
      </c>
      <c r="E1880">
        <f t="shared" si="87"/>
        <v>8.4817829000000003E-4</v>
      </c>
      <c r="F1880">
        <f t="shared" si="88"/>
        <v>0</v>
      </c>
      <c r="G1880">
        <f t="shared" si="89"/>
        <v>0</v>
      </c>
    </row>
    <row r="1881" spans="1:7">
      <c r="A1881" t="s">
        <v>334</v>
      </c>
      <c r="B1881">
        <v>848118.64</v>
      </c>
      <c r="C1881" s="13">
        <v>5.0000000000000001E-4</v>
      </c>
      <c r="D1881" s="13">
        <v>5.0000000000000001E-4</v>
      </c>
      <c r="E1881">
        <f t="shared" si="87"/>
        <v>8.4811863999999996E-4</v>
      </c>
      <c r="F1881">
        <f t="shared" si="88"/>
        <v>0</v>
      </c>
      <c r="G1881">
        <f t="shared" si="89"/>
        <v>0</v>
      </c>
    </row>
    <row r="1882" spans="1:7">
      <c r="A1882" t="s">
        <v>985</v>
      </c>
      <c r="B1882">
        <v>847586.48</v>
      </c>
      <c r="C1882" s="13">
        <v>3.6000000000000002E-4</v>
      </c>
      <c r="D1882" s="13">
        <v>3.6000000000000002E-4</v>
      </c>
      <c r="E1882">
        <f t="shared" si="87"/>
        <v>8.4758648000000003E-4</v>
      </c>
      <c r="F1882">
        <f t="shared" si="88"/>
        <v>0</v>
      </c>
      <c r="G1882">
        <f t="shared" si="89"/>
        <v>0</v>
      </c>
    </row>
    <row r="1883" spans="1:7">
      <c r="A1883" t="s">
        <v>1455</v>
      </c>
      <c r="B1883">
        <v>846653.94</v>
      </c>
      <c r="C1883" s="13">
        <v>1.1900000000000001E-3</v>
      </c>
      <c r="D1883" s="13" t="s">
        <v>298</v>
      </c>
      <c r="E1883">
        <f t="shared" si="87"/>
        <v>8.4665393999999998E-4</v>
      </c>
      <c r="F1883" t="e">
        <f t="shared" si="88"/>
        <v>#VALUE!</v>
      </c>
      <c r="G1883" t="e">
        <f t="shared" si="89"/>
        <v>#VALUE!</v>
      </c>
    </row>
    <row r="1884" spans="1:7">
      <c r="A1884" t="s">
        <v>271</v>
      </c>
      <c r="B1884">
        <v>846284.11</v>
      </c>
      <c r="C1884" s="13">
        <v>4.9480000000000003E-2</v>
      </c>
      <c r="D1884" s="13">
        <v>4.9480000000000003E-2</v>
      </c>
      <c r="E1884">
        <f t="shared" si="87"/>
        <v>8.4628410999999998E-4</v>
      </c>
      <c r="F1884">
        <f t="shared" si="88"/>
        <v>0</v>
      </c>
      <c r="G1884">
        <f t="shared" si="89"/>
        <v>0</v>
      </c>
    </row>
    <row r="1885" spans="1:7">
      <c r="A1885" t="s">
        <v>547</v>
      </c>
      <c r="B1885">
        <v>845415</v>
      </c>
      <c r="C1885" s="13">
        <v>4.0999999999999999E-4</v>
      </c>
      <c r="D1885" s="13">
        <v>4.0999999999999999E-4</v>
      </c>
      <c r="E1885">
        <f t="shared" si="87"/>
        <v>8.4541499999999997E-4</v>
      </c>
      <c r="F1885">
        <f t="shared" si="88"/>
        <v>0</v>
      </c>
      <c r="G1885">
        <f t="shared" si="89"/>
        <v>0</v>
      </c>
    </row>
    <row r="1886" spans="1:7">
      <c r="A1886" t="s">
        <v>635</v>
      </c>
      <c r="B1886">
        <v>845004.96</v>
      </c>
      <c r="C1886" s="13">
        <v>1.5339999999999999E-2</v>
      </c>
      <c r="D1886" s="13">
        <v>1.5339999999999999E-2</v>
      </c>
      <c r="E1886">
        <f t="shared" si="87"/>
        <v>8.4500495999999996E-4</v>
      </c>
      <c r="F1886">
        <f t="shared" si="88"/>
        <v>0</v>
      </c>
      <c r="G1886">
        <f t="shared" si="89"/>
        <v>0</v>
      </c>
    </row>
    <row r="1887" spans="1:7">
      <c r="A1887" t="s">
        <v>247</v>
      </c>
      <c r="B1887">
        <v>843536.14</v>
      </c>
      <c r="C1887" s="13">
        <v>2.9999999999999997E-4</v>
      </c>
      <c r="D1887" s="13">
        <v>2.9999999999999997E-4</v>
      </c>
      <c r="E1887">
        <f t="shared" si="87"/>
        <v>8.4353613999999996E-4</v>
      </c>
      <c r="F1887">
        <f t="shared" si="88"/>
        <v>0</v>
      </c>
      <c r="G1887">
        <f t="shared" si="89"/>
        <v>0</v>
      </c>
    </row>
    <row r="1888" spans="1:7">
      <c r="A1888" t="s">
        <v>270</v>
      </c>
      <c r="B1888">
        <v>843131.96</v>
      </c>
      <c r="C1888" s="13">
        <v>1.5339999999999999E-2</v>
      </c>
      <c r="D1888" s="13">
        <v>1.5339999999999999E-2</v>
      </c>
      <c r="E1888">
        <f t="shared" si="87"/>
        <v>8.4313195999999996E-4</v>
      </c>
      <c r="F1888">
        <f t="shared" si="88"/>
        <v>0</v>
      </c>
      <c r="G1888">
        <f t="shared" si="89"/>
        <v>0</v>
      </c>
    </row>
    <row r="1889" spans="1:7">
      <c r="A1889" t="s">
        <v>995</v>
      </c>
      <c r="B1889">
        <v>842535.38</v>
      </c>
      <c r="C1889" s="13">
        <v>3.5000000000000001E-3</v>
      </c>
      <c r="D1889" s="13">
        <v>3.5000000000000001E-3</v>
      </c>
      <c r="E1889">
        <f t="shared" si="87"/>
        <v>8.4253538000000005E-4</v>
      </c>
      <c r="F1889">
        <f t="shared" si="88"/>
        <v>0</v>
      </c>
      <c r="G1889">
        <f t="shared" si="89"/>
        <v>0</v>
      </c>
    </row>
    <row r="1890" spans="1:7">
      <c r="A1890" t="s">
        <v>558</v>
      </c>
      <c r="B1890">
        <v>842094.8</v>
      </c>
      <c r="C1890" s="13">
        <v>2.9999999999999997E-4</v>
      </c>
      <c r="D1890" s="13">
        <v>2.9999999999999997E-4</v>
      </c>
      <c r="E1890">
        <f t="shared" si="87"/>
        <v>8.4209479999999999E-4</v>
      </c>
      <c r="F1890">
        <f t="shared" si="88"/>
        <v>0</v>
      </c>
      <c r="G1890">
        <f t="shared" si="89"/>
        <v>0</v>
      </c>
    </row>
    <row r="1891" spans="1:7">
      <c r="A1891" t="s">
        <v>432</v>
      </c>
      <c r="B1891">
        <v>841704.92</v>
      </c>
      <c r="C1891" s="13">
        <v>2.9999999999999997E-4</v>
      </c>
      <c r="D1891" s="13">
        <v>2.9999999999999997E-4</v>
      </c>
      <c r="E1891">
        <f t="shared" si="87"/>
        <v>8.417049200000001E-4</v>
      </c>
      <c r="F1891">
        <f t="shared" si="88"/>
        <v>0</v>
      </c>
      <c r="G1891">
        <f t="shared" si="89"/>
        <v>0</v>
      </c>
    </row>
    <row r="1892" spans="1:7">
      <c r="A1892" t="s">
        <v>333</v>
      </c>
      <c r="B1892">
        <v>841298.28</v>
      </c>
      <c r="C1892" s="13">
        <v>9.3000000000000005E-4</v>
      </c>
      <c r="D1892" s="13">
        <v>1.1900000000000001E-3</v>
      </c>
      <c r="E1892">
        <f t="shared" si="87"/>
        <v>8.4129828000000005E-4</v>
      </c>
      <c r="F1892">
        <f t="shared" si="88"/>
        <v>-2.6000000000000003E-4</v>
      </c>
      <c r="G1892">
        <f t="shared" si="89"/>
        <v>0</v>
      </c>
    </row>
    <row r="1893" spans="1:7">
      <c r="A1893" t="s">
        <v>351</v>
      </c>
      <c r="B1893">
        <v>840903.03</v>
      </c>
      <c r="C1893" s="13">
        <v>3.8000000000000002E-4</v>
      </c>
      <c r="D1893" s="13">
        <v>4.0999999999999999E-4</v>
      </c>
      <c r="E1893">
        <f t="shared" si="87"/>
        <v>8.4090303000000004E-4</v>
      </c>
      <c r="F1893">
        <f t="shared" si="88"/>
        <v>-2.999999999999997E-5</v>
      </c>
      <c r="G1893">
        <f t="shared" si="89"/>
        <v>0</v>
      </c>
    </row>
    <row r="1894" spans="1:7">
      <c r="A1894" t="s">
        <v>287</v>
      </c>
      <c r="B1894">
        <v>840832.1</v>
      </c>
      <c r="C1894" s="13">
        <v>7.3299999999999997E-3</v>
      </c>
      <c r="D1894" s="13">
        <v>7.3299999999999997E-3</v>
      </c>
      <c r="E1894">
        <f t="shared" si="87"/>
        <v>8.4083209999999994E-4</v>
      </c>
      <c r="F1894">
        <f t="shared" si="88"/>
        <v>0</v>
      </c>
      <c r="G1894">
        <f t="shared" si="89"/>
        <v>0</v>
      </c>
    </row>
    <row r="1895" spans="1:7">
      <c r="A1895" t="s">
        <v>263</v>
      </c>
      <c r="B1895">
        <v>840642.19</v>
      </c>
      <c r="C1895" s="13">
        <v>4.1200000000000004E-3</v>
      </c>
      <c r="D1895" s="13">
        <v>4.1200000000000004E-3</v>
      </c>
      <c r="E1895">
        <f t="shared" si="87"/>
        <v>8.4064218999999995E-4</v>
      </c>
      <c r="F1895">
        <f t="shared" si="88"/>
        <v>0</v>
      </c>
      <c r="G1895">
        <f t="shared" si="89"/>
        <v>0</v>
      </c>
    </row>
    <row r="1896" spans="1:7">
      <c r="A1896" t="s">
        <v>753</v>
      </c>
      <c r="B1896">
        <v>836621.96</v>
      </c>
      <c r="C1896" s="13">
        <v>1E-3</v>
      </c>
      <c r="D1896" s="13">
        <v>1.07E-3</v>
      </c>
      <c r="E1896">
        <f t="shared" si="87"/>
        <v>8.3662195999999992E-4</v>
      </c>
      <c r="F1896">
        <f t="shared" si="88"/>
        <v>-6.9999999999999967E-5</v>
      </c>
      <c r="G1896">
        <f t="shared" si="89"/>
        <v>0</v>
      </c>
    </row>
    <row r="1897" spans="1:7">
      <c r="A1897" t="s">
        <v>1383</v>
      </c>
      <c r="B1897">
        <v>835308.66</v>
      </c>
      <c r="C1897" s="13">
        <v>3.678E-2</v>
      </c>
      <c r="D1897" s="13">
        <v>9.3350000000000002E-2</v>
      </c>
      <c r="E1897">
        <f t="shared" si="87"/>
        <v>8.3530866000000007E-4</v>
      </c>
      <c r="F1897">
        <f t="shared" si="88"/>
        <v>-5.6570000000000002E-2</v>
      </c>
      <c r="G1897">
        <f t="shared" si="89"/>
        <v>0</v>
      </c>
    </row>
    <row r="1898" spans="1:7">
      <c r="A1898" t="s">
        <v>378</v>
      </c>
      <c r="B1898">
        <v>834622.03</v>
      </c>
      <c r="C1898" s="13">
        <v>3.6999999999999999E-4</v>
      </c>
      <c r="D1898" s="13">
        <v>3.6999999999999999E-4</v>
      </c>
      <c r="E1898">
        <f t="shared" si="87"/>
        <v>8.3462203000000002E-4</v>
      </c>
      <c r="F1898">
        <f t="shared" si="88"/>
        <v>0</v>
      </c>
      <c r="G1898">
        <f t="shared" si="89"/>
        <v>0</v>
      </c>
    </row>
    <row r="1899" spans="1:7">
      <c r="A1899" t="s">
        <v>1042</v>
      </c>
      <c r="B1899">
        <v>834281.35</v>
      </c>
      <c r="C1899" s="13">
        <v>9.3000000000000005E-4</v>
      </c>
      <c r="D1899" s="13">
        <v>1.1900000000000001E-3</v>
      </c>
      <c r="E1899">
        <f t="shared" si="87"/>
        <v>8.3428134999999999E-4</v>
      </c>
      <c r="F1899">
        <f t="shared" si="88"/>
        <v>-2.6000000000000003E-4</v>
      </c>
      <c r="G1899">
        <f t="shared" si="89"/>
        <v>0</v>
      </c>
    </row>
    <row r="1900" spans="1:7">
      <c r="A1900" t="s">
        <v>753</v>
      </c>
      <c r="B1900">
        <v>834124.54</v>
      </c>
      <c r="C1900" s="13">
        <v>1E-3</v>
      </c>
      <c r="D1900" s="13">
        <v>1.07E-3</v>
      </c>
      <c r="E1900">
        <f t="shared" si="87"/>
        <v>8.3412454000000001E-4</v>
      </c>
      <c r="F1900">
        <f t="shared" si="88"/>
        <v>-6.9999999999999967E-5</v>
      </c>
      <c r="G1900">
        <f t="shared" si="89"/>
        <v>0</v>
      </c>
    </row>
    <row r="1901" spans="1:7">
      <c r="A1901" t="s">
        <v>378</v>
      </c>
      <c r="B1901">
        <v>834030.98</v>
      </c>
      <c r="C1901" s="13">
        <v>3.6999999999999999E-4</v>
      </c>
      <c r="D1901" s="13">
        <v>3.6999999999999999E-4</v>
      </c>
      <c r="E1901">
        <f t="shared" si="87"/>
        <v>8.3403098000000002E-4</v>
      </c>
      <c r="F1901">
        <f t="shared" si="88"/>
        <v>0</v>
      </c>
      <c r="G1901">
        <f t="shared" si="89"/>
        <v>0</v>
      </c>
    </row>
    <row r="1902" spans="1:7">
      <c r="A1902" t="s">
        <v>345</v>
      </c>
      <c r="B1902">
        <v>833582.18</v>
      </c>
      <c r="C1902" s="13">
        <v>3.6999999999999999E-4</v>
      </c>
      <c r="D1902" s="13">
        <v>4.0000000000000002E-4</v>
      </c>
      <c r="E1902">
        <f t="shared" si="87"/>
        <v>8.3358218000000007E-4</v>
      </c>
      <c r="F1902">
        <f t="shared" si="88"/>
        <v>-3.0000000000000024E-5</v>
      </c>
      <c r="G1902">
        <f t="shared" si="89"/>
        <v>0</v>
      </c>
    </row>
    <row r="1903" spans="1:7">
      <c r="A1903" t="s">
        <v>345</v>
      </c>
      <c r="B1903">
        <v>833496.81</v>
      </c>
      <c r="C1903" s="13">
        <v>3.6999999999999999E-4</v>
      </c>
      <c r="D1903" s="13">
        <v>4.0000000000000002E-4</v>
      </c>
      <c r="E1903">
        <f t="shared" si="87"/>
        <v>8.334968100000001E-4</v>
      </c>
      <c r="F1903">
        <f t="shared" si="88"/>
        <v>-3.0000000000000024E-5</v>
      </c>
      <c r="G1903">
        <f t="shared" si="89"/>
        <v>0</v>
      </c>
    </row>
    <row r="1904" spans="1:7">
      <c r="A1904" t="s">
        <v>1192</v>
      </c>
      <c r="B1904">
        <v>832355.97</v>
      </c>
      <c r="C1904" s="13">
        <v>3.6000000000000002E-4</v>
      </c>
      <c r="D1904" s="13">
        <v>3.6000000000000002E-4</v>
      </c>
      <c r="E1904">
        <f t="shared" si="87"/>
        <v>8.3235596999999993E-4</v>
      </c>
      <c r="F1904">
        <f t="shared" si="88"/>
        <v>0</v>
      </c>
      <c r="G1904">
        <f t="shared" si="89"/>
        <v>0</v>
      </c>
    </row>
    <row r="1905" spans="1:7">
      <c r="A1905" t="s">
        <v>719</v>
      </c>
      <c r="B1905">
        <v>830859.02</v>
      </c>
      <c r="C1905" s="13">
        <v>7.1000000000000002E-4</v>
      </c>
      <c r="D1905" s="13">
        <v>9.3000000000000005E-4</v>
      </c>
      <c r="E1905">
        <f t="shared" si="87"/>
        <v>8.3085902000000001E-4</v>
      </c>
      <c r="F1905">
        <f t="shared" si="88"/>
        <v>-2.2000000000000003E-4</v>
      </c>
      <c r="G1905">
        <f t="shared" si="89"/>
        <v>0</v>
      </c>
    </row>
    <row r="1906" spans="1:7">
      <c r="A1906" t="s">
        <v>239</v>
      </c>
      <c r="B1906">
        <v>829180.9</v>
      </c>
      <c r="C1906" s="13">
        <v>3.5000000000000001E-3</v>
      </c>
      <c r="D1906" s="13">
        <v>3.5000000000000001E-3</v>
      </c>
      <c r="E1906">
        <f t="shared" si="87"/>
        <v>8.2918089999999998E-4</v>
      </c>
      <c r="F1906">
        <f t="shared" si="88"/>
        <v>0</v>
      </c>
      <c r="G1906">
        <f t="shared" si="89"/>
        <v>0</v>
      </c>
    </row>
    <row r="1907" spans="1:7">
      <c r="A1907" t="s">
        <v>1337</v>
      </c>
      <c r="B1907">
        <v>828310.24</v>
      </c>
      <c r="C1907" s="13">
        <v>7.1000000000000002E-4</v>
      </c>
      <c r="D1907" s="13">
        <v>8.0000000000000004E-4</v>
      </c>
      <c r="E1907">
        <f t="shared" si="87"/>
        <v>8.2831023999999998E-4</v>
      </c>
      <c r="F1907">
        <f t="shared" si="88"/>
        <v>-9.0000000000000019E-5</v>
      </c>
      <c r="G1907">
        <f t="shared" si="89"/>
        <v>0</v>
      </c>
    </row>
    <row r="1908" spans="1:7">
      <c r="A1908" t="s">
        <v>1455</v>
      </c>
      <c r="B1908">
        <v>828269.1</v>
      </c>
      <c r="C1908" s="13">
        <v>1.1900000000000001E-3</v>
      </c>
      <c r="D1908" s="13" t="s">
        <v>298</v>
      </c>
      <c r="E1908">
        <f t="shared" si="87"/>
        <v>8.282691E-4</v>
      </c>
      <c r="F1908" t="e">
        <f t="shared" si="88"/>
        <v>#VALUE!</v>
      </c>
      <c r="G1908" t="e">
        <f t="shared" si="89"/>
        <v>#VALUE!</v>
      </c>
    </row>
    <row r="1909" spans="1:7">
      <c r="A1909" t="s">
        <v>283</v>
      </c>
      <c r="B1909">
        <v>827315.15</v>
      </c>
      <c r="C1909" s="13">
        <v>4.2999999999999999E-4</v>
      </c>
      <c r="D1909" s="13">
        <v>4.6000000000000001E-4</v>
      </c>
      <c r="E1909">
        <f t="shared" si="87"/>
        <v>8.2731515000000007E-4</v>
      </c>
      <c r="F1909">
        <f t="shared" si="88"/>
        <v>-3.0000000000000024E-5</v>
      </c>
      <c r="G1909">
        <f t="shared" si="89"/>
        <v>0</v>
      </c>
    </row>
    <row r="1910" spans="1:7">
      <c r="A1910" t="s">
        <v>1267</v>
      </c>
      <c r="B1910">
        <v>826354.54</v>
      </c>
      <c r="C1910" s="13">
        <v>6.8999999999999997E-4</v>
      </c>
      <c r="D1910" s="13">
        <v>6.8999999999999997E-4</v>
      </c>
      <c r="E1910">
        <f t="shared" si="87"/>
        <v>8.2635454000000007E-4</v>
      </c>
      <c r="F1910">
        <f t="shared" si="88"/>
        <v>0</v>
      </c>
      <c r="G1910">
        <f t="shared" si="89"/>
        <v>0</v>
      </c>
    </row>
    <row r="1911" spans="1:7">
      <c r="A1911" t="s">
        <v>891</v>
      </c>
      <c r="B1911">
        <v>825462.6</v>
      </c>
      <c r="C1911" s="13">
        <v>9.1E-4</v>
      </c>
      <c r="D1911" s="13">
        <v>1.17E-3</v>
      </c>
      <c r="E1911">
        <f t="shared" si="87"/>
        <v>8.2546259999999999E-4</v>
      </c>
      <c r="F1911">
        <f t="shared" si="88"/>
        <v>-2.6000000000000003E-4</v>
      </c>
      <c r="G1911">
        <f t="shared" si="89"/>
        <v>0</v>
      </c>
    </row>
    <row r="1912" spans="1:7">
      <c r="A1912" t="s">
        <v>240</v>
      </c>
      <c r="B1912">
        <v>825037.81</v>
      </c>
      <c r="C1912" s="13">
        <v>3.6000000000000002E-4</v>
      </c>
      <c r="D1912" s="13">
        <v>3.6000000000000002E-4</v>
      </c>
      <c r="E1912">
        <f t="shared" si="87"/>
        <v>8.2503781000000005E-4</v>
      </c>
      <c r="F1912">
        <f t="shared" si="88"/>
        <v>0</v>
      </c>
      <c r="G1912">
        <f t="shared" si="89"/>
        <v>0</v>
      </c>
    </row>
    <row r="1913" spans="1:7">
      <c r="A1913" t="s">
        <v>488</v>
      </c>
      <c r="B1913">
        <v>824134.71</v>
      </c>
      <c r="C1913" s="13">
        <v>3.6999999999999999E-4</v>
      </c>
      <c r="D1913" s="13">
        <v>4.0000000000000002E-4</v>
      </c>
      <c r="E1913">
        <f t="shared" si="87"/>
        <v>8.2413471E-4</v>
      </c>
      <c r="F1913">
        <f t="shared" si="88"/>
        <v>-3.0000000000000024E-5</v>
      </c>
      <c r="G1913">
        <f t="shared" si="89"/>
        <v>0</v>
      </c>
    </row>
    <row r="1914" spans="1:7">
      <c r="A1914" t="s">
        <v>1432</v>
      </c>
      <c r="B1914">
        <v>822083.94</v>
      </c>
      <c r="C1914" s="13">
        <v>4.8999999999999998E-4</v>
      </c>
      <c r="D1914" s="13" t="s">
        <v>298</v>
      </c>
      <c r="E1914">
        <f t="shared" si="87"/>
        <v>8.2208393999999997E-4</v>
      </c>
      <c r="F1914" t="e">
        <f t="shared" si="88"/>
        <v>#VALUE!</v>
      </c>
      <c r="G1914" t="e">
        <f t="shared" si="89"/>
        <v>#VALUE!</v>
      </c>
    </row>
    <row r="1915" spans="1:7">
      <c r="A1915" t="s">
        <v>1426</v>
      </c>
      <c r="B1915">
        <v>821678.49</v>
      </c>
      <c r="C1915" s="13">
        <v>4.45E-3</v>
      </c>
      <c r="D1915" s="13">
        <v>1.8699999999999999E-3</v>
      </c>
      <c r="E1915">
        <f t="shared" si="87"/>
        <v>8.2167848999999994E-4</v>
      </c>
      <c r="F1915">
        <f t="shared" si="88"/>
        <v>2.5799999999999998E-3</v>
      </c>
      <c r="G1915">
        <f t="shared" si="89"/>
        <v>1</v>
      </c>
    </row>
    <row r="1916" spans="1:7">
      <c r="A1916" t="s">
        <v>323</v>
      </c>
      <c r="B1916">
        <v>820417.66</v>
      </c>
      <c r="C1916" s="13">
        <v>2.104E-2</v>
      </c>
      <c r="D1916" s="13">
        <v>2.104E-2</v>
      </c>
      <c r="E1916">
        <f t="shared" si="87"/>
        <v>8.2041766000000001E-4</v>
      </c>
      <c r="F1916">
        <f t="shared" si="88"/>
        <v>0</v>
      </c>
      <c r="G1916">
        <f t="shared" si="89"/>
        <v>0</v>
      </c>
    </row>
    <row r="1917" spans="1:7">
      <c r="A1917" t="s">
        <v>297</v>
      </c>
      <c r="B1917">
        <v>818026</v>
      </c>
      <c r="C1917" s="13">
        <v>1.5339999999999999E-2</v>
      </c>
      <c r="D1917" s="13">
        <v>1.5339999999999999E-2</v>
      </c>
      <c r="E1917">
        <f t="shared" si="87"/>
        <v>8.1802600000000002E-4</v>
      </c>
      <c r="F1917">
        <f t="shared" si="88"/>
        <v>0</v>
      </c>
      <c r="G1917">
        <f t="shared" si="89"/>
        <v>0</v>
      </c>
    </row>
    <row r="1918" spans="1:7">
      <c r="A1918" t="s">
        <v>308</v>
      </c>
      <c r="B1918">
        <v>818013.7</v>
      </c>
      <c r="C1918" s="13">
        <v>3.5000000000000001E-3</v>
      </c>
      <c r="D1918" s="13">
        <v>3.5000000000000001E-3</v>
      </c>
      <c r="E1918">
        <f t="shared" si="87"/>
        <v>8.1801369999999994E-4</v>
      </c>
      <c r="F1918">
        <f t="shared" si="88"/>
        <v>0</v>
      </c>
      <c r="G1918">
        <f t="shared" si="89"/>
        <v>0</v>
      </c>
    </row>
    <row r="1919" spans="1:7">
      <c r="A1919" t="s">
        <v>532</v>
      </c>
      <c r="B1919">
        <v>817692.26</v>
      </c>
      <c r="C1919" s="13">
        <v>2.9999999999999997E-4</v>
      </c>
      <c r="D1919" s="13">
        <v>2.9999999999999997E-4</v>
      </c>
      <c r="E1919">
        <f t="shared" si="87"/>
        <v>8.1769226000000001E-4</v>
      </c>
      <c r="F1919">
        <f t="shared" si="88"/>
        <v>0</v>
      </c>
      <c r="G1919">
        <f t="shared" si="89"/>
        <v>0</v>
      </c>
    </row>
    <row r="1920" spans="1:7">
      <c r="A1920" t="s">
        <v>1192</v>
      </c>
      <c r="B1920">
        <v>817630.32</v>
      </c>
      <c r="C1920" s="13">
        <v>3.6000000000000002E-4</v>
      </c>
      <c r="D1920" s="13">
        <v>3.6000000000000002E-4</v>
      </c>
      <c r="E1920">
        <f t="shared" si="87"/>
        <v>8.1763031999999999E-4</v>
      </c>
      <c r="F1920">
        <f t="shared" si="88"/>
        <v>0</v>
      </c>
      <c r="G1920">
        <f t="shared" si="89"/>
        <v>0</v>
      </c>
    </row>
    <row r="1921" spans="1:7">
      <c r="A1921" t="s">
        <v>404</v>
      </c>
      <c r="B1921">
        <v>817103.1</v>
      </c>
      <c r="C1921" s="13">
        <v>5.4000000000000001E-4</v>
      </c>
      <c r="D1921" s="13">
        <v>5.1999999999999995E-4</v>
      </c>
      <c r="E1921">
        <f t="shared" si="87"/>
        <v>8.1710309999999994E-4</v>
      </c>
      <c r="F1921">
        <f t="shared" si="88"/>
        <v>2.0000000000000052E-5</v>
      </c>
      <c r="G1921">
        <f t="shared" si="89"/>
        <v>1</v>
      </c>
    </row>
    <row r="1922" spans="1:7">
      <c r="A1922" t="s">
        <v>284</v>
      </c>
      <c r="B1922">
        <v>815012.5</v>
      </c>
      <c r="C1922" s="13">
        <v>5.901E-2</v>
      </c>
      <c r="D1922" s="13">
        <v>0.10478999999999999</v>
      </c>
      <c r="E1922">
        <f t="shared" si="87"/>
        <v>8.150125E-4</v>
      </c>
      <c r="F1922">
        <f t="shared" si="88"/>
        <v>-4.5779999999999994E-2</v>
      </c>
      <c r="G1922">
        <f t="shared" si="89"/>
        <v>0</v>
      </c>
    </row>
    <row r="1923" spans="1:7">
      <c r="A1923" t="s">
        <v>1267</v>
      </c>
      <c r="B1923">
        <v>814962.75</v>
      </c>
      <c r="C1923" s="13">
        <v>6.8999999999999997E-4</v>
      </c>
      <c r="D1923" s="13">
        <v>6.8999999999999997E-4</v>
      </c>
      <c r="E1923">
        <f t="shared" ref="E1923:E1986" si="90">B1923/1000000000</f>
        <v>8.1496274999999995E-4</v>
      </c>
      <c r="F1923">
        <f t="shared" ref="F1923:F1986" si="91">C1923-D1923</f>
        <v>0</v>
      </c>
      <c r="G1923">
        <f t="shared" ref="G1923:G1986" si="92">IF(F1923&gt;0,1,0)</f>
        <v>0</v>
      </c>
    </row>
    <row r="1924" spans="1:7">
      <c r="A1924" t="s">
        <v>523</v>
      </c>
      <c r="B1924">
        <v>813317.27</v>
      </c>
      <c r="C1924" s="13">
        <v>1.5339999999999999E-2</v>
      </c>
      <c r="D1924" s="13">
        <v>1.5339999999999999E-2</v>
      </c>
      <c r="E1924">
        <f t="shared" si="90"/>
        <v>8.1331727000000004E-4</v>
      </c>
      <c r="F1924">
        <f t="shared" si="91"/>
        <v>0</v>
      </c>
      <c r="G1924">
        <f t="shared" si="92"/>
        <v>0</v>
      </c>
    </row>
    <row r="1925" spans="1:7">
      <c r="A1925" t="s">
        <v>378</v>
      </c>
      <c r="B1925">
        <v>812773.89</v>
      </c>
      <c r="C1925" s="13">
        <v>3.6999999999999999E-4</v>
      </c>
      <c r="D1925" s="13">
        <v>3.6999999999999999E-4</v>
      </c>
      <c r="E1925">
        <f t="shared" si="90"/>
        <v>8.1277389000000005E-4</v>
      </c>
      <c r="F1925">
        <f t="shared" si="91"/>
        <v>0</v>
      </c>
      <c r="G1925">
        <f t="shared" si="92"/>
        <v>0</v>
      </c>
    </row>
    <row r="1926" spans="1:7">
      <c r="A1926" t="s">
        <v>270</v>
      </c>
      <c r="B1926">
        <v>810448.43</v>
      </c>
      <c r="C1926" s="13">
        <v>1.5339999999999999E-2</v>
      </c>
      <c r="D1926" s="13">
        <v>1.5339999999999999E-2</v>
      </c>
      <c r="E1926">
        <f t="shared" si="90"/>
        <v>8.1044843000000009E-4</v>
      </c>
      <c r="F1926">
        <f t="shared" si="91"/>
        <v>0</v>
      </c>
      <c r="G1926">
        <f t="shared" si="92"/>
        <v>0</v>
      </c>
    </row>
    <row r="1927" spans="1:7">
      <c r="A1927" t="s">
        <v>612</v>
      </c>
      <c r="B1927">
        <v>808439.98</v>
      </c>
      <c r="C1927" s="13">
        <v>9.3000000000000005E-4</v>
      </c>
      <c r="D1927" s="13">
        <v>1.1900000000000001E-3</v>
      </c>
      <c r="E1927">
        <f t="shared" si="90"/>
        <v>8.0843997999999998E-4</v>
      </c>
      <c r="F1927">
        <f t="shared" si="91"/>
        <v>-2.6000000000000003E-4</v>
      </c>
      <c r="G1927">
        <f t="shared" si="92"/>
        <v>0</v>
      </c>
    </row>
    <row r="1928" spans="1:7">
      <c r="A1928" t="s">
        <v>785</v>
      </c>
      <c r="B1928">
        <v>805646.66</v>
      </c>
      <c r="C1928" s="13">
        <v>4.45E-3</v>
      </c>
      <c r="D1928" s="13">
        <v>4.45E-3</v>
      </c>
      <c r="E1928">
        <f t="shared" si="90"/>
        <v>8.0564666E-4</v>
      </c>
      <c r="F1928">
        <f t="shared" si="91"/>
        <v>0</v>
      </c>
      <c r="G1928">
        <f t="shared" si="92"/>
        <v>0</v>
      </c>
    </row>
    <row r="1929" spans="1:7">
      <c r="A1929" t="s">
        <v>1091</v>
      </c>
      <c r="B1929">
        <v>803504.52</v>
      </c>
      <c r="C1929" s="13">
        <v>2.6800000000000001E-3</v>
      </c>
      <c r="D1929" s="13">
        <v>2.6800000000000001E-3</v>
      </c>
      <c r="E1929">
        <f t="shared" si="90"/>
        <v>8.0350452000000001E-4</v>
      </c>
      <c r="F1929">
        <f t="shared" si="91"/>
        <v>0</v>
      </c>
      <c r="G1929">
        <f t="shared" si="92"/>
        <v>0</v>
      </c>
    </row>
    <row r="1930" spans="1:7">
      <c r="A1930" t="s">
        <v>1563</v>
      </c>
      <c r="B1930">
        <v>803276.32</v>
      </c>
      <c r="C1930" s="13">
        <v>1.9499999999999999E-3</v>
      </c>
      <c r="D1930" s="13" t="s">
        <v>298</v>
      </c>
      <c r="E1930">
        <f t="shared" si="90"/>
        <v>8.0327631999999993E-4</v>
      </c>
      <c r="F1930" t="e">
        <f t="shared" si="91"/>
        <v>#VALUE!</v>
      </c>
      <c r="G1930" t="e">
        <f t="shared" si="92"/>
        <v>#VALUE!</v>
      </c>
    </row>
    <row r="1931" spans="1:7">
      <c r="A1931" t="s">
        <v>529</v>
      </c>
      <c r="B1931">
        <v>803152.8</v>
      </c>
      <c r="C1931" s="13">
        <v>2.9999999999999997E-4</v>
      </c>
      <c r="D1931" s="13">
        <v>2.9999999999999997E-4</v>
      </c>
      <c r="E1931">
        <f t="shared" si="90"/>
        <v>8.0315280000000007E-4</v>
      </c>
      <c r="F1931">
        <f t="shared" si="91"/>
        <v>0</v>
      </c>
      <c r="G1931">
        <f t="shared" si="92"/>
        <v>0</v>
      </c>
    </row>
    <row r="1932" spans="1:7">
      <c r="A1932" t="s">
        <v>528</v>
      </c>
      <c r="B1932">
        <v>802483.51</v>
      </c>
      <c r="C1932" s="13">
        <v>2.9999999999999997E-4</v>
      </c>
      <c r="D1932" s="13">
        <v>2.9999999999999997E-4</v>
      </c>
      <c r="E1932">
        <f t="shared" si="90"/>
        <v>8.0248351000000002E-4</v>
      </c>
      <c r="F1932">
        <f t="shared" si="91"/>
        <v>0</v>
      </c>
      <c r="G1932">
        <f t="shared" si="92"/>
        <v>0</v>
      </c>
    </row>
    <row r="1933" spans="1:7">
      <c r="A1933" t="s">
        <v>1428</v>
      </c>
      <c r="B1933">
        <v>802272.22</v>
      </c>
      <c r="C1933" s="13">
        <v>9.3000000000000005E-4</v>
      </c>
      <c r="D1933" s="13" t="s">
        <v>298</v>
      </c>
      <c r="E1933">
        <f t="shared" si="90"/>
        <v>8.0227222000000002E-4</v>
      </c>
      <c r="F1933" t="e">
        <f t="shared" si="91"/>
        <v>#VALUE!</v>
      </c>
      <c r="G1933" t="e">
        <f t="shared" si="92"/>
        <v>#VALUE!</v>
      </c>
    </row>
    <row r="1934" spans="1:7">
      <c r="A1934" t="s">
        <v>1340</v>
      </c>
      <c r="B1934">
        <v>799959.45</v>
      </c>
      <c r="C1934" s="13">
        <v>2.9999999999999997E-4</v>
      </c>
      <c r="D1934" s="13">
        <v>2.9999999999999997E-4</v>
      </c>
      <c r="E1934">
        <f t="shared" si="90"/>
        <v>7.9995944999999998E-4</v>
      </c>
      <c r="F1934">
        <f t="shared" si="91"/>
        <v>0</v>
      </c>
      <c r="G1934">
        <f t="shared" si="92"/>
        <v>0</v>
      </c>
    </row>
    <row r="1935" spans="1:7">
      <c r="A1935" t="s">
        <v>244</v>
      </c>
      <c r="B1935">
        <v>797136.59</v>
      </c>
      <c r="C1935" s="13">
        <v>5.0000000000000001E-4</v>
      </c>
      <c r="D1935" s="13">
        <v>7.1000000000000002E-4</v>
      </c>
      <c r="E1935">
        <f t="shared" si="90"/>
        <v>7.9713658999999997E-4</v>
      </c>
      <c r="F1935">
        <f t="shared" si="91"/>
        <v>-2.1000000000000001E-4</v>
      </c>
      <c r="G1935">
        <f t="shared" si="92"/>
        <v>0</v>
      </c>
    </row>
    <row r="1936" spans="1:7">
      <c r="A1936" t="s">
        <v>1543</v>
      </c>
      <c r="B1936">
        <v>794593.27</v>
      </c>
      <c r="C1936" s="13">
        <v>1.5339999999999999E-2</v>
      </c>
      <c r="D1936" s="13">
        <v>6.5100000000000002E-3</v>
      </c>
      <c r="E1936">
        <f t="shared" si="90"/>
        <v>7.9459327000000002E-4</v>
      </c>
      <c r="F1936">
        <f t="shared" si="91"/>
        <v>8.8299999999999993E-3</v>
      </c>
      <c r="G1936">
        <f t="shared" si="92"/>
        <v>1</v>
      </c>
    </row>
    <row r="1937" spans="1:7">
      <c r="A1937" t="s">
        <v>871</v>
      </c>
      <c r="B1937">
        <v>794093.41</v>
      </c>
      <c r="C1937" s="13">
        <v>4.4999999999999999E-4</v>
      </c>
      <c r="D1937" s="13">
        <v>5.1999999999999995E-4</v>
      </c>
      <c r="E1937">
        <f t="shared" si="90"/>
        <v>7.9409341000000004E-4</v>
      </c>
      <c r="F1937">
        <f t="shared" si="91"/>
        <v>-6.9999999999999967E-5</v>
      </c>
      <c r="G1937">
        <f t="shared" si="92"/>
        <v>0</v>
      </c>
    </row>
    <row r="1938" spans="1:7">
      <c r="A1938" t="s">
        <v>516</v>
      </c>
      <c r="B1938">
        <v>793600.49</v>
      </c>
      <c r="C1938" s="13">
        <v>3.4869999999999998E-2</v>
      </c>
      <c r="D1938" s="13">
        <v>3.4869999999999998E-2</v>
      </c>
      <c r="E1938">
        <f t="shared" si="90"/>
        <v>7.9360048999999998E-4</v>
      </c>
      <c r="F1938">
        <f t="shared" si="91"/>
        <v>0</v>
      </c>
      <c r="G1938">
        <f t="shared" si="92"/>
        <v>0</v>
      </c>
    </row>
    <row r="1939" spans="1:7">
      <c r="A1939" t="s">
        <v>551</v>
      </c>
      <c r="B1939">
        <v>787350.02</v>
      </c>
      <c r="C1939" s="13">
        <v>2.402E-2</v>
      </c>
      <c r="D1939" s="13">
        <v>2.402E-2</v>
      </c>
      <c r="E1939">
        <f t="shared" si="90"/>
        <v>7.8735002000000006E-4</v>
      </c>
      <c r="F1939">
        <f t="shared" si="91"/>
        <v>0</v>
      </c>
      <c r="G1939">
        <f t="shared" si="92"/>
        <v>0</v>
      </c>
    </row>
    <row r="1940" spans="1:7">
      <c r="A1940" t="s">
        <v>488</v>
      </c>
      <c r="B1940">
        <v>785413.27</v>
      </c>
      <c r="C1940" s="13">
        <v>3.6999999999999999E-4</v>
      </c>
      <c r="D1940" s="13">
        <v>4.0000000000000002E-4</v>
      </c>
      <c r="E1940">
        <f t="shared" si="90"/>
        <v>7.8541327E-4</v>
      </c>
      <c r="F1940">
        <f t="shared" si="91"/>
        <v>-3.0000000000000024E-5</v>
      </c>
      <c r="G1940">
        <f t="shared" si="92"/>
        <v>0</v>
      </c>
    </row>
    <row r="1941" spans="1:7">
      <c r="A1941" t="s">
        <v>267</v>
      </c>
      <c r="B1941">
        <v>785304.96</v>
      </c>
      <c r="C1941" s="13">
        <v>7.3299999999999997E-3</v>
      </c>
      <c r="D1941" s="13">
        <v>7.3299999999999997E-3</v>
      </c>
      <c r="E1941">
        <f t="shared" si="90"/>
        <v>7.8530495999999997E-4</v>
      </c>
      <c r="F1941">
        <f t="shared" si="91"/>
        <v>0</v>
      </c>
      <c r="G1941">
        <f t="shared" si="92"/>
        <v>0</v>
      </c>
    </row>
    <row r="1942" spans="1:7">
      <c r="A1942" t="s">
        <v>975</v>
      </c>
      <c r="B1942">
        <v>783083.65</v>
      </c>
      <c r="C1942" s="13">
        <v>1.5339999999999999E-2</v>
      </c>
      <c r="D1942" s="13">
        <v>2.2890000000000001E-2</v>
      </c>
      <c r="E1942">
        <f t="shared" si="90"/>
        <v>7.8308365000000007E-4</v>
      </c>
      <c r="F1942">
        <f t="shared" si="91"/>
        <v>-7.5500000000000012E-3</v>
      </c>
      <c r="G1942">
        <f t="shared" si="92"/>
        <v>0</v>
      </c>
    </row>
    <row r="1943" spans="1:7">
      <c r="A1943" t="s">
        <v>1480</v>
      </c>
      <c r="B1943">
        <v>782412</v>
      </c>
      <c r="C1943" s="13">
        <v>4.8300000000000001E-3</v>
      </c>
      <c r="D1943" s="13" t="s">
        <v>298</v>
      </c>
      <c r="E1943">
        <f t="shared" si="90"/>
        <v>7.8241200000000002E-4</v>
      </c>
      <c r="F1943" t="e">
        <f t="shared" si="91"/>
        <v>#VALUE!</v>
      </c>
      <c r="G1943" t="e">
        <f t="shared" si="92"/>
        <v>#VALUE!</v>
      </c>
    </row>
    <row r="1944" spans="1:7">
      <c r="A1944" t="s">
        <v>789</v>
      </c>
      <c r="B1944">
        <v>782304.42</v>
      </c>
      <c r="C1944" s="13">
        <v>1.1089999999999999E-2</v>
      </c>
      <c r="D1944" s="13">
        <v>1.11E-2</v>
      </c>
      <c r="E1944">
        <f t="shared" si="90"/>
        <v>7.8230442E-4</v>
      </c>
      <c r="F1944">
        <f t="shared" si="91"/>
        <v>-1.0000000000001327E-5</v>
      </c>
      <c r="G1944">
        <f t="shared" si="92"/>
        <v>0</v>
      </c>
    </row>
    <row r="1945" spans="1:7">
      <c r="A1945" t="s">
        <v>575</v>
      </c>
      <c r="B1945">
        <v>780939.68</v>
      </c>
      <c r="C1945" s="13">
        <v>1.5339999999999999E-2</v>
      </c>
      <c r="D1945" s="13">
        <v>1.5339999999999999E-2</v>
      </c>
      <c r="E1945">
        <f t="shared" si="90"/>
        <v>7.8093968000000002E-4</v>
      </c>
      <c r="F1945">
        <f t="shared" si="91"/>
        <v>0</v>
      </c>
      <c r="G1945">
        <f t="shared" si="92"/>
        <v>0</v>
      </c>
    </row>
    <row r="1946" spans="1:7">
      <c r="A1946" t="s">
        <v>1049</v>
      </c>
      <c r="B1946">
        <v>780843</v>
      </c>
      <c r="C1946" s="13">
        <v>2.0200000000000001E-3</v>
      </c>
      <c r="D1946" s="13">
        <v>2.0200000000000001E-3</v>
      </c>
      <c r="E1946">
        <f t="shared" si="90"/>
        <v>7.8084300000000003E-4</v>
      </c>
      <c r="F1946">
        <f t="shared" si="91"/>
        <v>0</v>
      </c>
      <c r="G1946">
        <f t="shared" si="92"/>
        <v>0</v>
      </c>
    </row>
    <row r="1947" spans="1:7">
      <c r="A1947" t="s">
        <v>296</v>
      </c>
      <c r="B1947">
        <v>780843</v>
      </c>
      <c r="C1947" s="13">
        <v>1.5339999999999999E-2</v>
      </c>
      <c r="D1947" s="13">
        <v>1.5339999999999999E-2</v>
      </c>
      <c r="E1947">
        <f t="shared" si="90"/>
        <v>7.8084300000000003E-4</v>
      </c>
      <c r="F1947">
        <f t="shared" si="91"/>
        <v>0</v>
      </c>
      <c r="G1947">
        <f t="shared" si="92"/>
        <v>0</v>
      </c>
    </row>
    <row r="1948" spans="1:7">
      <c r="A1948" t="s">
        <v>527</v>
      </c>
      <c r="B1948">
        <v>780323.18</v>
      </c>
      <c r="C1948" s="13">
        <v>1.1900000000000001E-3</v>
      </c>
      <c r="D1948" s="13">
        <v>1.1900000000000001E-3</v>
      </c>
      <c r="E1948">
        <f t="shared" si="90"/>
        <v>7.8032318000000002E-4</v>
      </c>
      <c r="F1948">
        <f t="shared" si="91"/>
        <v>0</v>
      </c>
      <c r="G1948">
        <f t="shared" si="92"/>
        <v>0</v>
      </c>
    </row>
    <row r="1949" spans="1:7">
      <c r="A1949" t="s">
        <v>607</v>
      </c>
      <c r="B1949">
        <v>780323.18</v>
      </c>
      <c r="C1949" s="13">
        <v>4.2999999999999999E-4</v>
      </c>
      <c r="D1949" s="13">
        <v>4.4999999999999999E-4</v>
      </c>
      <c r="E1949">
        <f t="shared" si="90"/>
        <v>7.8032318000000002E-4</v>
      </c>
      <c r="F1949">
        <f t="shared" si="91"/>
        <v>-1.9999999999999998E-5</v>
      </c>
      <c r="G1949">
        <f t="shared" si="92"/>
        <v>0</v>
      </c>
    </row>
    <row r="1950" spans="1:7">
      <c r="A1950" t="s">
        <v>231</v>
      </c>
      <c r="B1950">
        <v>780056.94</v>
      </c>
      <c r="C1950" s="13">
        <v>2.6800000000000001E-3</v>
      </c>
      <c r="D1950" s="13">
        <v>2.6800000000000001E-3</v>
      </c>
      <c r="E1950">
        <f t="shared" si="90"/>
        <v>7.8005693999999993E-4</v>
      </c>
      <c r="F1950">
        <f t="shared" si="91"/>
        <v>0</v>
      </c>
      <c r="G1950">
        <f t="shared" si="92"/>
        <v>0</v>
      </c>
    </row>
    <row r="1951" spans="1:7">
      <c r="A1951" t="s">
        <v>554</v>
      </c>
      <c r="B1951">
        <v>779355.68</v>
      </c>
      <c r="C1951" s="13">
        <v>2.0200000000000001E-3</v>
      </c>
      <c r="D1951" s="13">
        <v>2.0200000000000001E-3</v>
      </c>
      <c r="E1951">
        <f t="shared" si="90"/>
        <v>7.7935568000000002E-4</v>
      </c>
      <c r="F1951">
        <f t="shared" si="91"/>
        <v>0</v>
      </c>
      <c r="G1951">
        <f t="shared" si="92"/>
        <v>0</v>
      </c>
    </row>
    <row r="1952" spans="1:7">
      <c r="A1952" t="s">
        <v>378</v>
      </c>
      <c r="B1952">
        <v>778837.68</v>
      </c>
      <c r="C1952" s="13">
        <v>3.6999999999999999E-4</v>
      </c>
      <c r="D1952" s="13">
        <v>3.6999999999999999E-4</v>
      </c>
      <c r="E1952">
        <f t="shared" si="90"/>
        <v>7.788376800000001E-4</v>
      </c>
      <c r="F1952">
        <f t="shared" si="91"/>
        <v>0</v>
      </c>
      <c r="G1952">
        <f t="shared" si="92"/>
        <v>0</v>
      </c>
    </row>
    <row r="1953" spans="1:7">
      <c r="A1953" t="s">
        <v>793</v>
      </c>
      <c r="B1953">
        <v>777400</v>
      </c>
      <c r="C1953" s="13">
        <v>2.9999999999999997E-4</v>
      </c>
      <c r="D1953" s="13">
        <v>2.9999999999999997E-4</v>
      </c>
      <c r="E1953">
        <f t="shared" si="90"/>
        <v>7.7740000000000003E-4</v>
      </c>
      <c r="F1953">
        <f t="shared" si="91"/>
        <v>0</v>
      </c>
      <c r="G1953">
        <f t="shared" si="92"/>
        <v>0</v>
      </c>
    </row>
    <row r="1954" spans="1:7">
      <c r="A1954" t="s">
        <v>257</v>
      </c>
      <c r="B1954">
        <v>777138.02</v>
      </c>
      <c r="C1954" s="13">
        <v>2.9999999999999997E-4</v>
      </c>
      <c r="D1954" s="13">
        <v>2.9999999999999997E-4</v>
      </c>
      <c r="E1954">
        <f t="shared" si="90"/>
        <v>7.7713802000000005E-4</v>
      </c>
      <c r="F1954">
        <f t="shared" si="91"/>
        <v>0</v>
      </c>
      <c r="G1954">
        <f t="shared" si="92"/>
        <v>0</v>
      </c>
    </row>
    <row r="1955" spans="1:7">
      <c r="A1955" t="s">
        <v>823</v>
      </c>
      <c r="B1955">
        <v>777124.7</v>
      </c>
      <c r="C1955" s="13">
        <v>2.0200000000000001E-3</v>
      </c>
      <c r="D1955" s="13">
        <v>2.0200000000000001E-3</v>
      </c>
      <c r="E1955">
        <f t="shared" si="90"/>
        <v>7.7712469999999994E-4</v>
      </c>
      <c r="F1955">
        <f t="shared" si="91"/>
        <v>0</v>
      </c>
      <c r="G1955">
        <f t="shared" si="92"/>
        <v>0</v>
      </c>
    </row>
    <row r="1956" spans="1:7">
      <c r="A1956" t="s">
        <v>629</v>
      </c>
      <c r="B1956">
        <v>776152.7</v>
      </c>
      <c r="C1956" s="13">
        <v>3.8000000000000002E-4</v>
      </c>
      <c r="D1956" s="13">
        <v>4.0999999999999999E-4</v>
      </c>
      <c r="E1956">
        <f t="shared" si="90"/>
        <v>7.7615269999999992E-4</v>
      </c>
      <c r="F1956">
        <f t="shared" si="91"/>
        <v>-2.999999999999997E-5</v>
      </c>
      <c r="G1956">
        <f t="shared" si="92"/>
        <v>0</v>
      </c>
    </row>
    <row r="1957" spans="1:7">
      <c r="A1957" t="s">
        <v>784</v>
      </c>
      <c r="B1957">
        <v>776093.24</v>
      </c>
      <c r="C1957" s="13">
        <v>5.4799999999999996E-3</v>
      </c>
      <c r="D1957" s="13">
        <v>3.5500000000000002E-3</v>
      </c>
      <c r="E1957">
        <f t="shared" si="90"/>
        <v>7.7609323999999996E-4</v>
      </c>
      <c r="F1957">
        <f t="shared" si="91"/>
        <v>1.9299999999999994E-3</v>
      </c>
      <c r="G1957">
        <f t="shared" si="92"/>
        <v>1</v>
      </c>
    </row>
    <row r="1958" spans="1:7">
      <c r="A1958" t="s">
        <v>569</v>
      </c>
      <c r="B1958">
        <v>774690.9</v>
      </c>
      <c r="C1958" s="13">
        <v>2.9999999999999997E-4</v>
      </c>
      <c r="D1958" s="13">
        <v>2.9999999999999997E-4</v>
      </c>
      <c r="E1958">
        <f t="shared" si="90"/>
        <v>7.7469090000000006E-4</v>
      </c>
      <c r="F1958">
        <f t="shared" si="91"/>
        <v>0</v>
      </c>
      <c r="G1958">
        <f t="shared" si="92"/>
        <v>0</v>
      </c>
    </row>
    <row r="1959" spans="1:7">
      <c r="A1959" t="s">
        <v>265</v>
      </c>
      <c r="B1959">
        <v>774587.88</v>
      </c>
      <c r="C1959" s="13">
        <v>9.0799999999999995E-3</v>
      </c>
      <c r="D1959" s="13">
        <v>9.7800000000000005E-3</v>
      </c>
      <c r="E1959">
        <f t="shared" si="90"/>
        <v>7.7458788000000004E-4</v>
      </c>
      <c r="F1959">
        <f t="shared" si="91"/>
        <v>-7.0000000000000097E-4</v>
      </c>
      <c r="G1959">
        <f t="shared" si="92"/>
        <v>0</v>
      </c>
    </row>
    <row r="1960" spans="1:7">
      <c r="A1960" t="s">
        <v>719</v>
      </c>
      <c r="B1960">
        <v>773832.59</v>
      </c>
      <c r="C1960" s="13">
        <v>7.1000000000000002E-4</v>
      </c>
      <c r="D1960" s="13">
        <v>9.3000000000000005E-4</v>
      </c>
      <c r="E1960">
        <f t="shared" si="90"/>
        <v>7.7383258999999993E-4</v>
      </c>
      <c r="F1960">
        <f t="shared" si="91"/>
        <v>-2.2000000000000003E-4</v>
      </c>
      <c r="G1960">
        <f t="shared" si="92"/>
        <v>0</v>
      </c>
    </row>
    <row r="1961" spans="1:7">
      <c r="A1961" t="s">
        <v>1474</v>
      </c>
      <c r="B1961">
        <v>773406.4</v>
      </c>
      <c r="C1961" s="13">
        <v>1.2600000000000001E-3</v>
      </c>
      <c r="D1961" s="13" t="s">
        <v>298</v>
      </c>
      <c r="E1961">
        <f t="shared" si="90"/>
        <v>7.7340640000000006E-4</v>
      </c>
      <c r="F1961" t="e">
        <f t="shared" si="91"/>
        <v>#VALUE!</v>
      </c>
      <c r="G1961" t="e">
        <f t="shared" si="92"/>
        <v>#VALUE!</v>
      </c>
    </row>
    <row r="1962" spans="1:7">
      <c r="A1962" t="s">
        <v>747</v>
      </c>
      <c r="B1962">
        <v>773176.28</v>
      </c>
      <c r="C1962" s="13">
        <v>3.6999999999999999E-4</v>
      </c>
      <c r="D1962" s="13">
        <v>4.0000000000000002E-4</v>
      </c>
      <c r="E1962">
        <f t="shared" si="90"/>
        <v>7.7317628000000006E-4</v>
      </c>
      <c r="F1962">
        <f t="shared" si="91"/>
        <v>-3.0000000000000024E-5</v>
      </c>
      <c r="G1962">
        <f t="shared" si="92"/>
        <v>0</v>
      </c>
    </row>
    <row r="1963" spans="1:7">
      <c r="A1963" t="s">
        <v>379</v>
      </c>
      <c r="B1963">
        <v>772912.76</v>
      </c>
      <c r="C1963" s="13">
        <v>2.402E-2</v>
      </c>
      <c r="D1963" s="13">
        <v>2.402E-2</v>
      </c>
      <c r="E1963">
        <f t="shared" si="90"/>
        <v>7.7291276000000006E-4</v>
      </c>
      <c r="F1963">
        <f t="shared" si="91"/>
        <v>0</v>
      </c>
      <c r="G1963">
        <f t="shared" si="92"/>
        <v>0</v>
      </c>
    </row>
    <row r="1964" spans="1:7">
      <c r="A1964" t="s">
        <v>881</v>
      </c>
      <c r="B1964">
        <v>772056.65</v>
      </c>
      <c r="C1964" s="13">
        <v>3.2000000000000003E-4</v>
      </c>
      <c r="D1964" s="13">
        <v>3.2000000000000003E-4</v>
      </c>
      <c r="E1964">
        <f t="shared" si="90"/>
        <v>7.7205665000000003E-4</v>
      </c>
      <c r="F1964">
        <f t="shared" si="91"/>
        <v>0</v>
      </c>
      <c r="G1964">
        <f t="shared" si="92"/>
        <v>0</v>
      </c>
    </row>
    <row r="1965" spans="1:7">
      <c r="A1965" t="s">
        <v>398</v>
      </c>
      <c r="B1965">
        <v>771425.63</v>
      </c>
      <c r="C1965" s="13">
        <v>2.9999999999999997E-4</v>
      </c>
      <c r="D1965" s="13">
        <v>4.0999999999999999E-4</v>
      </c>
      <c r="E1965">
        <f t="shared" si="90"/>
        <v>7.7142563000000004E-4</v>
      </c>
      <c r="F1965">
        <f t="shared" si="91"/>
        <v>-1.1000000000000002E-4</v>
      </c>
      <c r="G1965">
        <f t="shared" si="92"/>
        <v>0</v>
      </c>
    </row>
    <row r="1966" spans="1:7">
      <c r="A1966" t="s">
        <v>280</v>
      </c>
      <c r="B1966">
        <v>771402.88</v>
      </c>
      <c r="C1966" s="13">
        <v>2.0200000000000001E-3</v>
      </c>
      <c r="D1966" s="13">
        <v>2.0200000000000001E-3</v>
      </c>
      <c r="E1966">
        <f t="shared" si="90"/>
        <v>7.7140287999999998E-4</v>
      </c>
      <c r="F1966">
        <f t="shared" si="91"/>
        <v>0</v>
      </c>
      <c r="G1966">
        <f t="shared" si="92"/>
        <v>0</v>
      </c>
    </row>
    <row r="1967" spans="1:7">
      <c r="A1967" t="s">
        <v>363</v>
      </c>
      <c r="B1967">
        <v>771001.83</v>
      </c>
      <c r="C1967" s="13">
        <v>4.0999999999999999E-4</v>
      </c>
      <c r="D1967" s="13">
        <v>4.0000000000000002E-4</v>
      </c>
      <c r="E1967">
        <f t="shared" si="90"/>
        <v>7.7100182999999994E-4</v>
      </c>
      <c r="F1967">
        <f t="shared" si="91"/>
        <v>9.999999999999972E-6</v>
      </c>
      <c r="G1967">
        <f t="shared" si="92"/>
        <v>1</v>
      </c>
    </row>
    <row r="1968" spans="1:7">
      <c r="A1968" t="s">
        <v>290</v>
      </c>
      <c r="B1968">
        <v>771000</v>
      </c>
      <c r="C1968" s="13">
        <v>9.3000000000000005E-4</v>
      </c>
      <c r="D1968" s="13">
        <v>9.3000000000000005E-4</v>
      </c>
      <c r="E1968">
        <f t="shared" si="90"/>
        <v>7.7099999999999998E-4</v>
      </c>
      <c r="F1968">
        <f t="shared" si="91"/>
        <v>0</v>
      </c>
      <c r="G1968">
        <f t="shared" si="92"/>
        <v>0</v>
      </c>
    </row>
    <row r="1969" spans="1:7">
      <c r="A1969" t="s">
        <v>552</v>
      </c>
      <c r="B1969">
        <v>771000</v>
      </c>
      <c r="C1969" s="13">
        <v>9.5700000000000004E-3</v>
      </c>
      <c r="D1969" s="13">
        <v>1.0070000000000001E-2</v>
      </c>
      <c r="E1969">
        <f t="shared" si="90"/>
        <v>7.7099999999999998E-4</v>
      </c>
      <c r="F1969">
        <f t="shared" si="91"/>
        <v>-5.0000000000000044E-4</v>
      </c>
      <c r="G1969">
        <f t="shared" si="92"/>
        <v>0</v>
      </c>
    </row>
    <row r="1970" spans="1:7">
      <c r="A1970" t="s">
        <v>820</v>
      </c>
      <c r="B1970">
        <v>771000</v>
      </c>
      <c r="C1970" s="13">
        <v>1.07E-3</v>
      </c>
      <c r="D1970" s="13">
        <v>1.8500000000000001E-3</v>
      </c>
      <c r="E1970">
        <f t="shared" si="90"/>
        <v>7.7099999999999998E-4</v>
      </c>
      <c r="F1970">
        <f t="shared" si="91"/>
        <v>-7.8000000000000009E-4</v>
      </c>
      <c r="G1970">
        <f t="shared" si="92"/>
        <v>0</v>
      </c>
    </row>
    <row r="1971" spans="1:7">
      <c r="A1971" t="s">
        <v>757</v>
      </c>
      <c r="B1971">
        <v>769371.8</v>
      </c>
      <c r="C1971" s="13">
        <v>2.402E-2</v>
      </c>
      <c r="D1971" s="13">
        <v>2.402E-2</v>
      </c>
      <c r="E1971">
        <f t="shared" si="90"/>
        <v>7.6937180000000009E-4</v>
      </c>
      <c r="F1971">
        <f t="shared" si="91"/>
        <v>0</v>
      </c>
      <c r="G1971">
        <f t="shared" si="92"/>
        <v>0</v>
      </c>
    </row>
    <row r="1972" spans="1:7">
      <c r="A1972" t="s">
        <v>373</v>
      </c>
      <c r="B1972">
        <v>769371.8</v>
      </c>
      <c r="C1972" s="13">
        <v>1.5339999999999999E-2</v>
      </c>
      <c r="D1972" s="13">
        <v>1.5339999999999999E-2</v>
      </c>
      <c r="E1972">
        <f t="shared" si="90"/>
        <v>7.6937180000000009E-4</v>
      </c>
      <c r="F1972">
        <f t="shared" si="91"/>
        <v>0</v>
      </c>
      <c r="G1972">
        <f t="shared" si="92"/>
        <v>0</v>
      </c>
    </row>
    <row r="1973" spans="1:7">
      <c r="A1973" t="s">
        <v>814</v>
      </c>
      <c r="B1973">
        <v>769306.6</v>
      </c>
      <c r="C1973" s="13">
        <v>2.9999999999999997E-4</v>
      </c>
      <c r="D1973" s="13">
        <v>2.9999999999999997E-4</v>
      </c>
      <c r="E1973">
        <f t="shared" si="90"/>
        <v>7.6930659999999997E-4</v>
      </c>
      <c r="F1973">
        <f t="shared" si="91"/>
        <v>0</v>
      </c>
      <c r="G1973">
        <f t="shared" si="92"/>
        <v>0</v>
      </c>
    </row>
    <row r="1974" spans="1:7">
      <c r="A1974" t="s">
        <v>660</v>
      </c>
      <c r="B1974">
        <v>767531.49</v>
      </c>
      <c r="C1974" s="13">
        <v>3.5000000000000001E-3</v>
      </c>
      <c r="D1974" s="13">
        <v>2.6800000000000001E-3</v>
      </c>
      <c r="E1974">
        <f t="shared" si="90"/>
        <v>7.6753149E-4</v>
      </c>
      <c r="F1974">
        <f t="shared" si="91"/>
        <v>8.1999999999999998E-4</v>
      </c>
      <c r="G1974">
        <f t="shared" si="92"/>
        <v>1</v>
      </c>
    </row>
    <row r="1975" spans="1:7">
      <c r="A1975" t="s">
        <v>1506</v>
      </c>
      <c r="B1975">
        <v>767057.16</v>
      </c>
      <c r="C1975" s="13">
        <v>1.8100000000000002E-2</v>
      </c>
      <c r="D1975" s="13">
        <v>6.8599999999999998E-3</v>
      </c>
      <c r="E1975">
        <f t="shared" si="90"/>
        <v>7.6705716000000004E-4</v>
      </c>
      <c r="F1975">
        <f t="shared" si="91"/>
        <v>1.1240000000000002E-2</v>
      </c>
      <c r="G1975">
        <f t="shared" si="92"/>
        <v>1</v>
      </c>
    </row>
    <row r="1976" spans="1:7">
      <c r="A1976" t="s">
        <v>495</v>
      </c>
      <c r="B1976">
        <v>765671.07</v>
      </c>
      <c r="C1976" s="13">
        <v>9.3000000000000005E-4</v>
      </c>
      <c r="D1976" s="13">
        <v>1.1900000000000001E-3</v>
      </c>
      <c r="E1976">
        <f t="shared" si="90"/>
        <v>7.6567106999999993E-4</v>
      </c>
      <c r="F1976">
        <f t="shared" si="91"/>
        <v>-2.6000000000000003E-4</v>
      </c>
      <c r="G1976">
        <f t="shared" si="92"/>
        <v>0</v>
      </c>
    </row>
    <row r="1977" spans="1:7">
      <c r="A1977" t="s">
        <v>426</v>
      </c>
      <c r="B1977">
        <v>764147.77</v>
      </c>
      <c r="C1977" s="13">
        <v>2.9999999999999997E-4</v>
      </c>
      <c r="D1977" s="13">
        <v>3.8000000000000002E-4</v>
      </c>
      <c r="E1977">
        <f t="shared" si="90"/>
        <v>7.6414777000000003E-4</v>
      </c>
      <c r="F1977">
        <f t="shared" si="91"/>
        <v>-8.0000000000000047E-5</v>
      </c>
      <c r="G1977">
        <f t="shared" si="92"/>
        <v>0</v>
      </c>
    </row>
    <row r="1978" spans="1:7">
      <c r="A1978" t="s">
        <v>842</v>
      </c>
      <c r="B1978">
        <v>763954.48</v>
      </c>
      <c r="C1978" s="13">
        <v>2.9999999999999997E-4</v>
      </c>
      <c r="D1978" s="13">
        <v>2.9999999999999997E-4</v>
      </c>
      <c r="E1978">
        <f t="shared" si="90"/>
        <v>7.6395447999999999E-4</v>
      </c>
      <c r="F1978">
        <f t="shared" si="91"/>
        <v>0</v>
      </c>
      <c r="G1978">
        <f t="shared" si="92"/>
        <v>0</v>
      </c>
    </row>
    <row r="1979" spans="1:7">
      <c r="A1979" t="s">
        <v>1007</v>
      </c>
      <c r="B1979">
        <v>762251.5</v>
      </c>
      <c r="C1979" s="13">
        <v>6.9199999999999999E-3</v>
      </c>
      <c r="D1979" s="13">
        <v>8.43E-3</v>
      </c>
      <c r="E1979">
        <f t="shared" si="90"/>
        <v>7.6225149999999998E-4</v>
      </c>
      <c r="F1979">
        <f t="shared" si="91"/>
        <v>-1.5100000000000001E-3</v>
      </c>
      <c r="G1979">
        <f t="shared" si="92"/>
        <v>0</v>
      </c>
    </row>
    <row r="1980" spans="1:7">
      <c r="A1980" t="s">
        <v>351</v>
      </c>
      <c r="B1980">
        <v>759632.99</v>
      </c>
      <c r="C1980" s="13">
        <v>3.8000000000000002E-4</v>
      </c>
      <c r="D1980" s="13">
        <v>4.0999999999999999E-4</v>
      </c>
      <c r="E1980">
        <f t="shared" si="90"/>
        <v>7.5963298999999994E-4</v>
      </c>
      <c r="F1980">
        <f t="shared" si="91"/>
        <v>-2.999999999999997E-5</v>
      </c>
      <c r="G1980">
        <f t="shared" si="92"/>
        <v>0</v>
      </c>
    </row>
    <row r="1981" spans="1:7">
      <c r="A1981" t="s">
        <v>585</v>
      </c>
      <c r="B1981">
        <v>758939.64</v>
      </c>
      <c r="C1981" s="13">
        <v>6.6699999999999997E-3</v>
      </c>
      <c r="D1981" s="13">
        <v>6.6600000000000001E-3</v>
      </c>
      <c r="E1981">
        <f t="shared" si="90"/>
        <v>7.5893963999999997E-4</v>
      </c>
      <c r="F1981">
        <f t="shared" si="91"/>
        <v>9.9999999999995925E-6</v>
      </c>
      <c r="G1981">
        <f t="shared" si="92"/>
        <v>1</v>
      </c>
    </row>
    <row r="1982" spans="1:7">
      <c r="A1982" t="s">
        <v>559</v>
      </c>
      <c r="B1982">
        <v>758026.47</v>
      </c>
      <c r="C1982" s="13">
        <v>1.5339999999999999E-2</v>
      </c>
      <c r="D1982" s="13">
        <v>1.5339999999999999E-2</v>
      </c>
      <c r="E1982">
        <f t="shared" si="90"/>
        <v>7.5802646999999993E-4</v>
      </c>
      <c r="F1982">
        <f t="shared" si="91"/>
        <v>0</v>
      </c>
      <c r="G1982">
        <f t="shared" si="92"/>
        <v>0</v>
      </c>
    </row>
    <row r="1983" spans="1:7">
      <c r="A1983" t="s">
        <v>335</v>
      </c>
      <c r="B1983">
        <v>756585.48</v>
      </c>
      <c r="C1983" s="13">
        <v>3.5000000000000001E-3</v>
      </c>
      <c r="D1983" s="13">
        <v>3.5000000000000001E-3</v>
      </c>
      <c r="E1983">
        <f t="shared" si="90"/>
        <v>7.5658547999999997E-4</v>
      </c>
      <c r="F1983">
        <f t="shared" si="91"/>
        <v>0</v>
      </c>
      <c r="G1983">
        <f t="shared" si="92"/>
        <v>0</v>
      </c>
    </row>
    <row r="1984" spans="1:7">
      <c r="A1984" t="s">
        <v>492</v>
      </c>
      <c r="B1984">
        <v>755809.99</v>
      </c>
      <c r="C1984" s="13">
        <v>1.5339999999999999E-2</v>
      </c>
      <c r="D1984" s="13">
        <v>1.5339999999999999E-2</v>
      </c>
      <c r="E1984">
        <f t="shared" si="90"/>
        <v>7.5580999000000003E-4</v>
      </c>
      <c r="F1984">
        <f t="shared" si="91"/>
        <v>0</v>
      </c>
      <c r="G1984">
        <f t="shared" si="92"/>
        <v>0</v>
      </c>
    </row>
    <row r="1985" spans="1:7">
      <c r="A1985" t="s">
        <v>335</v>
      </c>
      <c r="B1985">
        <v>753950.25</v>
      </c>
      <c r="C1985" s="13">
        <v>3.5000000000000001E-3</v>
      </c>
      <c r="D1985" s="13">
        <v>3.5000000000000001E-3</v>
      </c>
      <c r="E1985">
        <f t="shared" si="90"/>
        <v>7.5395024999999995E-4</v>
      </c>
      <c r="F1985">
        <f t="shared" si="91"/>
        <v>0</v>
      </c>
      <c r="G1985">
        <f t="shared" si="92"/>
        <v>0</v>
      </c>
    </row>
    <row r="1986" spans="1:7">
      <c r="A1986" t="s">
        <v>319</v>
      </c>
      <c r="B1986">
        <v>753785.84</v>
      </c>
      <c r="C1986" s="13">
        <v>5.0000000000000001E-4</v>
      </c>
      <c r="D1986" s="13">
        <v>5.0000000000000001E-4</v>
      </c>
      <c r="E1986">
        <f t="shared" si="90"/>
        <v>7.5378583999999998E-4</v>
      </c>
      <c r="F1986">
        <f t="shared" si="91"/>
        <v>0</v>
      </c>
      <c r="G1986">
        <f t="shared" si="92"/>
        <v>0</v>
      </c>
    </row>
    <row r="1987" spans="1:7">
      <c r="A1987" t="s">
        <v>383</v>
      </c>
      <c r="B1987">
        <v>752716.37</v>
      </c>
      <c r="C1987" s="13">
        <v>4.2999999999999999E-4</v>
      </c>
      <c r="D1987" s="13">
        <v>4.2999999999999999E-4</v>
      </c>
      <c r="E1987">
        <f t="shared" ref="E1987:E2050" si="93">B1987/1000000000</f>
        <v>7.5271636999999999E-4</v>
      </c>
      <c r="F1987">
        <f t="shared" ref="F1987:F2050" si="94">C1987-D1987</f>
        <v>0</v>
      </c>
      <c r="G1987">
        <f t="shared" ref="G1987:G2050" si="95">IF(F1987&gt;0,1,0)</f>
        <v>0</v>
      </c>
    </row>
    <row r="1988" spans="1:7">
      <c r="A1988" t="s">
        <v>383</v>
      </c>
      <c r="B1988">
        <v>750769.3</v>
      </c>
      <c r="C1988" s="13">
        <v>4.2999999999999999E-4</v>
      </c>
      <c r="D1988" s="13">
        <v>4.2999999999999999E-4</v>
      </c>
      <c r="E1988">
        <f t="shared" si="93"/>
        <v>7.5076930000000008E-4</v>
      </c>
      <c r="F1988">
        <f t="shared" si="94"/>
        <v>0</v>
      </c>
      <c r="G1988">
        <f t="shared" si="95"/>
        <v>0</v>
      </c>
    </row>
    <row r="1989" spans="1:7">
      <c r="A1989" t="s">
        <v>350</v>
      </c>
      <c r="B1989">
        <v>750263.28</v>
      </c>
      <c r="C1989" s="13">
        <v>2.9999999999999997E-4</v>
      </c>
      <c r="D1989" s="13">
        <v>2.9999999999999997E-4</v>
      </c>
      <c r="E1989">
        <f t="shared" si="93"/>
        <v>7.5026328E-4</v>
      </c>
      <c r="F1989">
        <f t="shared" si="94"/>
        <v>0</v>
      </c>
      <c r="G1989">
        <f t="shared" si="95"/>
        <v>0</v>
      </c>
    </row>
    <row r="1990" spans="1:7">
      <c r="A1990" t="s">
        <v>270</v>
      </c>
      <c r="B1990">
        <v>749237.73</v>
      </c>
      <c r="C1990" s="13">
        <v>1.5339999999999999E-2</v>
      </c>
      <c r="D1990" s="13">
        <v>1.5339999999999999E-2</v>
      </c>
      <c r="E1990">
        <f t="shared" si="93"/>
        <v>7.4923772999999994E-4</v>
      </c>
      <c r="F1990">
        <f t="shared" si="94"/>
        <v>0</v>
      </c>
      <c r="G1990">
        <f t="shared" si="95"/>
        <v>0</v>
      </c>
    </row>
    <row r="1991" spans="1:7">
      <c r="A1991" t="s">
        <v>789</v>
      </c>
      <c r="B1991">
        <v>747863.36</v>
      </c>
      <c r="C1991" s="13">
        <v>1.1089999999999999E-2</v>
      </c>
      <c r="D1991" s="13">
        <v>1.11E-2</v>
      </c>
      <c r="E1991">
        <f t="shared" si="93"/>
        <v>7.4786335999999995E-4</v>
      </c>
      <c r="F1991">
        <f t="shared" si="94"/>
        <v>-1.0000000000001327E-5</v>
      </c>
      <c r="G1991">
        <f t="shared" si="95"/>
        <v>0</v>
      </c>
    </row>
    <row r="1992" spans="1:7">
      <c r="A1992" t="s">
        <v>334</v>
      </c>
      <c r="B1992">
        <v>747319.93</v>
      </c>
      <c r="C1992" s="13">
        <v>5.0000000000000001E-4</v>
      </c>
      <c r="D1992" s="13">
        <v>5.0000000000000001E-4</v>
      </c>
      <c r="E1992">
        <f t="shared" si="93"/>
        <v>7.4731993000000006E-4</v>
      </c>
      <c r="F1992">
        <f t="shared" si="94"/>
        <v>0</v>
      </c>
      <c r="G1992">
        <f t="shared" si="95"/>
        <v>0</v>
      </c>
    </row>
    <row r="1993" spans="1:7">
      <c r="A1993" t="s">
        <v>1576</v>
      </c>
      <c r="B1993">
        <v>745742.55</v>
      </c>
      <c r="C1993" s="13">
        <v>2.078E-2</v>
      </c>
      <c r="D1993" s="13">
        <v>1.008E-2</v>
      </c>
      <c r="E1993">
        <f t="shared" si="93"/>
        <v>7.4574255000000006E-4</v>
      </c>
      <c r="F1993">
        <f t="shared" si="94"/>
        <v>1.0699999999999999E-2</v>
      </c>
      <c r="G1993">
        <f t="shared" si="95"/>
        <v>1</v>
      </c>
    </row>
    <row r="1994" spans="1:7">
      <c r="A1994" t="s">
        <v>1523</v>
      </c>
      <c r="B1994">
        <v>744386.56000000006</v>
      </c>
      <c r="C1994" s="13">
        <v>1.5339999999999999E-2</v>
      </c>
      <c r="D1994" s="13">
        <v>6.5100000000000002E-3</v>
      </c>
      <c r="E1994">
        <f t="shared" si="93"/>
        <v>7.4438656000000002E-4</v>
      </c>
      <c r="F1994">
        <f t="shared" si="94"/>
        <v>8.8299999999999993E-3</v>
      </c>
      <c r="G1994">
        <f t="shared" si="95"/>
        <v>1</v>
      </c>
    </row>
    <row r="1995" spans="1:7">
      <c r="A1995" t="s">
        <v>1255</v>
      </c>
      <c r="B1995">
        <v>743829.53</v>
      </c>
      <c r="C1995" s="13">
        <v>2.9999999999999997E-4</v>
      </c>
      <c r="D1995" s="13">
        <v>2.9999999999999997E-4</v>
      </c>
      <c r="E1995">
        <f t="shared" si="93"/>
        <v>7.4382953000000005E-4</v>
      </c>
      <c r="F1995">
        <f t="shared" si="94"/>
        <v>0</v>
      </c>
      <c r="G1995">
        <f t="shared" si="95"/>
        <v>0</v>
      </c>
    </row>
    <row r="1996" spans="1:7">
      <c r="A1996" t="s">
        <v>519</v>
      </c>
      <c r="B1996">
        <v>743660</v>
      </c>
      <c r="C1996" s="13">
        <v>5.5900000000000004E-3</v>
      </c>
      <c r="D1996" s="13">
        <v>5.5900000000000004E-3</v>
      </c>
      <c r="E1996">
        <f t="shared" si="93"/>
        <v>7.4366000000000005E-4</v>
      </c>
      <c r="F1996">
        <f t="shared" si="94"/>
        <v>0</v>
      </c>
      <c r="G1996">
        <f t="shared" si="95"/>
        <v>0</v>
      </c>
    </row>
    <row r="1997" spans="1:7">
      <c r="A1997" t="s">
        <v>948</v>
      </c>
      <c r="B1997">
        <v>743660</v>
      </c>
      <c r="C1997" s="13">
        <v>1.3899999999999999E-2</v>
      </c>
      <c r="D1997" s="13">
        <v>1.3899999999999999E-2</v>
      </c>
      <c r="E1997">
        <f t="shared" si="93"/>
        <v>7.4366000000000005E-4</v>
      </c>
      <c r="F1997">
        <f t="shared" si="94"/>
        <v>0</v>
      </c>
      <c r="G1997">
        <f t="shared" si="95"/>
        <v>0</v>
      </c>
    </row>
    <row r="1998" spans="1:7">
      <c r="A1998" t="s">
        <v>1357</v>
      </c>
      <c r="B1998">
        <v>743660</v>
      </c>
      <c r="C1998" s="13">
        <v>6.1900000000000002E-3</v>
      </c>
      <c r="D1998" s="13">
        <v>6.1900000000000002E-3</v>
      </c>
      <c r="E1998">
        <f t="shared" si="93"/>
        <v>7.4366000000000005E-4</v>
      </c>
      <c r="F1998">
        <f t="shared" si="94"/>
        <v>0</v>
      </c>
      <c r="G1998">
        <f t="shared" si="95"/>
        <v>0</v>
      </c>
    </row>
    <row r="1999" spans="1:7">
      <c r="A1999" t="s">
        <v>576</v>
      </c>
      <c r="B1999">
        <v>743660</v>
      </c>
      <c r="C1999" s="13">
        <v>7.3299999999999997E-3</v>
      </c>
      <c r="D1999" s="13">
        <v>7.3299999999999997E-3</v>
      </c>
      <c r="E1999">
        <f t="shared" si="93"/>
        <v>7.4366000000000005E-4</v>
      </c>
      <c r="F1999">
        <f t="shared" si="94"/>
        <v>0</v>
      </c>
      <c r="G1999">
        <f t="shared" si="95"/>
        <v>0</v>
      </c>
    </row>
    <row r="2000" spans="1:7">
      <c r="A2000" t="s">
        <v>425</v>
      </c>
      <c r="B2000">
        <v>743660</v>
      </c>
      <c r="C2000" s="13">
        <v>1.1100000000000001E-3</v>
      </c>
      <c r="D2000" s="13">
        <v>1.1100000000000001E-3</v>
      </c>
      <c r="E2000">
        <f t="shared" si="93"/>
        <v>7.4366000000000005E-4</v>
      </c>
      <c r="F2000">
        <f t="shared" si="94"/>
        <v>0</v>
      </c>
      <c r="G2000">
        <f t="shared" si="95"/>
        <v>0</v>
      </c>
    </row>
    <row r="2001" spans="1:7">
      <c r="A2001" t="s">
        <v>357</v>
      </c>
      <c r="B2001">
        <v>743660</v>
      </c>
      <c r="C2001" s="13">
        <v>2.0200000000000001E-3</v>
      </c>
      <c r="D2001" s="13">
        <v>2.0200000000000001E-3</v>
      </c>
      <c r="E2001">
        <f t="shared" si="93"/>
        <v>7.4366000000000005E-4</v>
      </c>
      <c r="F2001">
        <f t="shared" si="94"/>
        <v>0</v>
      </c>
      <c r="G2001">
        <f t="shared" si="95"/>
        <v>0</v>
      </c>
    </row>
    <row r="2002" spans="1:7">
      <c r="A2002" t="s">
        <v>505</v>
      </c>
      <c r="B2002">
        <v>743660</v>
      </c>
      <c r="C2002" s="13">
        <v>2.3600000000000001E-3</v>
      </c>
      <c r="D2002" s="13">
        <v>2.3600000000000001E-3</v>
      </c>
      <c r="E2002">
        <f t="shared" si="93"/>
        <v>7.4366000000000005E-4</v>
      </c>
      <c r="F2002">
        <f t="shared" si="94"/>
        <v>0</v>
      </c>
      <c r="G2002">
        <f t="shared" si="95"/>
        <v>0</v>
      </c>
    </row>
    <row r="2003" spans="1:7">
      <c r="A2003" t="s">
        <v>1402</v>
      </c>
      <c r="B2003">
        <v>743660</v>
      </c>
      <c r="C2003" s="13">
        <v>3.6000000000000002E-4</v>
      </c>
      <c r="D2003" s="13">
        <v>3.8999999999999999E-4</v>
      </c>
      <c r="E2003">
        <f t="shared" si="93"/>
        <v>7.4366000000000005E-4</v>
      </c>
      <c r="F2003">
        <f t="shared" si="94"/>
        <v>-2.999999999999997E-5</v>
      </c>
      <c r="G2003">
        <f t="shared" si="95"/>
        <v>0</v>
      </c>
    </row>
    <row r="2004" spans="1:7">
      <c r="A2004" t="s">
        <v>1133</v>
      </c>
      <c r="B2004">
        <v>743660</v>
      </c>
      <c r="C2004" s="13">
        <v>7.3299999999999997E-3</v>
      </c>
      <c r="D2004" s="13">
        <v>7.3299999999999997E-3</v>
      </c>
      <c r="E2004">
        <f t="shared" si="93"/>
        <v>7.4366000000000005E-4</v>
      </c>
      <c r="F2004">
        <f t="shared" si="94"/>
        <v>0</v>
      </c>
      <c r="G2004">
        <f t="shared" si="95"/>
        <v>0</v>
      </c>
    </row>
    <row r="2005" spans="1:7">
      <c r="A2005" t="s">
        <v>239</v>
      </c>
      <c r="B2005">
        <v>743660</v>
      </c>
      <c r="C2005" s="13">
        <v>3.5000000000000001E-3</v>
      </c>
      <c r="D2005" s="13">
        <v>3.5000000000000001E-3</v>
      </c>
      <c r="E2005">
        <f t="shared" si="93"/>
        <v>7.4366000000000005E-4</v>
      </c>
      <c r="F2005">
        <f t="shared" si="94"/>
        <v>0</v>
      </c>
      <c r="G2005">
        <f t="shared" si="95"/>
        <v>0</v>
      </c>
    </row>
    <row r="2006" spans="1:7">
      <c r="A2006" t="s">
        <v>963</v>
      </c>
      <c r="B2006">
        <v>743660</v>
      </c>
      <c r="C2006" s="13">
        <v>1.5339999999999999E-2</v>
      </c>
      <c r="D2006" s="13">
        <v>1.5339999999999999E-2</v>
      </c>
      <c r="E2006">
        <f t="shared" si="93"/>
        <v>7.4366000000000005E-4</v>
      </c>
      <c r="F2006">
        <f t="shared" si="94"/>
        <v>0</v>
      </c>
      <c r="G2006">
        <f t="shared" si="95"/>
        <v>0</v>
      </c>
    </row>
    <row r="2007" spans="1:7">
      <c r="A2007" t="s">
        <v>999</v>
      </c>
      <c r="B2007">
        <v>743660</v>
      </c>
      <c r="C2007" s="13">
        <v>2.9999999999999997E-4</v>
      </c>
      <c r="D2007" s="13">
        <v>2.9999999999999997E-4</v>
      </c>
      <c r="E2007">
        <f t="shared" si="93"/>
        <v>7.4366000000000005E-4</v>
      </c>
      <c r="F2007">
        <f t="shared" si="94"/>
        <v>0</v>
      </c>
      <c r="G2007">
        <f t="shared" si="95"/>
        <v>0</v>
      </c>
    </row>
    <row r="2008" spans="1:7">
      <c r="A2008" t="s">
        <v>656</v>
      </c>
      <c r="B2008">
        <v>743660</v>
      </c>
      <c r="C2008" s="13">
        <v>1.031E-2</v>
      </c>
      <c r="D2008" s="13">
        <v>7.9399999999999991E-3</v>
      </c>
      <c r="E2008">
        <f t="shared" si="93"/>
        <v>7.4366000000000005E-4</v>
      </c>
      <c r="F2008">
        <f t="shared" si="94"/>
        <v>2.3700000000000006E-3</v>
      </c>
      <c r="G2008">
        <f t="shared" si="95"/>
        <v>1</v>
      </c>
    </row>
    <row r="2009" spans="1:7">
      <c r="A2009" t="s">
        <v>343</v>
      </c>
      <c r="B2009">
        <v>743660</v>
      </c>
      <c r="C2009" s="13">
        <v>2.9999999999999997E-4</v>
      </c>
      <c r="D2009" s="13">
        <v>2.9999999999999997E-4</v>
      </c>
      <c r="E2009">
        <f t="shared" si="93"/>
        <v>7.4366000000000005E-4</v>
      </c>
      <c r="F2009">
        <f t="shared" si="94"/>
        <v>0</v>
      </c>
      <c r="G2009">
        <f t="shared" si="95"/>
        <v>0</v>
      </c>
    </row>
    <row r="2010" spans="1:7">
      <c r="A2010" t="s">
        <v>1156</v>
      </c>
      <c r="B2010">
        <v>743660</v>
      </c>
      <c r="C2010" s="13">
        <v>2.6800000000000001E-3</v>
      </c>
      <c r="D2010" s="13">
        <v>2.6800000000000001E-3</v>
      </c>
      <c r="E2010">
        <f t="shared" si="93"/>
        <v>7.4366000000000005E-4</v>
      </c>
      <c r="F2010">
        <f t="shared" si="94"/>
        <v>0</v>
      </c>
      <c r="G2010">
        <f t="shared" si="95"/>
        <v>0</v>
      </c>
    </row>
    <row r="2011" spans="1:7">
      <c r="A2011" t="s">
        <v>1293</v>
      </c>
      <c r="B2011">
        <v>743660</v>
      </c>
      <c r="C2011" s="13">
        <v>1.1900000000000001E-3</v>
      </c>
      <c r="D2011" s="13">
        <v>1.5200000000000001E-3</v>
      </c>
      <c r="E2011">
        <f t="shared" si="93"/>
        <v>7.4366000000000005E-4</v>
      </c>
      <c r="F2011">
        <f t="shared" si="94"/>
        <v>-3.3E-4</v>
      </c>
      <c r="G2011">
        <f t="shared" si="95"/>
        <v>0</v>
      </c>
    </row>
    <row r="2012" spans="1:7">
      <c r="A2012" t="s">
        <v>811</v>
      </c>
      <c r="B2012">
        <v>743660</v>
      </c>
      <c r="C2012" s="13">
        <v>3.5000000000000001E-3</v>
      </c>
      <c r="D2012" s="13">
        <v>3.5000000000000001E-3</v>
      </c>
      <c r="E2012">
        <f t="shared" si="93"/>
        <v>7.4366000000000005E-4</v>
      </c>
      <c r="F2012">
        <f t="shared" si="94"/>
        <v>0</v>
      </c>
      <c r="G2012">
        <f t="shared" si="95"/>
        <v>0</v>
      </c>
    </row>
    <row r="2013" spans="1:7">
      <c r="A2013" t="s">
        <v>938</v>
      </c>
      <c r="B2013">
        <v>743660</v>
      </c>
      <c r="C2013" s="13">
        <v>3.6000000000000002E-4</v>
      </c>
      <c r="D2013" s="13">
        <v>3.6000000000000002E-4</v>
      </c>
      <c r="E2013">
        <f t="shared" si="93"/>
        <v>7.4366000000000005E-4</v>
      </c>
      <c r="F2013">
        <f t="shared" si="94"/>
        <v>0</v>
      </c>
      <c r="G2013">
        <f t="shared" si="95"/>
        <v>0</v>
      </c>
    </row>
    <row r="2014" spans="1:7">
      <c r="A2014" t="s">
        <v>552</v>
      </c>
      <c r="B2014">
        <v>743660</v>
      </c>
      <c r="C2014" s="13">
        <v>9.5700000000000004E-3</v>
      </c>
      <c r="D2014" s="13">
        <v>1.0070000000000001E-2</v>
      </c>
      <c r="E2014">
        <f t="shared" si="93"/>
        <v>7.4366000000000005E-4</v>
      </c>
      <c r="F2014">
        <f t="shared" si="94"/>
        <v>-5.0000000000000044E-4</v>
      </c>
      <c r="G2014">
        <f t="shared" si="95"/>
        <v>0</v>
      </c>
    </row>
    <row r="2015" spans="1:7">
      <c r="A2015" t="s">
        <v>674</v>
      </c>
      <c r="B2015">
        <v>743660</v>
      </c>
      <c r="C2015" s="13">
        <v>7.3299999999999997E-3</v>
      </c>
      <c r="D2015" s="13">
        <v>7.3299999999999997E-3</v>
      </c>
      <c r="E2015">
        <f t="shared" si="93"/>
        <v>7.4366000000000005E-4</v>
      </c>
      <c r="F2015">
        <f t="shared" si="94"/>
        <v>0</v>
      </c>
      <c r="G2015">
        <f t="shared" si="95"/>
        <v>0</v>
      </c>
    </row>
    <row r="2016" spans="1:7">
      <c r="A2016" t="s">
        <v>678</v>
      </c>
      <c r="B2016">
        <v>743660</v>
      </c>
      <c r="C2016" s="13">
        <v>3.6000000000000002E-4</v>
      </c>
      <c r="D2016" s="13">
        <v>3.6000000000000002E-4</v>
      </c>
      <c r="E2016">
        <f t="shared" si="93"/>
        <v>7.4366000000000005E-4</v>
      </c>
      <c r="F2016">
        <f t="shared" si="94"/>
        <v>0</v>
      </c>
      <c r="G2016">
        <f t="shared" si="95"/>
        <v>0</v>
      </c>
    </row>
    <row r="2017" spans="1:7">
      <c r="A2017" t="s">
        <v>1102</v>
      </c>
      <c r="B2017">
        <v>743660</v>
      </c>
      <c r="C2017" s="13">
        <v>8.6599999999999993E-3</v>
      </c>
      <c r="D2017" s="13">
        <v>5.7600000000000004E-3</v>
      </c>
      <c r="E2017">
        <f t="shared" si="93"/>
        <v>7.4366000000000005E-4</v>
      </c>
      <c r="F2017">
        <f t="shared" si="94"/>
        <v>2.8999999999999989E-3</v>
      </c>
      <c r="G2017">
        <f t="shared" si="95"/>
        <v>1</v>
      </c>
    </row>
    <row r="2018" spans="1:7">
      <c r="A2018" t="s">
        <v>1421</v>
      </c>
      <c r="B2018">
        <v>743660</v>
      </c>
      <c r="C2018" s="13">
        <v>1.0070000000000001E-2</v>
      </c>
      <c r="D2018" s="13">
        <v>6.5700000000000003E-3</v>
      </c>
      <c r="E2018">
        <f t="shared" si="93"/>
        <v>7.4366000000000005E-4</v>
      </c>
      <c r="F2018">
        <f t="shared" si="94"/>
        <v>3.5000000000000005E-3</v>
      </c>
      <c r="G2018">
        <f t="shared" si="95"/>
        <v>1</v>
      </c>
    </row>
    <row r="2019" spans="1:7">
      <c r="A2019" t="s">
        <v>957</v>
      </c>
      <c r="B2019">
        <v>743660</v>
      </c>
      <c r="C2019" s="13">
        <v>4.45E-3</v>
      </c>
      <c r="D2019" s="13">
        <v>4.45E-3</v>
      </c>
      <c r="E2019">
        <f t="shared" si="93"/>
        <v>7.4366000000000005E-4</v>
      </c>
      <c r="F2019">
        <f t="shared" si="94"/>
        <v>0</v>
      </c>
      <c r="G2019">
        <f t="shared" si="95"/>
        <v>0</v>
      </c>
    </row>
    <row r="2020" spans="1:7">
      <c r="A2020" t="s">
        <v>1099</v>
      </c>
      <c r="B2020">
        <v>743660</v>
      </c>
      <c r="C2020" s="13">
        <v>7.1000000000000002E-4</v>
      </c>
      <c r="D2020" s="13">
        <v>9.3000000000000005E-4</v>
      </c>
      <c r="E2020">
        <f t="shared" si="93"/>
        <v>7.4366000000000005E-4</v>
      </c>
      <c r="F2020">
        <f t="shared" si="94"/>
        <v>-2.2000000000000003E-4</v>
      </c>
      <c r="G2020">
        <f t="shared" si="95"/>
        <v>0</v>
      </c>
    </row>
    <row r="2021" spans="1:7">
      <c r="A2021" t="s">
        <v>256</v>
      </c>
      <c r="B2021">
        <v>743447.3</v>
      </c>
      <c r="C2021" s="13">
        <v>2.6800000000000001E-3</v>
      </c>
      <c r="D2021" s="13">
        <v>2.6800000000000001E-3</v>
      </c>
      <c r="E2021">
        <f t="shared" si="93"/>
        <v>7.4344730000000005E-4</v>
      </c>
      <c r="F2021">
        <f t="shared" si="94"/>
        <v>0</v>
      </c>
      <c r="G2021">
        <f t="shared" si="95"/>
        <v>0</v>
      </c>
    </row>
    <row r="2022" spans="1:7">
      <c r="A2022" t="s">
        <v>829</v>
      </c>
      <c r="B2022">
        <v>742784.19</v>
      </c>
      <c r="C2022" s="13">
        <v>5.0000000000000001E-4</v>
      </c>
      <c r="D2022" s="13">
        <v>5.0000000000000001E-4</v>
      </c>
      <c r="E2022">
        <f t="shared" si="93"/>
        <v>7.4278418999999991E-4</v>
      </c>
      <c r="F2022">
        <f t="shared" si="94"/>
        <v>0</v>
      </c>
      <c r="G2022">
        <f t="shared" si="95"/>
        <v>0</v>
      </c>
    </row>
    <row r="2023" spans="1:7">
      <c r="A2023" t="s">
        <v>257</v>
      </c>
      <c r="B2023">
        <v>741882.73</v>
      </c>
      <c r="C2023" s="13">
        <v>2.9999999999999997E-4</v>
      </c>
      <c r="D2023" s="13">
        <v>2.9999999999999997E-4</v>
      </c>
      <c r="E2023">
        <f t="shared" si="93"/>
        <v>7.4188273000000003E-4</v>
      </c>
      <c r="F2023">
        <f t="shared" si="94"/>
        <v>0</v>
      </c>
      <c r="G2023">
        <f t="shared" si="95"/>
        <v>0</v>
      </c>
    </row>
    <row r="2024" spans="1:7">
      <c r="A2024" t="s">
        <v>373</v>
      </c>
      <c r="B2024">
        <v>741661.38</v>
      </c>
      <c r="C2024" s="13">
        <v>1.5339999999999999E-2</v>
      </c>
      <c r="D2024" s="13">
        <v>1.5339999999999999E-2</v>
      </c>
      <c r="E2024">
        <f t="shared" si="93"/>
        <v>7.4166138000000001E-4</v>
      </c>
      <c r="F2024">
        <f t="shared" si="94"/>
        <v>0</v>
      </c>
      <c r="G2024">
        <f t="shared" si="95"/>
        <v>0</v>
      </c>
    </row>
    <row r="2025" spans="1:7">
      <c r="A2025" t="s">
        <v>1484</v>
      </c>
      <c r="B2025">
        <v>741168.46</v>
      </c>
      <c r="C2025" s="13">
        <v>3.6000000000000002E-4</v>
      </c>
      <c r="D2025" s="13" t="s">
        <v>298</v>
      </c>
      <c r="E2025">
        <f t="shared" si="93"/>
        <v>7.4116845999999995E-4</v>
      </c>
      <c r="F2025" t="e">
        <f t="shared" si="94"/>
        <v>#VALUE!</v>
      </c>
      <c r="G2025" t="e">
        <f t="shared" si="95"/>
        <v>#VALUE!</v>
      </c>
    </row>
    <row r="2026" spans="1:7">
      <c r="A2026" t="s">
        <v>605</v>
      </c>
      <c r="B2026">
        <v>739280.54</v>
      </c>
      <c r="C2026" s="13">
        <v>9.3000000000000005E-4</v>
      </c>
      <c r="D2026" s="13">
        <v>9.3000000000000005E-4</v>
      </c>
      <c r="E2026">
        <f t="shared" si="93"/>
        <v>7.3928054000000005E-4</v>
      </c>
      <c r="F2026">
        <f t="shared" si="94"/>
        <v>0</v>
      </c>
      <c r="G2026">
        <f t="shared" si="95"/>
        <v>0</v>
      </c>
    </row>
    <row r="2027" spans="1:7">
      <c r="A2027" t="s">
        <v>975</v>
      </c>
      <c r="B2027">
        <v>738927.94</v>
      </c>
      <c r="C2027" s="13">
        <v>1.5339999999999999E-2</v>
      </c>
      <c r="D2027" s="13">
        <v>2.2890000000000001E-2</v>
      </c>
      <c r="E2027">
        <f t="shared" si="93"/>
        <v>7.3892793999999994E-4</v>
      </c>
      <c r="F2027">
        <f t="shared" si="94"/>
        <v>-7.5500000000000012E-3</v>
      </c>
      <c r="G2027">
        <f t="shared" si="95"/>
        <v>0</v>
      </c>
    </row>
    <row r="2028" spans="1:7">
      <c r="A2028" t="s">
        <v>481</v>
      </c>
      <c r="B2028">
        <v>735413.8</v>
      </c>
      <c r="C2028" s="13">
        <v>2.0600000000000002E-3</v>
      </c>
      <c r="D2028" s="13">
        <v>2.0600000000000002E-3</v>
      </c>
      <c r="E2028">
        <f t="shared" si="93"/>
        <v>7.3541380000000003E-4</v>
      </c>
      <c r="F2028">
        <f t="shared" si="94"/>
        <v>0</v>
      </c>
      <c r="G2028">
        <f t="shared" si="95"/>
        <v>0</v>
      </c>
    </row>
    <row r="2029" spans="1:7">
      <c r="A2029" t="s">
        <v>595</v>
      </c>
      <c r="B2029">
        <v>733249.94</v>
      </c>
      <c r="C2029" s="13">
        <v>2.402E-2</v>
      </c>
      <c r="D2029" s="13">
        <v>0.19547999999999999</v>
      </c>
      <c r="E2029">
        <f t="shared" si="93"/>
        <v>7.3324993999999998E-4</v>
      </c>
      <c r="F2029">
        <f t="shared" si="94"/>
        <v>-0.17146</v>
      </c>
      <c r="G2029">
        <f t="shared" si="95"/>
        <v>0</v>
      </c>
    </row>
    <row r="2030" spans="1:7">
      <c r="A2030" t="s">
        <v>434</v>
      </c>
      <c r="B2030">
        <v>733196.7</v>
      </c>
      <c r="C2030" s="13">
        <v>4.45E-3</v>
      </c>
      <c r="D2030" s="13">
        <v>4.45E-3</v>
      </c>
      <c r="E2030">
        <f t="shared" si="93"/>
        <v>7.331967E-4</v>
      </c>
      <c r="F2030">
        <f t="shared" si="94"/>
        <v>0</v>
      </c>
      <c r="G2030">
        <f t="shared" si="95"/>
        <v>0</v>
      </c>
    </row>
    <row r="2031" spans="1:7">
      <c r="A2031" t="s">
        <v>309</v>
      </c>
      <c r="B2031">
        <v>732883</v>
      </c>
      <c r="C2031" s="13">
        <v>3.1E-4</v>
      </c>
      <c r="D2031" s="13">
        <v>3.1E-4</v>
      </c>
      <c r="E2031">
        <f t="shared" si="93"/>
        <v>7.3288300000000004E-4</v>
      </c>
      <c r="F2031">
        <f t="shared" si="94"/>
        <v>0</v>
      </c>
      <c r="G2031">
        <f t="shared" si="95"/>
        <v>0</v>
      </c>
    </row>
    <row r="2032" spans="1:7">
      <c r="A2032" t="s">
        <v>378</v>
      </c>
      <c r="B2032">
        <v>732087.26</v>
      </c>
      <c r="C2032" s="13">
        <v>3.6999999999999999E-4</v>
      </c>
      <c r="D2032" s="13">
        <v>3.6999999999999999E-4</v>
      </c>
      <c r="E2032">
        <f t="shared" si="93"/>
        <v>7.3208726000000002E-4</v>
      </c>
      <c r="F2032">
        <f t="shared" si="94"/>
        <v>0</v>
      </c>
      <c r="G2032">
        <f t="shared" si="95"/>
        <v>0</v>
      </c>
    </row>
    <row r="2033" spans="1:7">
      <c r="A2033" t="s">
        <v>1091</v>
      </c>
      <c r="B2033">
        <v>731546.09</v>
      </c>
      <c r="C2033" s="13">
        <v>2.6800000000000001E-3</v>
      </c>
      <c r="D2033" s="13">
        <v>2.6800000000000001E-3</v>
      </c>
      <c r="E2033">
        <f t="shared" si="93"/>
        <v>7.3154608999999998E-4</v>
      </c>
      <c r="F2033">
        <f t="shared" si="94"/>
        <v>0</v>
      </c>
      <c r="G2033">
        <f t="shared" si="95"/>
        <v>0</v>
      </c>
    </row>
    <row r="2034" spans="1:7">
      <c r="A2034" t="s">
        <v>287</v>
      </c>
      <c r="B2034">
        <v>730952.34</v>
      </c>
      <c r="C2034" s="13">
        <v>7.3299999999999997E-3</v>
      </c>
      <c r="D2034" s="13">
        <v>7.3299999999999997E-3</v>
      </c>
      <c r="E2034">
        <f t="shared" si="93"/>
        <v>7.3095233999999993E-4</v>
      </c>
      <c r="F2034">
        <f t="shared" si="94"/>
        <v>0</v>
      </c>
      <c r="G2034">
        <f t="shared" si="95"/>
        <v>0</v>
      </c>
    </row>
    <row r="2035" spans="1:7">
      <c r="A2035" t="s">
        <v>539</v>
      </c>
      <c r="B2035">
        <v>729338.24</v>
      </c>
      <c r="C2035" s="13">
        <v>9.3000000000000005E-4</v>
      </c>
      <c r="D2035" s="13">
        <v>9.3000000000000005E-4</v>
      </c>
      <c r="E2035">
        <f t="shared" si="93"/>
        <v>7.2933823999999996E-4</v>
      </c>
      <c r="F2035">
        <f t="shared" si="94"/>
        <v>0</v>
      </c>
      <c r="G2035">
        <f t="shared" si="95"/>
        <v>0</v>
      </c>
    </row>
    <row r="2036" spans="1:7">
      <c r="A2036" t="s">
        <v>282</v>
      </c>
      <c r="B2036">
        <v>724383.11</v>
      </c>
      <c r="C2036" s="13">
        <v>7.9600000000000001E-3</v>
      </c>
      <c r="D2036" s="13">
        <v>7.3299999999999997E-3</v>
      </c>
      <c r="E2036">
        <f t="shared" si="93"/>
        <v>7.2438310999999999E-4</v>
      </c>
      <c r="F2036">
        <f t="shared" si="94"/>
        <v>6.3000000000000035E-4</v>
      </c>
      <c r="G2036">
        <f t="shared" si="95"/>
        <v>1</v>
      </c>
    </row>
    <row r="2037" spans="1:7">
      <c r="A2037" t="s">
        <v>1455</v>
      </c>
      <c r="B2037">
        <v>724225.78</v>
      </c>
      <c r="C2037" s="13">
        <v>1.1900000000000001E-3</v>
      </c>
      <c r="D2037" s="13" t="s">
        <v>298</v>
      </c>
      <c r="E2037">
        <f t="shared" si="93"/>
        <v>7.2422578000000003E-4</v>
      </c>
      <c r="F2037" t="e">
        <f t="shared" si="94"/>
        <v>#VALUE!</v>
      </c>
      <c r="G2037" t="e">
        <f t="shared" si="95"/>
        <v>#VALUE!</v>
      </c>
    </row>
    <row r="2038" spans="1:7">
      <c r="A2038" t="s">
        <v>790</v>
      </c>
      <c r="B2038">
        <v>723886.07999999996</v>
      </c>
      <c r="C2038" s="13">
        <v>7.3299999999999997E-3</v>
      </c>
      <c r="D2038" s="13">
        <v>7.3299999999999997E-3</v>
      </c>
      <c r="E2038">
        <f t="shared" si="93"/>
        <v>7.2388607999999998E-4</v>
      </c>
      <c r="F2038">
        <f t="shared" si="94"/>
        <v>0</v>
      </c>
      <c r="G2038">
        <f t="shared" si="95"/>
        <v>0</v>
      </c>
    </row>
    <row r="2039" spans="1:7">
      <c r="A2039" t="s">
        <v>467</v>
      </c>
      <c r="B2039">
        <v>723521.69</v>
      </c>
      <c r="C2039" s="13">
        <v>5.0000000000000001E-4</v>
      </c>
      <c r="D2039" s="13">
        <v>7.9000000000000001E-4</v>
      </c>
      <c r="E2039">
        <f t="shared" si="93"/>
        <v>7.2352168999999993E-4</v>
      </c>
      <c r="F2039">
        <f t="shared" si="94"/>
        <v>-2.9E-4</v>
      </c>
      <c r="G2039">
        <f t="shared" si="95"/>
        <v>0</v>
      </c>
    </row>
    <row r="2040" spans="1:7">
      <c r="A2040" t="s">
        <v>554</v>
      </c>
      <c r="B2040">
        <v>723402.7</v>
      </c>
      <c r="C2040" s="13">
        <v>2.0200000000000001E-3</v>
      </c>
      <c r="D2040" s="13">
        <v>2.0200000000000001E-3</v>
      </c>
      <c r="E2040">
        <f t="shared" si="93"/>
        <v>7.2340269999999996E-4</v>
      </c>
      <c r="F2040">
        <f t="shared" si="94"/>
        <v>0</v>
      </c>
      <c r="G2040">
        <f t="shared" si="95"/>
        <v>0</v>
      </c>
    </row>
    <row r="2041" spans="1:7">
      <c r="A2041" t="s">
        <v>378</v>
      </c>
      <c r="B2041">
        <v>721529.91</v>
      </c>
      <c r="C2041" s="13">
        <v>3.6999999999999999E-4</v>
      </c>
      <c r="D2041" s="13">
        <v>3.6999999999999999E-4</v>
      </c>
      <c r="E2041">
        <f t="shared" si="93"/>
        <v>7.2152990999999999E-4</v>
      </c>
      <c r="F2041">
        <f t="shared" si="94"/>
        <v>0</v>
      </c>
      <c r="G2041">
        <f t="shared" si="95"/>
        <v>0</v>
      </c>
    </row>
    <row r="2042" spans="1:7">
      <c r="A2042" t="s">
        <v>550</v>
      </c>
      <c r="B2042">
        <v>721350.2</v>
      </c>
      <c r="C2042" s="13">
        <v>1.5399999999999999E-3</v>
      </c>
      <c r="D2042" s="13">
        <v>1.5399999999999999E-3</v>
      </c>
      <c r="E2042">
        <f t="shared" si="93"/>
        <v>7.213501999999999E-4</v>
      </c>
      <c r="F2042">
        <f t="shared" si="94"/>
        <v>0</v>
      </c>
      <c r="G2042">
        <f t="shared" si="95"/>
        <v>0</v>
      </c>
    </row>
    <row r="2043" spans="1:7">
      <c r="A2043" t="s">
        <v>537</v>
      </c>
      <c r="B2043">
        <v>720797.05</v>
      </c>
      <c r="C2043" s="13">
        <v>7.3299999999999997E-3</v>
      </c>
      <c r="D2043" s="13">
        <v>7.3299999999999997E-3</v>
      </c>
      <c r="E2043">
        <f t="shared" si="93"/>
        <v>7.2079705000000003E-4</v>
      </c>
      <c r="F2043">
        <f t="shared" si="94"/>
        <v>0</v>
      </c>
      <c r="G2043">
        <f t="shared" si="95"/>
        <v>0</v>
      </c>
    </row>
    <row r="2044" spans="1:7">
      <c r="A2044" t="s">
        <v>1305</v>
      </c>
      <c r="B2044">
        <v>719862.88</v>
      </c>
      <c r="C2044" s="13">
        <v>3.6200000000000003E-2</v>
      </c>
      <c r="D2044" s="13">
        <v>3.6200000000000003E-2</v>
      </c>
      <c r="E2044">
        <f t="shared" si="93"/>
        <v>7.1986287999999999E-4</v>
      </c>
      <c r="F2044">
        <f t="shared" si="94"/>
        <v>0</v>
      </c>
      <c r="G2044">
        <f t="shared" si="95"/>
        <v>0</v>
      </c>
    </row>
    <row r="2045" spans="1:7">
      <c r="A2045" t="s">
        <v>456</v>
      </c>
      <c r="B2045">
        <v>719788.51</v>
      </c>
      <c r="C2045" s="13">
        <v>3.5000000000000001E-3</v>
      </c>
      <c r="D2045" s="13">
        <v>3.5000000000000001E-3</v>
      </c>
      <c r="E2045">
        <f t="shared" si="93"/>
        <v>7.1978850999999998E-4</v>
      </c>
      <c r="F2045">
        <f t="shared" si="94"/>
        <v>0</v>
      </c>
      <c r="G2045">
        <f t="shared" si="95"/>
        <v>0</v>
      </c>
    </row>
    <row r="2046" spans="1:7">
      <c r="A2046" t="s">
        <v>975</v>
      </c>
      <c r="B2046">
        <v>715316.58</v>
      </c>
      <c r="C2046" s="13">
        <v>1.5339999999999999E-2</v>
      </c>
      <c r="D2046" s="13">
        <v>2.2890000000000001E-2</v>
      </c>
      <c r="E2046">
        <f t="shared" si="93"/>
        <v>7.1531657999999998E-4</v>
      </c>
      <c r="F2046">
        <f t="shared" si="94"/>
        <v>-7.5500000000000012E-3</v>
      </c>
      <c r="G2046">
        <f t="shared" si="95"/>
        <v>0</v>
      </c>
    </row>
    <row r="2047" spans="1:7">
      <c r="A2047" t="s">
        <v>369</v>
      </c>
      <c r="B2047">
        <v>714657.26</v>
      </c>
      <c r="C2047" s="13">
        <v>1.031E-2</v>
      </c>
      <c r="D2047" s="13">
        <v>1.031E-2</v>
      </c>
      <c r="E2047">
        <f t="shared" si="93"/>
        <v>7.1465725999999999E-4</v>
      </c>
      <c r="F2047">
        <f t="shared" si="94"/>
        <v>0</v>
      </c>
      <c r="G2047">
        <f t="shared" si="95"/>
        <v>0</v>
      </c>
    </row>
    <row r="2048" spans="1:7">
      <c r="A2048" t="s">
        <v>1410</v>
      </c>
      <c r="B2048">
        <v>714537.76</v>
      </c>
      <c r="C2048" s="13">
        <v>1.9210000000000001E-2</v>
      </c>
      <c r="D2048" s="13">
        <v>2.0289999999999999E-2</v>
      </c>
      <c r="E2048">
        <f t="shared" si="93"/>
        <v>7.1453776000000001E-4</v>
      </c>
      <c r="F2048">
        <f t="shared" si="94"/>
        <v>-1.0799999999999976E-3</v>
      </c>
      <c r="G2048">
        <f t="shared" si="95"/>
        <v>0</v>
      </c>
    </row>
    <row r="2049" spans="1:7">
      <c r="A2049" t="s">
        <v>523</v>
      </c>
      <c r="B2049">
        <v>711994.92</v>
      </c>
      <c r="C2049" s="13">
        <v>1.5339999999999999E-2</v>
      </c>
      <c r="D2049" s="13">
        <v>1.5339999999999999E-2</v>
      </c>
      <c r="E2049">
        <f t="shared" si="93"/>
        <v>7.1199492000000009E-4</v>
      </c>
      <c r="F2049">
        <f t="shared" si="94"/>
        <v>0</v>
      </c>
      <c r="G2049">
        <f t="shared" si="95"/>
        <v>0</v>
      </c>
    </row>
    <row r="2050" spans="1:7">
      <c r="A2050" t="s">
        <v>488</v>
      </c>
      <c r="B2050">
        <v>710315.93</v>
      </c>
      <c r="C2050" s="13">
        <v>3.6999999999999999E-4</v>
      </c>
      <c r="D2050" s="13">
        <v>4.0000000000000002E-4</v>
      </c>
      <c r="E2050">
        <f t="shared" si="93"/>
        <v>7.1031593000000007E-4</v>
      </c>
      <c r="F2050">
        <f t="shared" si="94"/>
        <v>-3.0000000000000024E-5</v>
      </c>
      <c r="G2050">
        <f t="shared" si="95"/>
        <v>0</v>
      </c>
    </row>
    <row r="2051" spans="1:7">
      <c r="A2051" t="s">
        <v>406</v>
      </c>
      <c r="B2051">
        <v>708855</v>
      </c>
      <c r="C2051" s="13">
        <v>7.3299999999999997E-3</v>
      </c>
      <c r="D2051" s="13">
        <v>7.3299999999999997E-3</v>
      </c>
      <c r="E2051">
        <f t="shared" ref="E2051:E2114" si="96">B2051/1000000000</f>
        <v>7.0885499999999999E-4</v>
      </c>
      <c r="F2051">
        <f t="shared" ref="F2051:F2114" si="97">C2051-D2051</f>
        <v>0</v>
      </c>
      <c r="G2051">
        <f t="shared" ref="G2051:G2114" si="98">IF(F2051&gt;0,1,0)</f>
        <v>0</v>
      </c>
    </row>
    <row r="2052" spans="1:7">
      <c r="A2052" t="s">
        <v>497</v>
      </c>
      <c r="B2052">
        <v>707243.04</v>
      </c>
      <c r="C2052" s="13">
        <v>2.9999999999999997E-4</v>
      </c>
      <c r="D2052" s="13">
        <v>2.9999999999999997E-4</v>
      </c>
      <c r="E2052">
        <f t="shared" si="96"/>
        <v>7.0724304000000003E-4</v>
      </c>
      <c r="F2052">
        <f t="shared" si="97"/>
        <v>0</v>
      </c>
      <c r="G2052">
        <f t="shared" si="98"/>
        <v>0</v>
      </c>
    </row>
    <row r="2053" spans="1:7">
      <c r="A2053" t="s">
        <v>554</v>
      </c>
      <c r="B2053">
        <v>707118.07999999996</v>
      </c>
      <c r="C2053" s="13">
        <v>2.0200000000000001E-3</v>
      </c>
      <c r="D2053" s="13">
        <v>2.0200000000000001E-3</v>
      </c>
      <c r="E2053">
        <f t="shared" si="96"/>
        <v>7.0711807999999997E-4</v>
      </c>
      <c r="F2053">
        <f t="shared" si="97"/>
        <v>0</v>
      </c>
      <c r="G2053">
        <f t="shared" si="98"/>
        <v>0</v>
      </c>
    </row>
    <row r="2054" spans="1:7">
      <c r="A2054" t="s">
        <v>922</v>
      </c>
      <c r="B2054">
        <v>705600.05</v>
      </c>
      <c r="C2054" s="13">
        <v>5.6699999999999997E-3</v>
      </c>
      <c r="D2054" s="13">
        <v>5.45E-3</v>
      </c>
      <c r="E2054">
        <f t="shared" si="96"/>
        <v>7.0560005000000004E-4</v>
      </c>
      <c r="F2054">
        <f t="shared" si="97"/>
        <v>2.1999999999999971E-4</v>
      </c>
      <c r="G2054">
        <f t="shared" si="98"/>
        <v>1</v>
      </c>
    </row>
    <row r="2055" spans="1:7">
      <c r="A2055" t="s">
        <v>320</v>
      </c>
      <c r="B2055">
        <v>705135.64</v>
      </c>
      <c r="C2055" s="13">
        <v>5.0000000000000001E-4</v>
      </c>
      <c r="D2055" s="13">
        <v>5.0000000000000001E-4</v>
      </c>
      <c r="E2055">
        <f t="shared" si="96"/>
        <v>7.0513564000000001E-4</v>
      </c>
      <c r="F2055">
        <f t="shared" si="97"/>
        <v>0</v>
      </c>
      <c r="G2055">
        <f t="shared" si="98"/>
        <v>0</v>
      </c>
    </row>
    <row r="2056" spans="1:7">
      <c r="A2056" t="s">
        <v>357</v>
      </c>
      <c r="B2056">
        <v>703282.11</v>
      </c>
      <c r="C2056" s="13">
        <v>2.0200000000000001E-3</v>
      </c>
      <c r="D2056" s="13">
        <v>2.0200000000000001E-3</v>
      </c>
      <c r="E2056">
        <f t="shared" si="96"/>
        <v>7.0328210999999995E-4</v>
      </c>
      <c r="F2056">
        <f t="shared" si="97"/>
        <v>0</v>
      </c>
      <c r="G2056">
        <f t="shared" si="98"/>
        <v>0</v>
      </c>
    </row>
    <row r="2057" spans="1:7">
      <c r="A2057" t="s">
        <v>943</v>
      </c>
      <c r="B2057">
        <v>700414.24</v>
      </c>
      <c r="C2057" s="13">
        <v>3.6000000000000002E-4</v>
      </c>
      <c r="D2057" s="13">
        <v>3.6000000000000002E-4</v>
      </c>
      <c r="E2057">
        <f t="shared" si="96"/>
        <v>7.0041424000000002E-4</v>
      </c>
      <c r="F2057">
        <f t="shared" si="97"/>
        <v>0</v>
      </c>
      <c r="G2057">
        <f t="shared" si="98"/>
        <v>0</v>
      </c>
    </row>
    <row r="2058" spans="1:7">
      <c r="A2058" t="s">
        <v>544</v>
      </c>
      <c r="B2058">
        <v>699660</v>
      </c>
      <c r="C2058" s="13">
        <v>2.9999999999999997E-4</v>
      </c>
      <c r="D2058" s="13">
        <v>2.9999999999999997E-4</v>
      </c>
      <c r="E2058">
        <f t="shared" si="96"/>
        <v>6.9965999999999995E-4</v>
      </c>
      <c r="F2058">
        <f t="shared" si="97"/>
        <v>0</v>
      </c>
      <c r="G2058">
        <f t="shared" si="98"/>
        <v>0</v>
      </c>
    </row>
    <row r="2059" spans="1:7">
      <c r="A2059" t="s">
        <v>243</v>
      </c>
      <c r="B2059">
        <v>698954.72</v>
      </c>
      <c r="C2059" s="13">
        <v>3.8000000000000002E-4</v>
      </c>
      <c r="D2059" s="13">
        <v>4.0999999999999999E-4</v>
      </c>
      <c r="E2059">
        <f t="shared" si="96"/>
        <v>6.9895471999999995E-4</v>
      </c>
      <c r="F2059">
        <f t="shared" si="97"/>
        <v>-2.999999999999997E-5</v>
      </c>
      <c r="G2059">
        <f t="shared" si="98"/>
        <v>0</v>
      </c>
    </row>
    <row r="2060" spans="1:7">
      <c r="A2060" t="s">
        <v>639</v>
      </c>
      <c r="B2060">
        <v>698296.74</v>
      </c>
      <c r="C2060" s="13">
        <v>3.7000000000000002E-3</v>
      </c>
      <c r="D2060" s="13">
        <v>3.7000000000000002E-3</v>
      </c>
      <c r="E2060">
        <f t="shared" si="96"/>
        <v>6.9829674000000002E-4</v>
      </c>
      <c r="F2060">
        <f t="shared" si="97"/>
        <v>0</v>
      </c>
      <c r="G2060">
        <f t="shared" si="98"/>
        <v>0</v>
      </c>
    </row>
    <row r="2061" spans="1:7">
      <c r="A2061" t="s">
        <v>1081</v>
      </c>
      <c r="B2061">
        <v>698244.68</v>
      </c>
      <c r="C2061" s="13">
        <v>2.9999999999999997E-4</v>
      </c>
      <c r="D2061" s="13">
        <v>2.9999999999999997E-4</v>
      </c>
      <c r="E2061">
        <f t="shared" si="96"/>
        <v>6.9824468000000009E-4</v>
      </c>
      <c r="F2061">
        <f t="shared" si="97"/>
        <v>0</v>
      </c>
      <c r="G2061">
        <f t="shared" si="98"/>
        <v>0</v>
      </c>
    </row>
    <row r="2062" spans="1:7">
      <c r="A2062" t="s">
        <v>812</v>
      </c>
      <c r="B2062">
        <v>696251.67</v>
      </c>
      <c r="C2062" s="13">
        <v>5.9000000000000003E-4</v>
      </c>
      <c r="D2062" s="13">
        <v>5.9000000000000003E-4</v>
      </c>
      <c r="E2062">
        <f t="shared" si="96"/>
        <v>6.9625167000000009E-4</v>
      </c>
      <c r="F2062">
        <f t="shared" si="97"/>
        <v>0</v>
      </c>
      <c r="G2062">
        <f t="shared" si="98"/>
        <v>0</v>
      </c>
    </row>
    <row r="2063" spans="1:7">
      <c r="A2063" t="s">
        <v>378</v>
      </c>
      <c r="B2063">
        <v>695520.91</v>
      </c>
      <c r="C2063" s="13">
        <v>3.6999999999999999E-4</v>
      </c>
      <c r="D2063" s="13">
        <v>3.6999999999999999E-4</v>
      </c>
      <c r="E2063">
        <f t="shared" si="96"/>
        <v>6.9552091000000009E-4</v>
      </c>
      <c r="F2063">
        <f t="shared" si="97"/>
        <v>0</v>
      </c>
      <c r="G2063">
        <f t="shared" si="98"/>
        <v>0</v>
      </c>
    </row>
    <row r="2064" spans="1:7">
      <c r="A2064" t="s">
        <v>334</v>
      </c>
      <c r="B2064">
        <v>693907.32</v>
      </c>
      <c r="C2064" s="13">
        <v>5.0000000000000001E-4</v>
      </c>
      <c r="D2064" s="13">
        <v>5.0000000000000001E-4</v>
      </c>
      <c r="E2064">
        <f t="shared" si="96"/>
        <v>6.9390731999999992E-4</v>
      </c>
      <c r="F2064">
        <f t="shared" si="97"/>
        <v>0</v>
      </c>
      <c r="G2064">
        <f t="shared" si="98"/>
        <v>0</v>
      </c>
    </row>
    <row r="2065" spans="1:7">
      <c r="A2065" t="s">
        <v>366</v>
      </c>
      <c r="B2065">
        <v>693900</v>
      </c>
      <c r="C2065" s="13">
        <v>9.3000000000000005E-4</v>
      </c>
      <c r="D2065" s="13">
        <v>9.3000000000000005E-4</v>
      </c>
      <c r="E2065">
        <f t="shared" si="96"/>
        <v>6.9390000000000001E-4</v>
      </c>
      <c r="F2065">
        <f t="shared" si="97"/>
        <v>0</v>
      </c>
      <c r="G2065">
        <f t="shared" si="98"/>
        <v>0</v>
      </c>
    </row>
    <row r="2066" spans="1:7">
      <c r="A2066" t="s">
        <v>600</v>
      </c>
      <c r="B2066">
        <v>693573.16</v>
      </c>
      <c r="C2066" s="13">
        <v>2.402E-2</v>
      </c>
      <c r="D2066" s="13">
        <v>2.402E-2</v>
      </c>
      <c r="E2066">
        <f t="shared" si="96"/>
        <v>6.9357316000000007E-4</v>
      </c>
      <c r="F2066">
        <f t="shared" si="97"/>
        <v>0</v>
      </c>
      <c r="G2066">
        <f t="shared" si="98"/>
        <v>0</v>
      </c>
    </row>
    <row r="2067" spans="1:7">
      <c r="A2067" t="s">
        <v>398</v>
      </c>
      <c r="B2067">
        <v>692708.46</v>
      </c>
      <c r="C2067" s="13">
        <v>2.9999999999999997E-4</v>
      </c>
      <c r="D2067" s="13">
        <v>4.0999999999999999E-4</v>
      </c>
      <c r="E2067">
        <f t="shared" si="96"/>
        <v>6.9270846E-4</v>
      </c>
      <c r="F2067">
        <f t="shared" si="97"/>
        <v>-1.1000000000000002E-4</v>
      </c>
      <c r="G2067">
        <f t="shared" si="98"/>
        <v>0</v>
      </c>
    </row>
    <row r="2068" spans="1:7">
      <c r="A2068" t="s">
        <v>376</v>
      </c>
      <c r="B2068">
        <v>692416.41</v>
      </c>
      <c r="C2068" s="13">
        <v>2.9999999999999997E-4</v>
      </c>
      <c r="D2068" s="13">
        <v>2.9999999999999997E-4</v>
      </c>
      <c r="E2068">
        <f t="shared" si="96"/>
        <v>6.9241641000000005E-4</v>
      </c>
      <c r="F2068">
        <f t="shared" si="97"/>
        <v>0</v>
      </c>
      <c r="G2068">
        <f t="shared" si="98"/>
        <v>0</v>
      </c>
    </row>
    <row r="2069" spans="1:7">
      <c r="A2069" t="s">
        <v>443</v>
      </c>
      <c r="B2069">
        <v>691130.6</v>
      </c>
      <c r="C2069" s="13">
        <v>1.5399999999999999E-3</v>
      </c>
      <c r="D2069" s="13">
        <v>1.5399999999999999E-3</v>
      </c>
      <c r="E2069">
        <f t="shared" si="96"/>
        <v>6.9113059999999997E-4</v>
      </c>
      <c r="F2069">
        <f t="shared" si="97"/>
        <v>0</v>
      </c>
      <c r="G2069">
        <f t="shared" si="98"/>
        <v>0</v>
      </c>
    </row>
    <row r="2070" spans="1:7">
      <c r="A2070" t="s">
        <v>240</v>
      </c>
      <c r="B2070">
        <v>688331.7</v>
      </c>
      <c r="C2070" s="13">
        <v>3.6000000000000002E-4</v>
      </c>
      <c r="D2070" s="13">
        <v>3.6000000000000002E-4</v>
      </c>
      <c r="E2070">
        <f t="shared" si="96"/>
        <v>6.8833169999999995E-4</v>
      </c>
      <c r="F2070">
        <f t="shared" si="97"/>
        <v>0</v>
      </c>
      <c r="G2070">
        <f t="shared" si="98"/>
        <v>0</v>
      </c>
    </row>
    <row r="2071" spans="1:7">
      <c r="A2071" t="s">
        <v>624</v>
      </c>
      <c r="B2071">
        <v>686576.66</v>
      </c>
      <c r="C2071" s="13">
        <v>1.5339999999999999E-2</v>
      </c>
      <c r="D2071" s="13">
        <v>1.5339999999999999E-2</v>
      </c>
      <c r="E2071">
        <f t="shared" si="96"/>
        <v>6.8657666000000001E-4</v>
      </c>
      <c r="F2071">
        <f t="shared" si="97"/>
        <v>0</v>
      </c>
      <c r="G2071">
        <f t="shared" si="98"/>
        <v>0</v>
      </c>
    </row>
    <row r="2072" spans="1:7">
      <c r="A2072" t="s">
        <v>387</v>
      </c>
      <c r="B2072">
        <v>685545.14</v>
      </c>
      <c r="C2072" s="13">
        <v>2.9999999999999997E-4</v>
      </c>
      <c r="D2072" s="13">
        <v>2.9999999999999997E-4</v>
      </c>
      <c r="E2072">
        <f t="shared" si="96"/>
        <v>6.8554514000000006E-4</v>
      </c>
      <c r="F2072">
        <f t="shared" si="97"/>
        <v>0</v>
      </c>
      <c r="G2072">
        <f t="shared" si="98"/>
        <v>0</v>
      </c>
    </row>
    <row r="2073" spans="1:7">
      <c r="A2073" t="s">
        <v>303</v>
      </c>
      <c r="B2073">
        <v>685392.91</v>
      </c>
      <c r="C2073" s="13">
        <v>1.5339999999999999E-2</v>
      </c>
      <c r="D2073" s="13">
        <v>1.5339999999999999E-2</v>
      </c>
      <c r="E2073">
        <f t="shared" si="96"/>
        <v>6.8539291E-4</v>
      </c>
      <c r="F2073">
        <f t="shared" si="97"/>
        <v>0</v>
      </c>
      <c r="G2073">
        <f t="shared" si="98"/>
        <v>0</v>
      </c>
    </row>
    <row r="2074" spans="1:7">
      <c r="A2074" t="s">
        <v>975</v>
      </c>
      <c r="B2074">
        <v>684516.42</v>
      </c>
      <c r="C2074" s="13">
        <v>1.5339999999999999E-2</v>
      </c>
      <c r="D2074" s="13">
        <v>2.2890000000000001E-2</v>
      </c>
      <c r="E2074">
        <f t="shared" si="96"/>
        <v>6.8451642000000009E-4</v>
      </c>
      <c r="F2074">
        <f t="shared" si="97"/>
        <v>-7.5500000000000012E-3</v>
      </c>
      <c r="G2074">
        <f t="shared" si="98"/>
        <v>0</v>
      </c>
    </row>
    <row r="2075" spans="1:7">
      <c r="A2075" t="s">
        <v>758</v>
      </c>
      <c r="B2075">
        <v>683245.32</v>
      </c>
      <c r="C2075" s="13">
        <v>5.5700000000000003E-3</v>
      </c>
      <c r="D2075" s="13">
        <v>3.9500000000000004E-3</v>
      </c>
      <c r="E2075">
        <f t="shared" si="96"/>
        <v>6.8324531999999999E-4</v>
      </c>
      <c r="F2075">
        <f t="shared" si="97"/>
        <v>1.6199999999999999E-3</v>
      </c>
      <c r="G2075">
        <f t="shared" si="98"/>
        <v>1</v>
      </c>
    </row>
    <row r="2076" spans="1:7">
      <c r="A2076" t="s">
        <v>276</v>
      </c>
      <c r="B2076">
        <v>681418.26</v>
      </c>
      <c r="C2076" s="13">
        <v>4.2999999999999999E-4</v>
      </c>
      <c r="D2076" s="13">
        <v>4.4999999999999999E-4</v>
      </c>
      <c r="E2076">
        <f t="shared" si="96"/>
        <v>6.8141825999999998E-4</v>
      </c>
      <c r="F2076">
        <f t="shared" si="97"/>
        <v>-1.9999999999999998E-5</v>
      </c>
      <c r="G2076">
        <f t="shared" si="98"/>
        <v>0</v>
      </c>
    </row>
    <row r="2077" spans="1:7">
      <c r="A2077" t="s">
        <v>583</v>
      </c>
      <c r="B2077">
        <v>681350.45</v>
      </c>
      <c r="C2077" s="13">
        <v>2.402E-2</v>
      </c>
      <c r="D2077" s="13">
        <v>2.402E-2</v>
      </c>
      <c r="E2077">
        <f t="shared" si="96"/>
        <v>6.8135044999999999E-4</v>
      </c>
      <c r="F2077">
        <f t="shared" si="97"/>
        <v>0</v>
      </c>
      <c r="G2077">
        <f t="shared" si="98"/>
        <v>0</v>
      </c>
    </row>
    <row r="2078" spans="1:7">
      <c r="A2078" t="s">
        <v>1450</v>
      </c>
      <c r="B2078">
        <v>680934.21</v>
      </c>
      <c r="C2078" s="13">
        <v>1.5339999999999999E-2</v>
      </c>
      <c r="D2078" s="13" t="s">
        <v>298</v>
      </c>
      <c r="E2078">
        <f t="shared" si="96"/>
        <v>6.8093420999999993E-4</v>
      </c>
      <c r="F2078" t="e">
        <f t="shared" si="97"/>
        <v>#VALUE!</v>
      </c>
      <c r="G2078" t="e">
        <f t="shared" si="98"/>
        <v>#VALUE!</v>
      </c>
    </row>
    <row r="2079" spans="1:7">
      <c r="A2079" t="s">
        <v>554</v>
      </c>
      <c r="B2079">
        <v>679932.26</v>
      </c>
      <c r="C2079" s="13">
        <v>2.0200000000000001E-3</v>
      </c>
      <c r="D2079" s="13">
        <v>2.0200000000000001E-3</v>
      </c>
      <c r="E2079">
        <f t="shared" si="96"/>
        <v>6.7993226E-4</v>
      </c>
      <c r="F2079">
        <f t="shared" si="97"/>
        <v>0</v>
      </c>
      <c r="G2079">
        <f t="shared" si="98"/>
        <v>0</v>
      </c>
    </row>
    <row r="2080" spans="1:7">
      <c r="A2080" t="s">
        <v>829</v>
      </c>
      <c r="B2080">
        <v>678483.7</v>
      </c>
      <c r="C2080" s="13">
        <v>5.0000000000000001E-4</v>
      </c>
      <c r="D2080" s="13">
        <v>5.0000000000000001E-4</v>
      </c>
      <c r="E2080">
        <f t="shared" si="96"/>
        <v>6.7848369999999993E-4</v>
      </c>
      <c r="F2080">
        <f t="shared" si="97"/>
        <v>0</v>
      </c>
      <c r="G2080">
        <f t="shared" si="98"/>
        <v>0</v>
      </c>
    </row>
    <row r="2081" spans="1:7">
      <c r="A2081" t="s">
        <v>943</v>
      </c>
      <c r="B2081">
        <v>676094.13</v>
      </c>
      <c r="C2081" s="13">
        <v>3.6000000000000002E-4</v>
      </c>
      <c r="D2081" s="13">
        <v>3.6000000000000002E-4</v>
      </c>
      <c r="E2081">
        <f t="shared" si="96"/>
        <v>6.7609413000000004E-4</v>
      </c>
      <c r="F2081">
        <f t="shared" si="97"/>
        <v>0</v>
      </c>
      <c r="G2081">
        <f t="shared" si="98"/>
        <v>0</v>
      </c>
    </row>
    <row r="2082" spans="1:7">
      <c r="A2082" t="s">
        <v>891</v>
      </c>
      <c r="B2082">
        <v>675986.94</v>
      </c>
      <c r="C2082" s="13">
        <v>9.1E-4</v>
      </c>
      <c r="D2082" s="13">
        <v>1.17E-3</v>
      </c>
      <c r="E2082">
        <f t="shared" si="96"/>
        <v>6.7598693999999999E-4</v>
      </c>
      <c r="F2082">
        <f t="shared" si="97"/>
        <v>-2.6000000000000003E-4</v>
      </c>
      <c r="G2082">
        <f t="shared" si="98"/>
        <v>0</v>
      </c>
    </row>
    <row r="2083" spans="1:7">
      <c r="A2083" t="s">
        <v>304</v>
      </c>
      <c r="B2083">
        <v>674132.57</v>
      </c>
      <c r="C2083" s="13">
        <v>3.5000000000000001E-3</v>
      </c>
      <c r="D2083" s="13">
        <v>3.5000000000000001E-3</v>
      </c>
      <c r="E2083">
        <f t="shared" si="96"/>
        <v>6.7413256999999992E-4</v>
      </c>
      <c r="F2083">
        <f t="shared" si="97"/>
        <v>0</v>
      </c>
      <c r="G2083">
        <f t="shared" si="98"/>
        <v>0</v>
      </c>
    </row>
    <row r="2084" spans="1:7">
      <c r="A2084" t="s">
        <v>670</v>
      </c>
      <c r="B2084">
        <v>673784.53</v>
      </c>
      <c r="C2084" s="13">
        <v>1.8E-3</v>
      </c>
      <c r="D2084" s="13">
        <v>1.8E-3</v>
      </c>
      <c r="E2084">
        <f t="shared" si="96"/>
        <v>6.7378453000000002E-4</v>
      </c>
      <c r="F2084">
        <f t="shared" si="97"/>
        <v>0</v>
      </c>
      <c r="G2084">
        <f t="shared" si="98"/>
        <v>0</v>
      </c>
    </row>
    <row r="2085" spans="1:7">
      <c r="A2085" t="s">
        <v>271</v>
      </c>
      <c r="B2085">
        <v>673773.12</v>
      </c>
      <c r="C2085" s="13">
        <v>4.9480000000000003E-2</v>
      </c>
      <c r="D2085" s="13">
        <v>4.9480000000000003E-2</v>
      </c>
      <c r="E2085">
        <f t="shared" si="96"/>
        <v>6.7377311999999997E-4</v>
      </c>
      <c r="F2085">
        <f t="shared" si="97"/>
        <v>0</v>
      </c>
      <c r="G2085">
        <f t="shared" si="98"/>
        <v>0</v>
      </c>
    </row>
    <row r="2086" spans="1:7">
      <c r="A2086" t="s">
        <v>1505</v>
      </c>
      <c r="B2086">
        <v>673309.76</v>
      </c>
      <c r="C2086" s="13">
        <v>2.0200000000000001E-3</v>
      </c>
      <c r="D2086" s="13" t="s">
        <v>298</v>
      </c>
      <c r="E2086">
        <f t="shared" si="96"/>
        <v>6.7330975999999997E-4</v>
      </c>
      <c r="F2086" t="e">
        <f t="shared" si="97"/>
        <v>#VALUE!</v>
      </c>
      <c r="G2086" t="e">
        <f t="shared" si="98"/>
        <v>#VALUE!</v>
      </c>
    </row>
    <row r="2087" spans="1:7">
      <c r="A2087" t="s">
        <v>488</v>
      </c>
      <c r="B2087">
        <v>673008.11</v>
      </c>
      <c r="C2087" s="13">
        <v>3.6999999999999999E-4</v>
      </c>
      <c r="D2087" s="13">
        <v>4.0000000000000002E-4</v>
      </c>
      <c r="E2087">
        <f t="shared" si="96"/>
        <v>6.7300811E-4</v>
      </c>
      <c r="F2087">
        <f t="shared" si="97"/>
        <v>-3.0000000000000024E-5</v>
      </c>
      <c r="G2087">
        <f t="shared" si="98"/>
        <v>0</v>
      </c>
    </row>
    <row r="2088" spans="1:7">
      <c r="A2088" t="s">
        <v>363</v>
      </c>
      <c r="B2088">
        <v>672099.46</v>
      </c>
      <c r="C2088" s="13">
        <v>4.0999999999999999E-4</v>
      </c>
      <c r="D2088" s="13">
        <v>4.0000000000000002E-4</v>
      </c>
      <c r="E2088">
        <f t="shared" si="96"/>
        <v>6.7209946000000001E-4</v>
      </c>
      <c r="F2088">
        <f t="shared" si="97"/>
        <v>9.999999999999972E-6</v>
      </c>
      <c r="G2088">
        <f t="shared" si="98"/>
        <v>1</v>
      </c>
    </row>
    <row r="2089" spans="1:7">
      <c r="A2089" t="s">
        <v>1120</v>
      </c>
      <c r="B2089">
        <v>671570.3</v>
      </c>
      <c r="C2089" s="13">
        <v>1.8400000000000001E-3</v>
      </c>
      <c r="D2089" s="13">
        <v>1.8400000000000001E-3</v>
      </c>
      <c r="E2089">
        <f t="shared" si="96"/>
        <v>6.7157030000000002E-4</v>
      </c>
      <c r="F2089">
        <f t="shared" si="97"/>
        <v>0</v>
      </c>
      <c r="G2089">
        <f t="shared" si="98"/>
        <v>0</v>
      </c>
    </row>
    <row r="2090" spans="1:7">
      <c r="A2090" t="s">
        <v>1025</v>
      </c>
      <c r="B2090">
        <v>671083.53</v>
      </c>
      <c r="C2090" s="13">
        <v>2.7100000000000002E-3</v>
      </c>
      <c r="D2090" s="13">
        <v>2.9099999999999998E-3</v>
      </c>
      <c r="E2090">
        <f t="shared" si="96"/>
        <v>6.7108352999999999E-4</v>
      </c>
      <c r="F2090">
        <f t="shared" si="97"/>
        <v>-1.9999999999999966E-4</v>
      </c>
      <c r="G2090">
        <f t="shared" si="98"/>
        <v>0</v>
      </c>
    </row>
    <row r="2091" spans="1:7">
      <c r="A2091" t="s">
        <v>815</v>
      </c>
      <c r="B2091">
        <v>669963.29</v>
      </c>
      <c r="C2091" s="13">
        <v>1.07E-3</v>
      </c>
      <c r="D2091" s="13">
        <v>1.1199999999999999E-3</v>
      </c>
      <c r="E2091">
        <f t="shared" si="96"/>
        <v>6.6996329000000002E-4</v>
      </c>
      <c r="F2091">
        <f t="shared" si="97"/>
        <v>-4.9999999999999914E-5</v>
      </c>
      <c r="G2091">
        <f t="shared" si="98"/>
        <v>0</v>
      </c>
    </row>
    <row r="2092" spans="1:7">
      <c r="A2092" t="s">
        <v>504</v>
      </c>
      <c r="B2092">
        <v>669390.68000000005</v>
      </c>
      <c r="C2092" s="13">
        <v>2.402E-2</v>
      </c>
      <c r="D2092" s="13">
        <v>2.402E-2</v>
      </c>
      <c r="E2092">
        <f t="shared" si="96"/>
        <v>6.6939068000000006E-4</v>
      </c>
      <c r="F2092">
        <f t="shared" si="97"/>
        <v>0</v>
      </c>
      <c r="G2092">
        <f t="shared" si="98"/>
        <v>0</v>
      </c>
    </row>
    <row r="2093" spans="1:7">
      <c r="A2093" t="s">
        <v>750</v>
      </c>
      <c r="B2093">
        <v>669294</v>
      </c>
      <c r="C2093" s="13">
        <v>1.5339999999999999E-2</v>
      </c>
      <c r="D2093" s="13">
        <v>1.5339999999999999E-2</v>
      </c>
      <c r="E2093">
        <f t="shared" si="96"/>
        <v>6.6929399999999997E-4</v>
      </c>
      <c r="F2093">
        <f t="shared" si="97"/>
        <v>0</v>
      </c>
      <c r="G2093">
        <f t="shared" si="98"/>
        <v>0</v>
      </c>
    </row>
    <row r="2094" spans="1:7">
      <c r="A2094" t="s">
        <v>898</v>
      </c>
      <c r="B2094">
        <v>669249.38</v>
      </c>
      <c r="C2094" s="13">
        <v>3.6000000000000002E-4</v>
      </c>
      <c r="D2094" s="13">
        <v>4.6999999999999999E-4</v>
      </c>
      <c r="E2094">
        <f t="shared" si="96"/>
        <v>6.6924938000000002E-4</v>
      </c>
      <c r="F2094">
        <f t="shared" si="97"/>
        <v>-1.0999999999999996E-4</v>
      </c>
      <c r="G2094">
        <f t="shared" si="98"/>
        <v>0</v>
      </c>
    </row>
    <row r="2095" spans="1:7">
      <c r="A2095" t="s">
        <v>574</v>
      </c>
      <c r="B2095">
        <v>668799.26</v>
      </c>
      <c r="C2095" s="13">
        <v>3.6999999999999999E-4</v>
      </c>
      <c r="D2095" s="13">
        <v>4.0000000000000002E-4</v>
      </c>
      <c r="E2095">
        <f t="shared" si="96"/>
        <v>6.6879926000000002E-4</v>
      </c>
      <c r="F2095">
        <f t="shared" si="97"/>
        <v>-3.0000000000000024E-5</v>
      </c>
      <c r="G2095">
        <f t="shared" si="98"/>
        <v>0</v>
      </c>
    </row>
    <row r="2096" spans="1:7">
      <c r="A2096" t="s">
        <v>334</v>
      </c>
      <c r="B2096">
        <v>668035</v>
      </c>
      <c r="C2096" s="13">
        <v>5.0000000000000001E-4</v>
      </c>
      <c r="D2096" s="13">
        <v>5.0000000000000001E-4</v>
      </c>
      <c r="E2096">
        <f t="shared" si="96"/>
        <v>6.6803499999999998E-4</v>
      </c>
      <c r="F2096">
        <f t="shared" si="97"/>
        <v>0</v>
      </c>
      <c r="G2096">
        <f t="shared" si="98"/>
        <v>0</v>
      </c>
    </row>
    <row r="2097" spans="1:7">
      <c r="A2097" t="s">
        <v>334</v>
      </c>
      <c r="B2097">
        <v>667903.69999999995</v>
      </c>
      <c r="C2097" s="13">
        <v>5.0000000000000001E-4</v>
      </c>
      <c r="D2097" s="13">
        <v>5.0000000000000001E-4</v>
      </c>
      <c r="E2097">
        <f t="shared" si="96"/>
        <v>6.6790369999999999E-4</v>
      </c>
      <c r="F2097">
        <f t="shared" si="97"/>
        <v>0</v>
      </c>
      <c r="G2097">
        <f t="shared" si="98"/>
        <v>0</v>
      </c>
    </row>
    <row r="2098" spans="1:7">
      <c r="A2098" t="s">
        <v>852</v>
      </c>
      <c r="B2098">
        <v>667746.9</v>
      </c>
      <c r="C2098" s="13">
        <v>3.3899999999999998E-3</v>
      </c>
      <c r="D2098" s="13">
        <v>3.3899999999999998E-3</v>
      </c>
      <c r="E2098">
        <f t="shared" si="96"/>
        <v>6.6774690000000008E-4</v>
      </c>
      <c r="F2098">
        <f t="shared" si="97"/>
        <v>0</v>
      </c>
      <c r="G2098">
        <f t="shared" si="98"/>
        <v>0</v>
      </c>
    </row>
    <row r="2099" spans="1:7">
      <c r="A2099" t="s">
        <v>915</v>
      </c>
      <c r="B2099">
        <v>666760.72</v>
      </c>
      <c r="C2099" s="13">
        <v>7.1000000000000002E-4</v>
      </c>
      <c r="D2099" s="13">
        <v>1.34E-3</v>
      </c>
      <c r="E2099">
        <f t="shared" si="96"/>
        <v>6.6676072000000002E-4</v>
      </c>
      <c r="F2099">
        <f t="shared" si="97"/>
        <v>-6.3000000000000003E-4</v>
      </c>
      <c r="G2099">
        <f t="shared" si="98"/>
        <v>0</v>
      </c>
    </row>
    <row r="2100" spans="1:7">
      <c r="A2100" t="s">
        <v>362</v>
      </c>
      <c r="B2100">
        <v>666472.36</v>
      </c>
      <c r="C2100" s="13">
        <v>3.6000000000000002E-4</v>
      </c>
      <c r="D2100" s="13">
        <v>3.6000000000000002E-4</v>
      </c>
      <c r="E2100">
        <f t="shared" si="96"/>
        <v>6.6647235999999996E-4</v>
      </c>
      <c r="F2100">
        <f t="shared" si="97"/>
        <v>0</v>
      </c>
      <c r="G2100">
        <f t="shared" si="98"/>
        <v>0</v>
      </c>
    </row>
    <row r="2101" spans="1:7">
      <c r="A2101" t="s">
        <v>330</v>
      </c>
      <c r="B2101">
        <v>665604.30000000005</v>
      </c>
      <c r="C2101" s="13">
        <v>2.9999999999999997E-4</v>
      </c>
      <c r="D2101" s="13">
        <v>2.9999999999999997E-4</v>
      </c>
      <c r="E2101">
        <f t="shared" si="96"/>
        <v>6.6560430000000008E-4</v>
      </c>
      <c r="F2101">
        <f t="shared" si="97"/>
        <v>0</v>
      </c>
      <c r="G2101">
        <f t="shared" si="98"/>
        <v>0</v>
      </c>
    </row>
    <row r="2102" spans="1:7">
      <c r="A2102" t="s">
        <v>574</v>
      </c>
      <c r="B2102">
        <v>665213.19999999995</v>
      </c>
      <c r="C2102" s="13">
        <v>3.6999999999999999E-4</v>
      </c>
      <c r="D2102" s="13">
        <v>4.0000000000000002E-4</v>
      </c>
      <c r="E2102">
        <f t="shared" si="96"/>
        <v>6.6521319999999996E-4</v>
      </c>
      <c r="F2102">
        <f t="shared" si="97"/>
        <v>-3.0000000000000024E-5</v>
      </c>
      <c r="G2102">
        <f t="shared" si="98"/>
        <v>0</v>
      </c>
    </row>
    <row r="2103" spans="1:7">
      <c r="A2103" t="s">
        <v>454</v>
      </c>
      <c r="B2103">
        <v>664534.57999999996</v>
      </c>
      <c r="C2103" s="13">
        <v>2.9999999999999997E-4</v>
      </c>
      <c r="D2103" s="13">
        <v>4.6999999999999999E-4</v>
      </c>
      <c r="E2103">
        <f t="shared" si="96"/>
        <v>6.6453458E-4</v>
      </c>
      <c r="F2103">
        <f t="shared" si="97"/>
        <v>-1.7000000000000001E-4</v>
      </c>
      <c r="G2103">
        <f t="shared" si="98"/>
        <v>0</v>
      </c>
    </row>
    <row r="2104" spans="1:7">
      <c r="A2104" t="s">
        <v>847</v>
      </c>
      <c r="B2104">
        <v>664424.27</v>
      </c>
      <c r="C2104" s="13">
        <v>4.2999999999999999E-4</v>
      </c>
      <c r="D2104" s="13">
        <v>4.4999999999999999E-4</v>
      </c>
      <c r="E2104">
        <f t="shared" si="96"/>
        <v>6.6442427000000005E-4</v>
      </c>
      <c r="F2104">
        <f t="shared" si="97"/>
        <v>-1.9999999999999998E-5</v>
      </c>
      <c r="G2104">
        <f t="shared" si="98"/>
        <v>0</v>
      </c>
    </row>
    <row r="2105" spans="1:7">
      <c r="A2105" t="s">
        <v>578</v>
      </c>
      <c r="B2105">
        <v>663311.63</v>
      </c>
      <c r="C2105" s="13">
        <v>1.2999999999999999E-3</v>
      </c>
      <c r="D2105" s="13">
        <v>1.2999999999999999E-3</v>
      </c>
      <c r="E2105">
        <f t="shared" si="96"/>
        <v>6.6331162999999996E-4</v>
      </c>
      <c r="F2105">
        <f t="shared" si="97"/>
        <v>0</v>
      </c>
      <c r="G2105">
        <f t="shared" si="98"/>
        <v>0</v>
      </c>
    </row>
    <row r="2106" spans="1:7">
      <c r="A2106" t="s">
        <v>286</v>
      </c>
      <c r="B2106">
        <v>662702.96</v>
      </c>
      <c r="C2106" s="13">
        <v>7.3299999999999997E-3</v>
      </c>
      <c r="D2106" s="13">
        <v>7.3299999999999997E-3</v>
      </c>
      <c r="E2106">
        <f t="shared" si="96"/>
        <v>6.6270296E-4</v>
      </c>
      <c r="F2106">
        <f t="shared" si="97"/>
        <v>0</v>
      </c>
      <c r="G2106">
        <f t="shared" si="98"/>
        <v>0</v>
      </c>
    </row>
    <row r="2107" spans="1:7">
      <c r="A2107" t="s">
        <v>378</v>
      </c>
      <c r="B2107">
        <v>661499.03</v>
      </c>
      <c r="C2107" s="13">
        <v>3.6999999999999999E-4</v>
      </c>
      <c r="D2107" s="13">
        <v>3.6999999999999999E-4</v>
      </c>
      <c r="E2107">
        <f t="shared" si="96"/>
        <v>6.6149903000000006E-4</v>
      </c>
      <c r="F2107">
        <f t="shared" si="97"/>
        <v>0</v>
      </c>
      <c r="G2107">
        <f t="shared" si="98"/>
        <v>0</v>
      </c>
    </row>
    <row r="2108" spans="1:7">
      <c r="A2108" t="s">
        <v>362</v>
      </c>
      <c r="B2108">
        <v>661165.39</v>
      </c>
      <c r="C2108" s="13">
        <v>3.6000000000000002E-4</v>
      </c>
      <c r="D2108" s="13">
        <v>3.6000000000000002E-4</v>
      </c>
      <c r="E2108">
        <f t="shared" si="96"/>
        <v>6.6116538999999998E-4</v>
      </c>
      <c r="F2108">
        <f t="shared" si="97"/>
        <v>0</v>
      </c>
      <c r="G2108">
        <f t="shared" si="98"/>
        <v>0</v>
      </c>
    </row>
    <row r="2109" spans="1:7">
      <c r="A2109" t="s">
        <v>579</v>
      </c>
      <c r="B2109">
        <v>660790</v>
      </c>
      <c r="C2109" s="13">
        <v>9.3000000000000005E-4</v>
      </c>
      <c r="D2109" s="13">
        <v>9.3000000000000005E-4</v>
      </c>
      <c r="E2109">
        <f t="shared" si="96"/>
        <v>6.6078999999999997E-4</v>
      </c>
      <c r="F2109">
        <f t="shared" si="97"/>
        <v>0</v>
      </c>
      <c r="G2109">
        <f t="shared" si="98"/>
        <v>0</v>
      </c>
    </row>
    <row r="2110" spans="1:7">
      <c r="A2110" t="s">
        <v>831</v>
      </c>
      <c r="B2110">
        <v>660418.84</v>
      </c>
      <c r="C2110" s="13">
        <v>1.031E-2</v>
      </c>
      <c r="D2110" s="13">
        <v>1.031E-2</v>
      </c>
      <c r="E2110">
        <f t="shared" si="96"/>
        <v>6.6041883999999997E-4</v>
      </c>
      <c r="F2110">
        <f t="shared" si="97"/>
        <v>0</v>
      </c>
      <c r="G2110">
        <f t="shared" si="98"/>
        <v>0</v>
      </c>
    </row>
    <row r="2111" spans="1:7">
      <c r="A2111" t="s">
        <v>297</v>
      </c>
      <c r="B2111">
        <v>658937.61</v>
      </c>
      <c r="C2111" s="13">
        <v>1.5339999999999999E-2</v>
      </c>
      <c r="D2111" s="13">
        <v>1.5339999999999999E-2</v>
      </c>
      <c r="E2111">
        <f t="shared" si="96"/>
        <v>6.5893761000000001E-4</v>
      </c>
      <c r="F2111">
        <f t="shared" si="97"/>
        <v>0</v>
      </c>
      <c r="G2111">
        <f t="shared" si="98"/>
        <v>0</v>
      </c>
    </row>
    <row r="2112" spans="1:7">
      <c r="A2112" t="s">
        <v>290</v>
      </c>
      <c r="B2112">
        <v>657939.38</v>
      </c>
      <c r="C2112" s="13">
        <v>9.3000000000000005E-4</v>
      </c>
      <c r="D2112" s="13">
        <v>9.3000000000000005E-4</v>
      </c>
      <c r="E2112">
        <f t="shared" si="96"/>
        <v>6.5793937999999996E-4</v>
      </c>
      <c r="F2112">
        <f t="shared" si="97"/>
        <v>0</v>
      </c>
      <c r="G2112">
        <f t="shared" si="98"/>
        <v>0</v>
      </c>
    </row>
    <row r="2113" spans="1:7">
      <c r="A2113" t="s">
        <v>355</v>
      </c>
      <c r="B2113">
        <v>657539.04</v>
      </c>
      <c r="C2113" s="13">
        <v>3.8000000000000002E-4</v>
      </c>
      <c r="D2113" s="13">
        <v>4.0999999999999999E-4</v>
      </c>
      <c r="E2113">
        <f t="shared" si="96"/>
        <v>6.5753904000000001E-4</v>
      </c>
      <c r="F2113">
        <f t="shared" si="97"/>
        <v>-2.999999999999997E-5</v>
      </c>
      <c r="G2113">
        <f t="shared" si="98"/>
        <v>0</v>
      </c>
    </row>
    <row r="2114" spans="1:7">
      <c r="A2114" t="s">
        <v>967</v>
      </c>
      <c r="B2114">
        <v>656355.52</v>
      </c>
      <c r="C2114" s="13">
        <v>9.3000000000000005E-4</v>
      </c>
      <c r="D2114" s="13">
        <v>1.1900000000000001E-3</v>
      </c>
      <c r="E2114">
        <f t="shared" si="96"/>
        <v>6.5635552000000005E-4</v>
      </c>
      <c r="F2114">
        <f t="shared" si="97"/>
        <v>-2.6000000000000003E-4</v>
      </c>
      <c r="G2114">
        <f t="shared" si="98"/>
        <v>0</v>
      </c>
    </row>
    <row r="2115" spans="1:7">
      <c r="A2115" t="s">
        <v>983</v>
      </c>
      <c r="B2115">
        <v>656248.06999999995</v>
      </c>
      <c r="C2115" s="13">
        <v>4.2999999999999999E-4</v>
      </c>
      <c r="D2115" s="13">
        <v>4.4999999999999999E-4</v>
      </c>
      <c r="E2115">
        <f t="shared" ref="E2115:E2178" si="99">B2115/1000000000</f>
        <v>6.5624806999999995E-4</v>
      </c>
      <c r="F2115">
        <f t="shared" ref="F2115:F2178" si="100">C2115-D2115</f>
        <v>-1.9999999999999998E-5</v>
      </c>
      <c r="G2115">
        <f t="shared" ref="G2115:G2178" si="101">IF(F2115&gt;0,1,0)</f>
        <v>0</v>
      </c>
    </row>
    <row r="2116" spans="1:7">
      <c r="A2116" t="s">
        <v>702</v>
      </c>
      <c r="B2116">
        <v>655762.06000000006</v>
      </c>
      <c r="C2116" s="13">
        <v>9.3000000000000005E-4</v>
      </c>
      <c r="D2116" s="13">
        <v>9.3000000000000005E-4</v>
      </c>
      <c r="E2116">
        <f t="shared" si="99"/>
        <v>6.5576206000000003E-4</v>
      </c>
      <c r="F2116">
        <f t="shared" si="100"/>
        <v>0</v>
      </c>
      <c r="G2116">
        <f t="shared" si="101"/>
        <v>0</v>
      </c>
    </row>
    <row r="2117" spans="1:7">
      <c r="A2117" t="s">
        <v>257</v>
      </c>
      <c r="B2117">
        <v>655676.18999999994</v>
      </c>
      <c r="C2117" s="13">
        <v>2.9999999999999997E-4</v>
      </c>
      <c r="D2117" s="13">
        <v>2.9999999999999997E-4</v>
      </c>
      <c r="E2117">
        <f t="shared" si="99"/>
        <v>6.5567618999999989E-4</v>
      </c>
      <c r="F2117">
        <f t="shared" si="100"/>
        <v>0</v>
      </c>
      <c r="G2117">
        <f t="shared" si="101"/>
        <v>0</v>
      </c>
    </row>
    <row r="2118" spans="1:7">
      <c r="A2118" t="s">
        <v>1539</v>
      </c>
      <c r="B2118">
        <v>655297.72</v>
      </c>
      <c r="C2118" s="13">
        <v>1.031E-2</v>
      </c>
      <c r="D2118" s="13">
        <v>4.3600000000000002E-3</v>
      </c>
      <c r="E2118">
        <f t="shared" si="99"/>
        <v>6.5529771999999994E-4</v>
      </c>
      <c r="F2118">
        <f t="shared" si="100"/>
        <v>5.9499999999999996E-3</v>
      </c>
      <c r="G2118">
        <f t="shared" si="101"/>
        <v>1</v>
      </c>
    </row>
    <row r="2119" spans="1:7">
      <c r="A2119" t="s">
        <v>328</v>
      </c>
      <c r="B2119">
        <v>653300.32999999996</v>
      </c>
      <c r="C2119" s="13">
        <v>2.9999999999999997E-4</v>
      </c>
      <c r="D2119" s="13">
        <v>3.6000000000000002E-4</v>
      </c>
      <c r="E2119">
        <f t="shared" si="99"/>
        <v>6.5330032999999998E-4</v>
      </c>
      <c r="F2119">
        <f t="shared" si="100"/>
        <v>-6.0000000000000049E-5</v>
      </c>
      <c r="G2119">
        <f t="shared" si="101"/>
        <v>0</v>
      </c>
    </row>
    <row r="2120" spans="1:7">
      <c r="A2120" t="s">
        <v>527</v>
      </c>
      <c r="B2120">
        <v>653229.46</v>
      </c>
      <c r="C2120" s="13">
        <v>1.1900000000000001E-3</v>
      </c>
      <c r="D2120" s="13">
        <v>1.1900000000000001E-3</v>
      </c>
      <c r="E2120">
        <f t="shared" si="99"/>
        <v>6.5322945999999997E-4</v>
      </c>
      <c r="F2120">
        <f t="shared" si="100"/>
        <v>0</v>
      </c>
      <c r="G2120">
        <f t="shared" si="101"/>
        <v>0</v>
      </c>
    </row>
    <row r="2121" spans="1:7">
      <c r="A2121" t="s">
        <v>966</v>
      </c>
      <c r="B2121">
        <v>652885.89</v>
      </c>
      <c r="C2121" s="13">
        <v>3.5000000000000001E-3</v>
      </c>
      <c r="D2121" s="13">
        <v>3.5000000000000001E-3</v>
      </c>
      <c r="E2121">
        <f t="shared" si="99"/>
        <v>6.5288588999999999E-4</v>
      </c>
      <c r="F2121">
        <f t="shared" si="100"/>
        <v>0</v>
      </c>
      <c r="G2121">
        <f t="shared" si="101"/>
        <v>0</v>
      </c>
    </row>
    <row r="2122" spans="1:7">
      <c r="A2122" t="s">
        <v>1199</v>
      </c>
      <c r="B2122">
        <v>652010</v>
      </c>
      <c r="C2122" s="13">
        <v>4.8300000000000001E-3</v>
      </c>
      <c r="D2122" s="13">
        <v>4.6899999999999997E-3</v>
      </c>
      <c r="E2122">
        <f t="shared" si="99"/>
        <v>6.5200999999999996E-4</v>
      </c>
      <c r="F2122">
        <f t="shared" si="100"/>
        <v>1.4000000000000037E-4</v>
      </c>
      <c r="G2122">
        <f t="shared" si="101"/>
        <v>1</v>
      </c>
    </row>
    <row r="2123" spans="1:7">
      <c r="A2123" t="s">
        <v>799</v>
      </c>
      <c r="B2123">
        <v>652010</v>
      </c>
      <c r="C2123" s="13">
        <v>3.4970000000000001E-2</v>
      </c>
      <c r="D2123" s="13">
        <v>3.4970000000000001E-2</v>
      </c>
      <c r="E2123">
        <f t="shared" si="99"/>
        <v>6.5200999999999996E-4</v>
      </c>
      <c r="F2123">
        <f t="shared" si="100"/>
        <v>0</v>
      </c>
      <c r="G2123">
        <f t="shared" si="101"/>
        <v>0</v>
      </c>
    </row>
    <row r="2124" spans="1:7">
      <c r="A2124" t="s">
        <v>624</v>
      </c>
      <c r="B2124">
        <v>652010</v>
      </c>
      <c r="C2124" s="13">
        <v>1.5339999999999999E-2</v>
      </c>
      <c r="D2124" s="13">
        <v>1.5339999999999999E-2</v>
      </c>
      <c r="E2124">
        <f t="shared" si="99"/>
        <v>6.5200999999999996E-4</v>
      </c>
      <c r="F2124">
        <f t="shared" si="100"/>
        <v>0</v>
      </c>
      <c r="G2124">
        <f t="shared" si="101"/>
        <v>0</v>
      </c>
    </row>
    <row r="2125" spans="1:7">
      <c r="A2125" t="s">
        <v>668</v>
      </c>
      <c r="B2125">
        <v>652010</v>
      </c>
      <c r="C2125" s="13">
        <v>3.5000000000000001E-3</v>
      </c>
      <c r="D2125" s="13">
        <v>3.5000000000000001E-3</v>
      </c>
      <c r="E2125">
        <f t="shared" si="99"/>
        <v>6.5200999999999996E-4</v>
      </c>
      <c r="F2125">
        <f t="shared" si="100"/>
        <v>0</v>
      </c>
      <c r="G2125">
        <f t="shared" si="101"/>
        <v>0</v>
      </c>
    </row>
    <row r="2126" spans="1:7">
      <c r="A2126" t="s">
        <v>292</v>
      </c>
      <c r="B2126">
        <v>652010</v>
      </c>
      <c r="C2126" s="13">
        <v>3.678E-2</v>
      </c>
      <c r="D2126" s="13">
        <v>9.3350000000000002E-2</v>
      </c>
      <c r="E2126">
        <f t="shared" si="99"/>
        <v>6.5200999999999996E-4</v>
      </c>
      <c r="F2126">
        <f t="shared" si="100"/>
        <v>-5.6570000000000002E-2</v>
      </c>
      <c r="G2126">
        <f t="shared" si="101"/>
        <v>0</v>
      </c>
    </row>
    <row r="2127" spans="1:7">
      <c r="A2127" t="s">
        <v>1391</v>
      </c>
      <c r="B2127">
        <v>652010</v>
      </c>
      <c r="C2127" s="13">
        <v>2.1739999999999999E-2</v>
      </c>
      <c r="D2127" s="13">
        <v>2.1739999999999999E-2</v>
      </c>
      <c r="E2127">
        <f t="shared" si="99"/>
        <v>6.5200999999999996E-4</v>
      </c>
      <c r="F2127">
        <f t="shared" si="100"/>
        <v>0</v>
      </c>
      <c r="G2127">
        <f t="shared" si="101"/>
        <v>0</v>
      </c>
    </row>
    <row r="2128" spans="1:7">
      <c r="A2128" t="s">
        <v>742</v>
      </c>
      <c r="B2128">
        <v>652010</v>
      </c>
      <c r="C2128" s="13">
        <v>4.0899999999999999E-3</v>
      </c>
      <c r="D2128" s="13">
        <v>4.0899999999999999E-3</v>
      </c>
      <c r="E2128">
        <f t="shared" si="99"/>
        <v>6.5200999999999996E-4</v>
      </c>
      <c r="F2128">
        <f t="shared" si="100"/>
        <v>0</v>
      </c>
      <c r="G2128">
        <f t="shared" si="101"/>
        <v>0</v>
      </c>
    </row>
    <row r="2129" spans="1:7">
      <c r="A2129" t="s">
        <v>584</v>
      </c>
      <c r="B2129">
        <v>652010</v>
      </c>
      <c r="C2129" s="13">
        <v>1.031E-2</v>
      </c>
      <c r="D2129" s="13">
        <v>9.4500000000000001E-3</v>
      </c>
      <c r="E2129">
        <f t="shared" si="99"/>
        <v>6.5200999999999996E-4</v>
      </c>
      <c r="F2129">
        <f t="shared" si="100"/>
        <v>8.5999999999999965E-4</v>
      </c>
      <c r="G2129">
        <f t="shared" si="101"/>
        <v>1</v>
      </c>
    </row>
    <row r="2130" spans="1:7">
      <c r="A2130" t="s">
        <v>424</v>
      </c>
      <c r="B2130">
        <v>652010</v>
      </c>
      <c r="C2130" s="13">
        <v>7.1000000000000002E-4</v>
      </c>
      <c r="D2130" s="13">
        <v>7.1000000000000002E-4</v>
      </c>
      <c r="E2130">
        <f t="shared" si="99"/>
        <v>6.5200999999999996E-4</v>
      </c>
      <c r="F2130">
        <f t="shared" si="100"/>
        <v>0</v>
      </c>
      <c r="G2130">
        <f t="shared" si="101"/>
        <v>0</v>
      </c>
    </row>
    <row r="2131" spans="1:7">
      <c r="A2131" t="s">
        <v>719</v>
      </c>
      <c r="B2131">
        <v>651426.52</v>
      </c>
      <c r="C2131" s="13">
        <v>7.1000000000000002E-4</v>
      </c>
      <c r="D2131" s="13">
        <v>9.3000000000000005E-4</v>
      </c>
      <c r="E2131">
        <f t="shared" si="99"/>
        <v>6.5142652000000007E-4</v>
      </c>
      <c r="F2131">
        <f t="shared" si="100"/>
        <v>-2.2000000000000003E-4</v>
      </c>
      <c r="G2131">
        <f t="shared" si="101"/>
        <v>0</v>
      </c>
    </row>
    <row r="2132" spans="1:7">
      <c r="A2132" t="s">
        <v>485</v>
      </c>
      <c r="B2132">
        <v>646984.19999999995</v>
      </c>
      <c r="C2132" s="13">
        <v>0.19547999999999999</v>
      </c>
      <c r="D2132" s="13">
        <v>0.19547999999999999</v>
      </c>
      <c r="E2132">
        <f t="shared" si="99"/>
        <v>6.4698419999999993E-4</v>
      </c>
      <c r="F2132">
        <f t="shared" si="100"/>
        <v>0</v>
      </c>
      <c r="G2132">
        <f t="shared" si="101"/>
        <v>0</v>
      </c>
    </row>
    <row r="2133" spans="1:7">
      <c r="A2133" t="s">
        <v>1015</v>
      </c>
      <c r="B2133">
        <v>646814.13</v>
      </c>
      <c r="C2133" s="13">
        <v>1.75E-3</v>
      </c>
      <c r="D2133" s="13">
        <v>1.75E-3</v>
      </c>
      <c r="E2133">
        <f t="shared" si="99"/>
        <v>6.4681413000000003E-4</v>
      </c>
      <c r="F2133">
        <f t="shared" si="100"/>
        <v>0</v>
      </c>
      <c r="G2133">
        <f t="shared" si="101"/>
        <v>0</v>
      </c>
    </row>
    <row r="2134" spans="1:7">
      <c r="A2134" t="s">
        <v>1042</v>
      </c>
      <c r="B2134">
        <v>646006.29</v>
      </c>
      <c r="C2134" s="13">
        <v>9.3000000000000005E-4</v>
      </c>
      <c r="D2134" s="13">
        <v>1.1900000000000001E-3</v>
      </c>
      <c r="E2134">
        <f t="shared" si="99"/>
        <v>6.4600629E-4</v>
      </c>
      <c r="F2134">
        <f t="shared" si="100"/>
        <v>-2.6000000000000003E-4</v>
      </c>
      <c r="G2134">
        <f t="shared" si="101"/>
        <v>0</v>
      </c>
    </row>
    <row r="2135" spans="1:7">
      <c r="A2135" t="s">
        <v>841</v>
      </c>
      <c r="B2135">
        <v>645969.13</v>
      </c>
      <c r="C2135" s="13">
        <v>1.031E-2</v>
      </c>
      <c r="D2135" s="13">
        <v>1.031E-2</v>
      </c>
      <c r="E2135">
        <f t="shared" si="99"/>
        <v>6.4596913000000006E-4</v>
      </c>
      <c r="F2135">
        <f t="shared" si="100"/>
        <v>0</v>
      </c>
      <c r="G2135">
        <f t="shared" si="101"/>
        <v>0</v>
      </c>
    </row>
    <row r="2136" spans="1:7">
      <c r="A2136" t="s">
        <v>535</v>
      </c>
      <c r="B2136">
        <v>645861.27</v>
      </c>
      <c r="C2136" s="13">
        <v>4.45E-3</v>
      </c>
      <c r="D2136" s="13">
        <v>4.45E-3</v>
      </c>
      <c r="E2136">
        <f t="shared" si="99"/>
        <v>6.4586126999999997E-4</v>
      </c>
      <c r="F2136">
        <f t="shared" si="100"/>
        <v>0</v>
      </c>
      <c r="G2136">
        <f t="shared" si="101"/>
        <v>0</v>
      </c>
    </row>
    <row r="2137" spans="1:7">
      <c r="A2137" t="s">
        <v>691</v>
      </c>
      <c r="B2137">
        <v>643500.62</v>
      </c>
      <c r="C2137" s="13">
        <v>4.0200000000000001E-3</v>
      </c>
      <c r="D2137" s="13">
        <v>3.98E-3</v>
      </c>
      <c r="E2137">
        <f t="shared" si="99"/>
        <v>6.4350061999999999E-4</v>
      </c>
      <c r="F2137">
        <f t="shared" si="100"/>
        <v>4.0000000000000105E-5</v>
      </c>
      <c r="G2137">
        <f t="shared" si="101"/>
        <v>1</v>
      </c>
    </row>
    <row r="2138" spans="1:7">
      <c r="A2138" t="s">
        <v>547</v>
      </c>
      <c r="B2138">
        <v>641903.84</v>
      </c>
      <c r="C2138" s="13">
        <v>4.0999999999999999E-4</v>
      </c>
      <c r="D2138" s="13">
        <v>4.0999999999999999E-4</v>
      </c>
      <c r="E2138">
        <f t="shared" si="99"/>
        <v>6.4190383999999999E-4</v>
      </c>
      <c r="F2138">
        <f t="shared" si="100"/>
        <v>0</v>
      </c>
      <c r="G2138">
        <f t="shared" si="101"/>
        <v>0</v>
      </c>
    </row>
    <row r="2139" spans="1:7">
      <c r="A2139" t="s">
        <v>1142</v>
      </c>
      <c r="B2139">
        <v>641616.96</v>
      </c>
      <c r="C2139" s="13">
        <v>3.8000000000000002E-4</v>
      </c>
      <c r="D2139" s="13">
        <v>4.0999999999999999E-4</v>
      </c>
      <c r="E2139">
        <f t="shared" si="99"/>
        <v>6.4161695999999998E-4</v>
      </c>
      <c r="F2139">
        <f t="shared" si="100"/>
        <v>-2.999999999999997E-5</v>
      </c>
      <c r="G2139">
        <f t="shared" si="101"/>
        <v>0</v>
      </c>
    </row>
    <row r="2140" spans="1:7">
      <c r="A2140" t="s">
        <v>337</v>
      </c>
      <c r="B2140">
        <v>641251.82999999996</v>
      </c>
      <c r="C2140" s="13">
        <v>7.3299999999999997E-3</v>
      </c>
      <c r="D2140" s="13">
        <v>7.3299999999999997E-3</v>
      </c>
      <c r="E2140">
        <f t="shared" si="99"/>
        <v>6.4125182999999995E-4</v>
      </c>
      <c r="F2140">
        <f t="shared" si="100"/>
        <v>0</v>
      </c>
      <c r="G2140">
        <f t="shared" si="101"/>
        <v>0</v>
      </c>
    </row>
    <row r="2141" spans="1:7">
      <c r="A2141" t="s">
        <v>1428</v>
      </c>
      <c r="B2141">
        <v>638969.80000000005</v>
      </c>
      <c r="C2141" s="13">
        <v>9.3000000000000005E-4</v>
      </c>
      <c r="D2141" s="13" t="s">
        <v>298</v>
      </c>
      <c r="E2141">
        <f t="shared" si="99"/>
        <v>6.3896980000000003E-4</v>
      </c>
      <c r="F2141" t="e">
        <f t="shared" si="100"/>
        <v>#VALUE!</v>
      </c>
      <c r="G2141" t="e">
        <f t="shared" si="101"/>
        <v>#VALUE!</v>
      </c>
    </row>
    <row r="2142" spans="1:7">
      <c r="A2142" t="s">
        <v>254</v>
      </c>
      <c r="B2142">
        <v>638803.93999999994</v>
      </c>
      <c r="C2142" s="13">
        <v>1.5339999999999999E-2</v>
      </c>
      <c r="D2142" s="13">
        <v>1.5339999999999999E-2</v>
      </c>
      <c r="E2142">
        <f t="shared" si="99"/>
        <v>6.3880393999999989E-4</v>
      </c>
      <c r="F2142">
        <f t="shared" si="100"/>
        <v>0</v>
      </c>
      <c r="G2142">
        <f t="shared" si="101"/>
        <v>0</v>
      </c>
    </row>
    <row r="2143" spans="1:7">
      <c r="A2143" t="s">
        <v>448</v>
      </c>
      <c r="B2143">
        <v>638770.54</v>
      </c>
      <c r="C2143" s="13">
        <v>4.0000000000000002E-4</v>
      </c>
      <c r="D2143" s="13">
        <v>4.0000000000000002E-4</v>
      </c>
      <c r="E2143">
        <f t="shared" si="99"/>
        <v>6.3877054E-4</v>
      </c>
      <c r="F2143">
        <f t="shared" si="100"/>
        <v>0</v>
      </c>
      <c r="G2143">
        <f t="shared" si="101"/>
        <v>0</v>
      </c>
    </row>
    <row r="2144" spans="1:7">
      <c r="A2144" t="s">
        <v>1294</v>
      </c>
      <c r="B2144">
        <v>637078.97</v>
      </c>
      <c r="C2144" s="13">
        <v>2.0200000000000001E-3</v>
      </c>
      <c r="D2144" s="13">
        <v>2.0200000000000001E-3</v>
      </c>
      <c r="E2144">
        <f t="shared" si="99"/>
        <v>6.3707896999999993E-4</v>
      </c>
      <c r="F2144">
        <f t="shared" si="100"/>
        <v>0</v>
      </c>
      <c r="G2144">
        <f t="shared" si="101"/>
        <v>0</v>
      </c>
    </row>
    <row r="2145" spans="1:7">
      <c r="A2145" t="s">
        <v>257</v>
      </c>
      <c r="B2145">
        <v>636892.89</v>
      </c>
      <c r="C2145" s="13">
        <v>2.9999999999999997E-4</v>
      </c>
      <c r="D2145" s="13">
        <v>2.9999999999999997E-4</v>
      </c>
      <c r="E2145">
        <f t="shared" si="99"/>
        <v>6.3689289000000004E-4</v>
      </c>
      <c r="F2145">
        <f t="shared" si="100"/>
        <v>0</v>
      </c>
      <c r="G2145">
        <f t="shared" si="101"/>
        <v>0</v>
      </c>
    </row>
    <row r="2146" spans="1:7">
      <c r="A2146" t="s">
        <v>305</v>
      </c>
      <c r="B2146">
        <v>634264.5</v>
      </c>
      <c r="C2146" s="13">
        <v>5.2999999999999998E-4</v>
      </c>
      <c r="D2146" s="13">
        <v>5.2999999999999998E-4</v>
      </c>
      <c r="E2146">
        <f t="shared" si="99"/>
        <v>6.3426450000000001E-4</v>
      </c>
      <c r="F2146">
        <f t="shared" si="100"/>
        <v>0</v>
      </c>
      <c r="G2146">
        <f t="shared" si="101"/>
        <v>0</v>
      </c>
    </row>
    <row r="2147" spans="1:7">
      <c r="A2147" t="s">
        <v>700</v>
      </c>
      <c r="B2147">
        <v>632111</v>
      </c>
      <c r="C2147" s="13">
        <v>1.5339999999999999E-2</v>
      </c>
      <c r="D2147" s="13">
        <v>1.5339999999999999E-2</v>
      </c>
      <c r="E2147">
        <f t="shared" si="99"/>
        <v>6.3211099999999998E-4</v>
      </c>
      <c r="F2147">
        <f t="shared" si="100"/>
        <v>0</v>
      </c>
      <c r="G2147">
        <f t="shared" si="101"/>
        <v>0</v>
      </c>
    </row>
    <row r="2148" spans="1:7">
      <c r="A2148" t="s">
        <v>480</v>
      </c>
      <c r="B2148">
        <v>631145.68000000005</v>
      </c>
      <c r="C2148" s="13">
        <v>7.6E-3</v>
      </c>
      <c r="D2148" s="13">
        <v>7.6E-3</v>
      </c>
      <c r="E2148">
        <f t="shared" si="99"/>
        <v>6.3114568000000005E-4</v>
      </c>
      <c r="F2148">
        <f t="shared" si="100"/>
        <v>0</v>
      </c>
      <c r="G2148">
        <f t="shared" si="101"/>
        <v>0</v>
      </c>
    </row>
    <row r="2149" spans="1:7">
      <c r="A2149" t="s">
        <v>253</v>
      </c>
      <c r="B2149">
        <v>630790.32999999996</v>
      </c>
      <c r="C2149" s="13">
        <v>3.6000000000000002E-4</v>
      </c>
      <c r="D2149" s="13">
        <v>3.6000000000000002E-4</v>
      </c>
      <c r="E2149">
        <f t="shared" si="99"/>
        <v>6.3079032999999998E-4</v>
      </c>
      <c r="F2149">
        <f t="shared" si="100"/>
        <v>0</v>
      </c>
      <c r="G2149">
        <f t="shared" si="101"/>
        <v>0</v>
      </c>
    </row>
    <row r="2150" spans="1:7">
      <c r="A2150" t="s">
        <v>753</v>
      </c>
      <c r="B2150">
        <v>630574.78</v>
      </c>
      <c r="C2150" s="13">
        <v>1E-3</v>
      </c>
      <c r="D2150" s="13">
        <v>1.07E-3</v>
      </c>
      <c r="E2150">
        <f t="shared" si="99"/>
        <v>6.3057477999999998E-4</v>
      </c>
      <c r="F2150">
        <f t="shared" si="100"/>
        <v>-6.9999999999999967E-5</v>
      </c>
      <c r="G2150">
        <f t="shared" si="101"/>
        <v>0</v>
      </c>
    </row>
    <row r="2151" spans="1:7">
      <c r="A2151" t="s">
        <v>778</v>
      </c>
      <c r="B2151">
        <v>629998.14</v>
      </c>
      <c r="C2151" s="13">
        <v>7.1000000000000002E-4</v>
      </c>
      <c r="D2151" s="13">
        <v>9.3000000000000005E-4</v>
      </c>
      <c r="E2151">
        <f t="shared" si="99"/>
        <v>6.2999813999999998E-4</v>
      </c>
      <c r="F2151">
        <f t="shared" si="100"/>
        <v>-2.2000000000000003E-4</v>
      </c>
      <c r="G2151">
        <f t="shared" si="101"/>
        <v>0</v>
      </c>
    </row>
    <row r="2152" spans="1:7">
      <c r="A2152" t="s">
        <v>831</v>
      </c>
      <c r="B2152">
        <v>628031.68000000005</v>
      </c>
      <c r="C2152" s="13">
        <v>1.031E-2</v>
      </c>
      <c r="D2152" s="13">
        <v>1.031E-2</v>
      </c>
      <c r="E2152">
        <f t="shared" si="99"/>
        <v>6.2803168000000003E-4</v>
      </c>
      <c r="F2152">
        <f t="shared" si="100"/>
        <v>0</v>
      </c>
      <c r="G2152">
        <f t="shared" si="101"/>
        <v>0</v>
      </c>
    </row>
    <row r="2153" spans="1:7">
      <c r="A2153" t="s">
        <v>832</v>
      </c>
      <c r="B2153">
        <v>627553.1</v>
      </c>
      <c r="C2153" s="13">
        <v>1.8069999999999999E-2</v>
      </c>
      <c r="D2153" s="13">
        <v>1.5900000000000001E-2</v>
      </c>
      <c r="E2153">
        <f t="shared" si="99"/>
        <v>6.2755310000000002E-4</v>
      </c>
      <c r="F2153">
        <f t="shared" si="100"/>
        <v>2.1699999999999983E-3</v>
      </c>
      <c r="G2153">
        <f t="shared" si="101"/>
        <v>1</v>
      </c>
    </row>
    <row r="2154" spans="1:7">
      <c r="A2154" t="s">
        <v>589</v>
      </c>
      <c r="B2154">
        <v>624674.4</v>
      </c>
      <c r="C2154" s="13">
        <v>3.2000000000000003E-4</v>
      </c>
      <c r="D2154" s="13">
        <v>4.2999999999999999E-4</v>
      </c>
      <c r="E2154">
        <f t="shared" si="99"/>
        <v>6.246744E-4</v>
      </c>
      <c r="F2154">
        <f t="shared" si="100"/>
        <v>-1.0999999999999996E-4</v>
      </c>
      <c r="G2154">
        <f t="shared" si="101"/>
        <v>0</v>
      </c>
    </row>
    <row r="2155" spans="1:7">
      <c r="A2155" t="s">
        <v>470</v>
      </c>
      <c r="B2155">
        <v>623496.56000000006</v>
      </c>
      <c r="C2155" s="13">
        <v>1.5339999999999999E-2</v>
      </c>
      <c r="D2155" s="13">
        <v>1.5339999999999999E-2</v>
      </c>
      <c r="E2155">
        <f t="shared" si="99"/>
        <v>6.2349656000000001E-4</v>
      </c>
      <c r="F2155">
        <f t="shared" si="100"/>
        <v>0</v>
      </c>
      <c r="G2155">
        <f t="shared" si="101"/>
        <v>0</v>
      </c>
    </row>
    <row r="2156" spans="1:7">
      <c r="A2156" t="s">
        <v>338</v>
      </c>
      <c r="B2156">
        <v>622455.28</v>
      </c>
      <c r="C2156" s="13">
        <v>1.5339999999999999E-2</v>
      </c>
      <c r="D2156" s="13">
        <v>1.5339999999999999E-2</v>
      </c>
      <c r="E2156">
        <f t="shared" si="99"/>
        <v>6.2245528000000002E-4</v>
      </c>
      <c r="F2156">
        <f t="shared" si="100"/>
        <v>0</v>
      </c>
      <c r="G2156">
        <f t="shared" si="101"/>
        <v>0</v>
      </c>
    </row>
    <row r="2157" spans="1:7">
      <c r="A2157" t="s">
        <v>612</v>
      </c>
      <c r="B2157">
        <v>621168.71</v>
      </c>
      <c r="C2157" s="13">
        <v>9.3000000000000005E-4</v>
      </c>
      <c r="D2157" s="13">
        <v>1.1900000000000001E-3</v>
      </c>
      <c r="E2157">
        <f t="shared" si="99"/>
        <v>6.2116870999999994E-4</v>
      </c>
      <c r="F2157">
        <f t="shared" si="100"/>
        <v>-2.6000000000000003E-4</v>
      </c>
      <c r="G2157">
        <f t="shared" si="101"/>
        <v>0</v>
      </c>
    </row>
    <row r="2158" spans="1:7">
      <c r="A2158" t="s">
        <v>480</v>
      </c>
      <c r="B2158">
        <v>621000</v>
      </c>
      <c r="C2158" s="13">
        <v>7.6E-3</v>
      </c>
      <c r="D2158" s="13">
        <v>7.6E-3</v>
      </c>
      <c r="E2158">
        <f t="shared" si="99"/>
        <v>6.2100000000000002E-4</v>
      </c>
      <c r="F2158">
        <f t="shared" si="100"/>
        <v>0</v>
      </c>
      <c r="G2158">
        <f t="shared" si="101"/>
        <v>0</v>
      </c>
    </row>
    <row r="2159" spans="1:7">
      <c r="A2159" t="s">
        <v>239</v>
      </c>
      <c r="B2159">
        <v>620956.1</v>
      </c>
      <c r="C2159" s="13">
        <v>3.5000000000000001E-3</v>
      </c>
      <c r="D2159" s="13">
        <v>3.5000000000000001E-3</v>
      </c>
      <c r="E2159">
        <f t="shared" si="99"/>
        <v>6.2095610000000002E-4</v>
      </c>
      <c r="F2159">
        <f t="shared" si="100"/>
        <v>0</v>
      </c>
      <c r="G2159">
        <f t="shared" si="101"/>
        <v>0</v>
      </c>
    </row>
    <row r="2160" spans="1:7">
      <c r="A2160" t="s">
        <v>854</v>
      </c>
      <c r="B2160">
        <v>619670.30000000005</v>
      </c>
      <c r="C2160" s="13">
        <v>2.402E-2</v>
      </c>
      <c r="D2160" s="13">
        <v>2.402E-2</v>
      </c>
      <c r="E2160">
        <f t="shared" si="99"/>
        <v>6.196703E-4</v>
      </c>
      <c r="F2160">
        <f t="shared" si="100"/>
        <v>0</v>
      </c>
      <c r="G2160">
        <f t="shared" si="101"/>
        <v>0</v>
      </c>
    </row>
    <row r="2161" spans="1:7">
      <c r="A2161" t="s">
        <v>1152</v>
      </c>
      <c r="B2161">
        <v>619409.5</v>
      </c>
      <c r="C2161" s="13">
        <v>5.4000000000000001E-4</v>
      </c>
      <c r="D2161" s="13">
        <v>5.1999999999999995E-4</v>
      </c>
      <c r="E2161">
        <f t="shared" si="99"/>
        <v>6.1940949999999997E-4</v>
      </c>
      <c r="F2161">
        <f t="shared" si="100"/>
        <v>2.0000000000000052E-5</v>
      </c>
      <c r="G2161">
        <f t="shared" si="101"/>
        <v>1</v>
      </c>
    </row>
    <row r="2162" spans="1:7">
      <c r="A2162" t="s">
        <v>979</v>
      </c>
      <c r="B2162">
        <v>616598.22</v>
      </c>
      <c r="C2162" s="13">
        <v>2.9999999999999997E-4</v>
      </c>
      <c r="D2162" s="13">
        <v>2.9999999999999997E-4</v>
      </c>
      <c r="E2162">
        <f t="shared" si="99"/>
        <v>6.1659821999999998E-4</v>
      </c>
      <c r="F2162">
        <f t="shared" si="100"/>
        <v>0</v>
      </c>
      <c r="G2162">
        <f t="shared" si="101"/>
        <v>0</v>
      </c>
    </row>
    <row r="2163" spans="1:7">
      <c r="A2163" t="s">
        <v>308</v>
      </c>
      <c r="B2163">
        <v>613345.81000000006</v>
      </c>
      <c r="C2163" s="13">
        <v>3.5000000000000001E-3</v>
      </c>
      <c r="D2163" s="13">
        <v>3.5000000000000001E-3</v>
      </c>
      <c r="E2163">
        <f t="shared" si="99"/>
        <v>6.1334581000000007E-4</v>
      </c>
      <c r="F2163">
        <f t="shared" si="100"/>
        <v>0</v>
      </c>
      <c r="G2163">
        <f t="shared" si="101"/>
        <v>0</v>
      </c>
    </row>
    <row r="2164" spans="1:7">
      <c r="A2164" t="s">
        <v>1481</v>
      </c>
      <c r="B2164">
        <v>612669.68000000005</v>
      </c>
      <c r="C2164" s="13">
        <v>2.0200000000000001E-3</v>
      </c>
      <c r="D2164" s="13" t="s">
        <v>298</v>
      </c>
      <c r="E2164">
        <f t="shared" si="99"/>
        <v>6.1266968000000003E-4</v>
      </c>
      <c r="F2164" t="e">
        <f t="shared" si="100"/>
        <v>#VALUE!</v>
      </c>
      <c r="G2164" t="e">
        <f t="shared" si="101"/>
        <v>#VALUE!</v>
      </c>
    </row>
    <row r="2165" spans="1:7">
      <c r="A2165" t="s">
        <v>362</v>
      </c>
      <c r="B2165">
        <v>611642.1</v>
      </c>
      <c r="C2165" s="13">
        <v>3.6000000000000002E-4</v>
      </c>
      <c r="D2165" s="13">
        <v>3.6000000000000002E-4</v>
      </c>
      <c r="E2165">
        <f t="shared" si="99"/>
        <v>6.1164209999999995E-4</v>
      </c>
      <c r="F2165">
        <f t="shared" si="100"/>
        <v>0</v>
      </c>
      <c r="G2165">
        <f t="shared" si="101"/>
        <v>0</v>
      </c>
    </row>
    <row r="2166" spans="1:7">
      <c r="A2166" t="s">
        <v>1398</v>
      </c>
      <c r="B2166">
        <v>611637.54</v>
      </c>
      <c r="C2166" s="13">
        <v>8.7500000000000008E-3</v>
      </c>
      <c r="D2166" s="13">
        <v>8.7500000000000008E-3</v>
      </c>
      <c r="E2166">
        <f t="shared" si="99"/>
        <v>6.1163754000000006E-4</v>
      </c>
      <c r="F2166">
        <f t="shared" si="100"/>
        <v>0</v>
      </c>
      <c r="G2166">
        <f t="shared" si="101"/>
        <v>0</v>
      </c>
    </row>
    <row r="2167" spans="1:7">
      <c r="A2167" t="s">
        <v>497</v>
      </c>
      <c r="B2167">
        <v>609801.19999999995</v>
      </c>
      <c r="C2167" s="13">
        <v>2.9999999999999997E-4</v>
      </c>
      <c r="D2167" s="13">
        <v>2.9999999999999997E-4</v>
      </c>
      <c r="E2167">
        <f t="shared" si="99"/>
        <v>6.0980119999999994E-4</v>
      </c>
      <c r="F2167">
        <f t="shared" si="100"/>
        <v>0</v>
      </c>
      <c r="G2167">
        <f t="shared" si="101"/>
        <v>0</v>
      </c>
    </row>
    <row r="2168" spans="1:7">
      <c r="A2168" t="s">
        <v>285</v>
      </c>
      <c r="B2168">
        <v>608481.81000000006</v>
      </c>
      <c r="C2168" s="13">
        <v>3.4000000000000002E-4</v>
      </c>
      <c r="D2168" s="13">
        <v>3.6000000000000002E-4</v>
      </c>
      <c r="E2168">
        <f t="shared" si="99"/>
        <v>6.0848181000000003E-4</v>
      </c>
      <c r="F2168">
        <f t="shared" si="100"/>
        <v>-1.9999999999999998E-5</v>
      </c>
      <c r="G2168">
        <f t="shared" si="101"/>
        <v>0</v>
      </c>
    </row>
    <row r="2169" spans="1:7">
      <c r="A2169" t="s">
        <v>1039</v>
      </c>
      <c r="B2169">
        <v>607109.15</v>
      </c>
      <c r="C2169" s="13">
        <v>2.0200000000000001E-3</v>
      </c>
      <c r="D2169" s="13">
        <v>2.0200000000000001E-3</v>
      </c>
      <c r="E2169">
        <f t="shared" si="99"/>
        <v>6.0710915000000004E-4</v>
      </c>
      <c r="F2169">
        <f t="shared" si="100"/>
        <v>0</v>
      </c>
      <c r="G2169">
        <f t="shared" si="101"/>
        <v>0</v>
      </c>
    </row>
    <row r="2170" spans="1:7">
      <c r="A2170" t="s">
        <v>398</v>
      </c>
      <c r="B2170">
        <v>606369.30000000005</v>
      </c>
      <c r="C2170" s="13">
        <v>2.9999999999999997E-4</v>
      </c>
      <c r="D2170" s="13">
        <v>4.0999999999999999E-4</v>
      </c>
      <c r="E2170">
        <f t="shared" si="99"/>
        <v>6.0636930000000004E-4</v>
      </c>
      <c r="F2170">
        <f t="shared" si="100"/>
        <v>-1.1000000000000002E-4</v>
      </c>
      <c r="G2170">
        <f t="shared" si="101"/>
        <v>0</v>
      </c>
    </row>
    <row r="2171" spans="1:7">
      <c r="A2171" t="s">
        <v>260</v>
      </c>
      <c r="B2171">
        <v>605781.72</v>
      </c>
      <c r="C2171" s="13">
        <v>3.5000000000000001E-3</v>
      </c>
      <c r="D2171" s="13">
        <v>3.5000000000000001E-3</v>
      </c>
      <c r="E2171">
        <f t="shared" si="99"/>
        <v>6.0578171999999995E-4</v>
      </c>
      <c r="F2171">
        <f t="shared" si="100"/>
        <v>0</v>
      </c>
      <c r="G2171">
        <f t="shared" si="101"/>
        <v>0</v>
      </c>
    </row>
    <row r="2172" spans="1:7">
      <c r="A2172" t="s">
        <v>404</v>
      </c>
      <c r="B2172">
        <v>604994.34</v>
      </c>
      <c r="C2172" s="13">
        <v>5.4000000000000001E-4</v>
      </c>
      <c r="D2172" s="13">
        <v>5.1999999999999995E-4</v>
      </c>
      <c r="E2172">
        <f t="shared" si="99"/>
        <v>6.0499433999999992E-4</v>
      </c>
      <c r="F2172">
        <f t="shared" si="100"/>
        <v>2.0000000000000052E-5</v>
      </c>
      <c r="G2172">
        <f t="shared" si="101"/>
        <v>1</v>
      </c>
    </row>
    <row r="2173" spans="1:7">
      <c r="A2173" t="s">
        <v>357</v>
      </c>
      <c r="B2173">
        <v>604916.62</v>
      </c>
      <c r="C2173" s="13">
        <v>2.0200000000000001E-3</v>
      </c>
      <c r="D2173" s="13">
        <v>2.0200000000000001E-3</v>
      </c>
      <c r="E2173">
        <f t="shared" si="99"/>
        <v>6.0491661999999996E-4</v>
      </c>
      <c r="F2173">
        <f t="shared" si="100"/>
        <v>0</v>
      </c>
      <c r="G2173">
        <f t="shared" si="101"/>
        <v>0</v>
      </c>
    </row>
    <row r="2174" spans="1:7">
      <c r="A2174" t="s">
        <v>766</v>
      </c>
      <c r="B2174">
        <v>602457.24</v>
      </c>
      <c r="C2174" s="13">
        <v>4.0999999999999999E-4</v>
      </c>
      <c r="D2174" s="13">
        <v>4.0000000000000002E-4</v>
      </c>
      <c r="E2174">
        <f t="shared" si="99"/>
        <v>6.0245723999999994E-4</v>
      </c>
      <c r="F2174">
        <f t="shared" si="100"/>
        <v>9.999999999999972E-6</v>
      </c>
      <c r="G2174">
        <f t="shared" si="101"/>
        <v>1</v>
      </c>
    </row>
    <row r="2175" spans="1:7">
      <c r="A2175" t="s">
        <v>1430</v>
      </c>
      <c r="B2175">
        <v>602083.5</v>
      </c>
      <c r="C2175" s="13">
        <v>7.3299999999999997E-3</v>
      </c>
      <c r="D2175" s="13">
        <v>1.9599999999999999E-3</v>
      </c>
      <c r="E2175">
        <f t="shared" si="99"/>
        <v>6.0208349999999996E-4</v>
      </c>
      <c r="F2175">
        <f t="shared" si="100"/>
        <v>5.3699999999999998E-3</v>
      </c>
      <c r="G2175">
        <f t="shared" si="101"/>
        <v>1</v>
      </c>
    </row>
    <row r="2176" spans="1:7">
      <c r="A2176" t="s">
        <v>480</v>
      </c>
      <c r="B2176">
        <v>600000</v>
      </c>
      <c r="C2176" s="13">
        <v>7.6E-3</v>
      </c>
      <c r="D2176" s="13">
        <v>7.6E-3</v>
      </c>
      <c r="E2176">
        <f t="shared" si="99"/>
        <v>5.9999999999999995E-4</v>
      </c>
      <c r="F2176">
        <f t="shared" si="100"/>
        <v>0</v>
      </c>
      <c r="G2176">
        <f t="shared" si="101"/>
        <v>0</v>
      </c>
    </row>
    <row r="2177" spans="1:7">
      <c r="A2177" t="s">
        <v>254</v>
      </c>
      <c r="B2177">
        <v>598646.30000000005</v>
      </c>
      <c r="C2177" s="13">
        <v>1.5339999999999999E-2</v>
      </c>
      <c r="D2177" s="13">
        <v>1.5339999999999999E-2</v>
      </c>
      <c r="E2177">
        <f t="shared" si="99"/>
        <v>5.9864630000000009E-4</v>
      </c>
      <c r="F2177">
        <f t="shared" si="100"/>
        <v>0</v>
      </c>
      <c r="G2177">
        <f t="shared" si="101"/>
        <v>0</v>
      </c>
    </row>
    <row r="2178" spans="1:7">
      <c r="A2178" t="s">
        <v>804</v>
      </c>
      <c r="B2178">
        <v>597436.76</v>
      </c>
      <c r="C2178" s="13">
        <v>3.4639999999999997E-2</v>
      </c>
      <c r="D2178" s="13">
        <v>3.5439999999999999E-2</v>
      </c>
      <c r="E2178">
        <f t="shared" si="99"/>
        <v>5.9743676000000002E-4</v>
      </c>
      <c r="F2178">
        <f t="shared" si="100"/>
        <v>-8.000000000000021E-4</v>
      </c>
      <c r="G2178">
        <f t="shared" si="101"/>
        <v>0</v>
      </c>
    </row>
    <row r="2179" spans="1:7">
      <c r="A2179" t="s">
        <v>363</v>
      </c>
      <c r="B2179">
        <v>597078.16</v>
      </c>
      <c r="C2179" s="13">
        <v>4.0999999999999999E-4</v>
      </c>
      <c r="D2179" s="13">
        <v>4.0000000000000002E-4</v>
      </c>
      <c r="E2179">
        <f t="shared" ref="E2179:E2242" si="102">B2179/1000000000</f>
        <v>5.9707816000000003E-4</v>
      </c>
      <c r="F2179">
        <f t="shared" ref="F2179:F2242" si="103">C2179-D2179</f>
        <v>9.999999999999972E-6</v>
      </c>
      <c r="G2179">
        <f t="shared" ref="G2179:G2242" si="104">IF(F2179&gt;0,1,0)</f>
        <v>1</v>
      </c>
    </row>
    <row r="2180" spans="1:7">
      <c r="A2180" t="s">
        <v>1294</v>
      </c>
      <c r="B2180">
        <v>596523.94999999995</v>
      </c>
      <c r="C2180" s="13">
        <v>2.0200000000000001E-3</v>
      </c>
      <c r="D2180" s="13">
        <v>2.0200000000000001E-3</v>
      </c>
      <c r="E2180">
        <f t="shared" si="102"/>
        <v>5.9652394999999995E-4</v>
      </c>
      <c r="F2180">
        <f t="shared" si="103"/>
        <v>0</v>
      </c>
      <c r="G2180">
        <f t="shared" si="104"/>
        <v>0</v>
      </c>
    </row>
    <row r="2181" spans="1:7">
      <c r="A2181" t="s">
        <v>761</v>
      </c>
      <c r="B2181">
        <v>595865.01</v>
      </c>
      <c r="C2181" s="13">
        <v>9.3000000000000005E-4</v>
      </c>
      <c r="D2181" s="13">
        <v>9.3000000000000005E-4</v>
      </c>
      <c r="E2181">
        <f t="shared" si="102"/>
        <v>5.9586500999999996E-4</v>
      </c>
      <c r="F2181">
        <f t="shared" si="103"/>
        <v>0</v>
      </c>
      <c r="G2181">
        <f t="shared" si="104"/>
        <v>0</v>
      </c>
    </row>
    <row r="2182" spans="1:7">
      <c r="A2182" t="s">
        <v>1218</v>
      </c>
      <c r="B2182">
        <v>595058.93000000005</v>
      </c>
      <c r="C2182" s="13">
        <v>2.6800000000000001E-3</v>
      </c>
      <c r="D2182" s="13">
        <v>2.6800000000000001E-3</v>
      </c>
      <c r="E2182">
        <f t="shared" si="102"/>
        <v>5.9505893000000006E-4</v>
      </c>
      <c r="F2182">
        <f t="shared" si="103"/>
        <v>0</v>
      </c>
      <c r="G2182">
        <f t="shared" si="104"/>
        <v>0</v>
      </c>
    </row>
    <row r="2183" spans="1:7">
      <c r="A2183" t="s">
        <v>549</v>
      </c>
      <c r="B2183">
        <v>594928</v>
      </c>
      <c r="C2183" s="13">
        <v>9.3000000000000005E-4</v>
      </c>
      <c r="D2183" s="13">
        <v>9.3000000000000005E-4</v>
      </c>
      <c r="E2183">
        <f t="shared" si="102"/>
        <v>5.9492799999999999E-4</v>
      </c>
      <c r="F2183">
        <f t="shared" si="103"/>
        <v>0</v>
      </c>
      <c r="G2183">
        <f t="shared" si="104"/>
        <v>0</v>
      </c>
    </row>
    <row r="2184" spans="1:7">
      <c r="A2184" t="s">
        <v>404</v>
      </c>
      <c r="B2184">
        <v>594252.15</v>
      </c>
      <c r="C2184" s="13">
        <v>5.4000000000000001E-4</v>
      </c>
      <c r="D2184" s="13">
        <v>5.1999999999999995E-4</v>
      </c>
      <c r="E2184">
        <f t="shared" si="102"/>
        <v>5.9425215000000003E-4</v>
      </c>
      <c r="F2184">
        <f t="shared" si="103"/>
        <v>2.0000000000000052E-5</v>
      </c>
      <c r="G2184">
        <f t="shared" si="104"/>
        <v>1</v>
      </c>
    </row>
    <row r="2185" spans="1:7">
      <c r="A2185" t="s">
        <v>589</v>
      </c>
      <c r="B2185">
        <v>593355.18000000005</v>
      </c>
      <c r="C2185" s="13">
        <v>3.2000000000000003E-4</v>
      </c>
      <c r="D2185" s="13">
        <v>4.2999999999999999E-4</v>
      </c>
      <c r="E2185">
        <f t="shared" si="102"/>
        <v>5.9335518000000009E-4</v>
      </c>
      <c r="F2185">
        <f t="shared" si="103"/>
        <v>-1.0999999999999996E-4</v>
      </c>
      <c r="G2185">
        <f t="shared" si="104"/>
        <v>0</v>
      </c>
    </row>
    <row r="2186" spans="1:7">
      <c r="A2186" t="s">
        <v>1076</v>
      </c>
      <c r="B2186">
        <v>593355.18000000005</v>
      </c>
      <c r="C2186" s="13">
        <v>2.9999999999999997E-4</v>
      </c>
      <c r="D2186" s="13">
        <v>2.9999999999999997E-4</v>
      </c>
      <c r="E2186">
        <f t="shared" si="102"/>
        <v>5.9335518000000009E-4</v>
      </c>
      <c r="F2186">
        <f t="shared" si="103"/>
        <v>0</v>
      </c>
      <c r="G2186">
        <f t="shared" si="104"/>
        <v>0</v>
      </c>
    </row>
    <row r="2187" spans="1:7">
      <c r="A2187" t="s">
        <v>568</v>
      </c>
      <c r="B2187">
        <v>593233.93999999994</v>
      </c>
      <c r="C2187" s="13">
        <v>2.6800000000000001E-3</v>
      </c>
      <c r="D2187" s="13">
        <v>2.6800000000000001E-3</v>
      </c>
      <c r="E2187">
        <f t="shared" si="102"/>
        <v>5.9323393999999991E-4</v>
      </c>
      <c r="F2187">
        <f t="shared" si="103"/>
        <v>0</v>
      </c>
      <c r="G2187">
        <f t="shared" si="104"/>
        <v>0</v>
      </c>
    </row>
    <row r="2188" spans="1:7">
      <c r="A2188" t="s">
        <v>460</v>
      </c>
      <c r="B2188">
        <v>592176.46</v>
      </c>
      <c r="C2188" s="13">
        <v>9.3000000000000005E-4</v>
      </c>
      <c r="D2188" s="13">
        <v>9.3000000000000005E-4</v>
      </c>
      <c r="E2188">
        <f t="shared" si="102"/>
        <v>5.9217645999999993E-4</v>
      </c>
      <c r="F2188">
        <f t="shared" si="103"/>
        <v>0</v>
      </c>
      <c r="G2188">
        <f t="shared" si="104"/>
        <v>0</v>
      </c>
    </row>
    <row r="2189" spans="1:7">
      <c r="A2189" t="s">
        <v>357</v>
      </c>
      <c r="B2189">
        <v>591953.36</v>
      </c>
      <c r="C2189" s="13">
        <v>2.0200000000000001E-3</v>
      </c>
      <c r="D2189" s="13">
        <v>2.0200000000000001E-3</v>
      </c>
      <c r="E2189">
        <f t="shared" si="102"/>
        <v>5.9195335999999996E-4</v>
      </c>
      <c r="F2189">
        <f t="shared" si="103"/>
        <v>0</v>
      </c>
      <c r="G2189">
        <f t="shared" si="104"/>
        <v>0</v>
      </c>
    </row>
    <row r="2190" spans="1:7">
      <c r="A2190" t="s">
        <v>430</v>
      </c>
      <c r="B2190">
        <v>590104.9</v>
      </c>
      <c r="C2190" s="13">
        <v>9.3000000000000005E-4</v>
      </c>
      <c r="D2190" s="13">
        <v>9.3000000000000005E-4</v>
      </c>
      <c r="E2190">
        <f t="shared" si="102"/>
        <v>5.9010490000000002E-4</v>
      </c>
      <c r="F2190">
        <f t="shared" si="103"/>
        <v>0</v>
      </c>
      <c r="G2190">
        <f t="shared" si="104"/>
        <v>0</v>
      </c>
    </row>
    <row r="2191" spans="1:7">
      <c r="A2191" t="s">
        <v>864</v>
      </c>
      <c r="B2191">
        <v>589462.1</v>
      </c>
      <c r="C2191" s="13">
        <v>2.9999999999999997E-4</v>
      </c>
      <c r="D2191" s="13">
        <v>2.9999999999999997E-4</v>
      </c>
      <c r="E2191">
        <f t="shared" si="102"/>
        <v>5.8946209999999994E-4</v>
      </c>
      <c r="F2191">
        <f t="shared" si="103"/>
        <v>0</v>
      </c>
      <c r="G2191">
        <f t="shared" si="104"/>
        <v>0</v>
      </c>
    </row>
    <row r="2192" spans="1:7">
      <c r="A2192" t="s">
        <v>1522</v>
      </c>
      <c r="B2192">
        <v>588378.14</v>
      </c>
      <c r="C2192" s="13">
        <v>5.4200000000000003E-3</v>
      </c>
      <c r="D2192" s="13" t="s">
        <v>298</v>
      </c>
      <c r="E2192">
        <f t="shared" si="102"/>
        <v>5.8837814000000006E-4</v>
      </c>
      <c r="F2192" t="e">
        <f t="shared" si="103"/>
        <v>#VALUE!</v>
      </c>
      <c r="G2192" t="e">
        <f t="shared" si="104"/>
        <v>#VALUE!</v>
      </c>
    </row>
    <row r="2193" spans="1:7">
      <c r="A2193" t="s">
        <v>753</v>
      </c>
      <c r="B2193">
        <v>587676.96</v>
      </c>
      <c r="C2193" s="13">
        <v>1E-3</v>
      </c>
      <c r="D2193" s="13">
        <v>1.07E-3</v>
      </c>
      <c r="E2193">
        <f t="shared" si="102"/>
        <v>5.8767695999999993E-4</v>
      </c>
      <c r="F2193">
        <f t="shared" si="103"/>
        <v>-6.9999999999999967E-5</v>
      </c>
      <c r="G2193">
        <f t="shared" si="104"/>
        <v>0</v>
      </c>
    </row>
    <row r="2194" spans="1:7">
      <c r="A2194" t="s">
        <v>589</v>
      </c>
      <c r="B2194">
        <v>585726.66</v>
      </c>
      <c r="C2194" s="13">
        <v>3.2000000000000003E-4</v>
      </c>
      <c r="D2194" s="13">
        <v>4.2999999999999999E-4</v>
      </c>
      <c r="E2194">
        <f t="shared" si="102"/>
        <v>5.8572666000000003E-4</v>
      </c>
      <c r="F2194">
        <f t="shared" si="103"/>
        <v>-1.0999999999999996E-4</v>
      </c>
      <c r="G2194">
        <f t="shared" si="104"/>
        <v>0</v>
      </c>
    </row>
    <row r="2195" spans="1:7">
      <c r="A2195" t="s">
        <v>1192</v>
      </c>
      <c r="B2195">
        <v>585653.06999999995</v>
      </c>
      <c r="C2195" s="13">
        <v>3.6000000000000002E-4</v>
      </c>
      <c r="D2195" s="13">
        <v>3.6000000000000002E-4</v>
      </c>
      <c r="E2195">
        <f t="shared" si="102"/>
        <v>5.8565306999999994E-4</v>
      </c>
      <c r="F2195">
        <f t="shared" si="103"/>
        <v>0</v>
      </c>
      <c r="G2195">
        <f t="shared" si="104"/>
        <v>0</v>
      </c>
    </row>
    <row r="2196" spans="1:7">
      <c r="A2196" t="s">
        <v>843</v>
      </c>
      <c r="B2196">
        <v>584851.24</v>
      </c>
      <c r="C2196" s="13">
        <v>3.6000000000000002E-4</v>
      </c>
      <c r="D2196" s="13">
        <v>4.6999999999999999E-4</v>
      </c>
      <c r="E2196">
        <f t="shared" si="102"/>
        <v>5.8485123999999996E-4</v>
      </c>
      <c r="F2196">
        <f t="shared" si="103"/>
        <v>-1.0999999999999996E-4</v>
      </c>
      <c r="G2196">
        <f t="shared" si="104"/>
        <v>0</v>
      </c>
    </row>
    <row r="2197" spans="1:7">
      <c r="A2197" t="s">
        <v>693</v>
      </c>
      <c r="B2197">
        <v>584067.62</v>
      </c>
      <c r="C2197" s="13">
        <v>1.1900000000000001E-3</v>
      </c>
      <c r="D2197" s="13">
        <v>1.1900000000000001E-3</v>
      </c>
      <c r="E2197">
        <f t="shared" si="102"/>
        <v>5.8406761999999998E-4</v>
      </c>
      <c r="F2197">
        <f t="shared" si="103"/>
        <v>0</v>
      </c>
      <c r="G2197">
        <f t="shared" si="104"/>
        <v>0</v>
      </c>
    </row>
    <row r="2198" spans="1:7">
      <c r="A2198" t="s">
        <v>228</v>
      </c>
      <c r="B2198">
        <v>583830.43000000005</v>
      </c>
      <c r="C2198" s="13">
        <v>4.2999999999999999E-4</v>
      </c>
      <c r="D2198" s="13">
        <v>4.6000000000000001E-4</v>
      </c>
      <c r="E2198">
        <f t="shared" si="102"/>
        <v>5.8383043000000004E-4</v>
      </c>
      <c r="F2198">
        <f t="shared" si="103"/>
        <v>-3.0000000000000024E-5</v>
      </c>
      <c r="G2198">
        <f t="shared" si="104"/>
        <v>0</v>
      </c>
    </row>
    <row r="2199" spans="1:7">
      <c r="A2199" t="s">
        <v>238</v>
      </c>
      <c r="B2199">
        <v>582792.62</v>
      </c>
      <c r="C2199" s="13">
        <v>2.9999999999999997E-4</v>
      </c>
      <c r="D2199" s="13">
        <v>3.8999999999999999E-4</v>
      </c>
      <c r="E2199">
        <f t="shared" si="102"/>
        <v>5.8279261999999996E-4</v>
      </c>
      <c r="F2199">
        <f t="shared" si="103"/>
        <v>-9.0000000000000019E-5</v>
      </c>
      <c r="G2199">
        <f t="shared" si="104"/>
        <v>0</v>
      </c>
    </row>
    <row r="2200" spans="1:7">
      <c r="A2200" t="s">
        <v>1290</v>
      </c>
      <c r="B2200">
        <v>582458.97</v>
      </c>
      <c r="C2200" s="13">
        <v>1.444E-2</v>
      </c>
      <c r="D2200" s="13">
        <v>1.357E-2</v>
      </c>
      <c r="E2200">
        <f t="shared" si="102"/>
        <v>5.8245896999999992E-4</v>
      </c>
      <c r="F2200">
        <f t="shared" si="103"/>
        <v>8.6999999999999925E-4</v>
      </c>
      <c r="G2200">
        <f t="shared" si="104"/>
        <v>1</v>
      </c>
    </row>
    <row r="2201" spans="1:7">
      <c r="A2201" t="s">
        <v>336</v>
      </c>
      <c r="B2201">
        <v>581249.86</v>
      </c>
      <c r="C2201" s="13">
        <v>1.39E-3</v>
      </c>
      <c r="D2201" s="13">
        <v>1.65E-3</v>
      </c>
      <c r="E2201">
        <f t="shared" si="102"/>
        <v>5.8124985999999997E-4</v>
      </c>
      <c r="F2201">
        <f t="shared" si="103"/>
        <v>-2.6000000000000003E-4</v>
      </c>
      <c r="G2201">
        <f t="shared" si="104"/>
        <v>0</v>
      </c>
    </row>
    <row r="2202" spans="1:7">
      <c r="A2202" t="s">
        <v>1035</v>
      </c>
      <c r="B2202">
        <v>579767.29</v>
      </c>
      <c r="C2202" s="13">
        <v>4.0999999999999999E-4</v>
      </c>
      <c r="D2202" s="13">
        <v>4.0000000000000002E-4</v>
      </c>
      <c r="E2202">
        <f t="shared" si="102"/>
        <v>5.7976729000000005E-4</v>
      </c>
      <c r="F2202">
        <f t="shared" si="103"/>
        <v>9.999999999999972E-6</v>
      </c>
      <c r="G2202">
        <f t="shared" si="104"/>
        <v>1</v>
      </c>
    </row>
    <row r="2203" spans="1:7">
      <c r="A2203" t="s">
        <v>675</v>
      </c>
      <c r="B2203">
        <v>577107.09</v>
      </c>
      <c r="C2203" s="13">
        <v>1.1690000000000001E-2</v>
      </c>
      <c r="D2203" s="13">
        <v>1.146E-2</v>
      </c>
      <c r="E2203">
        <f t="shared" si="102"/>
        <v>5.7710708999999995E-4</v>
      </c>
      <c r="F2203">
        <f t="shared" si="103"/>
        <v>2.3000000000000104E-4</v>
      </c>
      <c r="G2203">
        <f t="shared" si="104"/>
        <v>1</v>
      </c>
    </row>
    <row r="2204" spans="1:7">
      <c r="A2204" t="s">
        <v>231</v>
      </c>
      <c r="B2204">
        <v>575418.39</v>
      </c>
      <c r="C2204" s="13">
        <v>2.6800000000000001E-3</v>
      </c>
      <c r="D2204" s="13">
        <v>2.6800000000000001E-3</v>
      </c>
      <c r="E2204">
        <f t="shared" si="102"/>
        <v>5.7541839000000003E-4</v>
      </c>
      <c r="F2204">
        <f t="shared" si="103"/>
        <v>0</v>
      </c>
      <c r="G2204">
        <f t="shared" si="104"/>
        <v>0</v>
      </c>
    </row>
    <row r="2205" spans="1:7">
      <c r="A2205" t="s">
        <v>1192</v>
      </c>
      <c r="B2205">
        <v>575213.46</v>
      </c>
      <c r="C2205" s="13">
        <v>3.6000000000000002E-4</v>
      </c>
      <c r="D2205" s="13">
        <v>3.6000000000000002E-4</v>
      </c>
      <c r="E2205">
        <f t="shared" si="102"/>
        <v>5.7521345999999999E-4</v>
      </c>
      <c r="F2205">
        <f t="shared" si="103"/>
        <v>0</v>
      </c>
      <c r="G2205">
        <f t="shared" si="104"/>
        <v>0</v>
      </c>
    </row>
    <row r="2206" spans="1:7">
      <c r="A2206" t="s">
        <v>1020</v>
      </c>
      <c r="B2206">
        <v>573768.80000000005</v>
      </c>
      <c r="C2206" s="13">
        <v>3.0100000000000001E-3</v>
      </c>
      <c r="D2206" s="13">
        <v>2.9399999999999999E-3</v>
      </c>
      <c r="E2206">
        <f t="shared" si="102"/>
        <v>5.7376880000000006E-4</v>
      </c>
      <c r="F2206">
        <f t="shared" si="103"/>
        <v>7.0000000000000184E-5</v>
      </c>
      <c r="G2206">
        <f t="shared" si="104"/>
        <v>1</v>
      </c>
    </row>
    <row r="2207" spans="1:7">
      <c r="A2207" t="s">
        <v>362</v>
      </c>
      <c r="B2207">
        <v>573768.80000000005</v>
      </c>
      <c r="C2207" s="13">
        <v>3.6000000000000002E-4</v>
      </c>
      <c r="D2207" s="13">
        <v>3.6000000000000002E-4</v>
      </c>
      <c r="E2207">
        <f t="shared" si="102"/>
        <v>5.7376880000000006E-4</v>
      </c>
      <c r="F2207">
        <f t="shared" si="103"/>
        <v>0</v>
      </c>
      <c r="G2207">
        <f t="shared" si="104"/>
        <v>0</v>
      </c>
    </row>
    <row r="2208" spans="1:7">
      <c r="A2208" t="s">
        <v>929</v>
      </c>
      <c r="B2208">
        <v>573768.80000000005</v>
      </c>
      <c r="C2208" s="13">
        <v>3.678E-2</v>
      </c>
      <c r="D2208" s="13">
        <v>9.3350000000000002E-2</v>
      </c>
      <c r="E2208">
        <f t="shared" si="102"/>
        <v>5.7376880000000006E-4</v>
      </c>
      <c r="F2208">
        <f t="shared" si="103"/>
        <v>-5.6570000000000002E-2</v>
      </c>
      <c r="G2208">
        <f t="shared" si="104"/>
        <v>0</v>
      </c>
    </row>
    <row r="2209" spans="1:7">
      <c r="A2209" t="s">
        <v>708</v>
      </c>
      <c r="B2209">
        <v>572618.19999999995</v>
      </c>
      <c r="C2209" s="13">
        <v>1.031E-2</v>
      </c>
      <c r="D2209" s="13">
        <v>1.031E-2</v>
      </c>
      <c r="E2209">
        <f t="shared" si="102"/>
        <v>5.7261819999999996E-4</v>
      </c>
      <c r="F2209">
        <f t="shared" si="103"/>
        <v>0</v>
      </c>
      <c r="G2209">
        <f t="shared" si="104"/>
        <v>0</v>
      </c>
    </row>
    <row r="2210" spans="1:7">
      <c r="A2210" t="s">
        <v>356</v>
      </c>
      <c r="B2210">
        <v>571655.11</v>
      </c>
      <c r="C2210" s="13">
        <v>0.10893</v>
      </c>
      <c r="D2210" s="13">
        <v>0.10893</v>
      </c>
      <c r="E2210">
        <f t="shared" si="102"/>
        <v>5.7165511000000001E-4</v>
      </c>
      <c r="F2210">
        <f t="shared" si="103"/>
        <v>0</v>
      </c>
      <c r="G2210">
        <f t="shared" si="104"/>
        <v>0</v>
      </c>
    </row>
    <row r="2211" spans="1:7">
      <c r="A2211" t="s">
        <v>645</v>
      </c>
      <c r="B2211">
        <v>571130.88</v>
      </c>
      <c r="C2211" s="13">
        <v>7.1000000000000002E-4</v>
      </c>
      <c r="D2211" s="13">
        <v>9.3000000000000005E-4</v>
      </c>
      <c r="E2211">
        <f t="shared" si="102"/>
        <v>5.7113088000000005E-4</v>
      </c>
      <c r="F2211">
        <f t="shared" si="103"/>
        <v>-2.2000000000000003E-4</v>
      </c>
      <c r="G2211">
        <f t="shared" si="104"/>
        <v>0</v>
      </c>
    </row>
    <row r="2212" spans="1:7">
      <c r="A2212" t="s">
        <v>373</v>
      </c>
      <c r="B2212">
        <v>570508.75</v>
      </c>
      <c r="C2212" s="13">
        <v>1.5339999999999999E-2</v>
      </c>
      <c r="D2212" s="13">
        <v>1.5339999999999999E-2</v>
      </c>
      <c r="E2212">
        <f t="shared" si="102"/>
        <v>5.7050874999999999E-4</v>
      </c>
      <c r="F2212">
        <f t="shared" si="103"/>
        <v>0</v>
      </c>
      <c r="G2212">
        <f t="shared" si="104"/>
        <v>0</v>
      </c>
    </row>
    <row r="2213" spans="1:7">
      <c r="A2213" t="s">
        <v>1338</v>
      </c>
      <c r="B2213">
        <v>570342.6</v>
      </c>
      <c r="C2213" s="13">
        <v>1.25E-3</v>
      </c>
      <c r="D2213" s="13">
        <v>1.25E-3</v>
      </c>
      <c r="E2213">
        <f t="shared" si="102"/>
        <v>5.7034259999999993E-4</v>
      </c>
      <c r="F2213">
        <f t="shared" si="103"/>
        <v>0</v>
      </c>
      <c r="G2213">
        <f t="shared" si="104"/>
        <v>0</v>
      </c>
    </row>
    <row r="2214" spans="1:7">
      <c r="A2214" t="s">
        <v>362</v>
      </c>
      <c r="B2214">
        <v>569401.96</v>
      </c>
      <c r="C2214" s="13">
        <v>3.6000000000000002E-4</v>
      </c>
      <c r="D2214" s="13">
        <v>3.6000000000000002E-4</v>
      </c>
      <c r="E2214">
        <f t="shared" si="102"/>
        <v>5.6940195999999994E-4</v>
      </c>
      <c r="F2214">
        <f t="shared" si="103"/>
        <v>0</v>
      </c>
      <c r="G2214">
        <f t="shared" si="104"/>
        <v>0</v>
      </c>
    </row>
    <row r="2215" spans="1:7">
      <c r="A2215" t="s">
        <v>1019</v>
      </c>
      <c r="B2215">
        <v>566131.25</v>
      </c>
      <c r="C2215" s="13">
        <v>3.8000000000000002E-4</v>
      </c>
      <c r="D2215" s="13">
        <v>4.0999999999999999E-4</v>
      </c>
      <c r="E2215">
        <f t="shared" si="102"/>
        <v>5.6613124999999997E-4</v>
      </c>
      <c r="F2215">
        <f t="shared" si="103"/>
        <v>-2.999999999999997E-5</v>
      </c>
      <c r="G2215">
        <f t="shared" si="104"/>
        <v>0</v>
      </c>
    </row>
    <row r="2216" spans="1:7">
      <c r="A2216" t="s">
        <v>841</v>
      </c>
      <c r="B2216">
        <v>565788.19999999995</v>
      </c>
      <c r="C2216" s="13">
        <v>1.031E-2</v>
      </c>
      <c r="D2216" s="13">
        <v>1.031E-2</v>
      </c>
      <c r="E2216">
        <f t="shared" si="102"/>
        <v>5.6578819999999997E-4</v>
      </c>
      <c r="F2216">
        <f t="shared" si="103"/>
        <v>0</v>
      </c>
      <c r="G2216">
        <f t="shared" si="104"/>
        <v>0</v>
      </c>
    </row>
    <row r="2217" spans="1:7">
      <c r="A2217" t="s">
        <v>272</v>
      </c>
      <c r="B2217">
        <v>562992.64000000001</v>
      </c>
      <c r="C2217" s="13">
        <v>4.0999999999999999E-4</v>
      </c>
      <c r="D2217" s="13">
        <v>4.0000000000000002E-4</v>
      </c>
      <c r="E2217">
        <f t="shared" si="102"/>
        <v>5.6299264000000005E-4</v>
      </c>
      <c r="F2217">
        <f t="shared" si="103"/>
        <v>9.999999999999972E-6</v>
      </c>
      <c r="G2217">
        <f t="shared" si="104"/>
        <v>1</v>
      </c>
    </row>
    <row r="2218" spans="1:7">
      <c r="A2218" t="s">
        <v>1128</v>
      </c>
      <c r="B2218">
        <v>561537.67000000004</v>
      </c>
      <c r="C2218" s="13">
        <v>1.6979999999999999E-2</v>
      </c>
      <c r="D2218" s="13">
        <v>1.6979999999999999E-2</v>
      </c>
      <c r="E2218">
        <f t="shared" si="102"/>
        <v>5.6153767000000001E-4</v>
      </c>
      <c r="F2218">
        <f t="shared" si="103"/>
        <v>0</v>
      </c>
      <c r="G2218">
        <f t="shared" si="104"/>
        <v>0</v>
      </c>
    </row>
    <row r="2219" spans="1:7">
      <c r="A2219" t="s">
        <v>440</v>
      </c>
      <c r="B2219">
        <v>559576.04</v>
      </c>
      <c r="C2219" s="13">
        <v>3.5E-4</v>
      </c>
      <c r="D2219" s="13">
        <v>5.0000000000000001E-4</v>
      </c>
      <c r="E2219">
        <f t="shared" si="102"/>
        <v>5.5957604000000005E-4</v>
      </c>
      <c r="F2219">
        <f t="shared" si="103"/>
        <v>-1.5000000000000001E-4</v>
      </c>
      <c r="G2219">
        <f t="shared" si="104"/>
        <v>0</v>
      </c>
    </row>
    <row r="2220" spans="1:7">
      <c r="A2220" t="s">
        <v>1031</v>
      </c>
      <c r="B2220">
        <v>559424.57999999996</v>
      </c>
      <c r="C2220" s="13">
        <v>2.9999999999999997E-4</v>
      </c>
      <c r="D2220" s="13">
        <v>2.9999999999999997E-4</v>
      </c>
      <c r="E2220">
        <f t="shared" si="102"/>
        <v>5.5942457999999995E-4</v>
      </c>
      <c r="F2220">
        <f t="shared" si="103"/>
        <v>0</v>
      </c>
      <c r="G2220">
        <f t="shared" si="104"/>
        <v>0</v>
      </c>
    </row>
    <row r="2221" spans="1:7">
      <c r="A2221" t="s">
        <v>1584</v>
      </c>
      <c r="B2221">
        <v>558642.17000000004</v>
      </c>
      <c r="C2221" s="13">
        <v>7.1000000000000002E-4</v>
      </c>
      <c r="D2221" s="13">
        <v>3.8999999999999999E-4</v>
      </c>
      <c r="E2221">
        <f t="shared" si="102"/>
        <v>5.5864217000000001E-4</v>
      </c>
      <c r="F2221">
        <f t="shared" si="103"/>
        <v>3.2000000000000003E-4</v>
      </c>
      <c r="G2221">
        <f t="shared" si="104"/>
        <v>1</v>
      </c>
    </row>
    <row r="2222" spans="1:7">
      <c r="A2222" t="s">
        <v>516</v>
      </c>
      <c r="B2222">
        <v>558283.56000000006</v>
      </c>
      <c r="C2222" s="13">
        <v>3.4869999999999998E-2</v>
      </c>
      <c r="D2222" s="13">
        <v>3.4869999999999998E-2</v>
      </c>
      <c r="E2222">
        <f t="shared" si="102"/>
        <v>5.5828356000000006E-4</v>
      </c>
      <c r="F2222">
        <f t="shared" si="103"/>
        <v>0</v>
      </c>
      <c r="G2222">
        <f t="shared" si="104"/>
        <v>0</v>
      </c>
    </row>
    <row r="2223" spans="1:7">
      <c r="A2223" t="s">
        <v>446</v>
      </c>
      <c r="B2223">
        <v>557745</v>
      </c>
      <c r="C2223" s="13">
        <v>9.3000000000000005E-4</v>
      </c>
      <c r="D2223" s="13">
        <v>9.3000000000000005E-4</v>
      </c>
      <c r="E2223">
        <f t="shared" si="102"/>
        <v>5.5774500000000001E-4</v>
      </c>
      <c r="F2223">
        <f t="shared" si="103"/>
        <v>0</v>
      </c>
      <c r="G2223">
        <f t="shared" si="104"/>
        <v>0</v>
      </c>
    </row>
    <row r="2224" spans="1:7">
      <c r="A2224" t="s">
        <v>630</v>
      </c>
      <c r="B2224">
        <v>557745</v>
      </c>
      <c r="C2224" s="13">
        <v>3.5000000000000001E-3</v>
      </c>
      <c r="D2224" s="13">
        <v>3.5000000000000001E-3</v>
      </c>
      <c r="E2224">
        <f t="shared" si="102"/>
        <v>5.5774500000000001E-4</v>
      </c>
      <c r="F2224">
        <f t="shared" si="103"/>
        <v>0</v>
      </c>
      <c r="G2224">
        <f t="shared" si="104"/>
        <v>0</v>
      </c>
    </row>
    <row r="2225" spans="1:7">
      <c r="A2225" t="s">
        <v>1343</v>
      </c>
      <c r="B2225">
        <v>556629.51</v>
      </c>
      <c r="C2225" s="13">
        <v>2.9999999999999997E-4</v>
      </c>
      <c r="D2225" s="13">
        <v>2.9999999999999997E-4</v>
      </c>
      <c r="E2225">
        <f t="shared" si="102"/>
        <v>5.5662951000000002E-4</v>
      </c>
      <c r="F2225">
        <f t="shared" si="103"/>
        <v>0</v>
      </c>
      <c r="G2225">
        <f t="shared" si="104"/>
        <v>0</v>
      </c>
    </row>
    <row r="2226" spans="1:7">
      <c r="A2226" t="s">
        <v>428</v>
      </c>
      <c r="B2226">
        <v>553439.21</v>
      </c>
      <c r="C2226" s="13">
        <v>8.9999999999999998E-4</v>
      </c>
      <c r="D2226" s="13">
        <v>1.73E-3</v>
      </c>
      <c r="E2226">
        <f t="shared" si="102"/>
        <v>5.5343921E-4</v>
      </c>
      <c r="F2226">
        <f t="shared" si="103"/>
        <v>-8.3000000000000001E-4</v>
      </c>
      <c r="G2226">
        <f t="shared" si="104"/>
        <v>0</v>
      </c>
    </row>
    <row r="2227" spans="1:7">
      <c r="A2227" t="s">
        <v>330</v>
      </c>
      <c r="B2227">
        <v>553004.16</v>
      </c>
      <c r="C2227" s="13">
        <v>2.9999999999999997E-4</v>
      </c>
      <c r="D2227" s="13">
        <v>2.9999999999999997E-4</v>
      </c>
      <c r="E2227">
        <f t="shared" si="102"/>
        <v>5.5300416000000007E-4</v>
      </c>
      <c r="F2227">
        <f t="shared" si="103"/>
        <v>0</v>
      </c>
      <c r="G2227">
        <f t="shared" si="104"/>
        <v>0</v>
      </c>
    </row>
    <row r="2228" spans="1:7">
      <c r="A2228" t="s">
        <v>478</v>
      </c>
      <c r="B2228">
        <v>551052.06000000006</v>
      </c>
      <c r="C2228" s="13">
        <v>3.8000000000000002E-4</v>
      </c>
      <c r="D2228" s="13">
        <v>4.0999999999999999E-4</v>
      </c>
      <c r="E2228">
        <f t="shared" si="102"/>
        <v>5.5105206000000009E-4</v>
      </c>
      <c r="F2228">
        <f t="shared" si="103"/>
        <v>-2.999999999999997E-5</v>
      </c>
      <c r="G2228">
        <f t="shared" si="104"/>
        <v>0</v>
      </c>
    </row>
    <row r="2229" spans="1:7">
      <c r="A2229" t="s">
        <v>831</v>
      </c>
      <c r="B2229">
        <v>550717.64</v>
      </c>
      <c r="C2229" s="13">
        <v>1.031E-2</v>
      </c>
      <c r="D2229" s="13">
        <v>1.031E-2</v>
      </c>
      <c r="E2229">
        <f t="shared" si="102"/>
        <v>5.5071763999999998E-4</v>
      </c>
      <c r="F2229">
        <f t="shared" si="103"/>
        <v>0</v>
      </c>
      <c r="G2229">
        <f t="shared" si="104"/>
        <v>0</v>
      </c>
    </row>
    <row r="2230" spans="1:7">
      <c r="A2230" t="s">
        <v>1428</v>
      </c>
      <c r="B2230">
        <v>549740.86</v>
      </c>
      <c r="C2230" s="13">
        <v>9.3000000000000005E-4</v>
      </c>
      <c r="D2230" s="13" t="s">
        <v>298</v>
      </c>
      <c r="E2230">
        <f t="shared" si="102"/>
        <v>5.4974085999999998E-4</v>
      </c>
      <c r="F2230" t="e">
        <f t="shared" si="103"/>
        <v>#VALUE!</v>
      </c>
      <c r="G2230" t="e">
        <f t="shared" si="104"/>
        <v>#VALUE!</v>
      </c>
    </row>
    <row r="2231" spans="1:7">
      <c r="A2231" t="s">
        <v>1557</v>
      </c>
      <c r="B2231">
        <v>548844.4</v>
      </c>
      <c r="C2231" s="13">
        <v>7.1000000000000002E-4</v>
      </c>
      <c r="D2231" s="13" t="s">
        <v>298</v>
      </c>
      <c r="E2231">
        <f t="shared" si="102"/>
        <v>5.4884440000000007E-4</v>
      </c>
      <c r="F2231" t="e">
        <f t="shared" si="103"/>
        <v>#VALUE!</v>
      </c>
      <c r="G2231" t="e">
        <f t="shared" si="104"/>
        <v>#VALUE!</v>
      </c>
    </row>
    <row r="2232" spans="1:7">
      <c r="A2232" t="s">
        <v>1248</v>
      </c>
      <c r="B2232">
        <v>547204.09</v>
      </c>
      <c r="C2232" s="13">
        <v>9.3000000000000005E-4</v>
      </c>
      <c r="D2232" s="13">
        <v>9.3000000000000005E-4</v>
      </c>
      <c r="E2232">
        <f t="shared" si="102"/>
        <v>5.4720408999999999E-4</v>
      </c>
      <c r="F2232">
        <f t="shared" si="103"/>
        <v>0</v>
      </c>
      <c r="G2232">
        <f t="shared" si="104"/>
        <v>0</v>
      </c>
    </row>
    <row r="2233" spans="1:7">
      <c r="A2233" t="s">
        <v>578</v>
      </c>
      <c r="B2233">
        <v>544387.98</v>
      </c>
      <c r="C2233" s="13">
        <v>1.2999999999999999E-3</v>
      </c>
      <c r="D2233" s="13">
        <v>1.2999999999999999E-3</v>
      </c>
      <c r="E2233">
        <f t="shared" si="102"/>
        <v>5.4438798E-4</v>
      </c>
      <c r="F2233">
        <f t="shared" si="103"/>
        <v>0</v>
      </c>
      <c r="G2233">
        <f t="shared" si="104"/>
        <v>0</v>
      </c>
    </row>
    <row r="2234" spans="1:7">
      <c r="A2234" t="s">
        <v>655</v>
      </c>
      <c r="B2234">
        <v>544180</v>
      </c>
      <c r="C2234" s="13">
        <v>2.9999999999999997E-4</v>
      </c>
      <c r="D2234" s="13">
        <v>2.9999999999999997E-4</v>
      </c>
      <c r="E2234">
        <f t="shared" si="102"/>
        <v>5.4418000000000001E-4</v>
      </c>
      <c r="F2234">
        <f t="shared" si="103"/>
        <v>0</v>
      </c>
      <c r="G2234">
        <f t="shared" si="104"/>
        <v>0</v>
      </c>
    </row>
    <row r="2235" spans="1:7">
      <c r="A2235" t="s">
        <v>766</v>
      </c>
      <c r="B2235">
        <v>543939.34</v>
      </c>
      <c r="C2235" s="13">
        <v>4.0999999999999999E-4</v>
      </c>
      <c r="D2235" s="13">
        <v>4.0000000000000002E-4</v>
      </c>
      <c r="E2235">
        <f t="shared" si="102"/>
        <v>5.4393933999999995E-4</v>
      </c>
      <c r="F2235">
        <f t="shared" si="103"/>
        <v>9.999999999999972E-6</v>
      </c>
      <c r="G2235">
        <f t="shared" si="104"/>
        <v>1</v>
      </c>
    </row>
    <row r="2236" spans="1:7">
      <c r="A2236" t="s">
        <v>624</v>
      </c>
      <c r="B2236">
        <v>543682.76</v>
      </c>
      <c r="C2236" s="13">
        <v>1.5339999999999999E-2</v>
      </c>
      <c r="D2236" s="13">
        <v>1.5339999999999999E-2</v>
      </c>
      <c r="E2236">
        <f t="shared" si="102"/>
        <v>5.4368275999999998E-4</v>
      </c>
      <c r="F2236">
        <f t="shared" si="103"/>
        <v>0</v>
      </c>
      <c r="G2236">
        <f t="shared" si="104"/>
        <v>0</v>
      </c>
    </row>
    <row r="2237" spans="1:7">
      <c r="A2237" t="s">
        <v>565</v>
      </c>
      <c r="B2237">
        <v>543251.19999999995</v>
      </c>
      <c r="C2237" s="13">
        <v>1.5339999999999999E-2</v>
      </c>
      <c r="D2237" s="13">
        <v>2.2890000000000001E-2</v>
      </c>
      <c r="E2237">
        <f t="shared" si="102"/>
        <v>5.4325119999999998E-4</v>
      </c>
      <c r="F2237">
        <f t="shared" si="103"/>
        <v>-7.5500000000000012E-3</v>
      </c>
      <c r="G2237">
        <f t="shared" si="104"/>
        <v>0</v>
      </c>
    </row>
    <row r="2238" spans="1:7">
      <c r="A2238" t="s">
        <v>312</v>
      </c>
      <c r="B2238">
        <v>543071.78</v>
      </c>
      <c r="C2238" s="13">
        <v>7.1000000000000002E-4</v>
      </c>
      <c r="D2238" s="13">
        <v>9.3000000000000005E-4</v>
      </c>
      <c r="E2238">
        <f t="shared" si="102"/>
        <v>5.4307178000000003E-4</v>
      </c>
      <c r="F2238">
        <f t="shared" si="103"/>
        <v>-2.2000000000000003E-4</v>
      </c>
      <c r="G2238">
        <f t="shared" si="104"/>
        <v>0</v>
      </c>
    </row>
    <row r="2239" spans="1:7">
      <c r="A2239" t="s">
        <v>523</v>
      </c>
      <c r="B2239">
        <v>541168.30000000005</v>
      </c>
      <c r="C2239" s="13">
        <v>1.5339999999999999E-2</v>
      </c>
      <c r="D2239" s="13">
        <v>1.5339999999999999E-2</v>
      </c>
      <c r="E2239">
        <f t="shared" si="102"/>
        <v>5.4116830000000007E-4</v>
      </c>
      <c r="F2239">
        <f t="shared" si="103"/>
        <v>0</v>
      </c>
      <c r="G2239">
        <f t="shared" si="104"/>
        <v>0</v>
      </c>
    </row>
    <row r="2240" spans="1:7">
      <c r="A2240" t="s">
        <v>290</v>
      </c>
      <c r="B2240">
        <v>540293</v>
      </c>
      <c r="C2240" s="13">
        <v>9.3000000000000005E-4</v>
      </c>
      <c r="D2240" s="13">
        <v>9.3000000000000005E-4</v>
      </c>
      <c r="E2240">
        <f t="shared" si="102"/>
        <v>5.4029299999999996E-4</v>
      </c>
      <c r="F2240">
        <f t="shared" si="103"/>
        <v>0</v>
      </c>
      <c r="G2240">
        <f t="shared" si="104"/>
        <v>0</v>
      </c>
    </row>
    <row r="2241" spans="1:7">
      <c r="A2241" t="s">
        <v>257</v>
      </c>
      <c r="B2241">
        <v>538924.07999999996</v>
      </c>
      <c r="C2241" s="13">
        <v>2.9999999999999997E-4</v>
      </c>
      <c r="D2241" s="13">
        <v>2.9999999999999997E-4</v>
      </c>
      <c r="E2241">
        <f t="shared" si="102"/>
        <v>5.3892407999999998E-4</v>
      </c>
      <c r="F2241">
        <f t="shared" si="103"/>
        <v>0</v>
      </c>
      <c r="G2241">
        <f t="shared" si="104"/>
        <v>0</v>
      </c>
    </row>
    <row r="2242" spans="1:7">
      <c r="A2242" t="s">
        <v>1565</v>
      </c>
      <c r="B2242">
        <v>538568.87</v>
      </c>
      <c r="C2242" s="13">
        <v>7.1000000000000002E-4</v>
      </c>
      <c r="D2242" s="13" t="s">
        <v>298</v>
      </c>
      <c r="E2242">
        <f t="shared" si="102"/>
        <v>5.3856887E-4</v>
      </c>
      <c r="F2242" t="e">
        <f t="shared" si="103"/>
        <v>#VALUE!</v>
      </c>
      <c r="G2242" t="e">
        <f t="shared" si="104"/>
        <v>#VALUE!</v>
      </c>
    </row>
    <row r="2243" spans="1:7">
      <c r="A2243" t="s">
        <v>1201</v>
      </c>
      <c r="B2243">
        <v>537908.25</v>
      </c>
      <c r="C2243" s="13">
        <v>1.3799999999999999E-3</v>
      </c>
      <c r="D2243" s="13">
        <v>1.9300000000000001E-3</v>
      </c>
      <c r="E2243">
        <f t="shared" ref="E2243:E2306" si="105">B2243/1000000000</f>
        <v>5.3790825E-4</v>
      </c>
      <c r="F2243">
        <f t="shared" ref="F2243:F2306" si="106">C2243-D2243</f>
        <v>-5.5000000000000014E-4</v>
      </c>
      <c r="G2243">
        <f t="shared" ref="G2243:G2306" si="107">IF(F2243&gt;0,1,0)</f>
        <v>0</v>
      </c>
    </row>
    <row r="2244" spans="1:7">
      <c r="A2244" t="s">
        <v>328</v>
      </c>
      <c r="B2244">
        <v>536967.36</v>
      </c>
      <c r="C2244" s="13">
        <v>2.9999999999999997E-4</v>
      </c>
      <c r="D2244" s="13">
        <v>3.6000000000000002E-4</v>
      </c>
      <c r="E2244">
        <f t="shared" si="105"/>
        <v>5.3696736000000004E-4</v>
      </c>
      <c r="F2244">
        <f t="shared" si="106"/>
        <v>-6.0000000000000049E-5</v>
      </c>
      <c r="G2244">
        <f t="shared" si="107"/>
        <v>0</v>
      </c>
    </row>
    <row r="2245" spans="1:7">
      <c r="A2245" t="s">
        <v>267</v>
      </c>
      <c r="B2245">
        <v>536085.01</v>
      </c>
      <c r="C2245" s="13">
        <v>7.3299999999999997E-3</v>
      </c>
      <c r="D2245" s="13">
        <v>7.3299999999999997E-3</v>
      </c>
      <c r="E2245">
        <f t="shared" si="105"/>
        <v>5.3608501000000002E-4</v>
      </c>
      <c r="F2245">
        <f t="shared" si="106"/>
        <v>0</v>
      </c>
      <c r="G2245">
        <f t="shared" si="107"/>
        <v>0</v>
      </c>
    </row>
    <row r="2246" spans="1:7">
      <c r="A2246" t="s">
        <v>238</v>
      </c>
      <c r="B2246">
        <v>535435.19999999995</v>
      </c>
      <c r="C2246" s="13">
        <v>2.9999999999999997E-4</v>
      </c>
      <c r="D2246" s="13">
        <v>3.8999999999999999E-4</v>
      </c>
      <c r="E2246">
        <f t="shared" si="105"/>
        <v>5.3543519999999997E-4</v>
      </c>
      <c r="F2246">
        <f t="shared" si="106"/>
        <v>-9.0000000000000019E-5</v>
      </c>
      <c r="G2246">
        <f t="shared" si="107"/>
        <v>0</v>
      </c>
    </row>
    <row r="2247" spans="1:7">
      <c r="A2247" t="s">
        <v>901</v>
      </c>
      <c r="B2247">
        <v>535435.19999999995</v>
      </c>
      <c r="C2247" s="13">
        <v>2.6800000000000001E-3</v>
      </c>
      <c r="D2247" s="13">
        <v>2.6800000000000001E-3</v>
      </c>
      <c r="E2247">
        <f t="shared" si="105"/>
        <v>5.3543519999999997E-4</v>
      </c>
      <c r="F2247">
        <f t="shared" si="106"/>
        <v>0</v>
      </c>
      <c r="G2247">
        <f t="shared" si="107"/>
        <v>0</v>
      </c>
    </row>
    <row r="2248" spans="1:7">
      <c r="A2248" t="s">
        <v>554</v>
      </c>
      <c r="B2248">
        <v>534662.81000000006</v>
      </c>
      <c r="C2248" s="13">
        <v>2.0200000000000001E-3</v>
      </c>
      <c r="D2248" s="13">
        <v>2.0200000000000001E-3</v>
      </c>
      <c r="E2248">
        <f t="shared" si="105"/>
        <v>5.3466281000000011E-4</v>
      </c>
      <c r="F2248">
        <f t="shared" si="106"/>
        <v>0</v>
      </c>
      <c r="G2248">
        <f t="shared" si="107"/>
        <v>0</v>
      </c>
    </row>
    <row r="2249" spans="1:7">
      <c r="A2249" t="s">
        <v>539</v>
      </c>
      <c r="B2249">
        <v>531656.66</v>
      </c>
      <c r="C2249" s="13">
        <v>9.3000000000000005E-4</v>
      </c>
      <c r="D2249" s="13">
        <v>9.3000000000000005E-4</v>
      </c>
      <c r="E2249">
        <f t="shared" si="105"/>
        <v>5.3165666E-4</v>
      </c>
      <c r="F2249">
        <f t="shared" si="106"/>
        <v>0</v>
      </c>
      <c r="G2249">
        <f t="shared" si="107"/>
        <v>0</v>
      </c>
    </row>
    <row r="2250" spans="1:7">
      <c r="A2250" t="s">
        <v>345</v>
      </c>
      <c r="B2250">
        <v>529598.96</v>
      </c>
      <c r="C2250" s="13">
        <v>3.6999999999999999E-4</v>
      </c>
      <c r="D2250" s="13">
        <v>4.0000000000000002E-4</v>
      </c>
      <c r="E2250">
        <f t="shared" si="105"/>
        <v>5.2959896000000001E-4</v>
      </c>
      <c r="F2250">
        <f t="shared" si="106"/>
        <v>-3.0000000000000024E-5</v>
      </c>
      <c r="G2250">
        <f t="shared" si="107"/>
        <v>0</v>
      </c>
    </row>
    <row r="2251" spans="1:7">
      <c r="A2251" t="s">
        <v>267</v>
      </c>
      <c r="B2251">
        <v>529587.01</v>
      </c>
      <c r="C2251" s="13">
        <v>7.3299999999999997E-3</v>
      </c>
      <c r="D2251" s="13">
        <v>7.3299999999999997E-3</v>
      </c>
      <c r="E2251">
        <f t="shared" si="105"/>
        <v>5.2958701000000005E-4</v>
      </c>
      <c r="F2251">
        <f t="shared" si="106"/>
        <v>0</v>
      </c>
      <c r="G2251">
        <f t="shared" si="107"/>
        <v>0</v>
      </c>
    </row>
    <row r="2252" spans="1:7">
      <c r="A2252" t="s">
        <v>266</v>
      </c>
      <c r="B2252">
        <v>529485.92000000004</v>
      </c>
      <c r="C2252" s="13">
        <v>7.3299999999999997E-3</v>
      </c>
      <c r="D2252" s="13">
        <v>7.3299999999999997E-3</v>
      </c>
      <c r="E2252">
        <f t="shared" si="105"/>
        <v>5.2948592000000001E-4</v>
      </c>
      <c r="F2252">
        <f t="shared" si="106"/>
        <v>0</v>
      </c>
      <c r="G2252">
        <f t="shared" si="107"/>
        <v>0</v>
      </c>
    </row>
    <row r="2253" spans="1:7">
      <c r="A2253" t="s">
        <v>554</v>
      </c>
      <c r="B2253">
        <v>529085.77</v>
      </c>
      <c r="C2253" s="13">
        <v>2.0200000000000001E-3</v>
      </c>
      <c r="D2253" s="13">
        <v>2.0200000000000001E-3</v>
      </c>
      <c r="E2253">
        <f t="shared" si="105"/>
        <v>5.2908577000000006E-4</v>
      </c>
      <c r="F2253">
        <f t="shared" si="106"/>
        <v>0</v>
      </c>
      <c r="G2253">
        <f t="shared" si="107"/>
        <v>0</v>
      </c>
    </row>
    <row r="2254" spans="1:7">
      <c r="A2254" t="s">
        <v>314</v>
      </c>
      <c r="B2254">
        <v>528128.1</v>
      </c>
      <c r="C2254" s="13">
        <v>1.8100000000000002E-2</v>
      </c>
      <c r="D2254" s="13">
        <v>1.6160000000000001E-2</v>
      </c>
      <c r="E2254">
        <f t="shared" si="105"/>
        <v>5.2812810000000003E-4</v>
      </c>
      <c r="F2254">
        <f t="shared" si="106"/>
        <v>1.9400000000000008E-3</v>
      </c>
      <c r="G2254">
        <f t="shared" si="107"/>
        <v>1</v>
      </c>
    </row>
    <row r="2255" spans="1:7">
      <c r="A2255" t="s">
        <v>975</v>
      </c>
      <c r="B2255">
        <v>527226.09</v>
      </c>
      <c r="C2255" s="13">
        <v>1.5339999999999999E-2</v>
      </c>
      <c r="D2255" s="13">
        <v>2.2890000000000001E-2</v>
      </c>
      <c r="E2255">
        <f t="shared" si="105"/>
        <v>5.2722608999999996E-4</v>
      </c>
      <c r="F2255">
        <f t="shared" si="106"/>
        <v>-7.5500000000000012E-3</v>
      </c>
      <c r="G2255">
        <f t="shared" si="107"/>
        <v>0</v>
      </c>
    </row>
    <row r="2256" spans="1:7">
      <c r="A2256" t="s">
        <v>402</v>
      </c>
      <c r="B2256">
        <v>521608</v>
      </c>
      <c r="C2256" s="13">
        <v>2.402E-2</v>
      </c>
      <c r="D2256" s="13">
        <v>2.402E-2</v>
      </c>
      <c r="E2256">
        <f t="shared" si="105"/>
        <v>5.2160800000000001E-4</v>
      </c>
      <c r="F2256">
        <f t="shared" si="106"/>
        <v>0</v>
      </c>
      <c r="G2256">
        <f t="shared" si="107"/>
        <v>0</v>
      </c>
    </row>
    <row r="2257" spans="1:7">
      <c r="A2257" t="s">
        <v>558</v>
      </c>
      <c r="B2257">
        <v>520770.4</v>
      </c>
      <c r="C2257" s="13">
        <v>2.9999999999999997E-4</v>
      </c>
      <c r="D2257" s="13">
        <v>2.9999999999999997E-4</v>
      </c>
      <c r="E2257">
        <f t="shared" si="105"/>
        <v>5.2077040000000007E-4</v>
      </c>
      <c r="F2257">
        <f t="shared" si="106"/>
        <v>0</v>
      </c>
      <c r="G2257">
        <f t="shared" si="107"/>
        <v>0</v>
      </c>
    </row>
    <row r="2258" spans="1:7">
      <c r="A2258" t="s">
        <v>553</v>
      </c>
      <c r="B2258">
        <v>520562</v>
      </c>
      <c r="C2258" s="13">
        <v>2.6800000000000001E-3</v>
      </c>
      <c r="D2258" s="13">
        <v>2.6800000000000001E-3</v>
      </c>
      <c r="E2258">
        <f t="shared" si="105"/>
        <v>5.2056200000000002E-4</v>
      </c>
      <c r="F2258">
        <f t="shared" si="106"/>
        <v>0</v>
      </c>
      <c r="G2258">
        <f t="shared" si="107"/>
        <v>0</v>
      </c>
    </row>
    <row r="2259" spans="1:7">
      <c r="A2259" t="s">
        <v>1077</v>
      </c>
      <c r="B2259">
        <v>519920.86</v>
      </c>
      <c r="C2259" s="13">
        <v>5.0000000000000001E-4</v>
      </c>
      <c r="D2259" s="13">
        <v>5.0000000000000001E-4</v>
      </c>
      <c r="E2259">
        <f t="shared" si="105"/>
        <v>5.1992086000000003E-4</v>
      </c>
      <c r="F2259">
        <f t="shared" si="106"/>
        <v>0</v>
      </c>
      <c r="G2259">
        <f t="shared" si="107"/>
        <v>0</v>
      </c>
    </row>
    <row r="2260" spans="1:7">
      <c r="A2260" t="s">
        <v>1074</v>
      </c>
      <c r="B2260">
        <v>518649.18</v>
      </c>
      <c r="C2260" s="13">
        <v>8.7000000000000001E-4</v>
      </c>
      <c r="D2260" s="13">
        <v>8.7000000000000001E-4</v>
      </c>
      <c r="E2260">
        <f t="shared" si="105"/>
        <v>5.1864917999999997E-4</v>
      </c>
      <c r="F2260">
        <f t="shared" si="106"/>
        <v>0</v>
      </c>
      <c r="G2260">
        <f t="shared" si="107"/>
        <v>0</v>
      </c>
    </row>
    <row r="2261" spans="1:7">
      <c r="A2261" t="s">
        <v>753</v>
      </c>
      <c r="B2261">
        <v>518269.71</v>
      </c>
      <c r="C2261" s="13">
        <v>1E-3</v>
      </c>
      <c r="D2261" s="13">
        <v>1.07E-3</v>
      </c>
      <c r="E2261">
        <f t="shared" si="105"/>
        <v>5.1826971E-4</v>
      </c>
      <c r="F2261">
        <f t="shared" si="106"/>
        <v>-6.9999999999999967E-5</v>
      </c>
      <c r="G2261">
        <f t="shared" si="107"/>
        <v>0</v>
      </c>
    </row>
    <row r="2262" spans="1:7">
      <c r="A2262" t="s">
        <v>363</v>
      </c>
      <c r="B2262">
        <v>517534.89</v>
      </c>
      <c r="C2262" s="13">
        <v>4.0999999999999999E-4</v>
      </c>
      <c r="D2262" s="13">
        <v>4.0000000000000002E-4</v>
      </c>
      <c r="E2262">
        <f t="shared" si="105"/>
        <v>5.1753488999999996E-4</v>
      </c>
      <c r="F2262">
        <f t="shared" si="106"/>
        <v>9.999999999999972E-6</v>
      </c>
      <c r="G2262">
        <f t="shared" si="107"/>
        <v>1</v>
      </c>
    </row>
    <row r="2263" spans="1:7">
      <c r="A2263" t="s">
        <v>555</v>
      </c>
      <c r="B2263">
        <v>516570</v>
      </c>
      <c r="C2263" s="13">
        <v>9.3000000000000005E-4</v>
      </c>
      <c r="D2263" s="13">
        <v>9.3000000000000005E-4</v>
      </c>
      <c r="E2263">
        <f t="shared" si="105"/>
        <v>5.1657000000000005E-4</v>
      </c>
      <c r="F2263">
        <f t="shared" si="106"/>
        <v>0</v>
      </c>
      <c r="G2263">
        <f t="shared" si="107"/>
        <v>0</v>
      </c>
    </row>
    <row r="2264" spans="1:7">
      <c r="A2264" t="s">
        <v>712</v>
      </c>
      <c r="B2264">
        <v>515453.06</v>
      </c>
      <c r="C2264" s="13">
        <v>3.6000000000000002E-4</v>
      </c>
      <c r="D2264" s="13">
        <v>3.6000000000000002E-4</v>
      </c>
      <c r="E2264">
        <f t="shared" si="105"/>
        <v>5.1545306E-4</v>
      </c>
      <c r="F2264">
        <f t="shared" si="106"/>
        <v>0</v>
      </c>
      <c r="G2264">
        <f t="shared" si="107"/>
        <v>0</v>
      </c>
    </row>
    <row r="2265" spans="1:7">
      <c r="A2265" t="s">
        <v>398</v>
      </c>
      <c r="B2265">
        <v>515370.16</v>
      </c>
      <c r="C2265" s="13">
        <v>2.9999999999999997E-4</v>
      </c>
      <c r="D2265" s="13">
        <v>4.0999999999999999E-4</v>
      </c>
      <c r="E2265">
        <f t="shared" si="105"/>
        <v>5.1537015999999992E-4</v>
      </c>
      <c r="F2265">
        <f t="shared" si="106"/>
        <v>-1.1000000000000002E-4</v>
      </c>
      <c r="G2265">
        <f t="shared" si="107"/>
        <v>0</v>
      </c>
    </row>
    <row r="2266" spans="1:7">
      <c r="A2266" t="s">
        <v>358</v>
      </c>
      <c r="B2266">
        <v>512871.07</v>
      </c>
      <c r="C2266" s="13">
        <v>1.5339999999999999E-2</v>
      </c>
      <c r="D2266" s="13">
        <v>1.5339999999999999E-2</v>
      </c>
      <c r="E2266">
        <f t="shared" si="105"/>
        <v>5.1287106999999997E-4</v>
      </c>
      <c r="F2266">
        <f t="shared" si="106"/>
        <v>0</v>
      </c>
      <c r="G2266">
        <f t="shared" si="107"/>
        <v>0</v>
      </c>
    </row>
    <row r="2267" spans="1:7">
      <c r="A2267" t="s">
        <v>1511</v>
      </c>
      <c r="B2267">
        <v>512309.03</v>
      </c>
      <c r="C2267" s="13">
        <v>2.4399999999999999E-3</v>
      </c>
      <c r="D2267" s="13">
        <v>8.4999999999999995E-4</v>
      </c>
      <c r="E2267">
        <f t="shared" si="105"/>
        <v>5.1230903000000006E-4</v>
      </c>
      <c r="F2267">
        <f t="shared" si="106"/>
        <v>1.5899999999999998E-3</v>
      </c>
      <c r="G2267">
        <f t="shared" si="107"/>
        <v>1</v>
      </c>
    </row>
    <row r="2268" spans="1:7">
      <c r="A2268" t="s">
        <v>996</v>
      </c>
      <c r="B2268">
        <v>512307.37</v>
      </c>
      <c r="C2268" s="13">
        <v>1.2899999999999999E-3</v>
      </c>
      <c r="D2268" s="13">
        <v>1.2899999999999999E-3</v>
      </c>
      <c r="E2268">
        <f t="shared" si="105"/>
        <v>5.1230736999999997E-4</v>
      </c>
      <c r="F2268">
        <f t="shared" si="106"/>
        <v>0</v>
      </c>
      <c r="G2268">
        <f t="shared" si="107"/>
        <v>0</v>
      </c>
    </row>
    <row r="2269" spans="1:7">
      <c r="A2269" t="s">
        <v>267</v>
      </c>
      <c r="B2269">
        <v>510551.05</v>
      </c>
      <c r="C2269" s="13">
        <v>7.3299999999999997E-3</v>
      </c>
      <c r="D2269" s="13">
        <v>7.3299999999999997E-3</v>
      </c>
      <c r="E2269">
        <f t="shared" si="105"/>
        <v>5.1055104999999995E-4</v>
      </c>
      <c r="F2269">
        <f t="shared" si="106"/>
        <v>0</v>
      </c>
      <c r="G2269">
        <f t="shared" si="107"/>
        <v>0</v>
      </c>
    </row>
    <row r="2270" spans="1:7">
      <c r="A2270" t="s">
        <v>473</v>
      </c>
      <c r="B2270">
        <v>510522.59</v>
      </c>
      <c r="C2270" s="13">
        <v>1.031E-2</v>
      </c>
      <c r="D2270" s="13">
        <v>1.031E-2</v>
      </c>
      <c r="E2270">
        <f t="shared" si="105"/>
        <v>5.1052259000000004E-4</v>
      </c>
      <c r="F2270">
        <f t="shared" si="106"/>
        <v>0</v>
      </c>
      <c r="G2270">
        <f t="shared" si="107"/>
        <v>0</v>
      </c>
    </row>
    <row r="2271" spans="1:7">
      <c r="A2271" t="s">
        <v>898</v>
      </c>
      <c r="B2271">
        <v>510440.79</v>
      </c>
      <c r="C2271" s="13">
        <v>3.6000000000000002E-4</v>
      </c>
      <c r="D2271" s="13">
        <v>4.6999999999999999E-4</v>
      </c>
      <c r="E2271">
        <f t="shared" si="105"/>
        <v>5.1044079000000001E-4</v>
      </c>
      <c r="F2271">
        <f t="shared" si="106"/>
        <v>-1.0999999999999996E-4</v>
      </c>
      <c r="G2271">
        <f t="shared" si="107"/>
        <v>0</v>
      </c>
    </row>
    <row r="2272" spans="1:7">
      <c r="A2272" t="s">
        <v>550</v>
      </c>
      <c r="B2272">
        <v>510400.63</v>
      </c>
      <c r="C2272" s="13">
        <v>1.5399999999999999E-3</v>
      </c>
      <c r="D2272" s="13">
        <v>1.5399999999999999E-3</v>
      </c>
      <c r="E2272">
        <f t="shared" si="105"/>
        <v>5.1040063000000002E-4</v>
      </c>
      <c r="F2272">
        <f t="shared" si="106"/>
        <v>0</v>
      </c>
      <c r="G2272">
        <f t="shared" si="107"/>
        <v>0</v>
      </c>
    </row>
    <row r="2273" spans="1:7">
      <c r="A2273" t="s">
        <v>532</v>
      </c>
      <c r="B2273">
        <v>510171.74</v>
      </c>
      <c r="C2273" s="13">
        <v>2.9999999999999997E-4</v>
      </c>
      <c r="D2273" s="13">
        <v>2.9999999999999997E-4</v>
      </c>
      <c r="E2273">
        <f t="shared" si="105"/>
        <v>5.1017173999999999E-4</v>
      </c>
      <c r="F2273">
        <f t="shared" si="106"/>
        <v>0</v>
      </c>
      <c r="G2273">
        <f t="shared" si="107"/>
        <v>0</v>
      </c>
    </row>
    <row r="2274" spans="1:7">
      <c r="A2274" t="s">
        <v>718</v>
      </c>
      <c r="B2274">
        <v>506547</v>
      </c>
      <c r="C2274" s="13">
        <v>2.9999999999999997E-4</v>
      </c>
      <c r="D2274" s="13">
        <v>2.9999999999999997E-4</v>
      </c>
      <c r="E2274">
        <f t="shared" si="105"/>
        <v>5.0654699999999999E-4</v>
      </c>
      <c r="F2274">
        <f t="shared" si="106"/>
        <v>0</v>
      </c>
      <c r="G2274">
        <f t="shared" si="107"/>
        <v>0</v>
      </c>
    </row>
    <row r="2275" spans="1:7">
      <c r="A2275" t="s">
        <v>718</v>
      </c>
      <c r="B2275">
        <v>506547</v>
      </c>
      <c r="C2275" s="13">
        <v>2.9999999999999997E-4</v>
      </c>
      <c r="D2275" s="13">
        <v>4.0000000000000003E-5</v>
      </c>
      <c r="E2275">
        <f t="shared" si="105"/>
        <v>5.0654699999999999E-4</v>
      </c>
      <c r="F2275">
        <f t="shared" si="106"/>
        <v>2.5999999999999998E-4</v>
      </c>
      <c r="G2275">
        <f t="shared" si="107"/>
        <v>1</v>
      </c>
    </row>
    <row r="2276" spans="1:7">
      <c r="A2276" t="s">
        <v>1320</v>
      </c>
      <c r="B2276">
        <v>505853.22</v>
      </c>
      <c r="C2276" s="13">
        <v>3.5000000000000001E-3</v>
      </c>
      <c r="D2276" s="13">
        <v>3.5000000000000001E-3</v>
      </c>
      <c r="E2276">
        <f t="shared" si="105"/>
        <v>5.0585322E-4</v>
      </c>
      <c r="F2276">
        <f t="shared" si="106"/>
        <v>0</v>
      </c>
      <c r="G2276">
        <f t="shared" si="107"/>
        <v>0</v>
      </c>
    </row>
    <row r="2277" spans="1:7">
      <c r="A2277" t="s">
        <v>743</v>
      </c>
      <c r="B2277">
        <v>505814.3</v>
      </c>
      <c r="C2277" s="13">
        <v>5.4000000000000001E-4</v>
      </c>
      <c r="D2277" s="13">
        <v>5.1999999999999995E-4</v>
      </c>
      <c r="E2277">
        <f t="shared" si="105"/>
        <v>5.0581430000000004E-4</v>
      </c>
      <c r="F2277">
        <f t="shared" si="106"/>
        <v>2.0000000000000052E-5</v>
      </c>
      <c r="G2277">
        <f t="shared" si="107"/>
        <v>1</v>
      </c>
    </row>
    <row r="2278" spans="1:7">
      <c r="A2278" t="s">
        <v>391</v>
      </c>
      <c r="B2278">
        <v>504700</v>
      </c>
      <c r="C2278" s="13">
        <v>2.0200000000000001E-3</v>
      </c>
      <c r="D2278" s="13">
        <v>2.0200000000000001E-3</v>
      </c>
      <c r="E2278">
        <f t="shared" si="105"/>
        <v>5.0469999999999996E-4</v>
      </c>
      <c r="F2278">
        <f t="shared" si="106"/>
        <v>0</v>
      </c>
      <c r="G2278">
        <f t="shared" si="107"/>
        <v>0</v>
      </c>
    </row>
    <row r="2279" spans="1:7">
      <c r="A2279" t="s">
        <v>267</v>
      </c>
      <c r="B2279">
        <v>504362.55</v>
      </c>
      <c r="C2279" s="13">
        <v>7.3299999999999997E-3</v>
      </c>
      <c r="D2279" s="13">
        <v>7.3299999999999997E-3</v>
      </c>
      <c r="E2279">
        <f t="shared" si="105"/>
        <v>5.0436255000000003E-4</v>
      </c>
      <c r="F2279">
        <f t="shared" si="106"/>
        <v>0</v>
      </c>
      <c r="G2279">
        <f t="shared" si="107"/>
        <v>0</v>
      </c>
    </row>
    <row r="2280" spans="1:7">
      <c r="A2280" t="s">
        <v>343</v>
      </c>
      <c r="B2280">
        <v>504159.02</v>
      </c>
      <c r="C2280" s="13">
        <v>2.9999999999999997E-4</v>
      </c>
      <c r="D2280" s="13">
        <v>2.9999999999999997E-4</v>
      </c>
      <c r="E2280">
        <f t="shared" si="105"/>
        <v>5.0415902000000004E-4</v>
      </c>
      <c r="F2280">
        <f t="shared" si="106"/>
        <v>0</v>
      </c>
      <c r="G2280">
        <f t="shared" si="107"/>
        <v>0</v>
      </c>
    </row>
    <row r="2281" spans="1:7">
      <c r="A2281" t="s">
        <v>712</v>
      </c>
      <c r="B2281">
        <v>501970.5</v>
      </c>
      <c r="C2281" s="13">
        <v>3.6000000000000002E-4</v>
      </c>
      <c r="D2281" s="13">
        <v>3.6000000000000002E-4</v>
      </c>
      <c r="E2281">
        <f t="shared" si="105"/>
        <v>5.0197049999999997E-4</v>
      </c>
      <c r="F2281">
        <f t="shared" si="106"/>
        <v>0</v>
      </c>
      <c r="G2281">
        <f t="shared" si="107"/>
        <v>0</v>
      </c>
    </row>
    <row r="2282" spans="1:7">
      <c r="A2282" t="s">
        <v>554</v>
      </c>
      <c r="B2282">
        <v>501673.84</v>
      </c>
      <c r="C2282" s="13">
        <v>2.0200000000000001E-3</v>
      </c>
      <c r="D2282" s="13">
        <v>2.0200000000000001E-3</v>
      </c>
      <c r="E2282">
        <f t="shared" si="105"/>
        <v>5.0167384000000001E-4</v>
      </c>
      <c r="F2282">
        <f t="shared" si="106"/>
        <v>0</v>
      </c>
      <c r="G2282">
        <f t="shared" si="107"/>
        <v>0</v>
      </c>
    </row>
    <row r="2283" spans="1:7">
      <c r="A2283" t="s">
        <v>470</v>
      </c>
      <c r="B2283">
        <v>501671.85</v>
      </c>
      <c r="C2283" s="13">
        <v>1.5339999999999999E-2</v>
      </c>
      <c r="D2283" s="13">
        <v>1.5339999999999999E-2</v>
      </c>
      <c r="E2283">
        <f t="shared" si="105"/>
        <v>5.0167184999999994E-4</v>
      </c>
      <c r="F2283">
        <f t="shared" si="106"/>
        <v>0</v>
      </c>
      <c r="G2283">
        <f t="shared" si="107"/>
        <v>0</v>
      </c>
    </row>
    <row r="2284" spans="1:7">
      <c r="A2284" t="s">
        <v>334</v>
      </c>
      <c r="B2284">
        <v>500653.53</v>
      </c>
      <c r="C2284" s="13">
        <v>5.0000000000000001E-4</v>
      </c>
      <c r="D2284" s="13">
        <v>5.0000000000000001E-4</v>
      </c>
      <c r="E2284">
        <f t="shared" si="105"/>
        <v>5.0065353000000004E-4</v>
      </c>
      <c r="F2284">
        <f t="shared" si="106"/>
        <v>0</v>
      </c>
      <c r="G2284">
        <f t="shared" si="107"/>
        <v>0</v>
      </c>
    </row>
    <row r="2285" spans="1:7">
      <c r="A2285" t="s">
        <v>254</v>
      </c>
      <c r="B2285">
        <v>500490.62</v>
      </c>
      <c r="C2285" s="13">
        <v>1.5339999999999999E-2</v>
      </c>
      <c r="D2285" s="13">
        <v>1.5339999999999999E-2</v>
      </c>
      <c r="E2285">
        <f t="shared" si="105"/>
        <v>5.0049062000000004E-4</v>
      </c>
      <c r="F2285">
        <f t="shared" si="106"/>
        <v>0</v>
      </c>
      <c r="G2285">
        <f t="shared" si="107"/>
        <v>0</v>
      </c>
    </row>
    <row r="2286" spans="1:7">
      <c r="A2286" t="s">
        <v>494</v>
      </c>
      <c r="B2286">
        <v>500000</v>
      </c>
      <c r="C2286" s="13">
        <v>5.0000000000000001E-4</v>
      </c>
      <c r="D2286" s="13">
        <v>5.0000000000000001E-4</v>
      </c>
      <c r="E2286">
        <f t="shared" si="105"/>
        <v>5.0000000000000001E-4</v>
      </c>
      <c r="F2286">
        <f t="shared" si="106"/>
        <v>0</v>
      </c>
      <c r="G2286">
        <f t="shared" si="107"/>
        <v>0</v>
      </c>
    </row>
    <row r="2287" spans="1:7">
      <c r="A2287" t="s">
        <v>516</v>
      </c>
      <c r="B2287">
        <v>498461.64</v>
      </c>
      <c r="C2287" s="13">
        <v>3.4869999999999998E-2</v>
      </c>
      <c r="D2287" s="13">
        <v>3.4869999999999998E-2</v>
      </c>
      <c r="E2287">
        <f t="shared" si="105"/>
        <v>4.9846164E-4</v>
      </c>
      <c r="F2287">
        <f t="shared" si="106"/>
        <v>0</v>
      </c>
      <c r="G2287">
        <f t="shared" si="107"/>
        <v>0</v>
      </c>
    </row>
    <row r="2288" spans="1:7">
      <c r="A2288" t="s">
        <v>350</v>
      </c>
      <c r="B2288">
        <v>498153.6</v>
      </c>
      <c r="C2288" s="13">
        <v>2.9999999999999997E-4</v>
      </c>
      <c r="D2288" s="13">
        <v>2.9999999999999997E-4</v>
      </c>
      <c r="E2288">
        <f t="shared" si="105"/>
        <v>4.9815359999999997E-4</v>
      </c>
      <c r="F2288">
        <f t="shared" si="106"/>
        <v>0</v>
      </c>
      <c r="G2288">
        <f t="shared" si="107"/>
        <v>0</v>
      </c>
    </row>
    <row r="2289" spans="1:7">
      <c r="A2289" t="s">
        <v>1227</v>
      </c>
      <c r="B2289">
        <v>497900.92</v>
      </c>
      <c r="C2289" s="13">
        <v>2.7189999999999999E-2</v>
      </c>
      <c r="D2289" s="13">
        <v>2.2499999999999999E-2</v>
      </c>
      <c r="E2289">
        <f t="shared" si="105"/>
        <v>4.9790092000000002E-4</v>
      </c>
      <c r="F2289">
        <f t="shared" si="106"/>
        <v>4.6899999999999997E-3</v>
      </c>
      <c r="G2289">
        <f t="shared" si="107"/>
        <v>1</v>
      </c>
    </row>
    <row r="2290" spans="1:7">
      <c r="A2290" t="s">
        <v>535</v>
      </c>
      <c r="B2290">
        <v>497536</v>
      </c>
      <c r="C2290" s="13">
        <v>4.45E-3</v>
      </c>
      <c r="D2290" s="13">
        <v>4.45E-3</v>
      </c>
      <c r="E2290">
        <f t="shared" si="105"/>
        <v>4.9753600000000003E-4</v>
      </c>
      <c r="F2290">
        <f t="shared" si="106"/>
        <v>0</v>
      </c>
      <c r="G2290">
        <f t="shared" si="107"/>
        <v>0</v>
      </c>
    </row>
    <row r="2291" spans="1:7">
      <c r="A2291" t="s">
        <v>1033</v>
      </c>
      <c r="B2291">
        <v>496467.42</v>
      </c>
      <c r="C2291" s="13">
        <v>3.5000000000000001E-3</v>
      </c>
      <c r="D2291" s="13">
        <v>3.5000000000000001E-3</v>
      </c>
      <c r="E2291">
        <f t="shared" si="105"/>
        <v>4.9646741999999995E-4</v>
      </c>
      <c r="F2291">
        <f t="shared" si="106"/>
        <v>0</v>
      </c>
      <c r="G2291">
        <f t="shared" si="107"/>
        <v>0</v>
      </c>
    </row>
    <row r="2292" spans="1:7">
      <c r="A2292" t="s">
        <v>388</v>
      </c>
      <c r="B2292">
        <v>495343.06</v>
      </c>
      <c r="C2292" s="13">
        <v>2.9999999999999997E-4</v>
      </c>
      <c r="D2292" s="13">
        <v>2.9999999999999997E-4</v>
      </c>
      <c r="E2292">
        <f t="shared" si="105"/>
        <v>4.9534305999999995E-4</v>
      </c>
      <c r="F2292">
        <f t="shared" si="106"/>
        <v>0</v>
      </c>
      <c r="G2292">
        <f t="shared" si="107"/>
        <v>0</v>
      </c>
    </row>
    <row r="2293" spans="1:7">
      <c r="A2293" t="s">
        <v>1251</v>
      </c>
      <c r="B2293">
        <v>495208.12</v>
      </c>
      <c r="C2293" s="13">
        <v>7.3299999999999997E-3</v>
      </c>
      <c r="D2293" s="13">
        <v>8.3700000000000007E-3</v>
      </c>
      <c r="E2293">
        <f t="shared" si="105"/>
        <v>4.9520811999999997E-4</v>
      </c>
      <c r="F2293">
        <f t="shared" si="106"/>
        <v>-1.040000000000001E-3</v>
      </c>
      <c r="G2293">
        <f t="shared" si="107"/>
        <v>0</v>
      </c>
    </row>
    <row r="2294" spans="1:7">
      <c r="A2294" t="s">
        <v>780</v>
      </c>
      <c r="B2294">
        <v>494125</v>
      </c>
      <c r="C2294" s="13">
        <v>5.0000000000000001E-4</v>
      </c>
      <c r="D2294" s="13">
        <v>5.0000000000000001E-4</v>
      </c>
      <c r="E2294">
        <f t="shared" si="105"/>
        <v>4.9412499999999999E-4</v>
      </c>
      <c r="F2294">
        <f t="shared" si="106"/>
        <v>0</v>
      </c>
      <c r="G2294">
        <f t="shared" si="107"/>
        <v>0</v>
      </c>
    </row>
    <row r="2295" spans="1:7">
      <c r="A2295" t="s">
        <v>1532</v>
      </c>
      <c r="B2295">
        <v>492622.57</v>
      </c>
      <c r="C2295" s="13">
        <v>3.6000000000000002E-4</v>
      </c>
      <c r="D2295" s="13" t="s">
        <v>298</v>
      </c>
      <c r="E2295">
        <f t="shared" si="105"/>
        <v>4.9262256999999996E-4</v>
      </c>
      <c r="F2295" t="e">
        <f t="shared" si="106"/>
        <v>#VALUE!</v>
      </c>
      <c r="G2295" t="e">
        <f t="shared" si="107"/>
        <v>#VALUE!</v>
      </c>
    </row>
    <row r="2296" spans="1:7">
      <c r="A2296" t="s">
        <v>257</v>
      </c>
      <c r="B2296">
        <v>492355.57</v>
      </c>
      <c r="C2296" s="13">
        <v>2.9999999999999997E-4</v>
      </c>
      <c r="D2296" s="13">
        <v>2.9999999999999997E-4</v>
      </c>
      <c r="E2296">
        <f t="shared" si="105"/>
        <v>4.9235556999999998E-4</v>
      </c>
      <c r="F2296">
        <f t="shared" si="106"/>
        <v>0</v>
      </c>
      <c r="G2296">
        <f t="shared" si="107"/>
        <v>0</v>
      </c>
    </row>
    <row r="2297" spans="1:7">
      <c r="A2297" t="s">
        <v>308</v>
      </c>
      <c r="B2297">
        <v>492198.21</v>
      </c>
      <c r="C2297" s="13">
        <v>3.5000000000000001E-3</v>
      </c>
      <c r="D2297" s="13">
        <v>3.5000000000000001E-3</v>
      </c>
      <c r="E2297">
        <f t="shared" si="105"/>
        <v>4.9219821000000003E-4</v>
      </c>
      <c r="F2297">
        <f t="shared" si="106"/>
        <v>0</v>
      </c>
      <c r="G2297">
        <f t="shared" si="107"/>
        <v>0</v>
      </c>
    </row>
    <row r="2298" spans="1:7">
      <c r="A2298" t="s">
        <v>799</v>
      </c>
      <c r="B2298">
        <v>492190.35</v>
      </c>
      <c r="C2298" s="13">
        <v>3.4970000000000001E-2</v>
      </c>
      <c r="D2298" s="13">
        <v>3.4970000000000001E-2</v>
      </c>
      <c r="E2298">
        <f t="shared" si="105"/>
        <v>4.9219035E-4</v>
      </c>
      <c r="F2298">
        <f t="shared" si="106"/>
        <v>0</v>
      </c>
      <c r="G2298">
        <f t="shared" si="107"/>
        <v>0</v>
      </c>
    </row>
    <row r="2299" spans="1:7">
      <c r="A2299" t="s">
        <v>639</v>
      </c>
      <c r="B2299">
        <v>491529.51</v>
      </c>
      <c r="C2299" s="13">
        <v>3.7000000000000002E-3</v>
      </c>
      <c r="D2299" s="13">
        <v>3.7000000000000002E-3</v>
      </c>
      <c r="E2299">
        <f t="shared" si="105"/>
        <v>4.9152951000000001E-4</v>
      </c>
      <c r="F2299">
        <f t="shared" si="106"/>
        <v>0</v>
      </c>
      <c r="G2299">
        <f t="shared" si="107"/>
        <v>0</v>
      </c>
    </row>
    <row r="2300" spans="1:7">
      <c r="A2300" t="s">
        <v>345</v>
      </c>
      <c r="B2300">
        <v>490619.27</v>
      </c>
      <c r="C2300" s="13">
        <v>3.6999999999999999E-4</v>
      </c>
      <c r="D2300" s="13">
        <v>4.0000000000000002E-4</v>
      </c>
      <c r="E2300">
        <f t="shared" si="105"/>
        <v>4.9061926999999998E-4</v>
      </c>
      <c r="F2300">
        <f t="shared" si="106"/>
        <v>-3.0000000000000024E-5</v>
      </c>
      <c r="G2300">
        <f t="shared" si="107"/>
        <v>0</v>
      </c>
    </row>
    <row r="2301" spans="1:7">
      <c r="A2301" t="s">
        <v>746</v>
      </c>
      <c r="B2301">
        <v>490344.12</v>
      </c>
      <c r="C2301" s="13">
        <v>1.372E-2</v>
      </c>
      <c r="D2301" s="13">
        <v>1.4279999999999999E-2</v>
      </c>
      <c r="E2301">
        <f t="shared" si="105"/>
        <v>4.9034412000000004E-4</v>
      </c>
      <c r="F2301">
        <f t="shared" si="106"/>
        <v>-5.5999999999999973E-4</v>
      </c>
      <c r="G2301">
        <f t="shared" si="107"/>
        <v>0</v>
      </c>
    </row>
    <row r="2302" spans="1:7">
      <c r="A2302" t="s">
        <v>710</v>
      </c>
      <c r="B2302">
        <v>490146.31</v>
      </c>
      <c r="C2302" s="13">
        <v>1.5399999999999999E-3</v>
      </c>
      <c r="D2302" s="13">
        <v>1.5399999999999999E-3</v>
      </c>
      <c r="E2302">
        <f t="shared" si="105"/>
        <v>4.9014630999999996E-4</v>
      </c>
      <c r="F2302">
        <f t="shared" si="106"/>
        <v>0</v>
      </c>
      <c r="G2302">
        <f t="shared" si="107"/>
        <v>0</v>
      </c>
    </row>
    <row r="2303" spans="1:7">
      <c r="A2303" t="s">
        <v>503</v>
      </c>
      <c r="B2303">
        <v>489980.52</v>
      </c>
      <c r="C2303" s="13">
        <v>2.9999999999999997E-4</v>
      </c>
      <c r="D2303" s="13">
        <v>2.9999999999999997E-4</v>
      </c>
      <c r="E2303">
        <f t="shared" si="105"/>
        <v>4.8998051999999998E-4</v>
      </c>
      <c r="F2303">
        <f t="shared" si="106"/>
        <v>0</v>
      </c>
      <c r="G2303">
        <f t="shared" si="107"/>
        <v>0</v>
      </c>
    </row>
    <row r="2304" spans="1:7">
      <c r="A2304" t="s">
        <v>1039</v>
      </c>
      <c r="B2304">
        <v>489007.5</v>
      </c>
      <c r="C2304" s="13">
        <v>2.0200000000000001E-3</v>
      </c>
      <c r="D2304" s="13">
        <v>2.0200000000000001E-3</v>
      </c>
      <c r="E2304">
        <f t="shared" si="105"/>
        <v>4.8900750000000002E-4</v>
      </c>
      <c r="F2304">
        <f t="shared" si="106"/>
        <v>0</v>
      </c>
      <c r="G2304">
        <f t="shared" si="107"/>
        <v>0</v>
      </c>
    </row>
    <row r="2305" spans="1:7">
      <c r="A2305" t="s">
        <v>284</v>
      </c>
      <c r="B2305">
        <v>489007.5</v>
      </c>
      <c r="C2305" s="13">
        <v>5.901E-2</v>
      </c>
      <c r="D2305" s="13">
        <v>0.10478999999999999</v>
      </c>
      <c r="E2305">
        <f t="shared" si="105"/>
        <v>4.8900750000000002E-4</v>
      </c>
      <c r="F2305">
        <f t="shared" si="106"/>
        <v>-4.5779999999999994E-2</v>
      </c>
      <c r="G2305">
        <f t="shared" si="107"/>
        <v>0</v>
      </c>
    </row>
    <row r="2306" spans="1:7">
      <c r="A2306" t="s">
        <v>1160</v>
      </c>
      <c r="B2306">
        <v>487990.36</v>
      </c>
      <c r="C2306" s="13">
        <v>1.8509999999999999E-2</v>
      </c>
      <c r="D2306" s="13">
        <v>2.128E-2</v>
      </c>
      <c r="E2306">
        <f t="shared" si="105"/>
        <v>4.8799035999999997E-4</v>
      </c>
      <c r="F2306">
        <f t="shared" si="106"/>
        <v>-2.7700000000000016E-3</v>
      </c>
      <c r="G2306">
        <f t="shared" si="107"/>
        <v>0</v>
      </c>
    </row>
    <row r="2307" spans="1:7">
      <c r="A2307" t="s">
        <v>252</v>
      </c>
      <c r="B2307">
        <v>487097.29</v>
      </c>
      <c r="C2307" s="13">
        <v>7.7999999999999999E-4</v>
      </c>
      <c r="D2307" s="13">
        <v>7.7999999999999999E-4</v>
      </c>
      <c r="E2307">
        <f t="shared" ref="E2307:E2370" si="108">B2307/1000000000</f>
        <v>4.8709728999999995E-4</v>
      </c>
      <c r="F2307">
        <f t="shared" ref="F2307:F2370" si="109">C2307-D2307</f>
        <v>0</v>
      </c>
      <c r="G2307">
        <f t="shared" ref="G2307:G2370" si="110">IF(F2307&gt;0,1,0)</f>
        <v>0</v>
      </c>
    </row>
    <row r="2308" spans="1:7">
      <c r="A2308" t="s">
        <v>927</v>
      </c>
      <c r="B2308">
        <v>485388.6</v>
      </c>
      <c r="C2308" s="13">
        <v>2.9999999999999997E-4</v>
      </c>
      <c r="D2308" s="13">
        <v>4.6999999999999999E-4</v>
      </c>
      <c r="E2308">
        <f t="shared" si="108"/>
        <v>4.853886E-4</v>
      </c>
      <c r="F2308">
        <f t="shared" si="109"/>
        <v>-1.7000000000000001E-4</v>
      </c>
      <c r="G2308">
        <f t="shared" si="110"/>
        <v>0</v>
      </c>
    </row>
    <row r="2309" spans="1:7">
      <c r="A2309" t="s">
        <v>1470</v>
      </c>
      <c r="B2309">
        <v>483379</v>
      </c>
      <c r="C2309" s="13">
        <v>3.8999999999999999E-4</v>
      </c>
      <c r="D2309" s="13">
        <v>3.8999999999999999E-4</v>
      </c>
      <c r="E2309">
        <f t="shared" si="108"/>
        <v>4.8337899999999998E-4</v>
      </c>
      <c r="F2309">
        <f t="shared" si="109"/>
        <v>0</v>
      </c>
      <c r="G2309">
        <f t="shared" si="110"/>
        <v>0</v>
      </c>
    </row>
    <row r="2310" spans="1:7">
      <c r="A2310" t="s">
        <v>1010</v>
      </c>
      <c r="B2310">
        <v>483379</v>
      </c>
      <c r="C2310" s="13">
        <v>2.9999999999999997E-4</v>
      </c>
      <c r="D2310" s="13">
        <v>2.9999999999999997E-4</v>
      </c>
      <c r="E2310">
        <f t="shared" si="108"/>
        <v>4.8337899999999998E-4</v>
      </c>
      <c r="F2310">
        <f t="shared" si="109"/>
        <v>0</v>
      </c>
      <c r="G2310">
        <f t="shared" si="110"/>
        <v>0</v>
      </c>
    </row>
    <row r="2311" spans="1:7">
      <c r="A2311" t="s">
        <v>1542</v>
      </c>
      <c r="B2311">
        <v>483379</v>
      </c>
      <c r="C2311" s="13">
        <v>1.9290000000000002E-2</v>
      </c>
      <c r="D2311" s="13" t="s">
        <v>298</v>
      </c>
      <c r="E2311">
        <f t="shared" si="108"/>
        <v>4.8337899999999998E-4</v>
      </c>
      <c r="F2311" t="e">
        <f t="shared" si="109"/>
        <v>#VALUE!</v>
      </c>
      <c r="G2311" t="e">
        <f t="shared" si="110"/>
        <v>#VALUE!</v>
      </c>
    </row>
    <row r="2312" spans="1:7">
      <c r="A2312" t="s">
        <v>715</v>
      </c>
      <c r="B2312">
        <v>483379</v>
      </c>
      <c r="C2312" s="13">
        <v>2.6800000000000001E-3</v>
      </c>
      <c r="D2312" s="13">
        <v>2.6800000000000001E-3</v>
      </c>
      <c r="E2312">
        <f t="shared" si="108"/>
        <v>4.8337899999999998E-4</v>
      </c>
      <c r="F2312">
        <f t="shared" si="109"/>
        <v>0</v>
      </c>
      <c r="G2312">
        <f t="shared" si="110"/>
        <v>0</v>
      </c>
    </row>
    <row r="2313" spans="1:7">
      <c r="A2313" t="s">
        <v>840</v>
      </c>
      <c r="B2313">
        <v>482598.24</v>
      </c>
      <c r="C2313" s="13">
        <v>2.3470000000000001E-2</v>
      </c>
      <c r="D2313" s="13">
        <v>2.4910000000000002E-2</v>
      </c>
      <c r="E2313">
        <f t="shared" si="108"/>
        <v>4.8259824000000001E-4</v>
      </c>
      <c r="F2313">
        <f t="shared" si="109"/>
        <v>-1.4400000000000003E-3</v>
      </c>
      <c r="G2313">
        <f t="shared" si="110"/>
        <v>0</v>
      </c>
    </row>
    <row r="2314" spans="1:7">
      <c r="A2314" t="s">
        <v>712</v>
      </c>
      <c r="B2314">
        <v>481430.61</v>
      </c>
      <c r="C2314" s="13">
        <v>3.6000000000000002E-4</v>
      </c>
      <c r="D2314" s="13">
        <v>3.6000000000000002E-4</v>
      </c>
      <c r="E2314">
        <f t="shared" si="108"/>
        <v>4.8143060999999998E-4</v>
      </c>
      <c r="F2314">
        <f t="shared" si="109"/>
        <v>0</v>
      </c>
      <c r="G2314">
        <f t="shared" si="110"/>
        <v>0</v>
      </c>
    </row>
    <row r="2315" spans="1:7">
      <c r="A2315" t="s">
        <v>1227</v>
      </c>
      <c r="B2315">
        <v>481385.5</v>
      </c>
      <c r="C2315" s="13">
        <v>2.7189999999999999E-2</v>
      </c>
      <c r="D2315" s="13">
        <v>2.2499999999999999E-2</v>
      </c>
      <c r="E2315">
        <f t="shared" si="108"/>
        <v>4.8138549999999998E-4</v>
      </c>
      <c r="F2315">
        <f t="shared" si="109"/>
        <v>4.6899999999999997E-3</v>
      </c>
      <c r="G2315">
        <f t="shared" si="110"/>
        <v>1</v>
      </c>
    </row>
    <row r="2316" spans="1:7">
      <c r="A2316" t="s">
        <v>1456</v>
      </c>
      <c r="B2316">
        <v>480965.82</v>
      </c>
      <c r="C2316" s="13">
        <v>3.5000000000000001E-3</v>
      </c>
      <c r="D2316" s="13" t="s">
        <v>298</v>
      </c>
      <c r="E2316">
        <f t="shared" si="108"/>
        <v>4.8096582E-4</v>
      </c>
      <c r="F2316" t="e">
        <f t="shared" si="109"/>
        <v>#VALUE!</v>
      </c>
      <c r="G2316" t="e">
        <f t="shared" si="110"/>
        <v>#VALUE!</v>
      </c>
    </row>
    <row r="2317" spans="1:7">
      <c r="A2317" t="s">
        <v>336</v>
      </c>
      <c r="B2317">
        <v>480610.73</v>
      </c>
      <c r="C2317" s="13">
        <v>1.39E-3</v>
      </c>
      <c r="D2317" s="13">
        <v>1.65E-3</v>
      </c>
      <c r="E2317">
        <f t="shared" si="108"/>
        <v>4.8061072999999998E-4</v>
      </c>
      <c r="F2317">
        <f t="shared" si="109"/>
        <v>-2.6000000000000003E-4</v>
      </c>
      <c r="G2317">
        <f t="shared" si="110"/>
        <v>0</v>
      </c>
    </row>
    <row r="2318" spans="1:7">
      <c r="A2318" t="s">
        <v>1025</v>
      </c>
      <c r="B2318">
        <v>480366.76</v>
      </c>
      <c r="C2318" s="13">
        <v>2.7100000000000002E-3</v>
      </c>
      <c r="D2318" s="13">
        <v>2.9099999999999998E-3</v>
      </c>
      <c r="E2318">
        <f t="shared" si="108"/>
        <v>4.8036676000000003E-4</v>
      </c>
      <c r="F2318">
        <f t="shared" si="109"/>
        <v>-1.9999999999999966E-4</v>
      </c>
      <c r="G2318">
        <f t="shared" si="110"/>
        <v>0</v>
      </c>
    </row>
    <row r="2319" spans="1:7">
      <c r="A2319" t="s">
        <v>439</v>
      </c>
      <c r="B2319">
        <v>480069.71</v>
      </c>
      <c r="C2319" s="13">
        <v>2.9999999999999997E-4</v>
      </c>
      <c r="D2319" s="13">
        <v>2.9999999999999997E-4</v>
      </c>
      <c r="E2319">
        <f t="shared" si="108"/>
        <v>4.8006971E-4</v>
      </c>
      <c r="F2319">
        <f t="shared" si="109"/>
        <v>0</v>
      </c>
      <c r="G2319">
        <f t="shared" si="110"/>
        <v>0</v>
      </c>
    </row>
    <row r="2320" spans="1:7">
      <c r="A2320" t="s">
        <v>1002</v>
      </c>
      <c r="B2320">
        <v>479660.7</v>
      </c>
      <c r="C2320" s="13">
        <v>3.6000000000000002E-4</v>
      </c>
      <c r="D2320" s="13">
        <v>4.2000000000000002E-4</v>
      </c>
      <c r="E2320">
        <f t="shared" si="108"/>
        <v>4.7966069999999999E-4</v>
      </c>
      <c r="F2320">
        <f t="shared" si="109"/>
        <v>-5.9999999999999995E-5</v>
      </c>
      <c r="G2320">
        <f t="shared" si="110"/>
        <v>0</v>
      </c>
    </row>
    <row r="2321" spans="1:7">
      <c r="A2321" t="s">
        <v>554</v>
      </c>
      <c r="B2321">
        <v>479449.75</v>
      </c>
      <c r="C2321" s="13">
        <v>2.0200000000000001E-3</v>
      </c>
      <c r="D2321" s="13">
        <v>2.0200000000000001E-3</v>
      </c>
      <c r="E2321">
        <f t="shared" si="108"/>
        <v>4.7944974999999999E-4</v>
      </c>
      <c r="F2321">
        <f t="shared" si="109"/>
        <v>0</v>
      </c>
      <c r="G2321">
        <f t="shared" si="110"/>
        <v>0</v>
      </c>
    </row>
    <row r="2322" spans="1:7">
      <c r="A2322" t="s">
        <v>375</v>
      </c>
      <c r="B2322">
        <v>478369.41</v>
      </c>
      <c r="C2322" s="13">
        <v>1.5399999999999999E-3</v>
      </c>
      <c r="D2322" s="13">
        <v>1.5399999999999999E-3</v>
      </c>
      <c r="E2322">
        <f t="shared" si="108"/>
        <v>4.7836940999999996E-4</v>
      </c>
      <c r="F2322">
        <f t="shared" si="109"/>
        <v>0</v>
      </c>
      <c r="G2322">
        <f t="shared" si="110"/>
        <v>0</v>
      </c>
    </row>
    <row r="2323" spans="1:7">
      <c r="A2323" t="s">
        <v>570</v>
      </c>
      <c r="B2323">
        <v>476771.21</v>
      </c>
      <c r="C2323" s="13">
        <v>5.0000000000000001E-4</v>
      </c>
      <c r="D2323" s="13">
        <v>5.0000000000000001E-4</v>
      </c>
      <c r="E2323">
        <f t="shared" si="108"/>
        <v>4.7677120999999999E-4</v>
      </c>
      <c r="F2323">
        <f t="shared" si="109"/>
        <v>0</v>
      </c>
      <c r="G2323">
        <f t="shared" si="110"/>
        <v>0</v>
      </c>
    </row>
    <row r="2324" spans="1:7">
      <c r="A2324" t="s">
        <v>532</v>
      </c>
      <c r="B2324">
        <v>475967.3</v>
      </c>
      <c r="C2324" s="13">
        <v>2.9999999999999997E-4</v>
      </c>
      <c r="D2324" s="13">
        <v>2.9999999999999997E-4</v>
      </c>
      <c r="E2324">
        <f t="shared" si="108"/>
        <v>4.7596729999999999E-4</v>
      </c>
      <c r="F2324">
        <f t="shared" si="109"/>
        <v>0</v>
      </c>
      <c r="G2324">
        <f t="shared" si="110"/>
        <v>0</v>
      </c>
    </row>
    <row r="2325" spans="1:7">
      <c r="A2325" t="s">
        <v>662</v>
      </c>
      <c r="B2325">
        <v>475606.93</v>
      </c>
      <c r="C2325" s="13">
        <v>7.1000000000000002E-4</v>
      </c>
      <c r="D2325" s="13">
        <v>7.1000000000000002E-4</v>
      </c>
      <c r="E2325">
        <f t="shared" si="108"/>
        <v>4.7560692999999997E-4</v>
      </c>
      <c r="F2325">
        <f t="shared" si="109"/>
        <v>0</v>
      </c>
      <c r="G2325">
        <f t="shared" si="110"/>
        <v>0</v>
      </c>
    </row>
    <row r="2326" spans="1:7">
      <c r="A2326" t="s">
        <v>391</v>
      </c>
      <c r="B2326">
        <v>472580.1</v>
      </c>
      <c r="C2326" s="13">
        <v>2.0200000000000001E-3</v>
      </c>
      <c r="D2326" s="13">
        <v>2.0200000000000001E-3</v>
      </c>
      <c r="E2326">
        <f t="shared" si="108"/>
        <v>4.7258009999999999E-4</v>
      </c>
      <c r="F2326">
        <f t="shared" si="109"/>
        <v>0</v>
      </c>
      <c r="G2326">
        <f t="shared" si="110"/>
        <v>0</v>
      </c>
    </row>
    <row r="2327" spans="1:7">
      <c r="A2327" t="s">
        <v>1435</v>
      </c>
      <c r="B2327">
        <v>472523.5</v>
      </c>
      <c r="C2327" s="13">
        <v>2.9999999999999997E-4</v>
      </c>
      <c r="D2327" s="13">
        <v>2.9999999999999997E-4</v>
      </c>
      <c r="E2327">
        <f t="shared" si="108"/>
        <v>4.7252349999999998E-4</v>
      </c>
      <c r="F2327">
        <f t="shared" si="109"/>
        <v>0</v>
      </c>
      <c r="G2327">
        <f t="shared" si="110"/>
        <v>0</v>
      </c>
    </row>
    <row r="2328" spans="1:7">
      <c r="A2328" t="s">
        <v>685</v>
      </c>
      <c r="B2328">
        <v>470230.2</v>
      </c>
      <c r="C2328" s="13">
        <v>1.56E-3</v>
      </c>
      <c r="D2328" s="13">
        <v>1.56E-3</v>
      </c>
      <c r="E2328">
        <f t="shared" si="108"/>
        <v>4.7023019999999999E-4</v>
      </c>
      <c r="F2328">
        <f t="shared" si="109"/>
        <v>0</v>
      </c>
      <c r="G2328">
        <f t="shared" si="110"/>
        <v>0</v>
      </c>
    </row>
    <row r="2329" spans="1:7">
      <c r="A2329" t="s">
        <v>383</v>
      </c>
      <c r="B2329">
        <v>468505.8</v>
      </c>
      <c r="C2329" s="13">
        <v>4.2999999999999999E-4</v>
      </c>
      <c r="D2329" s="13">
        <v>4.2999999999999999E-4</v>
      </c>
      <c r="E2329">
        <f t="shared" si="108"/>
        <v>4.6850579999999998E-4</v>
      </c>
      <c r="F2329">
        <f t="shared" si="109"/>
        <v>0</v>
      </c>
      <c r="G2329">
        <f t="shared" si="110"/>
        <v>0</v>
      </c>
    </row>
    <row r="2330" spans="1:7">
      <c r="A2330" t="s">
        <v>892</v>
      </c>
      <c r="B2330">
        <v>467765.01</v>
      </c>
      <c r="C2330" s="13">
        <v>2.402E-2</v>
      </c>
      <c r="D2330" s="13">
        <v>2.402E-2</v>
      </c>
      <c r="E2330">
        <f t="shared" si="108"/>
        <v>4.6776500999999999E-4</v>
      </c>
      <c r="F2330">
        <f t="shared" si="109"/>
        <v>0</v>
      </c>
      <c r="G2330">
        <f t="shared" si="110"/>
        <v>0</v>
      </c>
    </row>
    <row r="2331" spans="1:7">
      <c r="A2331" t="s">
        <v>584</v>
      </c>
      <c r="B2331">
        <v>466347.1</v>
      </c>
      <c r="C2331" s="13">
        <v>1.031E-2</v>
      </c>
      <c r="D2331" s="13">
        <v>9.4500000000000001E-3</v>
      </c>
      <c r="E2331">
        <f t="shared" si="108"/>
        <v>4.6634709999999997E-4</v>
      </c>
      <c r="F2331">
        <f t="shared" si="109"/>
        <v>8.5999999999999965E-4</v>
      </c>
      <c r="G2331">
        <f t="shared" si="110"/>
        <v>1</v>
      </c>
    </row>
    <row r="2332" spans="1:7">
      <c r="A2332" t="s">
        <v>334</v>
      </c>
      <c r="B2332">
        <v>464756.9</v>
      </c>
      <c r="C2332" s="13">
        <v>5.0000000000000001E-4</v>
      </c>
      <c r="D2332" s="13">
        <v>5.0000000000000001E-4</v>
      </c>
      <c r="E2332">
        <f t="shared" si="108"/>
        <v>4.6475690000000002E-4</v>
      </c>
      <c r="F2332">
        <f t="shared" si="109"/>
        <v>0</v>
      </c>
      <c r="G2332">
        <f t="shared" si="110"/>
        <v>0</v>
      </c>
    </row>
    <row r="2333" spans="1:7">
      <c r="A2333" t="s">
        <v>303</v>
      </c>
      <c r="B2333">
        <v>462601.09</v>
      </c>
      <c r="C2333" s="13">
        <v>1.5339999999999999E-2</v>
      </c>
      <c r="D2333" s="13">
        <v>1.5339999999999999E-2</v>
      </c>
      <c r="E2333">
        <f t="shared" si="108"/>
        <v>4.6260109E-4</v>
      </c>
      <c r="F2333">
        <f t="shared" si="109"/>
        <v>0</v>
      </c>
      <c r="G2333">
        <f t="shared" si="110"/>
        <v>0</v>
      </c>
    </row>
    <row r="2334" spans="1:7">
      <c r="A2334" t="s">
        <v>240</v>
      </c>
      <c r="B2334">
        <v>462235.45</v>
      </c>
      <c r="C2334" s="13">
        <v>3.6000000000000002E-4</v>
      </c>
      <c r="D2334" s="13">
        <v>3.6000000000000002E-4</v>
      </c>
      <c r="E2334">
        <f t="shared" si="108"/>
        <v>4.6223545000000001E-4</v>
      </c>
      <c r="F2334">
        <f t="shared" si="109"/>
        <v>0</v>
      </c>
      <c r="G2334">
        <f t="shared" si="110"/>
        <v>0</v>
      </c>
    </row>
    <row r="2335" spans="1:7">
      <c r="A2335" t="s">
        <v>1161</v>
      </c>
      <c r="B2335">
        <v>461926.92</v>
      </c>
      <c r="C2335" s="13">
        <v>3.6999999999999999E-4</v>
      </c>
      <c r="D2335" s="13">
        <v>4.0000000000000002E-4</v>
      </c>
      <c r="E2335">
        <f t="shared" si="108"/>
        <v>4.6192691999999999E-4</v>
      </c>
      <c r="F2335">
        <f t="shared" si="109"/>
        <v>-3.0000000000000024E-5</v>
      </c>
      <c r="G2335">
        <f t="shared" si="110"/>
        <v>0</v>
      </c>
    </row>
    <row r="2336" spans="1:7">
      <c r="A2336" t="s">
        <v>282</v>
      </c>
      <c r="B2336">
        <v>461902.1</v>
      </c>
      <c r="C2336" s="13">
        <v>7.9600000000000001E-3</v>
      </c>
      <c r="D2336" s="13">
        <v>7.3299999999999997E-3</v>
      </c>
      <c r="E2336">
        <f t="shared" si="108"/>
        <v>4.6190209999999996E-4</v>
      </c>
      <c r="F2336">
        <f t="shared" si="109"/>
        <v>6.3000000000000035E-4</v>
      </c>
      <c r="G2336">
        <f t="shared" si="110"/>
        <v>1</v>
      </c>
    </row>
    <row r="2337" spans="1:7">
      <c r="A2337" t="s">
        <v>753</v>
      </c>
      <c r="B2337">
        <v>461551.35999999999</v>
      </c>
      <c r="C2337" s="13">
        <v>1E-3</v>
      </c>
      <c r="D2337" s="13">
        <v>1.07E-3</v>
      </c>
      <c r="E2337">
        <f t="shared" si="108"/>
        <v>4.6155136000000001E-4</v>
      </c>
      <c r="F2337">
        <f t="shared" si="109"/>
        <v>-6.9999999999999967E-5</v>
      </c>
      <c r="G2337">
        <f t="shared" si="110"/>
        <v>0</v>
      </c>
    </row>
    <row r="2338" spans="1:7">
      <c r="A2338" t="s">
        <v>550</v>
      </c>
      <c r="B2338">
        <v>460846.1</v>
      </c>
      <c r="C2338" s="13">
        <v>1.5399999999999999E-3</v>
      </c>
      <c r="D2338" s="13">
        <v>1.5399999999999999E-3</v>
      </c>
      <c r="E2338">
        <f t="shared" si="108"/>
        <v>4.6084609999999998E-4</v>
      </c>
      <c r="F2338">
        <f t="shared" si="109"/>
        <v>0</v>
      </c>
      <c r="G2338">
        <f t="shared" si="110"/>
        <v>0</v>
      </c>
    </row>
    <row r="2339" spans="1:7">
      <c r="A2339" t="s">
        <v>404</v>
      </c>
      <c r="B2339">
        <v>459027.23</v>
      </c>
      <c r="C2339" s="13">
        <v>5.4000000000000001E-4</v>
      </c>
      <c r="D2339" s="13">
        <v>5.1999999999999995E-4</v>
      </c>
      <c r="E2339">
        <f t="shared" si="108"/>
        <v>4.5902722999999998E-4</v>
      </c>
      <c r="F2339">
        <f t="shared" si="109"/>
        <v>2.0000000000000052E-5</v>
      </c>
      <c r="G2339">
        <f t="shared" si="110"/>
        <v>1</v>
      </c>
    </row>
    <row r="2340" spans="1:7">
      <c r="A2340" t="s">
        <v>1160</v>
      </c>
      <c r="B2340">
        <v>459015.04</v>
      </c>
      <c r="C2340" s="13">
        <v>1.8509999999999999E-2</v>
      </c>
      <c r="D2340" s="13">
        <v>2.128E-2</v>
      </c>
      <c r="E2340">
        <f t="shared" si="108"/>
        <v>4.5901503999999996E-4</v>
      </c>
      <c r="F2340">
        <f t="shared" si="109"/>
        <v>-2.7700000000000016E-3</v>
      </c>
      <c r="G2340">
        <f t="shared" si="110"/>
        <v>0</v>
      </c>
    </row>
    <row r="2341" spans="1:7">
      <c r="A2341" t="s">
        <v>337</v>
      </c>
      <c r="B2341">
        <v>458760.66</v>
      </c>
      <c r="C2341" s="13">
        <v>7.3299999999999997E-3</v>
      </c>
      <c r="D2341" s="13">
        <v>7.3299999999999997E-3</v>
      </c>
      <c r="E2341">
        <f t="shared" si="108"/>
        <v>4.5876065999999997E-4</v>
      </c>
      <c r="F2341">
        <f t="shared" si="109"/>
        <v>0</v>
      </c>
      <c r="G2341">
        <f t="shared" si="110"/>
        <v>0</v>
      </c>
    </row>
    <row r="2342" spans="1:7">
      <c r="A2342" t="s">
        <v>1555</v>
      </c>
      <c r="B2342">
        <v>458689.03</v>
      </c>
      <c r="C2342" s="13">
        <v>4.45E-3</v>
      </c>
      <c r="D2342" s="13" t="s">
        <v>298</v>
      </c>
      <c r="E2342">
        <f t="shared" si="108"/>
        <v>4.5868903000000001E-4</v>
      </c>
      <c r="F2342" t="e">
        <f t="shared" si="109"/>
        <v>#VALUE!</v>
      </c>
      <c r="G2342" t="e">
        <f t="shared" si="110"/>
        <v>#VALUE!</v>
      </c>
    </row>
    <row r="2343" spans="1:7">
      <c r="A2343" t="s">
        <v>1375</v>
      </c>
      <c r="B2343">
        <v>458123.09</v>
      </c>
      <c r="C2343" s="13">
        <v>2.9999999999999997E-4</v>
      </c>
      <c r="D2343" s="13">
        <v>2.9999999999999997E-4</v>
      </c>
      <c r="E2343">
        <f t="shared" si="108"/>
        <v>4.5812309000000002E-4</v>
      </c>
      <c r="F2343">
        <f t="shared" si="109"/>
        <v>0</v>
      </c>
      <c r="G2343">
        <f t="shared" si="110"/>
        <v>0</v>
      </c>
    </row>
    <row r="2344" spans="1:7">
      <c r="A2344" t="s">
        <v>956</v>
      </c>
      <c r="B2344">
        <v>458066.04</v>
      </c>
      <c r="C2344" s="13">
        <v>1.031E-2</v>
      </c>
      <c r="D2344" s="13">
        <v>1.031E-2</v>
      </c>
      <c r="E2344">
        <f t="shared" si="108"/>
        <v>4.5806603999999998E-4</v>
      </c>
      <c r="F2344">
        <f t="shared" si="109"/>
        <v>0</v>
      </c>
      <c r="G2344">
        <f t="shared" si="110"/>
        <v>0</v>
      </c>
    </row>
    <row r="2345" spans="1:7">
      <c r="A2345" t="s">
        <v>583</v>
      </c>
      <c r="B2345">
        <v>457287.21</v>
      </c>
      <c r="C2345" s="13">
        <v>2.402E-2</v>
      </c>
      <c r="D2345" s="13">
        <v>2.402E-2</v>
      </c>
      <c r="E2345">
        <f t="shared" si="108"/>
        <v>4.5728721000000004E-4</v>
      </c>
      <c r="F2345">
        <f t="shared" si="109"/>
        <v>0</v>
      </c>
      <c r="G2345">
        <f t="shared" si="110"/>
        <v>0</v>
      </c>
    </row>
    <row r="2346" spans="1:7">
      <c r="A2346" t="s">
        <v>1565</v>
      </c>
      <c r="B2346">
        <v>457028.63</v>
      </c>
      <c r="C2346" s="13">
        <v>7.1000000000000002E-4</v>
      </c>
      <c r="D2346" s="13" t="s">
        <v>298</v>
      </c>
      <c r="E2346">
        <f t="shared" si="108"/>
        <v>4.5702862999999998E-4</v>
      </c>
      <c r="F2346" t="e">
        <f t="shared" si="109"/>
        <v>#VALUE!</v>
      </c>
      <c r="G2346" t="e">
        <f t="shared" si="110"/>
        <v>#VALUE!</v>
      </c>
    </row>
    <row r="2347" spans="1:7">
      <c r="A2347" t="s">
        <v>337</v>
      </c>
      <c r="B2347">
        <v>456928.61</v>
      </c>
      <c r="C2347" s="13">
        <v>7.3299999999999997E-3</v>
      </c>
      <c r="D2347" s="13">
        <v>7.3299999999999997E-3</v>
      </c>
      <c r="E2347">
        <f t="shared" si="108"/>
        <v>4.5692861E-4</v>
      </c>
      <c r="F2347">
        <f t="shared" si="109"/>
        <v>0</v>
      </c>
      <c r="G2347">
        <f t="shared" si="110"/>
        <v>0</v>
      </c>
    </row>
    <row r="2348" spans="1:7">
      <c r="A2348" t="s">
        <v>539</v>
      </c>
      <c r="B2348">
        <v>455765.42</v>
      </c>
      <c r="C2348" s="13">
        <v>9.3000000000000005E-4</v>
      </c>
      <c r="D2348" s="13">
        <v>9.3000000000000005E-4</v>
      </c>
      <c r="E2348">
        <f t="shared" si="108"/>
        <v>4.5576541999999996E-4</v>
      </c>
      <c r="F2348">
        <f t="shared" si="109"/>
        <v>0</v>
      </c>
      <c r="G2348">
        <f t="shared" si="110"/>
        <v>0</v>
      </c>
    </row>
    <row r="2349" spans="1:7">
      <c r="A2349" t="s">
        <v>244</v>
      </c>
      <c r="B2349">
        <v>455581.61</v>
      </c>
      <c r="C2349" s="13">
        <v>5.0000000000000001E-4</v>
      </c>
      <c r="D2349" s="13">
        <v>7.1000000000000002E-4</v>
      </c>
      <c r="E2349">
        <f t="shared" si="108"/>
        <v>4.5558160999999999E-4</v>
      </c>
      <c r="F2349">
        <f t="shared" si="109"/>
        <v>-2.1000000000000001E-4</v>
      </c>
      <c r="G2349">
        <f t="shared" si="110"/>
        <v>0</v>
      </c>
    </row>
    <row r="2350" spans="1:7">
      <c r="A2350" t="s">
        <v>794</v>
      </c>
      <c r="B2350">
        <v>455580.99</v>
      </c>
      <c r="C2350" s="13">
        <v>2.104E-2</v>
      </c>
      <c r="D2350" s="13">
        <v>2.104E-2</v>
      </c>
      <c r="E2350">
        <f t="shared" si="108"/>
        <v>4.5558098999999997E-4</v>
      </c>
      <c r="F2350">
        <f t="shared" si="109"/>
        <v>0</v>
      </c>
      <c r="G2350">
        <f t="shared" si="110"/>
        <v>0</v>
      </c>
    </row>
    <row r="2351" spans="1:7">
      <c r="A2351" t="s">
        <v>252</v>
      </c>
      <c r="B2351">
        <v>454945.05</v>
      </c>
      <c r="C2351" s="13">
        <v>7.7999999999999999E-4</v>
      </c>
      <c r="D2351" s="13">
        <v>7.7999999999999999E-4</v>
      </c>
      <c r="E2351">
        <f t="shared" si="108"/>
        <v>4.5494504999999997E-4</v>
      </c>
      <c r="F2351">
        <f t="shared" si="109"/>
        <v>0</v>
      </c>
      <c r="G2351">
        <f t="shared" si="110"/>
        <v>0</v>
      </c>
    </row>
    <row r="2352" spans="1:7">
      <c r="A2352" t="s">
        <v>558</v>
      </c>
      <c r="B2352">
        <v>454367.7</v>
      </c>
      <c r="C2352" s="13">
        <v>2.9999999999999997E-4</v>
      </c>
      <c r="D2352" s="13">
        <v>2.9999999999999997E-4</v>
      </c>
      <c r="E2352">
        <f t="shared" si="108"/>
        <v>4.5436770000000003E-4</v>
      </c>
      <c r="F2352">
        <f t="shared" si="109"/>
        <v>0</v>
      </c>
      <c r="G2352">
        <f t="shared" si="110"/>
        <v>0</v>
      </c>
    </row>
    <row r="2353" spans="1:7">
      <c r="A2353" t="s">
        <v>1397</v>
      </c>
      <c r="B2353">
        <v>451842.93</v>
      </c>
      <c r="C2353" s="13">
        <v>1.8169999999999999E-2</v>
      </c>
      <c r="D2353" s="13">
        <v>2.0250000000000001E-2</v>
      </c>
      <c r="E2353">
        <f t="shared" si="108"/>
        <v>4.5184293000000001E-4</v>
      </c>
      <c r="F2353">
        <f t="shared" si="109"/>
        <v>-2.080000000000002E-3</v>
      </c>
      <c r="G2353">
        <f t="shared" si="110"/>
        <v>0</v>
      </c>
    </row>
    <row r="2354" spans="1:7">
      <c r="A2354" t="s">
        <v>323</v>
      </c>
      <c r="B2354">
        <v>451745.85</v>
      </c>
      <c r="C2354" s="13">
        <v>2.104E-2</v>
      </c>
      <c r="D2354" s="13">
        <v>2.104E-2</v>
      </c>
      <c r="E2354">
        <f t="shared" si="108"/>
        <v>4.5174585E-4</v>
      </c>
      <c r="F2354">
        <f t="shared" si="109"/>
        <v>0</v>
      </c>
      <c r="G2354">
        <f t="shared" si="110"/>
        <v>0</v>
      </c>
    </row>
    <row r="2355" spans="1:7">
      <c r="A2355" t="s">
        <v>453</v>
      </c>
      <c r="B2355">
        <v>451195.37</v>
      </c>
      <c r="C2355" s="13">
        <v>1.1900000000000001E-3</v>
      </c>
      <c r="D2355" s="13">
        <v>1.1900000000000001E-3</v>
      </c>
      <c r="E2355">
        <f t="shared" si="108"/>
        <v>4.5119536999999998E-4</v>
      </c>
      <c r="F2355">
        <f t="shared" si="109"/>
        <v>0</v>
      </c>
      <c r="G2355">
        <f t="shared" si="110"/>
        <v>0</v>
      </c>
    </row>
    <row r="2356" spans="1:7">
      <c r="A2356" t="s">
        <v>675</v>
      </c>
      <c r="B2356">
        <v>449198.16</v>
      </c>
      <c r="C2356" s="13">
        <v>1.1690000000000001E-2</v>
      </c>
      <c r="D2356" s="13">
        <v>1.146E-2</v>
      </c>
      <c r="E2356">
        <f t="shared" si="108"/>
        <v>4.4919815999999995E-4</v>
      </c>
      <c r="F2356">
        <f t="shared" si="109"/>
        <v>2.3000000000000104E-4</v>
      </c>
      <c r="G2356">
        <f t="shared" si="110"/>
        <v>1</v>
      </c>
    </row>
    <row r="2357" spans="1:7">
      <c r="A2357" t="s">
        <v>1163</v>
      </c>
      <c r="B2357">
        <v>448583.59</v>
      </c>
      <c r="C2357" s="13">
        <v>1.5339999999999999E-2</v>
      </c>
      <c r="D2357" s="13">
        <v>1.5339999999999999E-2</v>
      </c>
      <c r="E2357">
        <f t="shared" si="108"/>
        <v>4.4858359000000004E-4</v>
      </c>
      <c r="F2357">
        <f t="shared" si="109"/>
        <v>0</v>
      </c>
      <c r="G2357">
        <f t="shared" si="110"/>
        <v>0</v>
      </c>
    </row>
    <row r="2358" spans="1:7">
      <c r="A2358" t="s">
        <v>731</v>
      </c>
      <c r="B2358">
        <v>448352.26</v>
      </c>
      <c r="C2358" s="13">
        <v>1.03E-2</v>
      </c>
      <c r="D2358" s="13">
        <v>1.4829999999999999E-2</v>
      </c>
      <c r="E2358">
        <f t="shared" si="108"/>
        <v>4.4835226E-4</v>
      </c>
      <c r="F2358">
        <f t="shared" si="109"/>
        <v>-4.5299999999999993E-3</v>
      </c>
      <c r="G2358">
        <f t="shared" si="110"/>
        <v>0</v>
      </c>
    </row>
    <row r="2359" spans="1:7">
      <c r="A2359" t="s">
        <v>492</v>
      </c>
      <c r="B2359">
        <v>447852.63</v>
      </c>
      <c r="C2359" s="13">
        <v>1.5339999999999999E-2</v>
      </c>
      <c r="D2359" s="13">
        <v>1.5339999999999999E-2</v>
      </c>
      <c r="E2359">
        <f t="shared" si="108"/>
        <v>4.4785263000000002E-4</v>
      </c>
      <c r="F2359">
        <f t="shared" si="109"/>
        <v>0</v>
      </c>
      <c r="G2359">
        <f t="shared" si="110"/>
        <v>0</v>
      </c>
    </row>
    <row r="2360" spans="1:7">
      <c r="A2360" t="s">
        <v>231</v>
      </c>
      <c r="B2360">
        <v>447476.94</v>
      </c>
      <c r="C2360" s="13">
        <v>2.6800000000000001E-3</v>
      </c>
      <c r="D2360" s="13">
        <v>2.6800000000000001E-3</v>
      </c>
      <c r="E2360">
        <f t="shared" si="108"/>
        <v>4.4747694000000002E-4</v>
      </c>
      <c r="F2360">
        <f t="shared" si="109"/>
        <v>0</v>
      </c>
      <c r="G2360">
        <f t="shared" si="110"/>
        <v>0</v>
      </c>
    </row>
    <row r="2361" spans="1:7">
      <c r="A2361" t="s">
        <v>986</v>
      </c>
      <c r="B2361">
        <v>447328.28</v>
      </c>
      <c r="C2361" s="13">
        <v>1.5499999999999999E-3</v>
      </c>
      <c r="D2361" s="13">
        <v>1.97E-3</v>
      </c>
      <c r="E2361">
        <f t="shared" si="108"/>
        <v>4.4732828E-4</v>
      </c>
      <c r="F2361">
        <f t="shared" si="109"/>
        <v>-4.2000000000000002E-4</v>
      </c>
      <c r="G2361">
        <f t="shared" si="110"/>
        <v>0</v>
      </c>
    </row>
    <row r="2362" spans="1:7">
      <c r="A2362" t="s">
        <v>345</v>
      </c>
      <c r="B2362">
        <v>447297.43</v>
      </c>
      <c r="C2362" s="13">
        <v>3.6999999999999999E-4</v>
      </c>
      <c r="D2362" s="13">
        <v>4.0000000000000002E-4</v>
      </c>
      <c r="E2362">
        <f t="shared" si="108"/>
        <v>4.4729743E-4</v>
      </c>
      <c r="F2362">
        <f t="shared" si="109"/>
        <v>-3.0000000000000024E-5</v>
      </c>
      <c r="G2362">
        <f t="shared" si="110"/>
        <v>0</v>
      </c>
    </row>
    <row r="2363" spans="1:7">
      <c r="A2363" t="s">
        <v>355</v>
      </c>
      <c r="B2363">
        <v>446642.2</v>
      </c>
      <c r="C2363" s="13">
        <v>3.8000000000000002E-4</v>
      </c>
      <c r="D2363" s="13">
        <v>4.0999999999999999E-4</v>
      </c>
      <c r="E2363">
        <f t="shared" si="108"/>
        <v>4.4664220000000004E-4</v>
      </c>
      <c r="F2363">
        <f t="shared" si="109"/>
        <v>-2.999999999999997E-5</v>
      </c>
      <c r="G2363">
        <f t="shared" si="110"/>
        <v>0</v>
      </c>
    </row>
    <row r="2364" spans="1:7">
      <c r="A2364" t="s">
        <v>430</v>
      </c>
      <c r="B2364">
        <v>446196</v>
      </c>
      <c r="C2364" s="13">
        <v>9.3000000000000005E-4</v>
      </c>
      <c r="D2364" s="13">
        <v>9.3000000000000005E-4</v>
      </c>
      <c r="E2364">
        <f t="shared" si="108"/>
        <v>4.4619599999999999E-4</v>
      </c>
      <c r="F2364">
        <f t="shared" si="109"/>
        <v>0</v>
      </c>
      <c r="G2364">
        <f t="shared" si="110"/>
        <v>0</v>
      </c>
    </row>
    <row r="2365" spans="1:7">
      <c r="A2365" t="s">
        <v>363</v>
      </c>
      <c r="B2365">
        <v>446175.85</v>
      </c>
      <c r="C2365" s="13">
        <v>4.0999999999999999E-4</v>
      </c>
      <c r="D2365" s="13">
        <v>4.0000000000000002E-4</v>
      </c>
      <c r="E2365">
        <f t="shared" si="108"/>
        <v>4.4617584999999995E-4</v>
      </c>
      <c r="F2365">
        <f t="shared" si="109"/>
        <v>9.999999999999972E-6</v>
      </c>
      <c r="G2365">
        <f t="shared" si="110"/>
        <v>1</v>
      </c>
    </row>
    <row r="2366" spans="1:7">
      <c r="A2366" t="s">
        <v>1002</v>
      </c>
      <c r="B2366">
        <v>446043.34</v>
      </c>
      <c r="C2366" s="13">
        <v>3.6000000000000002E-4</v>
      </c>
      <c r="D2366" s="13">
        <v>4.2000000000000002E-4</v>
      </c>
      <c r="E2366">
        <f t="shared" si="108"/>
        <v>4.4604334000000002E-4</v>
      </c>
      <c r="F2366">
        <f t="shared" si="109"/>
        <v>-5.9999999999999995E-5</v>
      </c>
      <c r="G2366">
        <f t="shared" si="110"/>
        <v>0</v>
      </c>
    </row>
    <row r="2367" spans="1:7">
      <c r="A2367" t="s">
        <v>345</v>
      </c>
      <c r="B2367">
        <v>445829.7</v>
      </c>
      <c r="C2367" s="13">
        <v>3.6999999999999999E-4</v>
      </c>
      <c r="D2367" s="13">
        <v>4.0000000000000002E-4</v>
      </c>
      <c r="E2367">
        <f t="shared" si="108"/>
        <v>4.4582969999999998E-4</v>
      </c>
      <c r="F2367">
        <f t="shared" si="109"/>
        <v>-3.0000000000000024E-5</v>
      </c>
      <c r="G2367">
        <f t="shared" si="110"/>
        <v>0</v>
      </c>
    </row>
    <row r="2368" spans="1:7">
      <c r="A2368" t="s">
        <v>568</v>
      </c>
      <c r="B2368">
        <v>445586.2</v>
      </c>
      <c r="C2368" s="13">
        <v>2.6800000000000001E-3</v>
      </c>
      <c r="D2368" s="13">
        <v>2.6800000000000001E-3</v>
      </c>
      <c r="E2368">
        <f t="shared" si="108"/>
        <v>4.455862E-4</v>
      </c>
      <c r="F2368">
        <f t="shared" si="109"/>
        <v>0</v>
      </c>
      <c r="G2368">
        <f t="shared" si="110"/>
        <v>0</v>
      </c>
    </row>
    <row r="2369" spans="1:7">
      <c r="A2369" t="s">
        <v>789</v>
      </c>
      <c r="B2369">
        <v>445135.83</v>
      </c>
      <c r="C2369" s="13">
        <v>1.1089999999999999E-2</v>
      </c>
      <c r="D2369" s="13">
        <v>1.11E-2</v>
      </c>
      <c r="E2369">
        <f t="shared" si="108"/>
        <v>4.4513583000000003E-4</v>
      </c>
      <c r="F2369">
        <f t="shared" si="109"/>
        <v>-1.0000000000001327E-5</v>
      </c>
      <c r="G2369">
        <f t="shared" si="110"/>
        <v>0</v>
      </c>
    </row>
    <row r="2370" spans="1:7">
      <c r="A2370" t="s">
        <v>253</v>
      </c>
      <c r="B2370">
        <v>444516.55</v>
      </c>
      <c r="C2370" s="13">
        <v>3.6000000000000002E-4</v>
      </c>
      <c r="D2370" s="13">
        <v>3.6000000000000002E-4</v>
      </c>
      <c r="E2370">
        <f t="shared" si="108"/>
        <v>4.4451654999999997E-4</v>
      </c>
      <c r="F2370">
        <f t="shared" si="109"/>
        <v>0</v>
      </c>
      <c r="G2370">
        <f t="shared" si="110"/>
        <v>0</v>
      </c>
    </row>
    <row r="2371" spans="1:7">
      <c r="A2371" t="s">
        <v>1267</v>
      </c>
      <c r="B2371">
        <v>444073.77</v>
      </c>
      <c r="C2371" s="13">
        <v>6.8999999999999997E-4</v>
      </c>
      <c r="D2371" s="13">
        <v>6.8999999999999997E-4</v>
      </c>
      <c r="E2371">
        <f t="shared" ref="E2371:E2434" si="111">B2371/1000000000</f>
        <v>4.4407377000000003E-4</v>
      </c>
      <c r="F2371">
        <f t="shared" ref="F2371:F2434" si="112">C2371-D2371</f>
        <v>0</v>
      </c>
      <c r="G2371">
        <f t="shared" ref="G2371:G2434" si="113">IF(F2371&gt;0,1,0)</f>
        <v>0</v>
      </c>
    </row>
    <row r="2372" spans="1:7">
      <c r="A2372" t="s">
        <v>554</v>
      </c>
      <c r="B2372">
        <v>444057.15</v>
      </c>
      <c r="C2372" s="13">
        <v>2.0200000000000001E-3</v>
      </c>
      <c r="D2372" s="13">
        <v>2.0200000000000001E-3</v>
      </c>
      <c r="E2372">
        <f t="shared" si="111"/>
        <v>4.4405715000000003E-4</v>
      </c>
      <c r="F2372">
        <f t="shared" si="112"/>
        <v>0</v>
      </c>
      <c r="G2372">
        <f t="shared" si="113"/>
        <v>0</v>
      </c>
    </row>
    <row r="2373" spans="1:7">
      <c r="A2373" t="s">
        <v>782</v>
      </c>
      <c r="B2373">
        <v>443453.53</v>
      </c>
      <c r="C2373" s="13">
        <v>2.402E-2</v>
      </c>
      <c r="D2373" s="13">
        <v>2.402E-2</v>
      </c>
      <c r="E2373">
        <f t="shared" si="111"/>
        <v>4.4345353000000001E-4</v>
      </c>
      <c r="F2373">
        <f t="shared" si="112"/>
        <v>0</v>
      </c>
      <c r="G2373">
        <f t="shared" si="113"/>
        <v>0</v>
      </c>
    </row>
    <row r="2374" spans="1:7">
      <c r="A2374" t="s">
        <v>267</v>
      </c>
      <c r="B2374">
        <v>442756.45</v>
      </c>
      <c r="C2374" s="13">
        <v>7.3299999999999997E-3</v>
      </c>
      <c r="D2374" s="13">
        <v>7.3299999999999997E-3</v>
      </c>
      <c r="E2374">
        <f t="shared" si="111"/>
        <v>4.4275645000000003E-4</v>
      </c>
      <c r="F2374">
        <f t="shared" si="112"/>
        <v>0</v>
      </c>
      <c r="G2374">
        <f t="shared" si="113"/>
        <v>0</v>
      </c>
    </row>
    <row r="2375" spans="1:7">
      <c r="A2375" t="s">
        <v>1516</v>
      </c>
      <c r="B2375">
        <v>442016.63</v>
      </c>
      <c r="C2375" s="13">
        <v>1.031E-2</v>
      </c>
      <c r="D2375" s="13">
        <v>4.3600000000000002E-3</v>
      </c>
      <c r="E2375">
        <f t="shared" si="111"/>
        <v>4.4201663000000002E-4</v>
      </c>
      <c r="F2375">
        <f t="shared" si="112"/>
        <v>5.9499999999999996E-3</v>
      </c>
      <c r="G2375">
        <f t="shared" si="113"/>
        <v>1</v>
      </c>
    </row>
    <row r="2376" spans="1:7">
      <c r="A2376" t="s">
        <v>287</v>
      </c>
      <c r="B2376">
        <v>440758.76</v>
      </c>
      <c r="C2376" s="13">
        <v>7.3299999999999997E-3</v>
      </c>
      <c r="D2376" s="13">
        <v>7.3299999999999997E-3</v>
      </c>
      <c r="E2376">
        <f t="shared" si="111"/>
        <v>4.4075876000000002E-4</v>
      </c>
      <c r="F2376">
        <f t="shared" si="112"/>
        <v>0</v>
      </c>
      <c r="G2376">
        <f t="shared" si="113"/>
        <v>0</v>
      </c>
    </row>
    <row r="2377" spans="1:7">
      <c r="A2377" t="s">
        <v>267</v>
      </c>
      <c r="B2377">
        <v>440711.97</v>
      </c>
      <c r="C2377" s="13">
        <v>7.3299999999999997E-3</v>
      </c>
      <c r="D2377" s="13">
        <v>7.3299999999999997E-3</v>
      </c>
      <c r="E2377">
        <f t="shared" si="111"/>
        <v>4.4071196999999996E-4</v>
      </c>
      <c r="F2377">
        <f t="shared" si="112"/>
        <v>0</v>
      </c>
      <c r="G2377">
        <f t="shared" si="113"/>
        <v>0</v>
      </c>
    </row>
    <row r="2378" spans="1:7">
      <c r="A2378" t="s">
        <v>717</v>
      </c>
      <c r="B2378">
        <v>439874.89</v>
      </c>
      <c r="C2378" s="13">
        <v>1.5339999999999999E-2</v>
      </c>
      <c r="D2378" s="13">
        <v>1.5339999999999999E-2</v>
      </c>
      <c r="E2378">
        <f t="shared" si="111"/>
        <v>4.3987489E-4</v>
      </c>
      <c r="F2378">
        <f t="shared" si="112"/>
        <v>0</v>
      </c>
      <c r="G2378">
        <f t="shared" si="113"/>
        <v>0</v>
      </c>
    </row>
    <row r="2379" spans="1:7">
      <c r="A2379" t="s">
        <v>267</v>
      </c>
      <c r="B2379">
        <v>439858.55</v>
      </c>
      <c r="C2379" s="13">
        <v>7.3299999999999997E-3</v>
      </c>
      <c r="D2379" s="13">
        <v>7.3299999999999997E-3</v>
      </c>
      <c r="E2379">
        <f t="shared" si="111"/>
        <v>4.3985854999999997E-4</v>
      </c>
      <c r="F2379">
        <f t="shared" si="112"/>
        <v>0</v>
      </c>
      <c r="G2379">
        <f t="shared" si="113"/>
        <v>0</v>
      </c>
    </row>
    <row r="2380" spans="1:7">
      <c r="A2380" t="s">
        <v>267</v>
      </c>
      <c r="B2380">
        <v>439006.8</v>
      </c>
      <c r="C2380" s="13">
        <v>7.3299999999999997E-3</v>
      </c>
      <c r="D2380" s="13">
        <v>7.3299999999999997E-3</v>
      </c>
      <c r="E2380">
        <f t="shared" si="111"/>
        <v>4.3900679999999998E-4</v>
      </c>
      <c r="F2380">
        <f t="shared" si="112"/>
        <v>0</v>
      </c>
      <c r="G2380">
        <f t="shared" si="113"/>
        <v>0</v>
      </c>
    </row>
    <row r="2381" spans="1:7">
      <c r="A2381" t="s">
        <v>550</v>
      </c>
      <c r="B2381">
        <v>437443.87</v>
      </c>
      <c r="C2381" s="13">
        <v>1.5399999999999999E-3</v>
      </c>
      <c r="D2381" s="13">
        <v>1.5399999999999999E-3</v>
      </c>
      <c r="E2381">
        <f t="shared" si="111"/>
        <v>4.3744386999999997E-4</v>
      </c>
      <c r="F2381">
        <f t="shared" si="112"/>
        <v>0</v>
      </c>
      <c r="G2381">
        <f t="shared" si="113"/>
        <v>0</v>
      </c>
    </row>
    <row r="2382" spans="1:7">
      <c r="A2382" t="s">
        <v>267</v>
      </c>
      <c r="B2382">
        <v>437389.71</v>
      </c>
      <c r="C2382" s="13">
        <v>7.3299999999999997E-3</v>
      </c>
      <c r="D2382" s="13">
        <v>7.3299999999999997E-3</v>
      </c>
      <c r="E2382">
        <f t="shared" si="111"/>
        <v>4.3738971000000003E-4</v>
      </c>
      <c r="F2382">
        <f t="shared" si="112"/>
        <v>0</v>
      </c>
      <c r="G2382">
        <f t="shared" si="113"/>
        <v>0</v>
      </c>
    </row>
    <row r="2383" spans="1:7">
      <c r="A2383" t="s">
        <v>1502</v>
      </c>
      <c r="B2383">
        <v>437329.19</v>
      </c>
      <c r="C2383" s="13">
        <v>1.031E-2</v>
      </c>
      <c r="D2383" s="13">
        <v>4.3600000000000002E-3</v>
      </c>
      <c r="E2383">
        <f t="shared" si="111"/>
        <v>4.3732919000000003E-4</v>
      </c>
      <c r="F2383">
        <f t="shared" si="112"/>
        <v>5.9499999999999996E-3</v>
      </c>
      <c r="G2383">
        <f t="shared" si="113"/>
        <v>1</v>
      </c>
    </row>
    <row r="2384" spans="1:7">
      <c r="A2384" t="s">
        <v>1414</v>
      </c>
      <c r="B2384">
        <v>437054.28</v>
      </c>
      <c r="C2384" s="13">
        <v>9.3000000000000005E-4</v>
      </c>
      <c r="D2384" s="13">
        <v>9.3000000000000005E-4</v>
      </c>
      <c r="E2384">
        <f t="shared" si="111"/>
        <v>4.3705428000000005E-4</v>
      </c>
      <c r="F2384">
        <f t="shared" si="112"/>
        <v>0</v>
      </c>
      <c r="G2384">
        <f t="shared" si="113"/>
        <v>0</v>
      </c>
    </row>
    <row r="2385" spans="1:7">
      <c r="A2385" t="s">
        <v>267</v>
      </c>
      <c r="B2385">
        <v>436742.19</v>
      </c>
      <c r="C2385" s="13">
        <v>7.3299999999999997E-3</v>
      </c>
      <c r="D2385" s="13">
        <v>7.3299999999999997E-3</v>
      </c>
      <c r="E2385">
        <f t="shared" si="111"/>
        <v>4.3674219E-4</v>
      </c>
      <c r="F2385">
        <f t="shared" si="112"/>
        <v>0</v>
      </c>
      <c r="G2385">
        <f t="shared" si="113"/>
        <v>0</v>
      </c>
    </row>
    <row r="2386" spans="1:7">
      <c r="A2386" t="s">
        <v>522</v>
      </c>
      <c r="B2386">
        <v>435204.71</v>
      </c>
      <c r="C2386" s="13">
        <v>7.3299999999999997E-3</v>
      </c>
      <c r="D2386" s="13">
        <v>7.3299999999999997E-3</v>
      </c>
      <c r="E2386">
        <f t="shared" si="111"/>
        <v>4.3520471E-4</v>
      </c>
      <c r="F2386">
        <f t="shared" si="112"/>
        <v>0</v>
      </c>
      <c r="G2386">
        <f t="shared" si="113"/>
        <v>0</v>
      </c>
    </row>
    <row r="2387" spans="1:7">
      <c r="A2387" t="s">
        <v>1356</v>
      </c>
      <c r="B2387">
        <v>433912.65</v>
      </c>
      <c r="C2387" s="13">
        <v>1.065E-2</v>
      </c>
      <c r="D2387" s="13">
        <v>1.11E-2</v>
      </c>
      <c r="E2387">
        <f t="shared" si="111"/>
        <v>4.3391265000000001E-4</v>
      </c>
      <c r="F2387">
        <f t="shared" si="112"/>
        <v>-4.5000000000000075E-4</v>
      </c>
      <c r="G2387">
        <f t="shared" si="113"/>
        <v>0</v>
      </c>
    </row>
    <row r="2388" spans="1:7">
      <c r="A2388" t="s">
        <v>555</v>
      </c>
      <c r="B2388">
        <v>433687.5</v>
      </c>
      <c r="C2388" s="13">
        <v>9.3000000000000005E-4</v>
      </c>
      <c r="D2388" s="13">
        <v>9.3000000000000005E-4</v>
      </c>
      <c r="E2388">
        <f t="shared" si="111"/>
        <v>4.3368749999999999E-4</v>
      </c>
      <c r="F2388">
        <f t="shared" si="112"/>
        <v>0</v>
      </c>
      <c r="G2388">
        <f t="shared" si="113"/>
        <v>0</v>
      </c>
    </row>
    <row r="2389" spans="1:7">
      <c r="A2389" t="s">
        <v>319</v>
      </c>
      <c r="B2389">
        <v>432697.06</v>
      </c>
      <c r="C2389" s="13">
        <v>5.0000000000000001E-4</v>
      </c>
      <c r="D2389" s="13">
        <v>5.0000000000000001E-4</v>
      </c>
      <c r="E2389">
        <f t="shared" si="111"/>
        <v>4.3269705999999998E-4</v>
      </c>
      <c r="F2389">
        <f t="shared" si="112"/>
        <v>0</v>
      </c>
      <c r="G2389">
        <f t="shared" si="113"/>
        <v>0</v>
      </c>
    </row>
    <row r="2390" spans="1:7">
      <c r="A2390" t="s">
        <v>521</v>
      </c>
      <c r="B2390">
        <v>432200.32</v>
      </c>
      <c r="C2390" s="13">
        <v>5.6699999999999997E-3</v>
      </c>
      <c r="D2390" s="13">
        <v>5.45E-3</v>
      </c>
      <c r="E2390">
        <f t="shared" si="111"/>
        <v>4.3220032000000001E-4</v>
      </c>
      <c r="F2390">
        <f t="shared" si="112"/>
        <v>2.1999999999999971E-4</v>
      </c>
      <c r="G2390">
        <f t="shared" si="113"/>
        <v>1</v>
      </c>
    </row>
    <row r="2391" spans="1:7">
      <c r="A2391" t="s">
        <v>1218</v>
      </c>
      <c r="B2391">
        <v>431880.54</v>
      </c>
      <c r="C2391" s="13">
        <v>2.6800000000000001E-3</v>
      </c>
      <c r="D2391" s="13">
        <v>2.6800000000000001E-3</v>
      </c>
      <c r="E2391">
        <f t="shared" si="111"/>
        <v>4.3188054E-4</v>
      </c>
      <c r="F2391">
        <f t="shared" si="112"/>
        <v>0</v>
      </c>
      <c r="G2391">
        <f t="shared" si="113"/>
        <v>0</v>
      </c>
    </row>
    <row r="2392" spans="1:7">
      <c r="A2392" t="s">
        <v>516</v>
      </c>
      <c r="B2392">
        <v>431647.78</v>
      </c>
      <c r="C2392" s="13">
        <v>3.4869999999999998E-2</v>
      </c>
      <c r="D2392" s="13">
        <v>3.4869999999999998E-2</v>
      </c>
      <c r="E2392">
        <f t="shared" si="111"/>
        <v>4.3164778000000004E-4</v>
      </c>
      <c r="F2392">
        <f t="shared" si="112"/>
        <v>0</v>
      </c>
      <c r="G2392">
        <f t="shared" si="113"/>
        <v>0</v>
      </c>
    </row>
    <row r="2393" spans="1:7">
      <c r="A2393" t="s">
        <v>416</v>
      </c>
      <c r="B2393">
        <v>430326.6</v>
      </c>
      <c r="C2393" s="13">
        <v>1.5339999999999999E-2</v>
      </c>
      <c r="D2393" s="13">
        <v>1.5339999999999999E-2</v>
      </c>
      <c r="E2393">
        <f t="shared" si="111"/>
        <v>4.3032659999999996E-4</v>
      </c>
      <c r="F2393">
        <f t="shared" si="112"/>
        <v>0</v>
      </c>
      <c r="G2393">
        <f t="shared" si="113"/>
        <v>0</v>
      </c>
    </row>
    <row r="2394" spans="1:7">
      <c r="A2394" t="s">
        <v>384</v>
      </c>
      <c r="B2394">
        <v>429883.23</v>
      </c>
      <c r="C2394" s="13">
        <v>1.4279999999999999E-2</v>
      </c>
      <c r="D2394" s="13">
        <v>1.515E-2</v>
      </c>
      <c r="E2394">
        <f t="shared" si="111"/>
        <v>4.2988322999999999E-4</v>
      </c>
      <c r="F2394">
        <f t="shared" si="112"/>
        <v>-8.7000000000000098E-4</v>
      </c>
      <c r="G2394">
        <f t="shared" si="113"/>
        <v>0</v>
      </c>
    </row>
    <row r="2395" spans="1:7">
      <c r="A2395" t="s">
        <v>814</v>
      </c>
      <c r="B2395">
        <v>429726.75</v>
      </c>
      <c r="C2395" s="13">
        <v>2.9999999999999997E-4</v>
      </c>
      <c r="D2395" s="13">
        <v>2.9999999999999997E-4</v>
      </c>
      <c r="E2395">
        <f t="shared" si="111"/>
        <v>4.2972675E-4</v>
      </c>
      <c r="F2395">
        <f t="shared" si="112"/>
        <v>0</v>
      </c>
      <c r="G2395">
        <f t="shared" si="113"/>
        <v>0</v>
      </c>
    </row>
    <row r="2396" spans="1:7">
      <c r="A2396" t="s">
        <v>241</v>
      </c>
      <c r="B2396">
        <v>427426.2</v>
      </c>
      <c r="C2396" s="13">
        <v>2.6800000000000001E-3</v>
      </c>
      <c r="D2396" s="13">
        <v>2.6800000000000001E-3</v>
      </c>
      <c r="E2396">
        <f t="shared" si="111"/>
        <v>4.2742620000000002E-4</v>
      </c>
      <c r="F2396">
        <f t="shared" si="112"/>
        <v>0</v>
      </c>
      <c r="G2396">
        <f t="shared" si="113"/>
        <v>0</v>
      </c>
    </row>
    <row r="2397" spans="1:7">
      <c r="A2397" t="s">
        <v>254</v>
      </c>
      <c r="B2397">
        <v>427418.58</v>
      </c>
      <c r="C2397" s="13">
        <v>1.5339999999999999E-2</v>
      </c>
      <c r="D2397" s="13">
        <v>1.5339999999999999E-2</v>
      </c>
      <c r="E2397">
        <f t="shared" si="111"/>
        <v>4.2741858000000001E-4</v>
      </c>
      <c r="F2397">
        <f t="shared" si="112"/>
        <v>0</v>
      </c>
      <c r="G2397">
        <f t="shared" si="113"/>
        <v>0</v>
      </c>
    </row>
    <row r="2398" spans="1:7">
      <c r="A2398" t="s">
        <v>778</v>
      </c>
      <c r="B2398">
        <v>426346.08</v>
      </c>
      <c r="C2398" s="13">
        <v>7.1000000000000002E-4</v>
      </c>
      <c r="D2398" s="13">
        <v>9.3000000000000005E-4</v>
      </c>
      <c r="E2398">
        <f t="shared" si="111"/>
        <v>4.2634608000000003E-4</v>
      </c>
      <c r="F2398">
        <f t="shared" si="112"/>
        <v>-2.2000000000000003E-4</v>
      </c>
      <c r="G2398">
        <f t="shared" si="113"/>
        <v>0</v>
      </c>
    </row>
    <row r="2399" spans="1:7">
      <c r="A2399" t="s">
        <v>305</v>
      </c>
      <c r="B2399">
        <v>425745.35</v>
      </c>
      <c r="C2399" s="13">
        <v>5.2999999999999998E-4</v>
      </c>
      <c r="D2399" s="13">
        <v>5.2999999999999998E-4</v>
      </c>
      <c r="E2399">
        <f t="shared" si="111"/>
        <v>4.2574534999999995E-4</v>
      </c>
      <c r="F2399">
        <f t="shared" si="112"/>
        <v>0</v>
      </c>
      <c r="G2399">
        <f t="shared" si="113"/>
        <v>0</v>
      </c>
    </row>
    <row r="2400" spans="1:7">
      <c r="A2400" t="s">
        <v>553</v>
      </c>
      <c r="B2400">
        <v>423806.5</v>
      </c>
      <c r="C2400" s="13">
        <v>2.6800000000000001E-3</v>
      </c>
      <c r="D2400" s="13">
        <v>2.6800000000000001E-3</v>
      </c>
      <c r="E2400">
        <f t="shared" si="111"/>
        <v>4.238065E-4</v>
      </c>
      <c r="F2400">
        <f t="shared" si="112"/>
        <v>0</v>
      </c>
      <c r="G2400">
        <f t="shared" si="113"/>
        <v>0</v>
      </c>
    </row>
    <row r="2401" spans="1:7">
      <c r="A2401" t="s">
        <v>1040</v>
      </c>
      <c r="B2401">
        <v>422991.88</v>
      </c>
      <c r="C2401" s="13">
        <v>1.5339999999999999E-2</v>
      </c>
      <c r="D2401" s="13">
        <v>1.5339999999999999E-2</v>
      </c>
      <c r="E2401">
        <f t="shared" si="111"/>
        <v>4.2299188000000001E-4</v>
      </c>
      <c r="F2401">
        <f t="shared" si="112"/>
        <v>0</v>
      </c>
      <c r="G2401">
        <f t="shared" si="113"/>
        <v>0</v>
      </c>
    </row>
    <row r="2402" spans="1:7">
      <c r="A2402" t="s">
        <v>402</v>
      </c>
      <c r="B2402">
        <v>422867.61</v>
      </c>
      <c r="C2402" s="13">
        <v>2.402E-2</v>
      </c>
      <c r="D2402" s="13">
        <v>2.402E-2</v>
      </c>
      <c r="E2402">
        <f t="shared" si="111"/>
        <v>4.2286761E-4</v>
      </c>
      <c r="F2402">
        <f t="shared" si="112"/>
        <v>0</v>
      </c>
      <c r="G2402">
        <f t="shared" si="113"/>
        <v>0</v>
      </c>
    </row>
    <row r="2403" spans="1:7">
      <c r="A2403" t="s">
        <v>1046</v>
      </c>
      <c r="B2403">
        <v>422266.64</v>
      </c>
      <c r="C2403" s="13">
        <v>2.9999999999999997E-4</v>
      </c>
      <c r="D2403" s="13">
        <v>2.9999999999999997E-4</v>
      </c>
      <c r="E2403">
        <f t="shared" si="111"/>
        <v>4.2226664000000002E-4</v>
      </c>
      <c r="F2403">
        <f t="shared" si="112"/>
        <v>0</v>
      </c>
      <c r="G2403">
        <f t="shared" si="113"/>
        <v>0</v>
      </c>
    </row>
    <row r="2404" spans="1:7">
      <c r="A2404" t="s">
        <v>257</v>
      </c>
      <c r="B2404">
        <v>422142.31</v>
      </c>
      <c r="C2404" s="13">
        <v>2.9999999999999997E-4</v>
      </c>
      <c r="D2404" s="13">
        <v>2.9999999999999997E-4</v>
      </c>
      <c r="E2404">
        <f t="shared" si="111"/>
        <v>4.2214230999999998E-4</v>
      </c>
      <c r="F2404">
        <f t="shared" si="112"/>
        <v>0</v>
      </c>
      <c r="G2404">
        <f t="shared" si="113"/>
        <v>0</v>
      </c>
    </row>
    <row r="2405" spans="1:7">
      <c r="A2405" t="s">
        <v>1585</v>
      </c>
      <c r="B2405">
        <v>419684.52</v>
      </c>
      <c r="C2405" s="13">
        <v>5.6999999999999998E-4</v>
      </c>
      <c r="D2405" s="13">
        <v>2.9999999999999997E-4</v>
      </c>
      <c r="E2405">
        <f t="shared" si="111"/>
        <v>4.1968452000000001E-4</v>
      </c>
      <c r="F2405">
        <f t="shared" si="112"/>
        <v>2.7E-4</v>
      </c>
      <c r="G2405">
        <f t="shared" si="113"/>
        <v>1</v>
      </c>
    </row>
    <row r="2406" spans="1:7">
      <c r="A2406" t="s">
        <v>492</v>
      </c>
      <c r="B2406">
        <v>419238.32</v>
      </c>
      <c r="C2406" s="13">
        <v>1.5339999999999999E-2</v>
      </c>
      <c r="D2406" s="13">
        <v>1.5339999999999999E-2</v>
      </c>
      <c r="E2406">
        <f t="shared" si="111"/>
        <v>4.1923832000000002E-4</v>
      </c>
      <c r="F2406">
        <f t="shared" si="112"/>
        <v>0</v>
      </c>
      <c r="G2406">
        <f t="shared" si="113"/>
        <v>0</v>
      </c>
    </row>
    <row r="2407" spans="1:7">
      <c r="A2407" t="s">
        <v>378</v>
      </c>
      <c r="B2407">
        <v>418911.53</v>
      </c>
      <c r="C2407" s="13">
        <v>3.6999999999999999E-4</v>
      </c>
      <c r="D2407" s="13">
        <v>3.6999999999999999E-4</v>
      </c>
      <c r="E2407">
        <f t="shared" si="111"/>
        <v>4.1891153000000005E-4</v>
      </c>
      <c r="F2407">
        <f t="shared" si="112"/>
        <v>0</v>
      </c>
      <c r="G2407">
        <f t="shared" si="113"/>
        <v>0</v>
      </c>
    </row>
    <row r="2408" spans="1:7">
      <c r="A2408" t="s">
        <v>711</v>
      </c>
      <c r="B2408">
        <v>418827.16</v>
      </c>
      <c r="C2408" s="13">
        <v>7.1000000000000002E-4</v>
      </c>
      <c r="D2408" s="13">
        <v>9.3000000000000005E-4</v>
      </c>
      <c r="E2408">
        <f t="shared" si="111"/>
        <v>4.1882715999999999E-4</v>
      </c>
      <c r="F2408">
        <f t="shared" si="112"/>
        <v>-2.2000000000000003E-4</v>
      </c>
      <c r="G2408">
        <f t="shared" si="113"/>
        <v>0</v>
      </c>
    </row>
    <row r="2409" spans="1:7">
      <c r="A2409" t="s">
        <v>345</v>
      </c>
      <c r="B2409">
        <v>418705.34</v>
      </c>
      <c r="C2409" s="13">
        <v>3.6999999999999999E-4</v>
      </c>
      <c r="D2409" s="13">
        <v>4.0000000000000002E-4</v>
      </c>
      <c r="E2409">
        <f t="shared" si="111"/>
        <v>4.1870534000000001E-4</v>
      </c>
      <c r="F2409">
        <f t="shared" si="112"/>
        <v>-3.0000000000000024E-5</v>
      </c>
      <c r="G2409">
        <f t="shared" si="113"/>
        <v>0</v>
      </c>
    </row>
    <row r="2410" spans="1:7">
      <c r="A2410" t="s">
        <v>1060</v>
      </c>
      <c r="B2410">
        <v>418658.27</v>
      </c>
      <c r="C2410" s="13">
        <v>1.5399999999999999E-3</v>
      </c>
      <c r="D2410" s="13">
        <v>1.5399999999999999E-3</v>
      </c>
      <c r="E2410">
        <f t="shared" si="111"/>
        <v>4.1865827000000003E-4</v>
      </c>
      <c r="F2410">
        <f t="shared" si="112"/>
        <v>0</v>
      </c>
      <c r="G2410">
        <f t="shared" si="113"/>
        <v>0</v>
      </c>
    </row>
    <row r="2411" spans="1:7">
      <c r="A2411" t="s">
        <v>662</v>
      </c>
      <c r="B2411">
        <v>418019.13</v>
      </c>
      <c r="C2411" s="13">
        <v>7.1000000000000002E-4</v>
      </c>
      <c r="D2411" s="13">
        <v>7.1000000000000002E-4</v>
      </c>
      <c r="E2411">
        <f t="shared" si="111"/>
        <v>4.1801913000000002E-4</v>
      </c>
      <c r="F2411">
        <f t="shared" si="112"/>
        <v>0</v>
      </c>
      <c r="G2411">
        <f t="shared" si="113"/>
        <v>0</v>
      </c>
    </row>
    <row r="2412" spans="1:7">
      <c r="A2412" t="s">
        <v>1426</v>
      </c>
      <c r="B2412">
        <v>417193.26</v>
      </c>
      <c r="C2412" s="13">
        <v>4.45E-3</v>
      </c>
      <c r="D2412" s="13">
        <v>1.8699999999999999E-3</v>
      </c>
      <c r="E2412">
        <f t="shared" si="111"/>
        <v>4.1719325999999999E-4</v>
      </c>
      <c r="F2412">
        <f t="shared" si="112"/>
        <v>2.5799999999999998E-3</v>
      </c>
      <c r="G2412">
        <f t="shared" si="113"/>
        <v>1</v>
      </c>
    </row>
    <row r="2413" spans="1:7">
      <c r="A2413" t="s">
        <v>467</v>
      </c>
      <c r="B2413">
        <v>416756.69</v>
      </c>
      <c r="C2413" s="13">
        <v>5.0000000000000001E-4</v>
      </c>
      <c r="D2413" s="13">
        <v>7.9000000000000001E-4</v>
      </c>
      <c r="E2413">
        <f t="shared" si="111"/>
        <v>4.1675669000000001E-4</v>
      </c>
      <c r="F2413">
        <f t="shared" si="112"/>
        <v>-2.9E-4</v>
      </c>
      <c r="G2413">
        <f t="shared" si="113"/>
        <v>0</v>
      </c>
    </row>
    <row r="2414" spans="1:7">
      <c r="A2414" t="s">
        <v>276</v>
      </c>
      <c r="B2414">
        <v>416478.23</v>
      </c>
      <c r="C2414" s="13">
        <v>4.2999999999999999E-4</v>
      </c>
      <c r="D2414" s="13">
        <v>4.4999999999999999E-4</v>
      </c>
      <c r="E2414">
        <f t="shared" si="111"/>
        <v>4.1647822999999997E-4</v>
      </c>
      <c r="F2414">
        <f t="shared" si="112"/>
        <v>-1.9999999999999998E-5</v>
      </c>
      <c r="G2414">
        <f t="shared" si="113"/>
        <v>0</v>
      </c>
    </row>
    <row r="2415" spans="1:7">
      <c r="A2415" t="s">
        <v>270</v>
      </c>
      <c r="B2415">
        <v>415982.38</v>
      </c>
      <c r="C2415" s="13">
        <v>1.5339999999999999E-2</v>
      </c>
      <c r="D2415" s="13">
        <v>1.5339999999999999E-2</v>
      </c>
      <c r="E2415">
        <f t="shared" si="111"/>
        <v>4.1598238000000002E-4</v>
      </c>
      <c r="F2415">
        <f t="shared" si="112"/>
        <v>0</v>
      </c>
      <c r="G2415">
        <f t="shared" si="113"/>
        <v>0</v>
      </c>
    </row>
    <row r="2416" spans="1:7">
      <c r="A2416" t="s">
        <v>267</v>
      </c>
      <c r="B2416">
        <v>415939.97</v>
      </c>
      <c r="C2416" s="13">
        <v>7.3299999999999997E-3</v>
      </c>
      <c r="D2416" s="13">
        <v>7.3299999999999997E-3</v>
      </c>
      <c r="E2416">
        <f t="shared" si="111"/>
        <v>4.1593996999999996E-4</v>
      </c>
      <c r="F2416">
        <f t="shared" si="112"/>
        <v>0</v>
      </c>
      <c r="G2416">
        <f t="shared" si="113"/>
        <v>0</v>
      </c>
    </row>
    <row r="2417" spans="1:7">
      <c r="A2417" t="s">
        <v>1475</v>
      </c>
      <c r="B2417">
        <v>414873.96</v>
      </c>
      <c r="C2417" s="13">
        <v>5.4000000000000001E-4</v>
      </c>
      <c r="D2417" s="13" t="s">
        <v>298</v>
      </c>
      <c r="E2417">
        <f t="shared" si="111"/>
        <v>4.1487396000000002E-4</v>
      </c>
      <c r="F2417" t="e">
        <f t="shared" si="112"/>
        <v>#VALUE!</v>
      </c>
      <c r="G2417" t="e">
        <f t="shared" si="113"/>
        <v>#VALUE!</v>
      </c>
    </row>
    <row r="2418" spans="1:7">
      <c r="A2418" t="s">
        <v>243</v>
      </c>
      <c r="B2418">
        <v>414751.91</v>
      </c>
      <c r="C2418" s="13">
        <v>3.8000000000000002E-4</v>
      </c>
      <c r="D2418" s="13">
        <v>4.0999999999999999E-4</v>
      </c>
      <c r="E2418">
        <f t="shared" si="111"/>
        <v>4.1475190999999998E-4</v>
      </c>
      <c r="F2418">
        <f t="shared" si="112"/>
        <v>-2.999999999999997E-5</v>
      </c>
      <c r="G2418">
        <f t="shared" si="113"/>
        <v>0</v>
      </c>
    </row>
    <row r="2419" spans="1:7">
      <c r="A2419" t="s">
        <v>286</v>
      </c>
      <c r="B2419">
        <v>414627.63</v>
      </c>
      <c r="C2419" s="13">
        <v>7.3299999999999997E-3</v>
      </c>
      <c r="D2419" s="13">
        <v>7.3299999999999997E-3</v>
      </c>
      <c r="E2419">
        <f t="shared" si="111"/>
        <v>4.1462763000000002E-4</v>
      </c>
      <c r="F2419">
        <f t="shared" si="112"/>
        <v>0</v>
      </c>
      <c r="G2419">
        <f t="shared" si="113"/>
        <v>0</v>
      </c>
    </row>
    <row r="2420" spans="1:7">
      <c r="A2420" t="s">
        <v>1192</v>
      </c>
      <c r="B2420">
        <v>414352.94</v>
      </c>
      <c r="C2420" s="13">
        <v>3.6000000000000002E-4</v>
      </c>
      <c r="D2420" s="13">
        <v>3.6000000000000002E-4</v>
      </c>
      <c r="E2420">
        <f t="shared" si="111"/>
        <v>4.1435293999999998E-4</v>
      </c>
      <c r="F2420">
        <f t="shared" si="112"/>
        <v>0</v>
      </c>
      <c r="G2420">
        <f t="shared" si="113"/>
        <v>0</v>
      </c>
    </row>
    <row r="2421" spans="1:7">
      <c r="A2421" t="s">
        <v>1434</v>
      </c>
      <c r="B2421">
        <v>414352.35</v>
      </c>
      <c r="C2421" s="13">
        <v>2.9999999999999997E-4</v>
      </c>
      <c r="D2421" s="13">
        <v>2.9999999999999997E-4</v>
      </c>
      <c r="E2421">
        <f t="shared" si="111"/>
        <v>4.1435235E-4</v>
      </c>
      <c r="F2421">
        <f t="shared" si="112"/>
        <v>0</v>
      </c>
      <c r="G2421">
        <f t="shared" si="113"/>
        <v>0</v>
      </c>
    </row>
    <row r="2422" spans="1:7">
      <c r="A2422" t="s">
        <v>656</v>
      </c>
      <c r="B2422">
        <v>413833.56</v>
      </c>
      <c r="C2422" s="13">
        <v>1.031E-2</v>
      </c>
      <c r="D2422" s="13">
        <v>7.9399999999999991E-3</v>
      </c>
      <c r="E2422">
        <f t="shared" si="111"/>
        <v>4.1383355999999999E-4</v>
      </c>
      <c r="F2422">
        <f t="shared" si="112"/>
        <v>2.3700000000000006E-3</v>
      </c>
      <c r="G2422">
        <f t="shared" si="113"/>
        <v>1</v>
      </c>
    </row>
    <row r="2423" spans="1:7">
      <c r="A2423" t="s">
        <v>867</v>
      </c>
      <c r="B2423">
        <v>413167.22</v>
      </c>
      <c r="C2423" s="13">
        <v>1.1900000000000001E-3</v>
      </c>
      <c r="D2423" s="13">
        <v>1.25E-3</v>
      </c>
      <c r="E2423">
        <f t="shared" si="111"/>
        <v>4.1316721999999997E-4</v>
      </c>
      <c r="F2423">
        <f t="shared" si="112"/>
        <v>-5.9999999999999941E-5</v>
      </c>
      <c r="G2423">
        <f t="shared" si="113"/>
        <v>0</v>
      </c>
    </row>
    <row r="2424" spans="1:7">
      <c r="A2424" t="s">
        <v>267</v>
      </c>
      <c r="B2424">
        <v>412878.06</v>
      </c>
      <c r="C2424" s="13">
        <v>7.3299999999999997E-3</v>
      </c>
      <c r="D2424" s="13">
        <v>7.3299999999999997E-3</v>
      </c>
      <c r="E2424">
        <f t="shared" si="111"/>
        <v>4.1287806000000002E-4</v>
      </c>
      <c r="F2424">
        <f t="shared" si="112"/>
        <v>0</v>
      </c>
      <c r="G2424">
        <f t="shared" si="113"/>
        <v>0</v>
      </c>
    </row>
    <row r="2425" spans="1:7">
      <c r="A2425" t="s">
        <v>1434</v>
      </c>
      <c r="B2425">
        <v>412331.12</v>
      </c>
      <c r="C2425" s="13">
        <v>2.9999999999999997E-4</v>
      </c>
      <c r="D2425" s="13">
        <v>2.9999999999999997E-4</v>
      </c>
      <c r="E2425">
        <f t="shared" si="111"/>
        <v>4.1233112E-4</v>
      </c>
      <c r="F2425">
        <f t="shared" si="112"/>
        <v>0</v>
      </c>
      <c r="G2425">
        <f t="shared" si="113"/>
        <v>0</v>
      </c>
    </row>
    <row r="2426" spans="1:7">
      <c r="A2426" t="s">
        <v>378</v>
      </c>
      <c r="B2426">
        <v>411443.22</v>
      </c>
      <c r="C2426" s="13">
        <v>3.6999999999999999E-4</v>
      </c>
      <c r="D2426" s="13">
        <v>3.6999999999999999E-4</v>
      </c>
      <c r="E2426">
        <f t="shared" si="111"/>
        <v>4.1144321999999999E-4</v>
      </c>
      <c r="F2426">
        <f t="shared" si="112"/>
        <v>0</v>
      </c>
      <c r="G2426">
        <f t="shared" si="113"/>
        <v>0</v>
      </c>
    </row>
    <row r="2427" spans="1:7">
      <c r="A2427" t="s">
        <v>306</v>
      </c>
      <c r="B2427">
        <v>411002.39</v>
      </c>
      <c r="C2427" s="13">
        <v>1.031E-2</v>
      </c>
      <c r="D2427" s="13">
        <v>1.031E-2</v>
      </c>
      <c r="E2427">
        <f t="shared" si="111"/>
        <v>4.1100239000000001E-4</v>
      </c>
      <c r="F2427">
        <f t="shared" si="112"/>
        <v>0</v>
      </c>
      <c r="G2427">
        <f t="shared" si="113"/>
        <v>0</v>
      </c>
    </row>
    <row r="2428" spans="1:7">
      <c r="A2428" t="s">
        <v>1015</v>
      </c>
      <c r="B2428">
        <v>410745.73</v>
      </c>
      <c r="C2428" s="13">
        <v>1.75E-3</v>
      </c>
      <c r="D2428" s="13">
        <v>1.75E-3</v>
      </c>
      <c r="E2428">
        <f t="shared" si="111"/>
        <v>4.1074572999999997E-4</v>
      </c>
      <c r="F2428">
        <f t="shared" si="112"/>
        <v>0</v>
      </c>
      <c r="G2428">
        <f t="shared" si="113"/>
        <v>0</v>
      </c>
    </row>
    <row r="2429" spans="1:7">
      <c r="A2429" t="s">
        <v>312</v>
      </c>
      <c r="B2429">
        <v>410507.65</v>
      </c>
      <c r="C2429" s="13">
        <v>7.1000000000000002E-4</v>
      </c>
      <c r="D2429" s="13">
        <v>9.3000000000000005E-4</v>
      </c>
      <c r="E2429">
        <f t="shared" si="111"/>
        <v>4.1050765000000001E-4</v>
      </c>
      <c r="F2429">
        <f t="shared" si="112"/>
        <v>-2.2000000000000003E-4</v>
      </c>
      <c r="G2429">
        <f t="shared" si="113"/>
        <v>0</v>
      </c>
    </row>
    <row r="2430" spans="1:7">
      <c r="A2430" t="s">
        <v>553</v>
      </c>
      <c r="B2430">
        <v>409654.26</v>
      </c>
      <c r="C2430" s="13">
        <v>2.6800000000000001E-3</v>
      </c>
      <c r="D2430" s="13">
        <v>2.6800000000000001E-3</v>
      </c>
      <c r="E2430">
        <f t="shared" si="111"/>
        <v>4.0965426000000001E-4</v>
      </c>
      <c r="F2430">
        <f t="shared" si="112"/>
        <v>0</v>
      </c>
      <c r="G2430">
        <f t="shared" si="113"/>
        <v>0</v>
      </c>
    </row>
    <row r="2431" spans="1:7">
      <c r="A2431" t="s">
        <v>799</v>
      </c>
      <c r="B2431">
        <v>409013</v>
      </c>
      <c r="C2431" s="13">
        <v>3.4970000000000001E-2</v>
      </c>
      <c r="D2431" s="13">
        <v>3.4970000000000001E-2</v>
      </c>
      <c r="E2431">
        <f t="shared" si="111"/>
        <v>4.0901300000000001E-4</v>
      </c>
      <c r="F2431">
        <f t="shared" si="112"/>
        <v>0</v>
      </c>
      <c r="G2431">
        <f t="shared" si="113"/>
        <v>0</v>
      </c>
    </row>
    <row r="2432" spans="1:7">
      <c r="A2432" t="s">
        <v>1168</v>
      </c>
      <c r="B2432">
        <v>409013</v>
      </c>
      <c r="C2432" s="13">
        <v>2.9999999999999997E-4</v>
      </c>
      <c r="D2432" s="13">
        <v>2.9999999999999997E-4</v>
      </c>
      <c r="E2432">
        <f t="shared" si="111"/>
        <v>4.0901300000000001E-4</v>
      </c>
      <c r="F2432">
        <f t="shared" si="112"/>
        <v>0</v>
      </c>
      <c r="G2432">
        <f t="shared" si="113"/>
        <v>0</v>
      </c>
    </row>
    <row r="2433" spans="1:7">
      <c r="A2433" t="s">
        <v>267</v>
      </c>
      <c r="B2433">
        <v>407873.48</v>
      </c>
      <c r="C2433" s="13">
        <v>7.3299999999999997E-3</v>
      </c>
      <c r="D2433" s="13">
        <v>7.3299999999999997E-3</v>
      </c>
      <c r="E2433">
        <f t="shared" si="111"/>
        <v>4.0787347999999998E-4</v>
      </c>
      <c r="F2433">
        <f t="shared" si="112"/>
        <v>0</v>
      </c>
      <c r="G2433">
        <f t="shared" si="113"/>
        <v>0</v>
      </c>
    </row>
    <row r="2434" spans="1:7">
      <c r="A2434" t="s">
        <v>1591</v>
      </c>
      <c r="B2434">
        <v>407574.02</v>
      </c>
      <c r="C2434" s="13">
        <v>5.0000000000000001E-4</v>
      </c>
      <c r="D2434" s="13" t="s">
        <v>298</v>
      </c>
      <c r="E2434">
        <f t="shared" si="111"/>
        <v>4.0757402000000004E-4</v>
      </c>
      <c r="F2434" t="e">
        <f t="shared" si="112"/>
        <v>#VALUE!</v>
      </c>
      <c r="G2434" t="e">
        <f t="shared" si="113"/>
        <v>#VALUE!</v>
      </c>
    </row>
    <row r="2435" spans="1:7">
      <c r="A2435" t="s">
        <v>271</v>
      </c>
      <c r="B2435">
        <v>406953.36</v>
      </c>
      <c r="C2435" s="13">
        <v>4.9480000000000003E-2</v>
      </c>
      <c r="D2435" s="13">
        <v>4.9480000000000003E-2</v>
      </c>
      <c r="E2435">
        <f t="shared" ref="E2435:E2498" si="114">B2435/1000000000</f>
        <v>4.0695335999999996E-4</v>
      </c>
      <c r="F2435">
        <f t="shared" ref="F2435:F2498" si="115">C2435-D2435</f>
        <v>0</v>
      </c>
      <c r="G2435">
        <f t="shared" ref="G2435:G2498" si="116">IF(F2435&gt;0,1,0)</f>
        <v>0</v>
      </c>
    </row>
    <row r="2436" spans="1:7">
      <c r="A2436" t="s">
        <v>319</v>
      </c>
      <c r="B2436">
        <v>406245.31</v>
      </c>
      <c r="C2436" s="13">
        <v>5.0000000000000001E-4</v>
      </c>
      <c r="D2436" s="13">
        <v>5.0000000000000001E-4</v>
      </c>
      <c r="E2436">
        <f t="shared" si="114"/>
        <v>4.0624531000000002E-4</v>
      </c>
      <c r="F2436">
        <f t="shared" si="115"/>
        <v>0</v>
      </c>
      <c r="G2436">
        <f t="shared" si="116"/>
        <v>0</v>
      </c>
    </row>
    <row r="2437" spans="1:7">
      <c r="A2437" t="s">
        <v>694</v>
      </c>
      <c r="B2437">
        <v>406202.23</v>
      </c>
      <c r="C2437" s="13">
        <v>4.8999999999999998E-4</v>
      </c>
      <c r="D2437" s="13">
        <v>5.6999999999999998E-4</v>
      </c>
      <c r="E2437">
        <f t="shared" si="114"/>
        <v>4.0620222999999999E-4</v>
      </c>
      <c r="F2437">
        <f t="shared" si="115"/>
        <v>-7.9999999999999993E-5</v>
      </c>
      <c r="G2437">
        <f t="shared" si="116"/>
        <v>0</v>
      </c>
    </row>
    <row r="2438" spans="1:7">
      <c r="A2438" t="s">
        <v>1151</v>
      </c>
      <c r="B2438">
        <v>406045.8</v>
      </c>
      <c r="C2438" s="13">
        <v>1.5339999999999999E-2</v>
      </c>
      <c r="D2438" s="13">
        <v>1.5339999999999999E-2</v>
      </c>
      <c r="E2438">
        <f t="shared" si="114"/>
        <v>4.0604580000000001E-4</v>
      </c>
      <c r="F2438">
        <f t="shared" si="115"/>
        <v>0</v>
      </c>
      <c r="G2438">
        <f t="shared" si="116"/>
        <v>0</v>
      </c>
    </row>
    <row r="2439" spans="1:7">
      <c r="A2439" t="s">
        <v>657</v>
      </c>
      <c r="B2439">
        <v>405677.82</v>
      </c>
      <c r="C2439" s="13">
        <v>3.6999999999999999E-4</v>
      </c>
      <c r="D2439" s="13">
        <v>4.0000000000000002E-4</v>
      </c>
      <c r="E2439">
        <f t="shared" si="114"/>
        <v>4.0567781999999999E-4</v>
      </c>
      <c r="F2439">
        <f t="shared" si="115"/>
        <v>-3.0000000000000024E-5</v>
      </c>
      <c r="G2439">
        <f t="shared" si="116"/>
        <v>0</v>
      </c>
    </row>
    <row r="2440" spans="1:7">
      <c r="A2440" t="s">
        <v>270</v>
      </c>
      <c r="B2440">
        <v>405224.21</v>
      </c>
      <c r="C2440" s="13">
        <v>1.5339999999999999E-2</v>
      </c>
      <c r="D2440" s="13">
        <v>1.5339999999999999E-2</v>
      </c>
      <c r="E2440">
        <f t="shared" si="114"/>
        <v>4.0522421000000001E-4</v>
      </c>
      <c r="F2440">
        <f t="shared" si="115"/>
        <v>0</v>
      </c>
      <c r="G2440">
        <f t="shared" si="116"/>
        <v>0</v>
      </c>
    </row>
    <row r="2441" spans="1:7">
      <c r="A2441" t="s">
        <v>459</v>
      </c>
      <c r="B2441">
        <v>404442.35</v>
      </c>
      <c r="C2441" s="13">
        <v>1.07E-3</v>
      </c>
      <c r="D2441" s="13">
        <v>1.8500000000000001E-3</v>
      </c>
      <c r="E2441">
        <f t="shared" si="114"/>
        <v>4.0444234999999999E-4</v>
      </c>
      <c r="F2441">
        <f t="shared" si="115"/>
        <v>-7.8000000000000009E-4</v>
      </c>
      <c r="G2441">
        <f t="shared" si="116"/>
        <v>0</v>
      </c>
    </row>
    <row r="2442" spans="1:7">
      <c r="A2442" t="s">
        <v>532</v>
      </c>
      <c r="B2442">
        <v>403646.35</v>
      </c>
      <c r="C2442" s="13">
        <v>2.9999999999999997E-4</v>
      </c>
      <c r="D2442" s="13">
        <v>2.9999999999999997E-4</v>
      </c>
      <c r="E2442">
        <f t="shared" si="114"/>
        <v>4.0364634999999997E-4</v>
      </c>
      <c r="F2442">
        <f t="shared" si="115"/>
        <v>0</v>
      </c>
      <c r="G2442">
        <f t="shared" si="116"/>
        <v>0</v>
      </c>
    </row>
    <row r="2443" spans="1:7">
      <c r="A2443" t="s">
        <v>1013</v>
      </c>
      <c r="B2443">
        <v>403200.1</v>
      </c>
      <c r="C2443" s="13">
        <v>3.0100000000000001E-3</v>
      </c>
      <c r="D2443" s="13">
        <v>2.9399999999999999E-3</v>
      </c>
      <c r="E2443">
        <f t="shared" si="114"/>
        <v>4.0320009999999997E-4</v>
      </c>
      <c r="F2443">
        <f t="shared" si="115"/>
        <v>7.0000000000000184E-5</v>
      </c>
      <c r="G2443">
        <f t="shared" si="116"/>
        <v>1</v>
      </c>
    </row>
    <row r="2444" spans="1:7">
      <c r="A2444" t="s">
        <v>378</v>
      </c>
      <c r="B2444">
        <v>401548.9</v>
      </c>
      <c r="C2444" s="13">
        <v>3.6999999999999999E-4</v>
      </c>
      <c r="D2444" s="13">
        <v>3.6999999999999999E-4</v>
      </c>
      <c r="E2444">
        <f t="shared" si="114"/>
        <v>4.0154890000000003E-4</v>
      </c>
      <c r="F2444">
        <f t="shared" si="115"/>
        <v>0</v>
      </c>
      <c r="G2444">
        <f t="shared" si="116"/>
        <v>0</v>
      </c>
    </row>
    <row r="2445" spans="1:7">
      <c r="A2445" t="s">
        <v>823</v>
      </c>
      <c r="B2445">
        <v>401353.3</v>
      </c>
      <c r="C2445" s="13">
        <v>2.0200000000000001E-3</v>
      </c>
      <c r="D2445" s="13">
        <v>2.0200000000000001E-3</v>
      </c>
      <c r="E2445">
        <f t="shared" si="114"/>
        <v>4.0135330000000001E-4</v>
      </c>
      <c r="F2445">
        <f t="shared" si="115"/>
        <v>0</v>
      </c>
      <c r="G2445">
        <f t="shared" si="116"/>
        <v>0</v>
      </c>
    </row>
    <row r="2446" spans="1:7">
      <c r="A2446" t="s">
        <v>328</v>
      </c>
      <c r="B2446">
        <v>399065.2</v>
      </c>
      <c r="C2446" s="13">
        <v>2.9999999999999997E-4</v>
      </c>
      <c r="D2446" s="13">
        <v>3.6000000000000002E-4</v>
      </c>
      <c r="E2446">
        <f t="shared" si="114"/>
        <v>3.990652E-4</v>
      </c>
      <c r="F2446">
        <f t="shared" si="115"/>
        <v>-6.0000000000000049E-5</v>
      </c>
      <c r="G2446">
        <f t="shared" si="116"/>
        <v>0</v>
      </c>
    </row>
    <row r="2447" spans="1:7">
      <c r="A2447" t="s">
        <v>426</v>
      </c>
      <c r="B2447">
        <v>399065.2</v>
      </c>
      <c r="C2447" s="13">
        <v>2.9999999999999997E-4</v>
      </c>
      <c r="D2447" s="13">
        <v>3.8000000000000002E-4</v>
      </c>
      <c r="E2447">
        <f t="shared" si="114"/>
        <v>3.990652E-4</v>
      </c>
      <c r="F2447">
        <f t="shared" si="115"/>
        <v>-8.0000000000000047E-5</v>
      </c>
      <c r="G2447">
        <f t="shared" si="116"/>
        <v>0</v>
      </c>
    </row>
    <row r="2448" spans="1:7">
      <c r="A2448" t="s">
        <v>1189</v>
      </c>
      <c r="B2448">
        <v>398492.81</v>
      </c>
      <c r="C2448" s="13">
        <v>1.6900000000000001E-3</v>
      </c>
      <c r="D2448" s="13">
        <v>1.6900000000000001E-3</v>
      </c>
      <c r="E2448">
        <f t="shared" si="114"/>
        <v>3.9849280999999998E-4</v>
      </c>
      <c r="F2448">
        <f t="shared" si="115"/>
        <v>0</v>
      </c>
      <c r="G2448">
        <f t="shared" si="116"/>
        <v>0</v>
      </c>
    </row>
    <row r="2449" spans="1:7">
      <c r="A2449" t="s">
        <v>1511</v>
      </c>
      <c r="B2449">
        <v>398457.49</v>
      </c>
      <c r="C2449" s="13">
        <v>2.4399999999999999E-3</v>
      </c>
      <c r="D2449" s="13">
        <v>8.4999999999999995E-4</v>
      </c>
      <c r="E2449">
        <f t="shared" si="114"/>
        <v>3.9845749E-4</v>
      </c>
      <c r="F2449">
        <f t="shared" si="115"/>
        <v>1.5899999999999998E-3</v>
      </c>
      <c r="G2449">
        <f t="shared" si="116"/>
        <v>1</v>
      </c>
    </row>
    <row r="2450" spans="1:7">
      <c r="A2450" t="s">
        <v>1353</v>
      </c>
      <c r="B2450">
        <v>397788</v>
      </c>
      <c r="C2450" s="13">
        <v>1.5339999999999999E-2</v>
      </c>
      <c r="D2450" s="13">
        <v>1.5339999999999999E-2</v>
      </c>
      <c r="E2450">
        <f t="shared" si="114"/>
        <v>3.9778799999999999E-4</v>
      </c>
      <c r="F2450">
        <f t="shared" si="115"/>
        <v>0</v>
      </c>
      <c r="G2450">
        <f t="shared" si="116"/>
        <v>0</v>
      </c>
    </row>
    <row r="2451" spans="1:7">
      <c r="A2451" t="s">
        <v>873</v>
      </c>
      <c r="B2451">
        <v>396875</v>
      </c>
      <c r="C2451" s="13">
        <v>2.9999999999999997E-4</v>
      </c>
      <c r="D2451" s="13">
        <v>2.9999999999999997E-4</v>
      </c>
      <c r="E2451">
        <f t="shared" si="114"/>
        <v>3.9687499999999998E-4</v>
      </c>
      <c r="F2451">
        <f t="shared" si="115"/>
        <v>0</v>
      </c>
      <c r="G2451">
        <f t="shared" si="116"/>
        <v>0</v>
      </c>
    </row>
    <row r="2452" spans="1:7">
      <c r="A2452" t="s">
        <v>797</v>
      </c>
      <c r="B2452">
        <v>395604.81</v>
      </c>
      <c r="C2452" s="13">
        <v>6.4999999999999997E-4</v>
      </c>
      <c r="D2452" s="13">
        <v>6.4999999999999997E-4</v>
      </c>
      <c r="E2452">
        <f t="shared" si="114"/>
        <v>3.9560480999999999E-4</v>
      </c>
      <c r="F2452">
        <f t="shared" si="115"/>
        <v>0</v>
      </c>
      <c r="G2452">
        <f t="shared" si="116"/>
        <v>0</v>
      </c>
    </row>
    <row r="2453" spans="1:7">
      <c r="A2453" t="s">
        <v>1032</v>
      </c>
      <c r="B2453">
        <v>393544.87</v>
      </c>
      <c r="C2453" s="13">
        <v>4.8000000000000001E-4</v>
      </c>
      <c r="D2453" s="13">
        <v>4.8000000000000001E-4</v>
      </c>
      <c r="E2453">
        <f t="shared" si="114"/>
        <v>3.9354487E-4</v>
      </c>
      <c r="F2453">
        <f t="shared" si="115"/>
        <v>0</v>
      </c>
      <c r="G2453">
        <f t="shared" si="116"/>
        <v>0</v>
      </c>
    </row>
    <row r="2454" spans="1:7">
      <c r="A2454" t="s">
        <v>585</v>
      </c>
      <c r="B2454">
        <v>391206</v>
      </c>
      <c r="C2454" s="13">
        <v>6.6699999999999997E-3</v>
      </c>
      <c r="D2454" s="13">
        <v>6.6600000000000001E-3</v>
      </c>
      <c r="E2454">
        <f t="shared" si="114"/>
        <v>3.9120600000000001E-4</v>
      </c>
      <c r="F2454">
        <f t="shared" si="115"/>
        <v>9.9999999999995925E-6</v>
      </c>
      <c r="G2454">
        <f t="shared" si="116"/>
        <v>1</v>
      </c>
    </row>
    <row r="2455" spans="1:7">
      <c r="A2455" t="s">
        <v>617</v>
      </c>
      <c r="B2455">
        <v>391206</v>
      </c>
      <c r="C2455" s="13">
        <v>3.8E-3</v>
      </c>
      <c r="D2455" s="13">
        <v>3.8E-3</v>
      </c>
      <c r="E2455">
        <f t="shared" si="114"/>
        <v>3.9120600000000001E-4</v>
      </c>
      <c r="F2455">
        <f t="shared" si="115"/>
        <v>0</v>
      </c>
      <c r="G2455">
        <f t="shared" si="116"/>
        <v>0</v>
      </c>
    </row>
    <row r="2456" spans="1:7">
      <c r="A2456" t="s">
        <v>1039</v>
      </c>
      <c r="B2456">
        <v>391206</v>
      </c>
      <c r="C2456" s="13">
        <v>2.0200000000000001E-3</v>
      </c>
      <c r="D2456" s="13">
        <v>2.0200000000000001E-3</v>
      </c>
      <c r="E2456">
        <f t="shared" si="114"/>
        <v>3.9120600000000001E-4</v>
      </c>
      <c r="F2456">
        <f t="shared" si="115"/>
        <v>0</v>
      </c>
      <c r="G2456">
        <f t="shared" si="116"/>
        <v>0</v>
      </c>
    </row>
    <row r="2457" spans="1:7">
      <c r="A2457" t="s">
        <v>744</v>
      </c>
      <c r="B2457">
        <v>390974.26</v>
      </c>
      <c r="C2457" s="13">
        <v>1.362E-2</v>
      </c>
      <c r="D2457" s="13">
        <v>1.3899999999999999E-2</v>
      </c>
      <c r="E2457">
        <f t="shared" si="114"/>
        <v>3.9097426000000003E-4</v>
      </c>
      <c r="F2457">
        <f t="shared" si="115"/>
        <v>-2.79999999999999E-4</v>
      </c>
      <c r="G2457">
        <f t="shared" si="116"/>
        <v>0</v>
      </c>
    </row>
    <row r="2458" spans="1:7">
      <c r="A2458" t="s">
        <v>492</v>
      </c>
      <c r="B2458">
        <v>390421.5</v>
      </c>
      <c r="C2458" s="13">
        <v>1.5339999999999999E-2</v>
      </c>
      <c r="D2458" s="13">
        <v>1.5339999999999999E-2</v>
      </c>
      <c r="E2458">
        <f t="shared" si="114"/>
        <v>3.9042150000000002E-4</v>
      </c>
      <c r="F2458">
        <f t="shared" si="115"/>
        <v>0</v>
      </c>
      <c r="G2458">
        <f t="shared" si="116"/>
        <v>0</v>
      </c>
    </row>
    <row r="2459" spans="1:7">
      <c r="A2459" t="s">
        <v>345</v>
      </c>
      <c r="B2459">
        <v>389609.42</v>
      </c>
      <c r="C2459" s="13">
        <v>3.6999999999999999E-4</v>
      </c>
      <c r="D2459" s="13">
        <v>4.0000000000000002E-4</v>
      </c>
      <c r="E2459">
        <f t="shared" si="114"/>
        <v>3.8960941999999996E-4</v>
      </c>
      <c r="F2459">
        <f t="shared" si="115"/>
        <v>-3.0000000000000024E-5</v>
      </c>
      <c r="G2459">
        <f t="shared" si="116"/>
        <v>0</v>
      </c>
    </row>
    <row r="2460" spans="1:7">
      <c r="A2460" t="s">
        <v>303</v>
      </c>
      <c r="B2460">
        <v>389298.57</v>
      </c>
      <c r="C2460" s="13">
        <v>1.5339999999999999E-2</v>
      </c>
      <c r="D2460" s="13">
        <v>1.5339999999999999E-2</v>
      </c>
      <c r="E2460">
        <f t="shared" si="114"/>
        <v>3.8929857E-4</v>
      </c>
      <c r="F2460">
        <f t="shared" si="115"/>
        <v>0</v>
      </c>
      <c r="G2460">
        <f t="shared" si="116"/>
        <v>0</v>
      </c>
    </row>
    <row r="2461" spans="1:7">
      <c r="A2461" t="s">
        <v>858</v>
      </c>
      <c r="B2461">
        <v>388700</v>
      </c>
      <c r="C2461" s="13">
        <v>2.9399999999999999E-3</v>
      </c>
      <c r="D2461" s="13">
        <v>2.9399999999999999E-3</v>
      </c>
      <c r="E2461">
        <f t="shared" si="114"/>
        <v>3.8870000000000002E-4</v>
      </c>
      <c r="F2461">
        <f t="shared" si="115"/>
        <v>0</v>
      </c>
      <c r="G2461">
        <f t="shared" si="116"/>
        <v>0</v>
      </c>
    </row>
    <row r="2462" spans="1:7">
      <c r="A2462" t="s">
        <v>544</v>
      </c>
      <c r="B2462">
        <v>388700</v>
      </c>
      <c r="C2462" s="13">
        <v>2.9999999999999997E-4</v>
      </c>
      <c r="D2462" s="13">
        <v>2.9999999999999997E-4</v>
      </c>
      <c r="E2462">
        <f t="shared" si="114"/>
        <v>3.8870000000000002E-4</v>
      </c>
      <c r="F2462">
        <f t="shared" si="115"/>
        <v>0</v>
      </c>
      <c r="G2462">
        <f t="shared" si="116"/>
        <v>0</v>
      </c>
    </row>
    <row r="2463" spans="1:7">
      <c r="A2463" t="s">
        <v>366</v>
      </c>
      <c r="B2463">
        <v>388700</v>
      </c>
      <c r="C2463" s="13">
        <v>9.3000000000000005E-4</v>
      </c>
      <c r="D2463" s="13">
        <v>9.3000000000000005E-4</v>
      </c>
      <c r="E2463">
        <f t="shared" si="114"/>
        <v>3.8870000000000002E-4</v>
      </c>
      <c r="F2463">
        <f t="shared" si="115"/>
        <v>0</v>
      </c>
      <c r="G2463">
        <f t="shared" si="116"/>
        <v>0</v>
      </c>
    </row>
    <row r="2464" spans="1:7">
      <c r="A2464" t="s">
        <v>783</v>
      </c>
      <c r="B2464">
        <v>387293.94</v>
      </c>
      <c r="C2464" s="13">
        <v>1.065E-2</v>
      </c>
      <c r="D2464" s="13">
        <v>1.11E-2</v>
      </c>
      <c r="E2464">
        <f t="shared" si="114"/>
        <v>3.8729394000000002E-4</v>
      </c>
      <c r="F2464">
        <f t="shared" si="115"/>
        <v>-4.5000000000000075E-4</v>
      </c>
      <c r="G2464">
        <f t="shared" si="116"/>
        <v>0</v>
      </c>
    </row>
    <row r="2465" spans="1:7">
      <c r="A2465" t="s">
        <v>949</v>
      </c>
      <c r="B2465">
        <v>387293.94</v>
      </c>
      <c r="C2465" s="13">
        <v>1.8509999999999999E-2</v>
      </c>
      <c r="D2465" s="13">
        <v>2.128E-2</v>
      </c>
      <c r="E2465">
        <f t="shared" si="114"/>
        <v>3.8729394000000002E-4</v>
      </c>
      <c r="F2465">
        <f t="shared" si="115"/>
        <v>-2.7700000000000016E-3</v>
      </c>
      <c r="G2465">
        <f t="shared" si="116"/>
        <v>0</v>
      </c>
    </row>
    <row r="2466" spans="1:7">
      <c r="A2466" t="s">
        <v>1474</v>
      </c>
      <c r="B2466">
        <v>386703.2</v>
      </c>
      <c r="C2466" s="13">
        <v>1.2600000000000001E-3</v>
      </c>
      <c r="D2466" s="13" t="s">
        <v>298</v>
      </c>
      <c r="E2466">
        <f t="shared" si="114"/>
        <v>3.8670320000000003E-4</v>
      </c>
      <c r="F2466" t="e">
        <f t="shared" si="115"/>
        <v>#VALUE!</v>
      </c>
      <c r="G2466" t="e">
        <f t="shared" si="116"/>
        <v>#VALUE!</v>
      </c>
    </row>
    <row r="2467" spans="1:7">
      <c r="A2467" t="s">
        <v>426</v>
      </c>
      <c r="B2467">
        <v>385927.26</v>
      </c>
      <c r="C2467" s="13">
        <v>2.9999999999999997E-4</v>
      </c>
      <c r="D2467" s="13">
        <v>3.8000000000000002E-4</v>
      </c>
      <c r="E2467">
        <f t="shared" si="114"/>
        <v>3.8592725999999998E-4</v>
      </c>
      <c r="F2467">
        <f t="shared" si="115"/>
        <v>-8.0000000000000047E-5</v>
      </c>
      <c r="G2467">
        <f t="shared" si="116"/>
        <v>0</v>
      </c>
    </row>
    <row r="2468" spans="1:7">
      <c r="A2468" t="s">
        <v>539</v>
      </c>
      <c r="B2468">
        <v>385500</v>
      </c>
      <c r="C2468" s="13">
        <v>9.3000000000000005E-4</v>
      </c>
      <c r="D2468" s="13">
        <v>9.3000000000000005E-4</v>
      </c>
      <c r="E2468">
        <f t="shared" si="114"/>
        <v>3.8549999999999999E-4</v>
      </c>
      <c r="F2468">
        <f t="shared" si="115"/>
        <v>0</v>
      </c>
      <c r="G2468">
        <f t="shared" si="116"/>
        <v>0</v>
      </c>
    </row>
    <row r="2469" spans="1:7">
      <c r="A2469" t="s">
        <v>257</v>
      </c>
      <c r="B2469">
        <v>385413.54</v>
      </c>
      <c r="C2469" s="13">
        <v>2.9999999999999997E-4</v>
      </c>
      <c r="D2469" s="13">
        <v>2.9999999999999997E-4</v>
      </c>
      <c r="E2469">
        <f t="shared" si="114"/>
        <v>3.8541353999999999E-4</v>
      </c>
      <c r="F2469">
        <f t="shared" si="115"/>
        <v>0</v>
      </c>
      <c r="G2469">
        <f t="shared" si="116"/>
        <v>0</v>
      </c>
    </row>
    <row r="2470" spans="1:7">
      <c r="A2470" t="s">
        <v>746</v>
      </c>
      <c r="B2470">
        <v>383642.68</v>
      </c>
      <c r="C2470" s="13">
        <v>1.372E-2</v>
      </c>
      <c r="D2470" s="13">
        <v>1.4279999999999999E-2</v>
      </c>
      <c r="E2470">
        <f t="shared" si="114"/>
        <v>3.8364268E-4</v>
      </c>
      <c r="F2470">
        <f t="shared" si="115"/>
        <v>-5.5999999999999973E-4</v>
      </c>
      <c r="G2470">
        <f t="shared" si="116"/>
        <v>0</v>
      </c>
    </row>
    <row r="2471" spans="1:7">
      <c r="A2471" t="s">
        <v>480</v>
      </c>
      <c r="B2471">
        <v>382500</v>
      </c>
      <c r="C2471" s="13">
        <v>7.6E-3</v>
      </c>
      <c r="D2471" s="13">
        <v>7.6E-3</v>
      </c>
      <c r="E2471">
        <f t="shared" si="114"/>
        <v>3.8249999999999997E-4</v>
      </c>
      <c r="F2471">
        <f t="shared" si="115"/>
        <v>0</v>
      </c>
      <c r="G2471">
        <f t="shared" si="116"/>
        <v>0</v>
      </c>
    </row>
    <row r="2472" spans="1:7">
      <c r="A2472" t="s">
        <v>1095</v>
      </c>
      <c r="B2472">
        <v>381997.5</v>
      </c>
      <c r="C2472" s="13">
        <v>5.0000000000000001E-4</v>
      </c>
      <c r="D2472" s="13">
        <v>7.1000000000000002E-4</v>
      </c>
      <c r="E2472">
        <f t="shared" si="114"/>
        <v>3.8199749999999998E-4</v>
      </c>
      <c r="F2472">
        <f t="shared" si="115"/>
        <v>-2.1000000000000001E-4</v>
      </c>
      <c r="G2472">
        <f t="shared" si="116"/>
        <v>0</v>
      </c>
    </row>
    <row r="2473" spans="1:7">
      <c r="A2473" t="s">
        <v>428</v>
      </c>
      <c r="B2473">
        <v>381307.76</v>
      </c>
      <c r="C2473" s="13">
        <v>8.9999999999999998E-4</v>
      </c>
      <c r="D2473" s="13">
        <v>1.73E-3</v>
      </c>
      <c r="E2473">
        <f t="shared" si="114"/>
        <v>3.8130776E-4</v>
      </c>
      <c r="F2473">
        <f t="shared" si="115"/>
        <v>-8.3000000000000001E-4</v>
      </c>
      <c r="G2473">
        <f t="shared" si="116"/>
        <v>0</v>
      </c>
    </row>
    <row r="2474" spans="1:7">
      <c r="A2474" t="s">
        <v>686</v>
      </c>
      <c r="B2474">
        <v>381051.38</v>
      </c>
      <c r="C2474" s="13">
        <v>1.031E-2</v>
      </c>
      <c r="D2474" s="13">
        <v>1.619E-2</v>
      </c>
      <c r="E2474">
        <f t="shared" si="114"/>
        <v>3.8105137999999998E-4</v>
      </c>
      <c r="F2474">
        <f t="shared" si="115"/>
        <v>-5.8799999999999998E-3</v>
      </c>
      <c r="G2474">
        <f t="shared" si="116"/>
        <v>0</v>
      </c>
    </row>
    <row r="2475" spans="1:7">
      <c r="A2475" t="s">
        <v>440</v>
      </c>
      <c r="B2475">
        <v>380604.22</v>
      </c>
      <c r="C2475" s="13">
        <v>3.5E-4</v>
      </c>
      <c r="D2475" s="13">
        <v>5.0000000000000001E-4</v>
      </c>
      <c r="E2475">
        <f t="shared" si="114"/>
        <v>3.8060421999999998E-4</v>
      </c>
      <c r="F2475">
        <f t="shared" si="115"/>
        <v>-1.5000000000000001E-4</v>
      </c>
      <c r="G2475">
        <f t="shared" si="116"/>
        <v>0</v>
      </c>
    </row>
    <row r="2476" spans="1:7">
      <c r="A2476" t="s">
        <v>554</v>
      </c>
      <c r="B2476">
        <v>380398.48</v>
      </c>
      <c r="C2476" s="13">
        <v>2.0200000000000001E-3</v>
      </c>
      <c r="D2476" s="13">
        <v>2.0200000000000001E-3</v>
      </c>
      <c r="E2476">
        <f t="shared" si="114"/>
        <v>3.8039847999999998E-4</v>
      </c>
      <c r="F2476">
        <f t="shared" si="115"/>
        <v>0</v>
      </c>
      <c r="G2476">
        <f t="shared" si="116"/>
        <v>0</v>
      </c>
    </row>
    <row r="2477" spans="1:7">
      <c r="A2477" t="s">
        <v>398</v>
      </c>
      <c r="B2477">
        <v>380301.13</v>
      </c>
      <c r="C2477" s="13">
        <v>2.9999999999999997E-4</v>
      </c>
      <c r="D2477" s="13">
        <v>4.0999999999999999E-4</v>
      </c>
      <c r="E2477">
        <f t="shared" si="114"/>
        <v>3.8030113000000001E-4</v>
      </c>
      <c r="F2477">
        <f t="shared" si="115"/>
        <v>-1.1000000000000002E-4</v>
      </c>
      <c r="G2477">
        <f t="shared" si="116"/>
        <v>0</v>
      </c>
    </row>
    <row r="2478" spans="1:7">
      <c r="A2478" t="s">
        <v>956</v>
      </c>
      <c r="B2478">
        <v>379992.73</v>
      </c>
      <c r="C2478" s="13">
        <v>1.031E-2</v>
      </c>
      <c r="D2478" s="13">
        <v>1.031E-2</v>
      </c>
      <c r="E2478">
        <f t="shared" si="114"/>
        <v>3.7999272999999996E-4</v>
      </c>
      <c r="F2478">
        <f t="shared" si="115"/>
        <v>0</v>
      </c>
      <c r="G2478">
        <f t="shared" si="116"/>
        <v>0</v>
      </c>
    </row>
    <row r="2479" spans="1:7">
      <c r="A2479" t="s">
        <v>641</v>
      </c>
      <c r="B2479">
        <v>379939.27</v>
      </c>
      <c r="C2479" s="13">
        <v>3.6000000000000002E-4</v>
      </c>
      <c r="D2479" s="13">
        <v>3.6000000000000002E-4</v>
      </c>
      <c r="E2479">
        <f t="shared" si="114"/>
        <v>3.7993927000000004E-4</v>
      </c>
      <c r="F2479">
        <f t="shared" si="115"/>
        <v>0</v>
      </c>
      <c r="G2479">
        <f t="shared" si="116"/>
        <v>0</v>
      </c>
    </row>
    <row r="2480" spans="1:7">
      <c r="A2480" t="s">
        <v>360</v>
      </c>
      <c r="B2480">
        <v>378894.77</v>
      </c>
      <c r="C2480" s="13">
        <v>3.6000000000000002E-4</v>
      </c>
      <c r="D2480" s="13">
        <v>3.6000000000000002E-4</v>
      </c>
      <c r="E2480">
        <f t="shared" si="114"/>
        <v>3.7889477000000002E-4</v>
      </c>
      <c r="F2480">
        <f t="shared" si="115"/>
        <v>0</v>
      </c>
      <c r="G2480">
        <f t="shared" si="116"/>
        <v>0</v>
      </c>
    </row>
    <row r="2481" spans="1:7">
      <c r="A2481" t="s">
        <v>809</v>
      </c>
      <c r="B2481">
        <v>376980</v>
      </c>
      <c r="C2481" s="13">
        <v>7.9630000000000006E-2</v>
      </c>
      <c r="D2481" s="13">
        <v>6.43E-3</v>
      </c>
      <c r="E2481">
        <f t="shared" si="114"/>
        <v>3.7698000000000001E-4</v>
      </c>
      <c r="F2481">
        <f t="shared" si="115"/>
        <v>7.3200000000000001E-2</v>
      </c>
      <c r="G2481">
        <f t="shared" si="116"/>
        <v>1</v>
      </c>
    </row>
    <row r="2482" spans="1:7">
      <c r="A2482" t="s">
        <v>585</v>
      </c>
      <c r="B2482">
        <v>376097.23</v>
      </c>
      <c r="C2482" s="13">
        <v>6.6699999999999997E-3</v>
      </c>
      <c r="D2482" s="13">
        <v>6.6600000000000001E-3</v>
      </c>
      <c r="E2482">
        <f t="shared" si="114"/>
        <v>3.7609722999999999E-4</v>
      </c>
      <c r="F2482">
        <f t="shared" si="115"/>
        <v>9.9999999999995925E-6</v>
      </c>
      <c r="G2482">
        <f t="shared" si="116"/>
        <v>1</v>
      </c>
    </row>
    <row r="2483" spans="1:7">
      <c r="A2483" t="s">
        <v>841</v>
      </c>
      <c r="B2483">
        <v>375616.05</v>
      </c>
      <c r="C2483" s="13">
        <v>1.031E-2</v>
      </c>
      <c r="D2483" s="13">
        <v>1.031E-2</v>
      </c>
      <c r="E2483">
        <f t="shared" si="114"/>
        <v>3.7561604999999997E-4</v>
      </c>
      <c r="F2483">
        <f t="shared" si="115"/>
        <v>0</v>
      </c>
      <c r="G2483">
        <f t="shared" si="116"/>
        <v>0</v>
      </c>
    </row>
    <row r="2484" spans="1:7">
      <c r="A2484" t="s">
        <v>553</v>
      </c>
      <c r="B2484">
        <v>374461.07</v>
      </c>
      <c r="C2484" s="13">
        <v>2.6800000000000001E-3</v>
      </c>
      <c r="D2484" s="13">
        <v>2.6800000000000001E-3</v>
      </c>
      <c r="E2484">
        <f t="shared" si="114"/>
        <v>3.7446107000000002E-4</v>
      </c>
      <c r="F2484">
        <f t="shared" si="115"/>
        <v>0</v>
      </c>
      <c r="G2484">
        <f t="shared" si="116"/>
        <v>0</v>
      </c>
    </row>
    <row r="2485" spans="1:7">
      <c r="A2485" t="s">
        <v>1095</v>
      </c>
      <c r="B2485">
        <v>374064.9</v>
      </c>
      <c r="C2485" s="13">
        <v>5.0000000000000001E-4</v>
      </c>
      <c r="D2485" s="13">
        <v>7.1000000000000002E-4</v>
      </c>
      <c r="E2485">
        <f t="shared" si="114"/>
        <v>3.740649E-4</v>
      </c>
      <c r="F2485">
        <f t="shared" si="115"/>
        <v>-2.1000000000000001E-4</v>
      </c>
      <c r="G2485">
        <f t="shared" si="116"/>
        <v>0</v>
      </c>
    </row>
    <row r="2486" spans="1:7">
      <c r="A2486" t="s">
        <v>1386</v>
      </c>
      <c r="B2486">
        <v>372521.6</v>
      </c>
      <c r="C2486" s="13">
        <v>9.3000000000000005E-4</v>
      </c>
      <c r="D2486" s="13">
        <v>1.0499999999999999E-3</v>
      </c>
      <c r="E2486">
        <f t="shared" si="114"/>
        <v>3.7252159999999999E-4</v>
      </c>
      <c r="F2486">
        <f t="shared" si="115"/>
        <v>-1.1999999999999988E-4</v>
      </c>
      <c r="G2486">
        <f t="shared" si="116"/>
        <v>0</v>
      </c>
    </row>
    <row r="2487" spans="1:7">
      <c r="A2487" t="s">
        <v>315</v>
      </c>
      <c r="B2487">
        <v>372509.48</v>
      </c>
      <c r="C2487" s="13">
        <v>1.031E-2</v>
      </c>
      <c r="D2487" s="13">
        <v>1.031E-2</v>
      </c>
      <c r="E2487">
        <f t="shared" si="114"/>
        <v>3.7250947999999996E-4</v>
      </c>
      <c r="F2487">
        <f t="shared" si="115"/>
        <v>0</v>
      </c>
      <c r="G2487">
        <f t="shared" si="116"/>
        <v>0</v>
      </c>
    </row>
    <row r="2488" spans="1:7">
      <c r="A2488" t="s">
        <v>623</v>
      </c>
      <c r="B2488">
        <v>372356.39</v>
      </c>
      <c r="C2488" s="13">
        <v>7.3299999999999997E-3</v>
      </c>
      <c r="D2488" s="13">
        <v>7.3299999999999997E-3</v>
      </c>
      <c r="E2488">
        <f t="shared" si="114"/>
        <v>3.7235639000000002E-4</v>
      </c>
      <c r="F2488">
        <f t="shared" si="115"/>
        <v>0</v>
      </c>
      <c r="G2488">
        <f t="shared" si="116"/>
        <v>0</v>
      </c>
    </row>
    <row r="2489" spans="1:7">
      <c r="A2489" t="s">
        <v>419</v>
      </c>
      <c r="B2489">
        <v>372166.28</v>
      </c>
      <c r="C2489" s="13">
        <v>9.3000000000000005E-4</v>
      </c>
      <c r="D2489" s="13">
        <v>9.3000000000000005E-4</v>
      </c>
      <c r="E2489">
        <f t="shared" si="114"/>
        <v>3.7216628000000002E-4</v>
      </c>
      <c r="F2489">
        <f t="shared" si="115"/>
        <v>0</v>
      </c>
      <c r="G2489">
        <f t="shared" si="116"/>
        <v>0</v>
      </c>
    </row>
    <row r="2490" spans="1:7">
      <c r="A2490" t="s">
        <v>905</v>
      </c>
      <c r="B2490">
        <v>371830</v>
      </c>
      <c r="C2490" s="13">
        <v>6.8999999999999997E-4</v>
      </c>
      <c r="D2490" s="13">
        <v>6.8999999999999997E-4</v>
      </c>
      <c r="E2490">
        <f t="shared" si="114"/>
        <v>3.7183000000000002E-4</v>
      </c>
      <c r="F2490">
        <f t="shared" si="115"/>
        <v>0</v>
      </c>
      <c r="G2490">
        <f t="shared" si="116"/>
        <v>0</v>
      </c>
    </row>
    <row r="2491" spans="1:7">
      <c r="A2491" t="s">
        <v>1280</v>
      </c>
      <c r="B2491">
        <v>371830</v>
      </c>
      <c r="C2491" s="13">
        <v>3.0100000000000001E-3</v>
      </c>
      <c r="D2491" s="13">
        <v>2.9399999999999999E-3</v>
      </c>
      <c r="E2491">
        <f t="shared" si="114"/>
        <v>3.7183000000000002E-4</v>
      </c>
      <c r="F2491">
        <f t="shared" si="115"/>
        <v>7.0000000000000184E-5</v>
      </c>
      <c r="G2491">
        <f t="shared" si="116"/>
        <v>1</v>
      </c>
    </row>
    <row r="2492" spans="1:7">
      <c r="A2492" t="s">
        <v>728</v>
      </c>
      <c r="B2492">
        <v>371830</v>
      </c>
      <c r="C2492" s="13">
        <v>1.031E-2</v>
      </c>
      <c r="D2492" s="13">
        <v>1.031E-2</v>
      </c>
      <c r="E2492">
        <f t="shared" si="114"/>
        <v>3.7183000000000002E-4</v>
      </c>
      <c r="F2492">
        <f t="shared" si="115"/>
        <v>0</v>
      </c>
      <c r="G2492">
        <f t="shared" si="116"/>
        <v>0</v>
      </c>
    </row>
    <row r="2493" spans="1:7">
      <c r="A2493" t="s">
        <v>811</v>
      </c>
      <c r="B2493">
        <v>371830</v>
      </c>
      <c r="C2493" s="13">
        <v>3.5000000000000001E-3</v>
      </c>
      <c r="D2493" s="13">
        <v>3.5000000000000001E-3</v>
      </c>
      <c r="E2493">
        <f t="shared" si="114"/>
        <v>3.7183000000000002E-4</v>
      </c>
      <c r="F2493">
        <f t="shared" si="115"/>
        <v>0</v>
      </c>
      <c r="G2493">
        <f t="shared" si="116"/>
        <v>0</v>
      </c>
    </row>
    <row r="2494" spans="1:7">
      <c r="A2494" t="s">
        <v>644</v>
      </c>
      <c r="B2494">
        <v>371830</v>
      </c>
      <c r="C2494" s="13">
        <v>9.3000000000000005E-4</v>
      </c>
      <c r="D2494" s="13">
        <v>9.3000000000000005E-4</v>
      </c>
      <c r="E2494">
        <f t="shared" si="114"/>
        <v>3.7183000000000002E-4</v>
      </c>
      <c r="F2494">
        <f t="shared" si="115"/>
        <v>0</v>
      </c>
      <c r="G2494">
        <f t="shared" si="116"/>
        <v>0</v>
      </c>
    </row>
    <row r="2495" spans="1:7">
      <c r="A2495" t="s">
        <v>893</v>
      </c>
      <c r="B2495">
        <v>371830</v>
      </c>
      <c r="C2495" s="13">
        <v>7.3299999999999997E-3</v>
      </c>
      <c r="D2495" s="13">
        <v>7.3299999999999997E-3</v>
      </c>
      <c r="E2495">
        <f t="shared" si="114"/>
        <v>3.7183000000000002E-4</v>
      </c>
      <c r="F2495">
        <f t="shared" si="115"/>
        <v>0</v>
      </c>
      <c r="G2495">
        <f t="shared" si="116"/>
        <v>0</v>
      </c>
    </row>
    <row r="2496" spans="1:7">
      <c r="A2496" t="s">
        <v>619</v>
      </c>
      <c r="B2496">
        <v>371830</v>
      </c>
      <c r="C2496" s="13">
        <v>1.91E-3</v>
      </c>
      <c r="D2496" s="13">
        <v>3.0899999999999999E-3</v>
      </c>
      <c r="E2496">
        <f t="shared" si="114"/>
        <v>3.7183000000000002E-4</v>
      </c>
      <c r="F2496">
        <f t="shared" si="115"/>
        <v>-1.1799999999999998E-3</v>
      </c>
      <c r="G2496">
        <f t="shared" si="116"/>
        <v>0</v>
      </c>
    </row>
    <row r="2497" spans="1:7">
      <c r="A2497" t="s">
        <v>1165</v>
      </c>
      <c r="B2497">
        <v>370660.22</v>
      </c>
      <c r="C2497" s="13">
        <v>5.6499999999999996E-3</v>
      </c>
      <c r="D2497" s="13">
        <v>5.6499999999999996E-3</v>
      </c>
      <c r="E2497">
        <f t="shared" si="114"/>
        <v>3.7066021999999997E-4</v>
      </c>
      <c r="F2497">
        <f t="shared" si="115"/>
        <v>0</v>
      </c>
      <c r="G2497">
        <f t="shared" si="116"/>
        <v>0</v>
      </c>
    </row>
    <row r="2498" spans="1:7">
      <c r="A2498" t="s">
        <v>1510</v>
      </c>
      <c r="B2498">
        <v>370080</v>
      </c>
      <c r="C2498" s="13">
        <v>3.6000000000000002E-4</v>
      </c>
      <c r="D2498" s="13" t="s">
        <v>298</v>
      </c>
      <c r="E2498">
        <f t="shared" si="114"/>
        <v>3.7008000000000001E-4</v>
      </c>
      <c r="F2498" t="e">
        <f t="shared" si="115"/>
        <v>#VALUE!</v>
      </c>
      <c r="G2498" t="e">
        <f t="shared" si="116"/>
        <v>#VALUE!</v>
      </c>
    </row>
    <row r="2499" spans="1:7">
      <c r="A2499" t="s">
        <v>956</v>
      </c>
      <c r="B2499">
        <v>367503.22</v>
      </c>
      <c r="C2499" s="13">
        <v>1.031E-2</v>
      </c>
      <c r="D2499" s="13">
        <v>1.031E-2</v>
      </c>
      <c r="E2499">
        <f t="shared" ref="E2499:E2562" si="117">B2499/1000000000</f>
        <v>3.6750321999999997E-4</v>
      </c>
      <c r="F2499">
        <f t="shared" ref="F2499:F2562" si="118">C2499-D2499</f>
        <v>0</v>
      </c>
      <c r="G2499">
        <f t="shared" ref="G2499:G2562" si="119">IF(F2499&gt;0,1,0)</f>
        <v>0</v>
      </c>
    </row>
    <row r="2500" spans="1:7">
      <c r="A2500" t="s">
        <v>637</v>
      </c>
      <c r="B2500">
        <v>367126.37</v>
      </c>
      <c r="C2500" s="13">
        <v>2.9999999999999997E-4</v>
      </c>
      <c r="D2500" s="13">
        <v>2.9999999999999997E-4</v>
      </c>
      <c r="E2500">
        <f t="shared" si="117"/>
        <v>3.6712636999999999E-4</v>
      </c>
      <c r="F2500">
        <f t="shared" si="118"/>
        <v>0</v>
      </c>
      <c r="G2500">
        <f t="shared" si="119"/>
        <v>0</v>
      </c>
    </row>
    <row r="2501" spans="1:7">
      <c r="A2501" t="s">
        <v>379</v>
      </c>
      <c r="B2501">
        <v>366602.07</v>
      </c>
      <c r="C2501" s="13">
        <v>2.402E-2</v>
      </c>
      <c r="D2501" s="13">
        <v>2.402E-2</v>
      </c>
      <c r="E2501">
        <f t="shared" si="117"/>
        <v>3.6660206999999999E-4</v>
      </c>
      <c r="F2501">
        <f t="shared" si="118"/>
        <v>0</v>
      </c>
      <c r="G2501">
        <f t="shared" si="119"/>
        <v>0</v>
      </c>
    </row>
    <row r="2502" spans="1:7">
      <c r="A2502" t="s">
        <v>798</v>
      </c>
      <c r="B2502">
        <v>366602.07</v>
      </c>
      <c r="C2502" s="13">
        <v>4.1200000000000004E-3</v>
      </c>
      <c r="D2502" s="13">
        <v>4.1200000000000004E-3</v>
      </c>
      <c r="E2502">
        <f t="shared" si="117"/>
        <v>3.6660206999999999E-4</v>
      </c>
      <c r="F2502">
        <f t="shared" si="118"/>
        <v>0</v>
      </c>
      <c r="G2502">
        <f t="shared" si="119"/>
        <v>0</v>
      </c>
    </row>
    <row r="2503" spans="1:7">
      <c r="A2503" t="s">
        <v>404</v>
      </c>
      <c r="B2503">
        <v>366295.05</v>
      </c>
      <c r="C2503" s="13">
        <v>5.4000000000000001E-4</v>
      </c>
      <c r="D2503" s="13">
        <v>5.1999999999999995E-4</v>
      </c>
      <c r="E2503">
        <f t="shared" si="117"/>
        <v>3.6629505000000001E-4</v>
      </c>
      <c r="F2503">
        <f t="shared" si="118"/>
        <v>2.0000000000000052E-5</v>
      </c>
      <c r="G2503">
        <f t="shared" si="119"/>
        <v>1</v>
      </c>
    </row>
    <row r="2504" spans="1:7">
      <c r="A2504" t="s">
        <v>916</v>
      </c>
      <c r="B2504">
        <v>365826.05</v>
      </c>
      <c r="C2504" s="13">
        <v>4.0999999999999999E-4</v>
      </c>
      <c r="D2504" s="13">
        <v>4.0000000000000002E-4</v>
      </c>
      <c r="E2504">
        <f t="shared" si="117"/>
        <v>3.6582604999999999E-4</v>
      </c>
      <c r="F2504">
        <f t="shared" si="118"/>
        <v>9.999999999999972E-6</v>
      </c>
      <c r="G2504">
        <f t="shared" si="119"/>
        <v>1</v>
      </c>
    </row>
    <row r="2505" spans="1:7">
      <c r="A2505" t="s">
        <v>278</v>
      </c>
      <c r="B2505">
        <v>365454</v>
      </c>
      <c r="C2505" s="13">
        <v>2.9999999999999997E-4</v>
      </c>
      <c r="D2505" s="13">
        <v>4.0000000000000003E-5</v>
      </c>
      <c r="E2505">
        <f t="shared" si="117"/>
        <v>3.6545399999999997E-4</v>
      </c>
      <c r="F2505">
        <f t="shared" si="118"/>
        <v>2.5999999999999998E-4</v>
      </c>
      <c r="G2505">
        <f t="shared" si="119"/>
        <v>1</v>
      </c>
    </row>
    <row r="2506" spans="1:7">
      <c r="A2506" t="s">
        <v>278</v>
      </c>
      <c r="B2506">
        <v>365454</v>
      </c>
      <c r="C2506" s="13">
        <v>2.9999999999999997E-4</v>
      </c>
      <c r="D2506" s="13">
        <v>2.9999999999999997E-4</v>
      </c>
      <c r="E2506">
        <f t="shared" si="117"/>
        <v>3.6545399999999997E-4</v>
      </c>
      <c r="F2506">
        <f t="shared" si="118"/>
        <v>0</v>
      </c>
      <c r="G2506">
        <f t="shared" si="119"/>
        <v>0</v>
      </c>
    </row>
    <row r="2507" spans="1:7">
      <c r="A2507" t="s">
        <v>941</v>
      </c>
      <c r="B2507">
        <v>364717.21</v>
      </c>
      <c r="C2507" s="13">
        <v>9.3000000000000005E-4</v>
      </c>
      <c r="D2507" s="13">
        <v>9.3000000000000005E-4</v>
      </c>
      <c r="E2507">
        <f t="shared" si="117"/>
        <v>3.6471721E-4</v>
      </c>
      <c r="F2507">
        <f t="shared" si="118"/>
        <v>0</v>
      </c>
      <c r="G2507">
        <f t="shared" si="119"/>
        <v>0</v>
      </c>
    </row>
    <row r="2508" spans="1:7">
      <c r="A2508" t="s">
        <v>1460</v>
      </c>
      <c r="B2508">
        <v>364678.71</v>
      </c>
      <c r="C2508" s="13">
        <v>4.0999999999999999E-4</v>
      </c>
      <c r="D2508" s="13" t="s">
        <v>298</v>
      </c>
      <c r="E2508">
        <f t="shared" si="117"/>
        <v>3.6467871000000004E-4</v>
      </c>
      <c r="F2508" t="e">
        <f t="shared" si="118"/>
        <v>#VALUE!</v>
      </c>
      <c r="G2508" t="e">
        <f t="shared" si="119"/>
        <v>#VALUE!</v>
      </c>
    </row>
    <row r="2509" spans="1:7">
      <c r="A2509" t="s">
        <v>771</v>
      </c>
      <c r="B2509">
        <v>364473.59</v>
      </c>
      <c r="C2509" s="13">
        <v>9.3000000000000005E-4</v>
      </c>
      <c r="D2509" s="13">
        <v>1.1900000000000001E-3</v>
      </c>
      <c r="E2509">
        <f t="shared" si="117"/>
        <v>3.6447359000000001E-4</v>
      </c>
      <c r="F2509">
        <f t="shared" si="118"/>
        <v>-2.6000000000000003E-4</v>
      </c>
      <c r="G2509">
        <f t="shared" si="119"/>
        <v>0</v>
      </c>
    </row>
    <row r="2510" spans="1:7">
      <c r="A2510" t="s">
        <v>1101</v>
      </c>
      <c r="B2510">
        <v>364406.25</v>
      </c>
      <c r="C2510" s="13">
        <v>9.3000000000000005E-4</v>
      </c>
      <c r="D2510" s="13">
        <v>9.3000000000000005E-4</v>
      </c>
      <c r="E2510">
        <f t="shared" si="117"/>
        <v>3.6440624999999998E-4</v>
      </c>
      <c r="F2510">
        <f t="shared" si="118"/>
        <v>0</v>
      </c>
      <c r="G2510">
        <f t="shared" si="119"/>
        <v>0</v>
      </c>
    </row>
    <row r="2511" spans="1:7">
      <c r="A2511" t="s">
        <v>336</v>
      </c>
      <c r="B2511">
        <v>363428.5</v>
      </c>
      <c r="C2511" s="13">
        <v>1.39E-3</v>
      </c>
      <c r="D2511" s="13">
        <v>1.65E-3</v>
      </c>
      <c r="E2511">
        <f t="shared" si="117"/>
        <v>3.6342850000000001E-4</v>
      </c>
      <c r="F2511">
        <f t="shared" si="118"/>
        <v>-2.6000000000000003E-4</v>
      </c>
      <c r="G2511">
        <f t="shared" si="119"/>
        <v>0</v>
      </c>
    </row>
    <row r="2512" spans="1:7">
      <c r="A2512" t="s">
        <v>928</v>
      </c>
      <c r="B2512">
        <v>363389.46</v>
      </c>
      <c r="C2512" s="13">
        <v>2.588E-2</v>
      </c>
      <c r="D2512" s="13">
        <v>2.588E-2</v>
      </c>
      <c r="E2512">
        <f t="shared" si="117"/>
        <v>3.6338946000000005E-4</v>
      </c>
      <c r="F2512">
        <f t="shared" si="118"/>
        <v>0</v>
      </c>
      <c r="G2512">
        <f t="shared" si="119"/>
        <v>0</v>
      </c>
    </row>
    <row r="2513" spans="1:7">
      <c r="A2513" t="s">
        <v>406</v>
      </c>
      <c r="B2513">
        <v>362861.76</v>
      </c>
      <c r="C2513" s="13">
        <v>7.3299999999999997E-3</v>
      </c>
      <c r="D2513" s="13">
        <v>7.3299999999999997E-3</v>
      </c>
      <c r="E2513">
        <f t="shared" si="117"/>
        <v>3.6286176000000002E-4</v>
      </c>
      <c r="F2513">
        <f t="shared" si="118"/>
        <v>0</v>
      </c>
      <c r="G2513">
        <f t="shared" si="119"/>
        <v>0</v>
      </c>
    </row>
    <row r="2514" spans="1:7">
      <c r="A2514" t="s">
        <v>994</v>
      </c>
      <c r="B2514">
        <v>361094.22</v>
      </c>
      <c r="C2514" s="13">
        <v>3.6999999999999999E-4</v>
      </c>
      <c r="D2514" s="13">
        <v>4.0000000000000002E-4</v>
      </c>
      <c r="E2514">
        <f t="shared" si="117"/>
        <v>3.6109422E-4</v>
      </c>
      <c r="F2514">
        <f t="shared" si="118"/>
        <v>-3.0000000000000024E-5</v>
      </c>
      <c r="G2514">
        <f t="shared" si="119"/>
        <v>0</v>
      </c>
    </row>
    <row r="2515" spans="1:7">
      <c r="A2515" t="s">
        <v>267</v>
      </c>
      <c r="B2515">
        <v>360708.49</v>
      </c>
      <c r="C2515" s="13">
        <v>7.3299999999999997E-3</v>
      </c>
      <c r="D2515" s="13">
        <v>7.3299999999999997E-3</v>
      </c>
      <c r="E2515">
        <f t="shared" si="117"/>
        <v>3.6070849E-4</v>
      </c>
      <c r="F2515">
        <f t="shared" si="118"/>
        <v>0</v>
      </c>
      <c r="G2515">
        <f t="shared" si="119"/>
        <v>0</v>
      </c>
    </row>
    <row r="2516" spans="1:7">
      <c r="A2516" t="s">
        <v>1056</v>
      </c>
      <c r="B2516">
        <v>360357.68</v>
      </c>
      <c r="C2516" s="13">
        <v>2.9999999999999997E-4</v>
      </c>
      <c r="D2516" s="13">
        <v>2.9999999999999997E-4</v>
      </c>
      <c r="E2516">
        <f t="shared" si="117"/>
        <v>3.6035768E-4</v>
      </c>
      <c r="F2516">
        <f t="shared" si="118"/>
        <v>0</v>
      </c>
      <c r="G2516">
        <f t="shared" si="119"/>
        <v>0</v>
      </c>
    </row>
    <row r="2517" spans="1:7">
      <c r="A2517" t="s">
        <v>856</v>
      </c>
      <c r="B2517">
        <v>359651.08</v>
      </c>
      <c r="C2517" s="13">
        <v>3.8000000000000002E-4</v>
      </c>
      <c r="D2517" s="13">
        <v>4.0999999999999999E-4</v>
      </c>
      <c r="E2517">
        <f t="shared" si="117"/>
        <v>3.5965108000000001E-4</v>
      </c>
      <c r="F2517">
        <f t="shared" si="118"/>
        <v>-2.999999999999997E-5</v>
      </c>
      <c r="G2517">
        <f t="shared" si="119"/>
        <v>0</v>
      </c>
    </row>
    <row r="2518" spans="1:7">
      <c r="A2518" t="s">
        <v>936</v>
      </c>
      <c r="B2518">
        <v>358605.5</v>
      </c>
      <c r="C2518" s="13">
        <v>6.2E-4</v>
      </c>
      <c r="D2518" s="13">
        <v>6.8999999999999997E-4</v>
      </c>
      <c r="E2518">
        <f t="shared" si="117"/>
        <v>3.5860550000000002E-4</v>
      </c>
      <c r="F2518">
        <f t="shared" si="118"/>
        <v>-6.9999999999999967E-5</v>
      </c>
      <c r="G2518">
        <f t="shared" si="119"/>
        <v>0</v>
      </c>
    </row>
    <row r="2519" spans="1:7">
      <c r="A2519" t="s">
        <v>1494</v>
      </c>
      <c r="B2519">
        <v>357424.32</v>
      </c>
      <c r="C2519" s="13">
        <v>1.137E-2</v>
      </c>
      <c r="D2519" s="13" t="s">
        <v>298</v>
      </c>
      <c r="E2519">
        <f t="shared" si="117"/>
        <v>3.5742431999999998E-4</v>
      </c>
      <c r="F2519" t="e">
        <f t="shared" si="118"/>
        <v>#VALUE!</v>
      </c>
      <c r="G2519" t="e">
        <f t="shared" si="119"/>
        <v>#VALUE!</v>
      </c>
    </row>
    <row r="2520" spans="1:7">
      <c r="A2520" t="s">
        <v>319</v>
      </c>
      <c r="B2520">
        <v>356956.8</v>
      </c>
      <c r="C2520" s="13">
        <v>5.0000000000000001E-4</v>
      </c>
      <c r="D2520" s="13">
        <v>5.0000000000000001E-4</v>
      </c>
      <c r="E2520">
        <f t="shared" si="117"/>
        <v>3.5695679999999996E-4</v>
      </c>
      <c r="F2520">
        <f t="shared" si="118"/>
        <v>0</v>
      </c>
      <c r="G2520">
        <f t="shared" si="119"/>
        <v>0</v>
      </c>
    </row>
    <row r="2521" spans="1:7">
      <c r="A2521" t="s">
        <v>346</v>
      </c>
      <c r="B2521">
        <v>356956.8</v>
      </c>
      <c r="C2521" s="13">
        <v>9.3000000000000005E-4</v>
      </c>
      <c r="D2521" s="13">
        <v>9.3000000000000005E-4</v>
      </c>
      <c r="E2521">
        <f t="shared" si="117"/>
        <v>3.5695679999999996E-4</v>
      </c>
      <c r="F2521">
        <f t="shared" si="118"/>
        <v>0</v>
      </c>
      <c r="G2521">
        <f t="shared" si="119"/>
        <v>0</v>
      </c>
    </row>
    <row r="2522" spans="1:7">
      <c r="A2522" t="s">
        <v>523</v>
      </c>
      <c r="B2522">
        <v>355997.46</v>
      </c>
      <c r="C2522" s="13">
        <v>1.5339999999999999E-2</v>
      </c>
      <c r="D2522" s="13">
        <v>1.5339999999999999E-2</v>
      </c>
      <c r="E2522">
        <f t="shared" si="117"/>
        <v>3.5599746000000005E-4</v>
      </c>
      <c r="F2522">
        <f t="shared" si="118"/>
        <v>0</v>
      </c>
      <c r="G2522">
        <f t="shared" si="119"/>
        <v>0</v>
      </c>
    </row>
    <row r="2523" spans="1:7">
      <c r="A2523" t="s">
        <v>424</v>
      </c>
      <c r="B2523">
        <v>355636.25</v>
      </c>
      <c r="C2523" s="13">
        <v>7.1000000000000002E-4</v>
      </c>
      <c r="D2523" s="13">
        <v>7.1000000000000002E-4</v>
      </c>
      <c r="E2523">
        <f t="shared" si="117"/>
        <v>3.5563625000000003E-4</v>
      </c>
      <c r="F2523">
        <f t="shared" si="118"/>
        <v>0</v>
      </c>
      <c r="G2523">
        <f t="shared" si="119"/>
        <v>0</v>
      </c>
    </row>
    <row r="2524" spans="1:7">
      <c r="A2524" t="s">
        <v>751</v>
      </c>
      <c r="B2524">
        <v>355345.45</v>
      </c>
      <c r="C2524" s="13">
        <v>1.5900000000000001E-3</v>
      </c>
      <c r="D2524" s="13">
        <v>1.5900000000000001E-3</v>
      </c>
      <c r="E2524">
        <f t="shared" si="117"/>
        <v>3.5534545000000001E-4</v>
      </c>
      <c r="F2524">
        <f t="shared" si="118"/>
        <v>0</v>
      </c>
      <c r="G2524">
        <f t="shared" si="119"/>
        <v>0</v>
      </c>
    </row>
    <row r="2525" spans="1:7">
      <c r="A2525" t="s">
        <v>956</v>
      </c>
      <c r="B2525">
        <v>355019.44</v>
      </c>
      <c r="C2525" s="13">
        <v>1.031E-2</v>
      </c>
      <c r="D2525" s="13">
        <v>1.031E-2</v>
      </c>
      <c r="E2525">
        <f t="shared" si="117"/>
        <v>3.5501944000000001E-4</v>
      </c>
      <c r="F2525">
        <f t="shared" si="118"/>
        <v>0</v>
      </c>
      <c r="G2525">
        <f t="shared" si="119"/>
        <v>0</v>
      </c>
    </row>
    <row r="2526" spans="1:7">
      <c r="A2526" t="s">
        <v>254</v>
      </c>
      <c r="B2526">
        <v>354902.08</v>
      </c>
      <c r="C2526" s="13">
        <v>1.5339999999999999E-2</v>
      </c>
      <c r="D2526" s="13">
        <v>1.5339999999999999E-2</v>
      </c>
      <c r="E2526">
        <f t="shared" si="117"/>
        <v>3.5490207999999999E-4</v>
      </c>
      <c r="F2526">
        <f t="shared" si="118"/>
        <v>0</v>
      </c>
      <c r="G2526">
        <f t="shared" si="119"/>
        <v>0</v>
      </c>
    </row>
    <row r="2527" spans="1:7">
      <c r="A2527" t="s">
        <v>492</v>
      </c>
      <c r="B2527">
        <v>354902.08</v>
      </c>
      <c r="C2527" s="13">
        <v>1.5339999999999999E-2</v>
      </c>
      <c r="D2527" s="13">
        <v>1.5339999999999999E-2</v>
      </c>
      <c r="E2527">
        <f t="shared" si="117"/>
        <v>3.5490207999999999E-4</v>
      </c>
      <c r="F2527">
        <f t="shared" si="118"/>
        <v>0</v>
      </c>
      <c r="G2527">
        <f t="shared" si="119"/>
        <v>0</v>
      </c>
    </row>
    <row r="2528" spans="1:7">
      <c r="A2528" t="s">
        <v>368</v>
      </c>
      <c r="B2528">
        <v>354599.4</v>
      </c>
      <c r="C2528" s="13">
        <v>9.3000000000000005E-4</v>
      </c>
      <c r="D2528" s="13">
        <v>9.3000000000000005E-4</v>
      </c>
      <c r="E2528">
        <f t="shared" si="117"/>
        <v>3.5459940000000001E-4</v>
      </c>
      <c r="F2528">
        <f t="shared" si="118"/>
        <v>0</v>
      </c>
      <c r="G2528">
        <f t="shared" si="119"/>
        <v>0</v>
      </c>
    </row>
    <row r="2529" spans="1:7">
      <c r="A2529" t="s">
        <v>554</v>
      </c>
      <c r="B2529">
        <v>353279.69</v>
      </c>
      <c r="C2529" s="13">
        <v>2.0200000000000001E-3</v>
      </c>
      <c r="D2529" s="13">
        <v>2.0200000000000001E-3</v>
      </c>
      <c r="E2529">
        <f t="shared" si="117"/>
        <v>3.5327969000000002E-4</v>
      </c>
      <c r="F2529">
        <f t="shared" si="118"/>
        <v>0</v>
      </c>
      <c r="G2529">
        <f t="shared" si="119"/>
        <v>0</v>
      </c>
    </row>
    <row r="2530" spans="1:7">
      <c r="A2530" t="s">
        <v>345</v>
      </c>
      <c r="B2530">
        <v>353065.97</v>
      </c>
      <c r="C2530" s="13">
        <v>3.6999999999999999E-4</v>
      </c>
      <c r="D2530" s="13">
        <v>4.0000000000000002E-4</v>
      </c>
      <c r="E2530">
        <f t="shared" si="117"/>
        <v>3.5306596999999998E-4</v>
      </c>
      <c r="F2530">
        <f t="shared" si="118"/>
        <v>-3.0000000000000024E-5</v>
      </c>
      <c r="G2530">
        <f t="shared" si="119"/>
        <v>0</v>
      </c>
    </row>
    <row r="2531" spans="1:7">
      <c r="A2531" t="s">
        <v>554</v>
      </c>
      <c r="B2531">
        <v>352695.42</v>
      </c>
      <c r="C2531" s="13">
        <v>2.0200000000000001E-3</v>
      </c>
      <c r="D2531" s="13">
        <v>2.0200000000000001E-3</v>
      </c>
      <c r="E2531">
        <f t="shared" si="117"/>
        <v>3.5269541999999999E-4</v>
      </c>
      <c r="F2531">
        <f t="shared" si="118"/>
        <v>0</v>
      </c>
      <c r="G2531">
        <f t="shared" si="119"/>
        <v>0</v>
      </c>
    </row>
    <row r="2532" spans="1:7">
      <c r="A2532" t="s">
        <v>419</v>
      </c>
      <c r="B2532">
        <v>352000</v>
      </c>
      <c r="C2532" s="13">
        <v>9.3000000000000005E-4</v>
      </c>
      <c r="D2532" s="13">
        <v>9.3000000000000005E-4</v>
      </c>
      <c r="E2532">
        <f t="shared" si="117"/>
        <v>3.5199999999999999E-4</v>
      </c>
      <c r="F2532">
        <f t="shared" si="118"/>
        <v>0</v>
      </c>
      <c r="G2532">
        <f t="shared" si="119"/>
        <v>0</v>
      </c>
    </row>
    <row r="2533" spans="1:7">
      <c r="A2533" t="s">
        <v>727</v>
      </c>
      <c r="B2533">
        <v>351379.35</v>
      </c>
      <c r="C2533" s="13">
        <v>0.19547999999999999</v>
      </c>
      <c r="D2533" s="13">
        <v>0.19547999999999999</v>
      </c>
      <c r="E2533">
        <f t="shared" si="117"/>
        <v>3.5137934999999998E-4</v>
      </c>
      <c r="F2533">
        <f t="shared" si="118"/>
        <v>0</v>
      </c>
      <c r="G2533">
        <f t="shared" si="119"/>
        <v>0</v>
      </c>
    </row>
    <row r="2534" spans="1:7">
      <c r="A2534" t="s">
        <v>584</v>
      </c>
      <c r="B2534">
        <v>351131.97</v>
      </c>
      <c r="C2534" s="13">
        <v>1.031E-2</v>
      </c>
      <c r="D2534" s="13">
        <v>9.4500000000000001E-3</v>
      </c>
      <c r="E2534">
        <f t="shared" si="117"/>
        <v>3.5113197E-4</v>
      </c>
      <c r="F2534">
        <f t="shared" si="118"/>
        <v>8.5999999999999965E-4</v>
      </c>
      <c r="G2534">
        <f t="shared" si="119"/>
        <v>1</v>
      </c>
    </row>
    <row r="2535" spans="1:7">
      <c r="A2535" t="s">
        <v>648</v>
      </c>
      <c r="B2535">
        <v>351081.89</v>
      </c>
      <c r="C2535" s="13">
        <v>2.0200000000000001E-3</v>
      </c>
      <c r="D2535" s="13">
        <v>2.0200000000000001E-3</v>
      </c>
      <c r="E2535">
        <f t="shared" si="117"/>
        <v>3.5108189000000002E-4</v>
      </c>
      <c r="F2535">
        <f t="shared" si="118"/>
        <v>0</v>
      </c>
      <c r="G2535">
        <f t="shared" si="119"/>
        <v>0</v>
      </c>
    </row>
    <row r="2536" spans="1:7">
      <c r="A2536" t="s">
        <v>726</v>
      </c>
      <c r="B2536">
        <v>350053.78</v>
      </c>
      <c r="C2536" s="13">
        <v>2.402E-2</v>
      </c>
      <c r="D2536" s="13">
        <v>2.402E-2</v>
      </c>
      <c r="E2536">
        <f t="shared" si="117"/>
        <v>3.5005378000000005E-4</v>
      </c>
      <c r="F2536">
        <f t="shared" si="118"/>
        <v>0</v>
      </c>
      <c r="G2536">
        <f t="shared" si="119"/>
        <v>0</v>
      </c>
    </row>
    <row r="2537" spans="1:7">
      <c r="A2537" t="s">
        <v>1121</v>
      </c>
      <c r="B2537">
        <v>349616.62</v>
      </c>
      <c r="C2537" s="13">
        <v>3.6000000000000002E-4</v>
      </c>
      <c r="D2537" s="13">
        <v>3.6000000000000002E-4</v>
      </c>
      <c r="E2537">
        <f t="shared" si="117"/>
        <v>3.4961661999999998E-4</v>
      </c>
      <c r="F2537">
        <f t="shared" si="118"/>
        <v>0</v>
      </c>
      <c r="G2537">
        <f t="shared" si="119"/>
        <v>0</v>
      </c>
    </row>
    <row r="2538" spans="1:7">
      <c r="A2538" t="s">
        <v>1058</v>
      </c>
      <c r="B2538">
        <v>349268.2</v>
      </c>
      <c r="C2538" s="13">
        <v>3.8500000000000001E-3</v>
      </c>
      <c r="D2538" s="13">
        <v>3.8500000000000001E-3</v>
      </c>
      <c r="E2538">
        <f t="shared" si="117"/>
        <v>3.4926820000000003E-4</v>
      </c>
      <c r="F2538">
        <f t="shared" si="118"/>
        <v>0</v>
      </c>
      <c r="G2538">
        <f t="shared" si="119"/>
        <v>0</v>
      </c>
    </row>
    <row r="2539" spans="1:7">
      <c r="A2539" t="s">
        <v>290</v>
      </c>
      <c r="B2539">
        <v>347960.35</v>
      </c>
      <c r="C2539" s="13">
        <v>9.3000000000000005E-4</v>
      </c>
      <c r="D2539" s="13">
        <v>9.3000000000000005E-4</v>
      </c>
      <c r="E2539">
        <f t="shared" si="117"/>
        <v>3.4796034999999998E-4</v>
      </c>
      <c r="F2539">
        <f t="shared" si="118"/>
        <v>0</v>
      </c>
      <c r="G2539">
        <f t="shared" si="119"/>
        <v>0</v>
      </c>
    </row>
    <row r="2540" spans="1:7">
      <c r="A2540" t="s">
        <v>328</v>
      </c>
      <c r="B2540">
        <v>347750.29</v>
      </c>
      <c r="C2540" s="13">
        <v>2.9999999999999997E-4</v>
      </c>
      <c r="D2540" s="13">
        <v>3.6000000000000002E-4</v>
      </c>
      <c r="E2540">
        <f t="shared" si="117"/>
        <v>3.4775029E-4</v>
      </c>
      <c r="F2540">
        <f t="shared" si="118"/>
        <v>-6.0000000000000049E-5</v>
      </c>
      <c r="G2540">
        <f t="shared" si="119"/>
        <v>0</v>
      </c>
    </row>
    <row r="2541" spans="1:7">
      <c r="A2541" t="s">
        <v>522</v>
      </c>
      <c r="B2541">
        <v>347651.73</v>
      </c>
      <c r="C2541" s="13">
        <v>7.3299999999999997E-3</v>
      </c>
      <c r="D2541" s="13">
        <v>7.3299999999999997E-3</v>
      </c>
      <c r="E2541">
        <f t="shared" si="117"/>
        <v>3.4765172999999999E-4</v>
      </c>
      <c r="F2541">
        <f t="shared" si="118"/>
        <v>0</v>
      </c>
      <c r="G2541">
        <f t="shared" si="119"/>
        <v>0</v>
      </c>
    </row>
    <row r="2542" spans="1:7">
      <c r="A2542" t="s">
        <v>230</v>
      </c>
      <c r="B2542">
        <v>345281.34</v>
      </c>
      <c r="C2542" s="13">
        <v>2.6800000000000001E-3</v>
      </c>
      <c r="D2542" s="13">
        <v>2.6800000000000001E-3</v>
      </c>
      <c r="E2542">
        <f t="shared" si="117"/>
        <v>3.4528134000000001E-4</v>
      </c>
      <c r="F2542">
        <f t="shared" si="118"/>
        <v>0</v>
      </c>
      <c r="G2542">
        <f t="shared" si="119"/>
        <v>0</v>
      </c>
    </row>
    <row r="2543" spans="1:7">
      <c r="A2543" t="s">
        <v>1356</v>
      </c>
      <c r="B2543">
        <v>345043.69</v>
      </c>
      <c r="C2543" s="13">
        <v>1.065E-2</v>
      </c>
      <c r="D2543" s="13">
        <v>1.11E-2</v>
      </c>
      <c r="E2543">
        <f t="shared" si="117"/>
        <v>3.4504369000000002E-4</v>
      </c>
      <c r="F2543">
        <f t="shared" si="118"/>
        <v>-4.5000000000000075E-4</v>
      </c>
      <c r="G2543">
        <f t="shared" si="119"/>
        <v>0</v>
      </c>
    </row>
    <row r="2544" spans="1:7">
      <c r="A2544" t="s">
        <v>492</v>
      </c>
      <c r="B2544">
        <v>344958.93</v>
      </c>
      <c r="C2544" s="13">
        <v>1.5339999999999999E-2</v>
      </c>
      <c r="D2544" s="13">
        <v>1.5339999999999999E-2</v>
      </c>
      <c r="E2544">
        <f t="shared" si="117"/>
        <v>3.4495893E-4</v>
      </c>
      <c r="F2544">
        <f t="shared" si="118"/>
        <v>0</v>
      </c>
      <c r="G2544">
        <f t="shared" si="119"/>
        <v>0</v>
      </c>
    </row>
    <row r="2545" spans="1:7">
      <c r="A2545" t="s">
        <v>529</v>
      </c>
      <c r="B2545">
        <v>344556.92</v>
      </c>
      <c r="C2545" s="13">
        <v>2.9999999999999997E-4</v>
      </c>
      <c r="D2545" s="13">
        <v>2.9999999999999997E-4</v>
      </c>
      <c r="E2545">
        <f t="shared" si="117"/>
        <v>3.4455692E-4</v>
      </c>
      <c r="F2545">
        <f t="shared" si="118"/>
        <v>0</v>
      </c>
      <c r="G2545">
        <f t="shared" si="119"/>
        <v>0</v>
      </c>
    </row>
    <row r="2546" spans="1:7">
      <c r="A2546" t="s">
        <v>1568</v>
      </c>
      <c r="B2546">
        <v>344522.08</v>
      </c>
      <c r="C2546" s="13">
        <v>2.7189999999999999E-2</v>
      </c>
      <c r="D2546" s="13">
        <v>9.5899999999999996E-3</v>
      </c>
      <c r="E2546">
        <f t="shared" si="117"/>
        <v>3.4452208E-4</v>
      </c>
      <c r="F2546">
        <f t="shared" si="118"/>
        <v>1.7599999999999998E-2</v>
      </c>
      <c r="G2546">
        <f t="shared" si="119"/>
        <v>1</v>
      </c>
    </row>
    <row r="2547" spans="1:7">
      <c r="A2547" t="s">
        <v>1267</v>
      </c>
      <c r="B2547">
        <v>343713.59</v>
      </c>
      <c r="C2547" s="13">
        <v>6.8999999999999997E-4</v>
      </c>
      <c r="D2547" s="13">
        <v>6.8999999999999997E-4</v>
      </c>
      <c r="E2547">
        <f t="shared" si="117"/>
        <v>3.4371359000000002E-4</v>
      </c>
      <c r="F2547">
        <f t="shared" si="118"/>
        <v>0</v>
      </c>
      <c r="G2547">
        <f t="shared" si="119"/>
        <v>0</v>
      </c>
    </row>
    <row r="2548" spans="1:7">
      <c r="A2548" t="s">
        <v>230</v>
      </c>
      <c r="B2548">
        <v>343570.92</v>
      </c>
      <c r="C2548" s="13">
        <v>2.6800000000000001E-3</v>
      </c>
      <c r="D2548" s="13">
        <v>2.6800000000000001E-3</v>
      </c>
      <c r="E2548">
        <f t="shared" si="117"/>
        <v>3.4357091999999997E-4</v>
      </c>
      <c r="F2548">
        <f t="shared" si="118"/>
        <v>0</v>
      </c>
      <c r="G2548">
        <f t="shared" si="119"/>
        <v>0</v>
      </c>
    </row>
    <row r="2549" spans="1:7">
      <c r="A2549" t="s">
        <v>478</v>
      </c>
      <c r="B2549">
        <v>343478.87</v>
      </c>
      <c r="C2549" s="13">
        <v>3.8000000000000002E-4</v>
      </c>
      <c r="D2549" s="13">
        <v>4.0999999999999999E-4</v>
      </c>
      <c r="E2549">
        <f t="shared" si="117"/>
        <v>3.4347886999999997E-4</v>
      </c>
      <c r="F2549">
        <f t="shared" si="118"/>
        <v>-2.999999999999997E-5</v>
      </c>
      <c r="G2549">
        <f t="shared" si="119"/>
        <v>0</v>
      </c>
    </row>
    <row r="2550" spans="1:7">
      <c r="A2550" t="s">
        <v>454</v>
      </c>
      <c r="B2550">
        <v>343013.17</v>
      </c>
      <c r="C2550" s="13">
        <v>2.9999999999999997E-4</v>
      </c>
      <c r="D2550" s="13">
        <v>4.6999999999999999E-4</v>
      </c>
      <c r="E2550">
        <f t="shared" si="117"/>
        <v>3.4301317E-4</v>
      </c>
      <c r="F2550">
        <f t="shared" si="118"/>
        <v>-1.7000000000000001E-4</v>
      </c>
      <c r="G2550">
        <f t="shared" si="119"/>
        <v>0</v>
      </c>
    </row>
    <row r="2551" spans="1:7">
      <c r="A2551" t="s">
        <v>1337</v>
      </c>
      <c r="B2551">
        <v>342197.67</v>
      </c>
      <c r="C2551" s="13">
        <v>7.1000000000000002E-4</v>
      </c>
      <c r="D2551" s="13">
        <v>8.0000000000000004E-4</v>
      </c>
      <c r="E2551">
        <f t="shared" si="117"/>
        <v>3.4219767000000001E-4</v>
      </c>
      <c r="F2551">
        <f t="shared" si="118"/>
        <v>-9.0000000000000019E-5</v>
      </c>
      <c r="G2551">
        <f t="shared" si="119"/>
        <v>0</v>
      </c>
    </row>
    <row r="2552" spans="1:7">
      <c r="A2552" t="s">
        <v>619</v>
      </c>
      <c r="B2552">
        <v>342083.6</v>
      </c>
      <c r="C2552" s="13">
        <v>1.91E-3</v>
      </c>
      <c r="D2552" s="13">
        <v>3.0899999999999999E-3</v>
      </c>
      <c r="E2552">
        <f t="shared" si="117"/>
        <v>3.4208359999999996E-4</v>
      </c>
      <c r="F2552">
        <f t="shared" si="118"/>
        <v>-1.1799999999999998E-3</v>
      </c>
      <c r="G2552">
        <f t="shared" si="119"/>
        <v>0</v>
      </c>
    </row>
    <row r="2553" spans="1:7">
      <c r="A2553" t="s">
        <v>532</v>
      </c>
      <c r="B2553">
        <v>340881.26</v>
      </c>
      <c r="C2553" s="13">
        <v>2.9999999999999997E-4</v>
      </c>
      <c r="D2553" s="13">
        <v>2.9999999999999997E-4</v>
      </c>
      <c r="E2553">
        <f t="shared" si="117"/>
        <v>3.4088126000000001E-4</v>
      </c>
      <c r="F2553">
        <f t="shared" si="118"/>
        <v>0</v>
      </c>
      <c r="G2553">
        <f t="shared" si="119"/>
        <v>0</v>
      </c>
    </row>
    <row r="2554" spans="1:7">
      <c r="A2554" t="s">
        <v>1155</v>
      </c>
      <c r="B2554">
        <v>340349.22</v>
      </c>
      <c r="C2554" s="13">
        <v>2.402E-2</v>
      </c>
      <c r="D2554" s="13">
        <v>2.402E-2</v>
      </c>
      <c r="E2554">
        <f t="shared" si="117"/>
        <v>3.4034921999999998E-4</v>
      </c>
      <c r="F2554">
        <f t="shared" si="118"/>
        <v>0</v>
      </c>
      <c r="G2554">
        <f t="shared" si="119"/>
        <v>0</v>
      </c>
    </row>
    <row r="2555" spans="1:7">
      <c r="A2555" t="s">
        <v>257</v>
      </c>
      <c r="B2555">
        <v>339300.14</v>
      </c>
      <c r="C2555" s="13">
        <v>2.9999999999999997E-4</v>
      </c>
      <c r="D2555" s="13">
        <v>2.9999999999999997E-4</v>
      </c>
      <c r="E2555">
        <f t="shared" si="117"/>
        <v>3.3930013999999999E-4</v>
      </c>
      <c r="F2555">
        <f t="shared" si="118"/>
        <v>0</v>
      </c>
      <c r="G2555">
        <f t="shared" si="119"/>
        <v>0</v>
      </c>
    </row>
    <row r="2556" spans="1:7">
      <c r="A2556" t="s">
        <v>319</v>
      </c>
      <c r="B2556">
        <v>338983.39</v>
      </c>
      <c r="C2556" s="13">
        <v>5.0000000000000001E-4</v>
      </c>
      <c r="D2556" s="13">
        <v>5.0000000000000001E-4</v>
      </c>
      <c r="E2556">
        <f t="shared" si="117"/>
        <v>3.3898339000000002E-4</v>
      </c>
      <c r="F2556">
        <f t="shared" si="118"/>
        <v>0</v>
      </c>
      <c r="G2556">
        <f t="shared" si="119"/>
        <v>0</v>
      </c>
    </row>
    <row r="2557" spans="1:7">
      <c r="A2557" t="s">
        <v>315</v>
      </c>
      <c r="B2557">
        <v>338644.67</v>
      </c>
      <c r="C2557" s="13">
        <v>1.031E-2</v>
      </c>
      <c r="D2557" s="13">
        <v>1.031E-2</v>
      </c>
      <c r="E2557">
        <f t="shared" si="117"/>
        <v>3.3864466999999996E-4</v>
      </c>
      <c r="F2557">
        <f t="shared" si="118"/>
        <v>0</v>
      </c>
      <c r="G2557">
        <f t="shared" si="119"/>
        <v>0</v>
      </c>
    </row>
    <row r="2558" spans="1:7">
      <c r="A2558" t="s">
        <v>804</v>
      </c>
      <c r="B2558">
        <v>338334.59</v>
      </c>
      <c r="C2558" s="13">
        <v>3.4639999999999997E-2</v>
      </c>
      <c r="D2558" s="13">
        <v>3.5439999999999999E-2</v>
      </c>
      <c r="E2558">
        <f t="shared" si="117"/>
        <v>3.3833459E-4</v>
      </c>
      <c r="F2558">
        <f t="shared" si="118"/>
        <v>-8.000000000000021E-4</v>
      </c>
      <c r="G2558">
        <f t="shared" si="119"/>
        <v>0</v>
      </c>
    </row>
    <row r="2559" spans="1:7">
      <c r="A2559" t="s">
        <v>535</v>
      </c>
      <c r="B2559">
        <v>338195.43</v>
      </c>
      <c r="C2559" s="13">
        <v>4.45E-3</v>
      </c>
      <c r="D2559" s="13">
        <v>4.45E-3</v>
      </c>
      <c r="E2559">
        <f t="shared" si="117"/>
        <v>3.3819542999999997E-4</v>
      </c>
      <c r="F2559">
        <f t="shared" si="118"/>
        <v>0</v>
      </c>
      <c r="G2559">
        <f t="shared" si="119"/>
        <v>0</v>
      </c>
    </row>
    <row r="2560" spans="1:7">
      <c r="A2560" t="s">
        <v>457</v>
      </c>
      <c r="B2560">
        <v>337712.49</v>
      </c>
      <c r="C2560" s="13">
        <v>3.6200000000000003E-2</v>
      </c>
      <c r="D2560" s="13">
        <v>3.6200000000000003E-2</v>
      </c>
      <c r="E2560">
        <f t="shared" si="117"/>
        <v>3.3771248999999999E-4</v>
      </c>
      <c r="F2560">
        <f t="shared" si="118"/>
        <v>0</v>
      </c>
      <c r="G2560">
        <f t="shared" si="119"/>
        <v>0</v>
      </c>
    </row>
    <row r="2561" spans="1:7">
      <c r="A2561" t="s">
        <v>1038</v>
      </c>
      <c r="B2561">
        <v>337591.89</v>
      </c>
      <c r="C2561" s="13">
        <v>2.9999999999999997E-4</v>
      </c>
      <c r="D2561" s="13">
        <v>2.9999999999999997E-4</v>
      </c>
      <c r="E2561">
        <f t="shared" si="117"/>
        <v>3.3759189000000001E-4</v>
      </c>
      <c r="F2561">
        <f t="shared" si="118"/>
        <v>0</v>
      </c>
      <c r="G2561">
        <f t="shared" si="119"/>
        <v>0</v>
      </c>
    </row>
    <row r="2562" spans="1:7">
      <c r="A2562" t="s">
        <v>306</v>
      </c>
      <c r="B2562">
        <v>336926.17</v>
      </c>
      <c r="C2562" s="13">
        <v>1.031E-2</v>
      </c>
      <c r="D2562" s="13">
        <v>1.031E-2</v>
      </c>
      <c r="E2562">
        <f t="shared" si="117"/>
        <v>3.3692617E-4</v>
      </c>
      <c r="F2562">
        <f t="shared" si="118"/>
        <v>0</v>
      </c>
      <c r="G2562">
        <f t="shared" si="119"/>
        <v>0</v>
      </c>
    </row>
    <row r="2563" spans="1:7">
      <c r="A2563" t="s">
        <v>1104</v>
      </c>
      <c r="B2563">
        <v>336877.98</v>
      </c>
      <c r="C2563" s="13">
        <v>1.5339999999999999E-2</v>
      </c>
      <c r="D2563" s="13">
        <v>1.5339999999999999E-2</v>
      </c>
      <c r="E2563">
        <f t="shared" ref="E2563:E2626" si="120">B2563/1000000000</f>
        <v>3.3687798000000001E-4</v>
      </c>
      <c r="F2563">
        <f t="shared" ref="F2563:F2626" si="121">C2563-D2563</f>
        <v>0</v>
      </c>
      <c r="G2563">
        <f t="shared" ref="G2563:G2626" si="122">IF(F2563&gt;0,1,0)</f>
        <v>0</v>
      </c>
    </row>
    <row r="2564" spans="1:7">
      <c r="A2564" t="s">
        <v>426</v>
      </c>
      <c r="B2564">
        <v>336847.01</v>
      </c>
      <c r="C2564" s="13">
        <v>2.9999999999999997E-4</v>
      </c>
      <c r="D2564" s="13">
        <v>3.8000000000000002E-4</v>
      </c>
      <c r="E2564">
        <f t="shared" si="120"/>
        <v>3.3684701E-4</v>
      </c>
      <c r="F2564">
        <f t="shared" si="121"/>
        <v>-8.0000000000000047E-5</v>
      </c>
      <c r="G2564">
        <f t="shared" si="122"/>
        <v>0</v>
      </c>
    </row>
    <row r="2565" spans="1:7">
      <c r="A2565" t="s">
        <v>267</v>
      </c>
      <c r="B2565">
        <v>336366.92</v>
      </c>
      <c r="C2565" s="13">
        <v>7.3299999999999997E-3</v>
      </c>
      <c r="D2565" s="13">
        <v>7.3299999999999997E-3</v>
      </c>
      <c r="E2565">
        <f t="shared" si="120"/>
        <v>3.3636692000000001E-4</v>
      </c>
      <c r="F2565">
        <f t="shared" si="121"/>
        <v>0</v>
      </c>
      <c r="G2565">
        <f t="shared" si="122"/>
        <v>0</v>
      </c>
    </row>
    <row r="2566" spans="1:7">
      <c r="A2566" t="s">
        <v>357</v>
      </c>
      <c r="B2566">
        <v>335980.75</v>
      </c>
      <c r="C2566" s="13">
        <v>2.0200000000000001E-3</v>
      </c>
      <c r="D2566" s="13">
        <v>2.0200000000000001E-3</v>
      </c>
      <c r="E2566">
        <f t="shared" si="120"/>
        <v>3.3598074999999998E-4</v>
      </c>
      <c r="F2566">
        <f t="shared" si="121"/>
        <v>0</v>
      </c>
      <c r="G2566">
        <f t="shared" si="122"/>
        <v>0</v>
      </c>
    </row>
    <row r="2567" spans="1:7">
      <c r="A2567" t="s">
        <v>258</v>
      </c>
      <c r="B2567">
        <v>335785.15</v>
      </c>
      <c r="C2567" s="13">
        <v>2.588E-2</v>
      </c>
      <c r="D2567" s="13">
        <v>2.588E-2</v>
      </c>
      <c r="E2567">
        <f t="shared" si="120"/>
        <v>3.3578515000000001E-4</v>
      </c>
      <c r="F2567">
        <f t="shared" si="121"/>
        <v>0</v>
      </c>
      <c r="G2567">
        <f t="shared" si="122"/>
        <v>0</v>
      </c>
    </row>
    <row r="2568" spans="1:7">
      <c r="A2568" t="s">
        <v>825</v>
      </c>
      <c r="B2568">
        <v>335573.64</v>
      </c>
      <c r="C2568" s="13">
        <v>7.6899999999999998E-3</v>
      </c>
      <c r="D2568" s="13">
        <v>7.6899999999999998E-3</v>
      </c>
      <c r="E2568">
        <f t="shared" si="120"/>
        <v>3.3557364000000003E-4</v>
      </c>
      <c r="F2568">
        <f t="shared" si="121"/>
        <v>0</v>
      </c>
      <c r="G2568">
        <f t="shared" si="122"/>
        <v>0</v>
      </c>
    </row>
    <row r="2569" spans="1:7">
      <c r="A2569" t="s">
        <v>273</v>
      </c>
      <c r="B2569">
        <v>335560.13</v>
      </c>
      <c r="C2569" s="13">
        <v>4.2999999999999999E-4</v>
      </c>
      <c r="D2569" s="13">
        <v>4.4999999999999999E-4</v>
      </c>
      <c r="E2569">
        <f t="shared" si="120"/>
        <v>3.3556013000000002E-4</v>
      </c>
      <c r="F2569">
        <f t="shared" si="121"/>
        <v>-1.9999999999999998E-5</v>
      </c>
      <c r="G2569">
        <f t="shared" si="122"/>
        <v>0</v>
      </c>
    </row>
    <row r="2570" spans="1:7">
      <c r="A2570" t="s">
        <v>375</v>
      </c>
      <c r="B2570">
        <v>335228.49</v>
      </c>
      <c r="C2570" s="13">
        <v>1.5399999999999999E-3</v>
      </c>
      <c r="D2570" s="13">
        <v>1.5399999999999999E-3</v>
      </c>
      <c r="E2570">
        <f t="shared" si="120"/>
        <v>3.3522849000000002E-4</v>
      </c>
      <c r="F2570">
        <f t="shared" si="121"/>
        <v>0</v>
      </c>
      <c r="G2570">
        <f t="shared" si="122"/>
        <v>0</v>
      </c>
    </row>
    <row r="2571" spans="1:7">
      <c r="A2571" t="s">
        <v>345</v>
      </c>
      <c r="B2571">
        <v>333779.15000000002</v>
      </c>
      <c r="C2571" s="13">
        <v>3.6999999999999999E-4</v>
      </c>
      <c r="D2571" s="13">
        <v>4.0000000000000002E-4</v>
      </c>
      <c r="E2571">
        <f t="shared" si="120"/>
        <v>3.3377915000000003E-4</v>
      </c>
      <c r="F2571">
        <f t="shared" si="121"/>
        <v>-3.0000000000000024E-5</v>
      </c>
      <c r="G2571">
        <f t="shared" si="122"/>
        <v>0</v>
      </c>
    </row>
    <row r="2572" spans="1:7">
      <c r="A2572" t="s">
        <v>1452</v>
      </c>
      <c r="B2572">
        <v>332525.09999999998</v>
      </c>
      <c r="C2572" s="13">
        <v>5.0000000000000001E-4</v>
      </c>
      <c r="D2572" s="13">
        <v>2.9999999999999997E-4</v>
      </c>
      <c r="E2572">
        <f t="shared" si="120"/>
        <v>3.325251E-4</v>
      </c>
      <c r="F2572">
        <f t="shared" si="121"/>
        <v>2.0000000000000004E-4</v>
      </c>
      <c r="G2572">
        <f t="shared" si="122"/>
        <v>1</v>
      </c>
    </row>
    <row r="2573" spans="1:7">
      <c r="A2573" t="s">
        <v>321</v>
      </c>
      <c r="B2573">
        <v>331689.09000000003</v>
      </c>
      <c r="C2573" s="13">
        <v>2.9999999999999997E-4</v>
      </c>
      <c r="D2573" s="13">
        <v>2.9999999999999997E-4</v>
      </c>
      <c r="E2573">
        <f t="shared" si="120"/>
        <v>3.3168909000000005E-4</v>
      </c>
      <c r="F2573">
        <f t="shared" si="121"/>
        <v>0</v>
      </c>
      <c r="G2573">
        <f t="shared" si="122"/>
        <v>0</v>
      </c>
    </row>
    <row r="2574" spans="1:7">
      <c r="A2574" t="s">
        <v>947</v>
      </c>
      <c r="B2574">
        <v>330000</v>
      </c>
      <c r="C2574" s="13">
        <v>9.3000000000000005E-4</v>
      </c>
      <c r="D2574" s="13">
        <v>9.3000000000000005E-4</v>
      </c>
      <c r="E2574">
        <f t="shared" si="120"/>
        <v>3.3E-4</v>
      </c>
      <c r="F2574">
        <f t="shared" si="121"/>
        <v>0</v>
      </c>
      <c r="G2574">
        <f t="shared" si="122"/>
        <v>0</v>
      </c>
    </row>
    <row r="2575" spans="1:7">
      <c r="A2575" t="s">
        <v>1536</v>
      </c>
      <c r="B2575">
        <v>329906.17</v>
      </c>
      <c r="C2575" s="13">
        <v>2.4420000000000001E-2</v>
      </c>
      <c r="D2575" s="13" t="s">
        <v>298</v>
      </c>
      <c r="E2575">
        <f t="shared" si="120"/>
        <v>3.2990617000000001E-4</v>
      </c>
      <c r="F2575" t="e">
        <f t="shared" si="121"/>
        <v>#VALUE!</v>
      </c>
      <c r="G2575" t="e">
        <f t="shared" si="122"/>
        <v>#VALUE!</v>
      </c>
    </row>
    <row r="2576" spans="1:7">
      <c r="A2576" t="s">
        <v>320</v>
      </c>
      <c r="B2576">
        <v>329727.82</v>
      </c>
      <c r="C2576" s="13">
        <v>5.0000000000000001E-4</v>
      </c>
      <c r="D2576" s="13">
        <v>5.0000000000000001E-4</v>
      </c>
      <c r="E2576">
        <f t="shared" si="120"/>
        <v>3.2972782000000001E-4</v>
      </c>
      <c r="F2576">
        <f t="shared" si="121"/>
        <v>0</v>
      </c>
      <c r="G2576">
        <f t="shared" si="122"/>
        <v>0</v>
      </c>
    </row>
    <row r="2577" spans="1:7">
      <c r="A2577" t="s">
        <v>350</v>
      </c>
      <c r="B2577">
        <v>329528.84000000003</v>
      </c>
      <c r="C2577" s="13">
        <v>2.9999999999999997E-4</v>
      </c>
      <c r="D2577" s="13">
        <v>2.9999999999999997E-4</v>
      </c>
      <c r="E2577">
        <f t="shared" si="120"/>
        <v>3.2952884000000005E-4</v>
      </c>
      <c r="F2577">
        <f t="shared" si="121"/>
        <v>0</v>
      </c>
      <c r="G2577">
        <f t="shared" si="122"/>
        <v>0</v>
      </c>
    </row>
    <row r="2578" spans="1:7">
      <c r="A2578" t="s">
        <v>480</v>
      </c>
      <c r="B2578">
        <v>329465.61</v>
      </c>
      <c r="C2578" s="13">
        <v>7.6E-3</v>
      </c>
      <c r="D2578" s="13">
        <v>7.6E-3</v>
      </c>
      <c r="E2578">
        <f t="shared" si="120"/>
        <v>3.2946560999999998E-4</v>
      </c>
      <c r="F2578">
        <f t="shared" si="121"/>
        <v>0</v>
      </c>
      <c r="G2578">
        <f t="shared" si="122"/>
        <v>0</v>
      </c>
    </row>
    <row r="2579" spans="1:7">
      <c r="A2579" t="s">
        <v>320</v>
      </c>
      <c r="B2579">
        <v>328548.67</v>
      </c>
      <c r="C2579" s="13">
        <v>5.0000000000000001E-4</v>
      </c>
      <c r="D2579" s="13">
        <v>5.0000000000000001E-4</v>
      </c>
      <c r="E2579">
        <f t="shared" si="120"/>
        <v>3.2854866999999999E-4</v>
      </c>
      <c r="F2579">
        <f t="shared" si="121"/>
        <v>0</v>
      </c>
      <c r="G2579">
        <f t="shared" si="122"/>
        <v>0</v>
      </c>
    </row>
    <row r="2580" spans="1:7">
      <c r="A2580" t="s">
        <v>825</v>
      </c>
      <c r="B2580">
        <v>328502.2</v>
      </c>
      <c r="C2580" s="13">
        <v>7.6899999999999998E-3</v>
      </c>
      <c r="D2580" s="13">
        <v>7.6899999999999998E-3</v>
      </c>
      <c r="E2580">
        <f t="shared" si="120"/>
        <v>3.2850220000000001E-4</v>
      </c>
      <c r="F2580">
        <f t="shared" si="121"/>
        <v>0</v>
      </c>
      <c r="G2580">
        <f t="shared" si="122"/>
        <v>0</v>
      </c>
    </row>
    <row r="2581" spans="1:7">
      <c r="A2581" t="s">
        <v>366</v>
      </c>
      <c r="B2581">
        <v>328446</v>
      </c>
      <c r="C2581" s="13">
        <v>9.3000000000000005E-4</v>
      </c>
      <c r="D2581" s="13">
        <v>9.3000000000000005E-4</v>
      </c>
      <c r="E2581">
        <f t="shared" si="120"/>
        <v>3.2844599999999998E-4</v>
      </c>
      <c r="F2581">
        <f t="shared" si="121"/>
        <v>0</v>
      </c>
      <c r="G2581">
        <f t="shared" si="122"/>
        <v>0</v>
      </c>
    </row>
    <row r="2582" spans="1:7">
      <c r="A2582" t="s">
        <v>1170</v>
      </c>
      <c r="B2582">
        <v>327778.78999999998</v>
      </c>
      <c r="C2582" s="13">
        <v>4.0999999999999999E-4</v>
      </c>
      <c r="D2582" s="13">
        <v>4.0000000000000002E-4</v>
      </c>
      <c r="E2582">
        <f t="shared" si="120"/>
        <v>3.2777878999999997E-4</v>
      </c>
      <c r="F2582">
        <f t="shared" si="121"/>
        <v>9.999999999999972E-6</v>
      </c>
      <c r="G2582">
        <f t="shared" si="122"/>
        <v>1</v>
      </c>
    </row>
    <row r="2583" spans="1:7">
      <c r="A2583" t="s">
        <v>825</v>
      </c>
      <c r="B2583">
        <v>327249.49</v>
      </c>
      <c r="C2583" s="13">
        <v>7.6899999999999998E-3</v>
      </c>
      <c r="D2583" s="13">
        <v>7.6899999999999998E-3</v>
      </c>
      <c r="E2583">
        <f t="shared" si="120"/>
        <v>3.2724948999999999E-4</v>
      </c>
      <c r="F2583">
        <f t="shared" si="121"/>
        <v>0</v>
      </c>
      <c r="G2583">
        <f t="shared" si="122"/>
        <v>0</v>
      </c>
    </row>
    <row r="2584" spans="1:7">
      <c r="A2584" t="s">
        <v>346</v>
      </c>
      <c r="B2584">
        <v>327210.40000000002</v>
      </c>
      <c r="C2584" s="13">
        <v>9.3000000000000005E-4</v>
      </c>
      <c r="D2584" s="13">
        <v>9.3000000000000005E-4</v>
      </c>
      <c r="E2584">
        <f t="shared" si="120"/>
        <v>3.2721040000000001E-4</v>
      </c>
      <c r="F2584">
        <f t="shared" si="121"/>
        <v>0</v>
      </c>
      <c r="G2584">
        <f t="shared" si="122"/>
        <v>0</v>
      </c>
    </row>
    <row r="2585" spans="1:7">
      <c r="A2585" t="s">
        <v>1497</v>
      </c>
      <c r="B2585">
        <v>326883.19</v>
      </c>
      <c r="C2585" s="13">
        <v>1.031E-2</v>
      </c>
      <c r="D2585" s="13" t="s">
        <v>298</v>
      </c>
      <c r="E2585">
        <f t="shared" si="120"/>
        <v>3.2688318999999998E-4</v>
      </c>
      <c r="F2585" t="e">
        <f t="shared" si="121"/>
        <v>#VALUE!</v>
      </c>
      <c r="G2585" t="e">
        <f t="shared" si="122"/>
        <v>#VALUE!</v>
      </c>
    </row>
    <row r="2586" spans="1:7">
      <c r="A2586" t="s">
        <v>704</v>
      </c>
      <c r="B2586">
        <v>326005</v>
      </c>
      <c r="C2586" s="13">
        <v>1.031E-2</v>
      </c>
      <c r="D2586" s="13">
        <v>1.031E-2</v>
      </c>
      <c r="E2586">
        <f t="shared" si="120"/>
        <v>3.2600499999999998E-4</v>
      </c>
      <c r="F2586">
        <f t="shared" si="121"/>
        <v>0</v>
      </c>
      <c r="G2586">
        <f t="shared" si="122"/>
        <v>0</v>
      </c>
    </row>
    <row r="2587" spans="1:7">
      <c r="A2587" t="s">
        <v>1267</v>
      </c>
      <c r="B2587">
        <v>326005</v>
      </c>
      <c r="C2587" s="13">
        <v>6.8999999999999997E-4</v>
      </c>
      <c r="D2587" s="13">
        <v>6.8999999999999997E-4</v>
      </c>
      <c r="E2587">
        <f t="shared" si="120"/>
        <v>3.2600499999999998E-4</v>
      </c>
      <c r="F2587">
        <f t="shared" si="121"/>
        <v>0</v>
      </c>
      <c r="G2587">
        <f t="shared" si="122"/>
        <v>0</v>
      </c>
    </row>
    <row r="2588" spans="1:7">
      <c r="A2588" t="s">
        <v>970</v>
      </c>
      <c r="B2588">
        <v>326005</v>
      </c>
      <c r="C2588" s="13">
        <v>2.6800000000000001E-3</v>
      </c>
      <c r="D2588" s="13">
        <v>2.6800000000000001E-3</v>
      </c>
      <c r="E2588">
        <f t="shared" si="120"/>
        <v>3.2600499999999998E-4</v>
      </c>
      <c r="F2588">
        <f t="shared" si="121"/>
        <v>0</v>
      </c>
      <c r="G2588">
        <f t="shared" si="122"/>
        <v>0</v>
      </c>
    </row>
    <row r="2589" spans="1:7">
      <c r="A2589" t="s">
        <v>815</v>
      </c>
      <c r="B2589">
        <v>325326.90999999997</v>
      </c>
      <c r="C2589" s="13">
        <v>1.07E-3</v>
      </c>
      <c r="D2589" s="13">
        <v>1.1199999999999999E-3</v>
      </c>
      <c r="E2589">
        <f t="shared" si="120"/>
        <v>3.2532690999999996E-4</v>
      </c>
      <c r="F2589">
        <f t="shared" si="121"/>
        <v>-4.9999999999999914E-5</v>
      </c>
      <c r="G2589">
        <f t="shared" si="122"/>
        <v>0</v>
      </c>
    </row>
    <row r="2590" spans="1:7">
      <c r="A2590" t="s">
        <v>631</v>
      </c>
      <c r="B2590">
        <v>325276.88</v>
      </c>
      <c r="C2590" s="13">
        <v>2.402E-2</v>
      </c>
      <c r="D2590" s="13">
        <v>2.402E-2</v>
      </c>
      <c r="E2590">
        <f t="shared" si="120"/>
        <v>3.2527688E-4</v>
      </c>
      <c r="F2590">
        <f t="shared" si="121"/>
        <v>0</v>
      </c>
      <c r="G2590">
        <f t="shared" si="122"/>
        <v>0</v>
      </c>
    </row>
    <row r="2591" spans="1:7">
      <c r="A2591" t="s">
        <v>1060</v>
      </c>
      <c r="B2591">
        <v>325000</v>
      </c>
      <c r="C2591" s="13">
        <v>1.5399999999999999E-3</v>
      </c>
      <c r="D2591" s="13">
        <v>1.5399999999999999E-3</v>
      </c>
      <c r="E2591">
        <f t="shared" si="120"/>
        <v>3.2499999999999999E-4</v>
      </c>
      <c r="F2591">
        <f t="shared" si="121"/>
        <v>0</v>
      </c>
      <c r="G2591">
        <f t="shared" si="122"/>
        <v>0</v>
      </c>
    </row>
    <row r="2592" spans="1:7">
      <c r="A2592" t="s">
        <v>1578</v>
      </c>
      <c r="B2592">
        <v>324996.86</v>
      </c>
      <c r="C2592" s="13">
        <v>1.9290000000000002E-2</v>
      </c>
      <c r="D2592" s="13">
        <v>1.1339999999999999E-2</v>
      </c>
      <c r="E2592">
        <f t="shared" si="120"/>
        <v>3.2499686000000001E-4</v>
      </c>
      <c r="F2592">
        <f t="shared" si="121"/>
        <v>7.9500000000000022E-3</v>
      </c>
      <c r="G2592">
        <f t="shared" si="122"/>
        <v>1</v>
      </c>
    </row>
    <row r="2593" spans="1:7">
      <c r="A2593" t="s">
        <v>554</v>
      </c>
      <c r="B2593">
        <v>323492.09999999998</v>
      </c>
      <c r="C2593" s="13">
        <v>2.0200000000000001E-3</v>
      </c>
      <c r="D2593" s="13">
        <v>2.0200000000000001E-3</v>
      </c>
      <c r="E2593">
        <f t="shared" si="120"/>
        <v>3.2349209999999997E-4</v>
      </c>
      <c r="F2593">
        <f t="shared" si="121"/>
        <v>0</v>
      </c>
      <c r="G2593">
        <f t="shared" si="122"/>
        <v>0</v>
      </c>
    </row>
    <row r="2594" spans="1:7">
      <c r="A2594" t="s">
        <v>337</v>
      </c>
      <c r="B2594">
        <v>322744.95</v>
      </c>
      <c r="C2594" s="13">
        <v>7.3299999999999997E-3</v>
      </c>
      <c r="D2594" s="13">
        <v>7.3299999999999997E-3</v>
      </c>
      <c r="E2594">
        <f t="shared" si="120"/>
        <v>3.2274495000000002E-4</v>
      </c>
      <c r="F2594">
        <f t="shared" si="121"/>
        <v>0</v>
      </c>
      <c r="G2594">
        <f t="shared" si="122"/>
        <v>0</v>
      </c>
    </row>
    <row r="2595" spans="1:7">
      <c r="A2595" t="s">
        <v>260</v>
      </c>
      <c r="B2595">
        <v>322517.90999999997</v>
      </c>
      <c r="C2595" s="13">
        <v>3.5000000000000001E-3</v>
      </c>
      <c r="D2595" s="13">
        <v>3.5000000000000001E-3</v>
      </c>
      <c r="E2595">
        <f t="shared" si="120"/>
        <v>3.2251790999999997E-4</v>
      </c>
      <c r="F2595">
        <f t="shared" si="121"/>
        <v>0</v>
      </c>
      <c r="G2595">
        <f t="shared" si="122"/>
        <v>0</v>
      </c>
    </row>
    <row r="2596" spans="1:7">
      <c r="A2596" t="s">
        <v>804</v>
      </c>
      <c r="B2596">
        <v>321043.31</v>
      </c>
      <c r="C2596" s="13">
        <v>3.4639999999999997E-2</v>
      </c>
      <c r="D2596" s="13">
        <v>3.5439999999999999E-2</v>
      </c>
      <c r="E2596">
        <f t="shared" si="120"/>
        <v>3.2104330999999998E-4</v>
      </c>
      <c r="F2596">
        <f t="shared" si="121"/>
        <v>-8.000000000000021E-4</v>
      </c>
      <c r="G2596">
        <f t="shared" si="122"/>
        <v>0</v>
      </c>
    </row>
    <row r="2597" spans="1:7">
      <c r="A2597" t="s">
        <v>554</v>
      </c>
      <c r="B2597">
        <v>320697.83</v>
      </c>
      <c r="C2597" s="13">
        <v>2.0200000000000001E-3</v>
      </c>
      <c r="D2597" s="13">
        <v>2.0200000000000001E-3</v>
      </c>
      <c r="E2597">
        <f t="shared" si="120"/>
        <v>3.2069783000000004E-4</v>
      </c>
      <c r="F2597">
        <f t="shared" si="121"/>
        <v>0</v>
      </c>
      <c r="G2597">
        <f t="shared" si="122"/>
        <v>0</v>
      </c>
    </row>
    <row r="2598" spans="1:7">
      <c r="A2598" t="s">
        <v>503</v>
      </c>
      <c r="B2598">
        <v>320196.3</v>
      </c>
      <c r="C2598" s="13">
        <v>2.9999999999999997E-4</v>
      </c>
      <c r="D2598" s="13">
        <v>2.9999999999999997E-4</v>
      </c>
      <c r="E2598">
        <f t="shared" si="120"/>
        <v>3.2019629999999996E-4</v>
      </c>
      <c r="F2598">
        <f t="shared" si="121"/>
        <v>0</v>
      </c>
      <c r="G2598">
        <f t="shared" si="122"/>
        <v>0</v>
      </c>
    </row>
    <row r="2599" spans="1:7">
      <c r="A2599" t="s">
        <v>788</v>
      </c>
      <c r="B2599">
        <v>319773.8</v>
      </c>
      <c r="C2599" s="13">
        <v>9.0699999999999999E-3</v>
      </c>
      <c r="D2599" s="13">
        <v>9.5499999999999995E-3</v>
      </c>
      <c r="E2599">
        <f t="shared" si="120"/>
        <v>3.1977379999999998E-4</v>
      </c>
      <c r="F2599">
        <f t="shared" si="121"/>
        <v>-4.7999999999999952E-4</v>
      </c>
      <c r="G2599">
        <f t="shared" si="122"/>
        <v>0</v>
      </c>
    </row>
    <row r="2600" spans="1:7">
      <c r="A2600" t="s">
        <v>247</v>
      </c>
      <c r="B2600">
        <v>319507.76</v>
      </c>
      <c r="C2600" s="13">
        <v>2.9999999999999997E-4</v>
      </c>
      <c r="D2600" s="13">
        <v>2.9999999999999997E-4</v>
      </c>
      <c r="E2600">
        <f t="shared" si="120"/>
        <v>3.1950776000000001E-4</v>
      </c>
      <c r="F2600">
        <f t="shared" si="121"/>
        <v>0</v>
      </c>
      <c r="G2600">
        <f t="shared" si="122"/>
        <v>0</v>
      </c>
    </row>
    <row r="2601" spans="1:7">
      <c r="A2601" t="s">
        <v>740</v>
      </c>
      <c r="B2601">
        <v>319262.67</v>
      </c>
      <c r="C2601" s="13">
        <v>0.19547999999999999</v>
      </c>
      <c r="D2601" s="13">
        <v>0.19547999999999999</v>
      </c>
      <c r="E2601">
        <f t="shared" si="120"/>
        <v>3.1926266999999999E-4</v>
      </c>
      <c r="F2601">
        <f t="shared" si="121"/>
        <v>0</v>
      </c>
      <c r="G2601">
        <f t="shared" si="122"/>
        <v>0</v>
      </c>
    </row>
    <row r="2602" spans="1:7">
      <c r="A2602" t="s">
        <v>379</v>
      </c>
      <c r="B2602">
        <v>318520.13</v>
      </c>
      <c r="C2602" s="13">
        <v>2.402E-2</v>
      </c>
      <c r="D2602" s="13">
        <v>2.402E-2</v>
      </c>
      <c r="E2602">
        <f t="shared" si="120"/>
        <v>3.1852013E-4</v>
      </c>
      <c r="F2602">
        <f t="shared" si="121"/>
        <v>0</v>
      </c>
      <c r="G2602">
        <f t="shared" si="122"/>
        <v>0</v>
      </c>
    </row>
    <row r="2603" spans="1:7">
      <c r="A2603" t="s">
        <v>345</v>
      </c>
      <c r="B2603">
        <v>318300.46000000002</v>
      </c>
      <c r="C2603" s="13">
        <v>3.6999999999999999E-4</v>
      </c>
      <c r="D2603" s="13">
        <v>4.0000000000000002E-4</v>
      </c>
      <c r="E2603">
        <f t="shared" si="120"/>
        <v>3.1830046000000004E-4</v>
      </c>
      <c r="F2603">
        <f t="shared" si="121"/>
        <v>-3.0000000000000024E-5</v>
      </c>
      <c r="G2603">
        <f t="shared" si="122"/>
        <v>0</v>
      </c>
    </row>
    <row r="2604" spans="1:7">
      <c r="A2604" t="s">
        <v>433</v>
      </c>
      <c r="B2604">
        <v>317365.87</v>
      </c>
      <c r="C2604" s="13">
        <v>1.5339999999999999E-2</v>
      </c>
      <c r="D2604" s="13">
        <v>1.5339999999999999E-2</v>
      </c>
      <c r="E2604">
        <f t="shared" si="120"/>
        <v>3.1736587E-4</v>
      </c>
      <c r="F2604">
        <f t="shared" si="121"/>
        <v>0</v>
      </c>
      <c r="G2604">
        <f t="shared" si="122"/>
        <v>0</v>
      </c>
    </row>
    <row r="2605" spans="1:7">
      <c r="A2605" t="s">
        <v>328</v>
      </c>
      <c r="B2605">
        <v>317308.75</v>
      </c>
      <c r="C2605" s="13">
        <v>2.9999999999999997E-4</v>
      </c>
      <c r="D2605" s="13">
        <v>3.6000000000000002E-4</v>
      </c>
      <c r="E2605">
        <f t="shared" si="120"/>
        <v>3.1730875000000002E-4</v>
      </c>
      <c r="F2605">
        <f t="shared" si="121"/>
        <v>-6.0000000000000049E-5</v>
      </c>
      <c r="G2605">
        <f t="shared" si="122"/>
        <v>0</v>
      </c>
    </row>
    <row r="2606" spans="1:7">
      <c r="A2606" t="s">
        <v>916</v>
      </c>
      <c r="B2606">
        <v>316249.82</v>
      </c>
      <c r="C2606" s="13">
        <v>4.0999999999999999E-4</v>
      </c>
      <c r="D2606" s="13">
        <v>4.0000000000000002E-4</v>
      </c>
      <c r="E2606">
        <f t="shared" si="120"/>
        <v>3.1624982000000003E-4</v>
      </c>
      <c r="F2606">
        <f t="shared" si="121"/>
        <v>9.999999999999972E-6</v>
      </c>
      <c r="G2606">
        <f t="shared" si="122"/>
        <v>1</v>
      </c>
    </row>
    <row r="2607" spans="1:7">
      <c r="A2607" t="s">
        <v>529</v>
      </c>
      <c r="B2607">
        <v>314667.81</v>
      </c>
      <c r="C2607" s="13">
        <v>2.9999999999999997E-4</v>
      </c>
      <c r="D2607" s="13">
        <v>2.9999999999999997E-4</v>
      </c>
      <c r="E2607">
        <f t="shared" si="120"/>
        <v>3.1466780999999999E-4</v>
      </c>
      <c r="F2607">
        <f t="shared" si="121"/>
        <v>0</v>
      </c>
      <c r="G2607">
        <f t="shared" si="122"/>
        <v>0</v>
      </c>
    </row>
    <row r="2608" spans="1:7">
      <c r="A2608" t="s">
        <v>1437</v>
      </c>
      <c r="B2608">
        <v>314260.87</v>
      </c>
      <c r="C2608" s="13">
        <v>5.4000000000000001E-4</v>
      </c>
      <c r="D2608" s="13">
        <v>2.9999999999999997E-4</v>
      </c>
      <c r="E2608">
        <f t="shared" si="120"/>
        <v>3.1426087000000001E-4</v>
      </c>
      <c r="F2608">
        <f t="shared" si="121"/>
        <v>2.4000000000000003E-4</v>
      </c>
      <c r="G2608">
        <f t="shared" si="122"/>
        <v>1</v>
      </c>
    </row>
    <row r="2609" spans="1:7">
      <c r="A2609" t="s">
        <v>424</v>
      </c>
      <c r="B2609">
        <v>314106.27</v>
      </c>
      <c r="C2609" s="13">
        <v>7.1000000000000002E-4</v>
      </c>
      <c r="D2609" s="13">
        <v>7.1000000000000002E-4</v>
      </c>
      <c r="E2609">
        <f t="shared" si="120"/>
        <v>3.1410627000000004E-4</v>
      </c>
      <c r="F2609">
        <f t="shared" si="121"/>
        <v>0</v>
      </c>
      <c r="G2609">
        <f t="shared" si="122"/>
        <v>0</v>
      </c>
    </row>
    <row r="2610" spans="1:7">
      <c r="A2610" t="s">
        <v>717</v>
      </c>
      <c r="B2610">
        <v>313705.53000000003</v>
      </c>
      <c r="C2610" s="13">
        <v>1.5339999999999999E-2</v>
      </c>
      <c r="D2610" s="13">
        <v>1.5339999999999999E-2</v>
      </c>
      <c r="E2610">
        <f t="shared" si="120"/>
        <v>3.1370553E-4</v>
      </c>
      <c r="F2610">
        <f t="shared" si="121"/>
        <v>0</v>
      </c>
      <c r="G2610">
        <f t="shared" si="122"/>
        <v>0</v>
      </c>
    </row>
    <row r="2611" spans="1:7">
      <c r="A2611" t="s">
        <v>244</v>
      </c>
      <c r="B2611">
        <v>313500</v>
      </c>
      <c r="C2611" s="13">
        <v>5.0000000000000001E-4</v>
      </c>
      <c r="D2611" s="13">
        <v>7.1000000000000002E-4</v>
      </c>
      <c r="E2611">
        <f t="shared" si="120"/>
        <v>3.1349999999999998E-4</v>
      </c>
      <c r="F2611">
        <f t="shared" si="121"/>
        <v>-2.1000000000000001E-4</v>
      </c>
      <c r="G2611">
        <f t="shared" si="122"/>
        <v>0</v>
      </c>
    </row>
    <row r="2612" spans="1:7">
      <c r="A2612" t="s">
        <v>583</v>
      </c>
      <c r="B2612">
        <v>312964.8</v>
      </c>
      <c r="C2612" s="13">
        <v>2.402E-2</v>
      </c>
      <c r="D2612" s="13">
        <v>2.402E-2</v>
      </c>
      <c r="E2612">
        <f t="shared" si="120"/>
        <v>3.129648E-4</v>
      </c>
      <c r="F2612">
        <f t="shared" si="121"/>
        <v>0</v>
      </c>
      <c r="G2612">
        <f t="shared" si="122"/>
        <v>0</v>
      </c>
    </row>
    <row r="2613" spans="1:7">
      <c r="A2613" t="s">
        <v>596</v>
      </c>
      <c r="B2613">
        <v>312065.74</v>
      </c>
      <c r="C2613" s="13">
        <v>7.8399999999999997E-3</v>
      </c>
      <c r="D2613" s="13">
        <v>8.0700000000000008E-3</v>
      </c>
      <c r="E2613">
        <f t="shared" si="120"/>
        <v>3.1206574000000001E-4</v>
      </c>
      <c r="F2613">
        <f t="shared" si="121"/>
        <v>-2.3000000000000104E-4</v>
      </c>
      <c r="G2613">
        <f t="shared" si="122"/>
        <v>0</v>
      </c>
    </row>
    <row r="2614" spans="1:7">
      <c r="A2614" t="s">
        <v>1387</v>
      </c>
      <c r="B2614">
        <v>311882.46000000002</v>
      </c>
      <c r="C2614" s="13">
        <v>1.8280000000000001E-2</v>
      </c>
      <c r="D2614" s="13">
        <v>1.6490000000000001E-2</v>
      </c>
      <c r="E2614">
        <f t="shared" si="120"/>
        <v>3.1188246000000004E-4</v>
      </c>
      <c r="F2614">
        <f t="shared" si="121"/>
        <v>1.7899999999999999E-3</v>
      </c>
      <c r="G2614">
        <f t="shared" si="122"/>
        <v>1</v>
      </c>
    </row>
    <row r="2615" spans="1:7">
      <c r="A2615" t="s">
        <v>676</v>
      </c>
      <c r="B2615">
        <v>311290.87</v>
      </c>
      <c r="C2615" s="13">
        <v>5.1999999999999995E-4</v>
      </c>
      <c r="D2615" s="13">
        <v>5.5000000000000003E-4</v>
      </c>
      <c r="E2615">
        <f t="shared" si="120"/>
        <v>3.1129086999999998E-4</v>
      </c>
      <c r="F2615">
        <f t="shared" si="121"/>
        <v>-3.0000000000000079E-5</v>
      </c>
      <c r="G2615">
        <f t="shared" si="122"/>
        <v>0</v>
      </c>
    </row>
    <row r="2616" spans="1:7">
      <c r="A2616" t="s">
        <v>366</v>
      </c>
      <c r="B2616">
        <v>310960</v>
      </c>
      <c r="C2616" s="13">
        <v>9.3000000000000005E-4</v>
      </c>
      <c r="D2616" s="13">
        <v>9.3000000000000005E-4</v>
      </c>
      <c r="E2616">
        <f t="shared" si="120"/>
        <v>3.1095999999999999E-4</v>
      </c>
      <c r="F2616">
        <f t="shared" si="121"/>
        <v>0</v>
      </c>
      <c r="G2616">
        <f t="shared" si="122"/>
        <v>0</v>
      </c>
    </row>
    <row r="2617" spans="1:7">
      <c r="A2617" t="s">
        <v>355</v>
      </c>
      <c r="B2617">
        <v>310860.76</v>
      </c>
      <c r="C2617" s="13">
        <v>3.8000000000000002E-4</v>
      </c>
      <c r="D2617" s="13">
        <v>4.0999999999999999E-4</v>
      </c>
      <c r="E2617">
        <f t="shared" si="120"/>
        <v>3.1086075999999999E-4</v>
      </c>
      <c r="F2617">
        <f t="shared" si="121"/>
        <v>-2.999999999999997E-5</v>
      </c>
      <c r="G2617">
        <f t="shared" si="122"/>
        <v>0</v>
      </c>
    </row>
    <row r="2618" spans="1:7">
      <c r="A2618" t="s">
        <v>1097</v>
      </c>
      <c r="B2618">
        <v>310642.01</v>
      </c>
      <c r="C2618" s="13">
        <v>2.3470000000000001E-2</v>
      </c>
      <c r="D2618" s="13">
        <v>2.4910000000000002E-2</v>
      </c>
      <c r="E2618">
        <f t="shared" si="120"/>
        <v>3.1064200999999999E-4</v>
      </c>
      <c r="F2618">
        <f t="shared" si="121"/>
        <v>-1.4400000000000003E-3</v>
      </c>
      <c r="G2618">
        <f t="shared" si="122"/>
        <v>0</v>
      </c>
    </row>
    <row r="2619" spans="1:7">
      <c r="A2619" t="s">
        <v>1526</v>
      </c>
      <c r="B2619">
        <v>310193.76</v>
      </c>
      <c r="C2619" s="13">
        <v>1.8100000000000002E-2</v>
      </c>
      <c r="D2619" s="13" t="s">
        <v>298</v>
      </c>
      <c r="E2619">
        <f t="shared" si="120"/>
        <v>3.1019376E-4</v>
      </c>
      <c r="F2619" t="e">
        <f t="shared" si="121"/>
        <v>#VALUE!</v>
      </c>
      <c r="G2619" t="e">
        <f t="shared" si="122"/>
        <v>#VALUE!</v>
      </c>
    </row>
    <row r="2620" spans="1:7">
      <c r="A2620" t="s">
        <v>1040</v>
      </c>
      <c r="B2620">
        <v>309835.15000000002</v>
      </c>
      <c r="C2620" s="13">
        <v>1.5339999999999999E-2</v>
      </c>
      <c r="D2620" s="13">
        <v>1.5339999999999999E-2</v>
      </c>
      <c r="E2620">
        <f t="shared" si="120"/>
        <v>3.0983515E-4</v>
      </c>
      <c r="F2620">
        <f t="shared" si="121"/>
        <v>0</v>
      </c>
      <c r="G2620">
        <f t="shared" si="122"/>
        <v>0</v>
      </c>
    </row>
    <row r="2621" spans="1:7">
      <c r="A2621" t="s">
        <v>824</v>
      </c>
      <c r="B2621">
        <v>309584</v>
      </c>
      <c r="C2621" s="13">
        <v>2.402E-2</v>
      </c>
      <c r="D2621" s="13">
        <v>2.402E-2</v>
      </c>
      <c r="E2621">
        <f t="shared" si="120"/>
        <v>3.0958400000000001E-4</v>
      </c>
      <c r="F2621">
        <f t="shared" si="121"/>
        <v>0</v>
      </c>
      <c r="G2621">
        <f t="shared" si="122"/>
        <v>0</v>
      </c>
    </row>
    <row r="2622" spans="1:7">
      <c r="A2622" t="s">
        <v>247</v>
      </c>
      <c r="B2622">
        <v>309334.5</v>
      </c>
      <c r="C2622" s="13">
        <v>2.9999999999999997E-4</v>
      </c>
      <c r="D2622" s="13">
        <v>2.9999999999999997E-4</v>
      </c>
      <c r="E2622">
        <f t="shared" si="120"/>
        <v>3.0933449999999998E-4</v>
      </c>
      <c r="F2622">
        <f t="shared" si="121"/>
        <v>0</v>
      </c>
      <c r="G2622">
        <f t="shared" si="122"/>
        <v>0</v>
      </c>
    </row>
    <row r="2623" spans="1:7">
      <c r="A2623" t="s">
        <v>286</v>
      </c>
      <c r="B2623">
        <v>308896.26</v>
      </c>
      <c r="C2623" s="13">
        <v>7.3299999999999997E-3</v>
      </c>
      <c r="D2623" s="13">
        <v>7.3299999999999997E-3</v>
      </c>
      <c r="E2623">
        <f t="shared" si="120"/>
        <v>3.0889626000000001E-4</v>
      </c>
      <c r="F2623">
        <f t="shared" si="121"/>
        <v>0</v>
      </c>
      <c r="G2623">
        <f t="shared" si="122"/>
        <v>0</v>
      </c>
    </row>
    <row r="2624" spans="1:7">
      <c r="A2624" t="s">
        <v>1251</v>
      </c>
      <c r="B2624">
        <v>307909.77</v>
      </c>
      <c r="C2624" s="13">
        <v>7.3299999999999997E-3</v>
      </c>
      <c r="D2624" s="13">
        <v>8.3700000000000007E-3</v>
      </c>
      <c r="E2624">
        <f t="shared" si="120"/>
        <v>3.0790977E-4</v>
      </c>
      <c r="F2624">
        <f t="shared" si="121"/>
        <v>-1.040000000000001E-3</v>
      </c>
      <c r="G2624">
        <f t="shared" si="122"/>
        <v>0</v>
      </c>
    </row>
    <row r="2625" spans="1:7">
      <c r="A2625" t="s">
        <v>278</v>
      </c>
      <c r="B2625">
        <v>307790.14</v>
      </c>
      <c r="C2625" s="13">
        <v>2.9999999999999997E-4</v>
      </c>
      <c r="D2625" s="13">
        <v>2.9999999999999997E-4</v>
      </c>
      <c r="E2625">
        <f t="shared" si="120"/>
        <v>3.0779013999999999E-4</v>
      </c>
      <c r="F2625">
        <f t="shared" si="121"/>
        <v>0</v>
      </c>
      <c r="G2625">
        <f t="shared" si="122"/>
        <v>0</v>
      </c>
    </row>
    <row r="2626" spans="1:7">
      <c r="A2626" t="s">
        <v>278</v>
      </c>
      <c r="B2626">
        <v>307790.14</v>
      </c>
      <c r="C2626" s="13">
        <v>2.9999999999999997E-4</v>
      </c>
      <c r="D2626" s="13">
        <v>4.0000000000000003E-5</v>
      </c>
      <c r="E2626">
        <f t="shared" si="120"/>
        <v>3.0779013999999999E-4</v>
      </c>
      <c r="F2626">
        <f t="shared" si="121"/>
        <v>2.5999999999999998E-4</v>
      </c>
      <c r="G2626">
        <f t="shared" si="122"/>
        <v>1</v>
      </c>
    </row>
    <row r="2627" spans="1:7">
      <c r="A2627" t="s">
        <v>276</v>
      </c>
      <c r="B2627">
        <v>307137.68</v>
      </c>
      <c r="C2627" s="13">
        <v>4.2999999999999999E-4</v>
      </c>
      <c r="D2627" s="13">
        <v>4.4999999999999999E-4</v>
      </c>
      <c r="E2627">
        <f t="shared" ref="E2627:E2690" si="123">B2627/1000000000</f>
        <v>3.0713768000000002E-4</v>
      </c>
      <c r="F2627">
        <f t="shared" ref="F2627:F2690" si="124">C2627-D2627</f>
        <v>-1.9999999999999998E-5</v>
      </c>
      <c r="G2627">
        <f t="shared" ref="G2627:G2690" si="125">IF(F2627&gt;0,1,0)</f>
        <v>0</v>
      </c>
    </row>
    <row r="2628" spans="1:7">
      <c r="A2628" t="s">
        <v>1365</v>
      </c>
      <c r="B2628">
        <v>307091.05</v>
      </c>
      <c r="C2628" s="13">
        <v>1.6800000000000001E-3</v>
      </c>
      <c r="D2628" s="13">
        <v>1.6800000000000001E-3</v>
      </c>
      <c r="E2628">
        <f t="shared" si="123"/>
        <v>3.0709104999999997E-4</v>
      </c>
      <c r="F2628">
        <f t="shared" si="124"/>
        <v>0</v>
      </c>
      <c r="G2628">
        <f t="shared" si="125"/>
        <v>0</v>
      </c>
    </row>
    <row r="2629" spans="1:7">
      <c r="A2629" t="s">
        <v>263</v>
      </c>
      <c r="B2629">
        <v>306961.65000000002</v>
      </c>
      <c r="C2629" s="13">
        <v>4.1200000000000004E-3</v>
      </c>
      <c r="D2629" s="13">
        <v>4.1200000000000004E-3</v>
      </c>
      <c r="E2629">
        <f t="shared" si="123"/>
        <v>3.0696165000000002E-4</v>
      </c>
      <c r="F2629">
        <f t="shared" si="124"/>
        <v>0</v>
      </c>
      <c r="G2629">
        <f t="shared" si="125"/>
        <v>0</v>
      </c>
    </row>
    <row r="2630" spans="1:7">
      <c r="A2630" t="s">
        <v>335</v>
      </c>
      <c r="B2630">
        <v>306454.7</v>
      </c>
      <c r="C2630" s="13">
        <v>3.5000000000000001E-3</v>
      </c>
      <c r="D2630" s="13">
        <v>3.5000000000000001E-3</v>
      </c>
      <c r="E2630">
        <f t="shared" si="123"/>
        <v>3.0645470000000003E-4</v>
      </c>
      <c r="F2630">
        <f t="shared" si="124"/>
        <v>0</v>
      </c>
      <c r="G2630">
        <f t="shared" si="125"/>
        <v>0</v>
      </c>
    </row>
    <row r="2631" spans="1:7">
      <c r="A2631" t="s">
        <v>1329</v>
      </c>
      <c r="B2631">
        <v>306250</v>
      </c>
      <c r="C2631" s="13">
        <v>2.9999999999999997E-4</v>
      </c>
      <c r="D2631" s="13">
        <v>2.9999999999999997E-4</v>
      </c>
      <c r="E2631">
        <f t="shared" si="123"/>
        <v>3.0624999999999999E-4</v>
      </c>
      <c r="F2631">
        <f t="shared" si="124"/>
        <v>0</v>
      </c>
      <c r="G2631">
        <f t="shared" si="125"/>
        <v>0</v>
      </c>
    </row>
    <row r="2632" spans="1:7">
      <c r="A2632" t="s">
        <v>551</v>
      </c>
      <c r="B2632">
        <v>306003.32</v>
      </c>
      <c r="C2632" s="13">
        <v>2.402E-2</v>
      </c>
      <c r="D2632" s="13">
        <v>2.402E-2</v>
      </c>
      <c r="E2632">
        <f t="shared" si="123"/>
        <v>3.0600332000000003E-4</v>
      </c>
      <c r="F2632">
        <f t="shared" si="124"/>
        <v>0</v>
      </c>
      <c r="G2632">
        <f t="shared" si="125"/>
        <v>0</v>
      </c>
    </row>
    <row r="2633" spans="1:7">
      <c r="A2633" t="s">
        <v>323</v>
      </c>
      <c r="B2633">
        <v>304900.59999999998</v>
      </c>
      <c r="C2633" s="13">
        <v>2.104E-2</v>
      </c>
      <c r="D2633" s="13">
        <v>2.104E-2</v>
      </c>
      <c r="E2633">
        <f t="shared" si="123"/>
        <v>3.0490059999999997E-4</v>
      </c>
      <c r="F2633">
        <f t="shared" si="124"/>
        <v>0</v>
      </c>
      <c r="G2633">
        <f t="shared" si="125"/>
        <v>0</v>
      </c>
    </row>
    <row r="2634" spans="1:7">
      <c r="A2634" t="s">
        <v>1195</v>
      </c>
      <c r="B2634">
        <v>304900.59999999998</v>
      </c>
      <c r="C2634" s="13">
        <v>4.3200000000000001E-3</v>
      </c>
      <c r="D2634" s="13">
        <v>4.3200000000000001E-3</v>
      </c>
      <c r="E2634">
        <f t="shared" si="123"/>
        <v>3.0490059999999997E-4</v>
      </c>
      <c r="F2634">
        <f t="shared" si="124"/>
        <v>0</v>
      </c>
      <c r="G2634">
        <f t="shared" si="125"/>
        <v>0</v>
      </c>
    </row>
    <row r="2635" spans="1:7">
      <c r="A2635" t="s">
        <v>235</v>
      </c>
      <c r="B2635">
        <v>304411.18</v>
      </c>
      <c r="C2635" s="13">
        <v>1.82E-3</v>
      </c>
      <c r="D2635" s="13">
        <v>2.2000000000000001E-3</v>
      </c>
      <c r="E2635">
        <f t="shared" si="123"/>
        <v>3.0441117999999997E-4</v>
      </c>
      <c r="F2635">
        <f t="shared" si="124"/>
        <v>-3.8000000000000013E-4</v>
      </c>
      <c r="G2635">
        <f t="shared" si="125"/>
        <v>0</v>
      </c>
    </row>
    <row r="2636" spans="1:7">
      <c r="A2636" t="s">
        <v>378</v>
      </c>
      <c r="B2636">
        <v>304125.7</v>
      </c>
      <c r="C2636" s="13">
        <v>3.6999999999999999E-4</v>
      </c>
      <c r="D2636" s="13">
        <v>3.6999999999999999E-4</v>
      </c>
      <c r="E2636">
        <f t="shared" si="123"/>
        <v>3.041257E-4</v>
      </c>
      <c r="F2636">
        <f t="shared" si="124"/>
        <v>0</v>
      </c>
      <c r="G2636">
        <f t="shared" si="125"/>
        <v>0</v>
      </c>
    </row>
    <row r="2637" spans="1:7">
      <c r="A2637" t="s">
        <v>317</v>
      </c>
      <c r="B2637">
        <v>303780</v>
      </c>
      <c r="C2637" s="13">
        <v>2.402E-2</v>
      </c>
      <c r="D2637" s="13">
        <v>2.402E-2</v>
      </c>
      <c r="E2637">
        <f t="shared" si="123"/>
        <v>3.0378000000000002E-4</v>
      </c>
      <c r="F2637">
        <f t="shared" si="124"/>
        <v>0</v>
      </c>
      <c r="G2637">
        <f t="shared" si="125"/>
        <v>0</v>
      </c>
    </row>
    <row r="2638" spans="1:7">
      <c r="A2638" t="s">
        <v>950</v>
      </c>
      <c r="B2638">
        <v>303693.62</v>
      </c>
      <c r="C2638" s="13">
        <v>1.5900000000000001E-3</v>
      </c>
      <c r="D2638" s="13">
        <v>1.5900000000000001E-3</v>
      </c>
      <c r="E2638">
        <f t="shared" si="123"/>
        <v>3.0369361999999997E-4</v>
      </c>
      <c r="F2638">
        <f t="shared" si="124"/>
        <v>0</v>
      </c>
      <c r="G2638">
        <f t="shared" si="125"/>
        <v>0</v>
      </c>
    </row>
    <row r="2639" spans="1:7">
      <c r="A2639" t="s">
        <v>323</v>
      </c>
      <c r="B2639">
        <v>303021.65000000002</v>
      </c>
      <c r="C2639" s="13">
        <v>2.104E-2</v>
      </c>
      <c r="D2639" s="13">
        <v>2.104E-2</v>
      </c>
      <c r="E2639">
        <f t="shared" si="123"/>
        <v>3.0302165E-4</v>
      </c>
      <c r="F2639">
        <f t="shared" si="124"/>
        <v>0</v>
      </c>
      <c r="G2639">
        <f t="shared" si="125"/>
        <v>0</v>
      </c>
    </row>
    <row r="2640" spans="1:7">
      <c r="A2640" t="s">
        <v>343</v>
      </c>
      <c r="B2640">
        <v>303011.7</v>
      </c>
      <c r="C2640" s="13">
        <v>2.9999999999999997E-4</v>
      </c>
      <c r="D2640" s="13">
        <v>2.9999999999999997E-4</v>
      </c>
      <c r="E2640">
        <f t="shared" si="123"/>
        <v>3.0301170000000002E-4</v>
      </c>
      <c r="F2640">
        <f t="shared" si="124"/>
        <v>0</v>
      </c>
      <c r="G2640">
        <f t="shared" si="125"/>
        <v>0</v>
      </c>
    </row>
    <row r="2641" spans="1:7">
      <c r="A2641" t="s">
        <v>1422</v>
      </c>
      <c r="B2641">
        <v>302039.39</v>
      </c>
      <c r="C2641" s="13">
        <v>3.6200000000000003E-2</v>
      </c>
      <c r="D2641" s="13">
        <v>1.555E-2</v>
      </c>
      <c r="E2641">
        <f t="shared" si="123"/>
        <v>3.0203939E-4</v>
      </c>
      <c r="F2641">
        <f t="shared" si="124"/>
        <v>2.0650000000000002E-2</v>
      </c>
      <c r="G2641">
        <f t="shared" si="125"/>
        <v>1</v>
      </c>
    </row>
    <row r="2642" spans="1:7">
      <c r="A2642" t="s">
        <v>235</v>
      </c>
      <c r="B2642">
        <v>301960.44</v>
      </c>
      <c r="C2642" s="13">
        <v>1.82E-3</v>
      </c>
      <c r="D2642" s="13">
        <v>2.2000000000000001E-3</v>
      </c>
      <c r="E2642">
        <f t="shared" si="123"/>
        <v>3.0196044000000002E-4</v>
      </c>
      <c r="F2642">
        <f t="shared" si="124"/>
        <v>-3.8000000000000013E-4</v>
      </c>
      <c r="G2642">
        <f t="shared" si="125"/>
        <v>0</v>
      </c>
    </row>
    <row r="2643" spans="1:7">
      <c r="A2643" t="s">
        <v>378</v>
      </c>
      <c r="B2643">
        <v>301353.48</v>
      </c>
      <c r="C2643" s="13">
        <v>3.6999999999999999E-4</v>
      </c>
      <c r="D2643" s="13">
        <v>3.6999999999999999E-4</v>
      </c>
      <c r="E2643">
        <f t="shared" si="123"/>
        <v>3.0135348000000001E-4</v>
      </c>
      <c r="F2643">
        <f t="shared" si="124"/>
        <v>0</v>
      </c>
      <c r="G2643">
        <f t="shared" si="125"/>
        <v>0</v>
      </c>
    </row>
    <row r="2644" spans="1:7">
      <c r="A2644" t="s">
        <v>482</v>
      </c>
      <c r="B2644">
        <v>301228.62</v>
      </c>
      <c r="C2644" s="13">
        <v>1.8280000000000001E-2</v>
      </c>
      <c r="D2644" s="13">
        <v>1.6490000000000001E-2</v>
      </c>
      <c r="E2644">
        <f t="shared" si="123"/>
        <v>3.0122861999999997E-4</v>
      </c>
      <c r="F2644">
        <f t="shared" si="124"/>
        <v>1.7899999999999999E-3</v>
      </c>
      <c r="G2644">
        <f t="shared" si="125"/>
        <v>1</v>
      </c>
    </row>
    <row r="2645" spans="1:7">
      <c r="A2645" t="s">
        <v>272</v>
      </c>
      <c r="B2645">
        <v>300982.26</v>
      </c>
      <c r="C2645" s="13">
        <v>4.0999999999999999E-4</v>
      </c>
      <c r="D2645" s="13">
        <v>4.0000000000000002E-4</v>
      </c>
      <c r="E2645">
        <f t="shared" si="123"/>
        <v>3.0098226000000003E-4</v>
      </c>
      <c r="F2645">
        <f t="shared" si="124"/>
        <v>9.999999999999972E-6</v>
      </c>
      <c r="G2645">
        <f t="shared" si="125"/>
        <v>1</v>
      </c>
    </row>
    <row r="2646" spans="1:7">
      <c r="A2646" t="s">
        <v>1267</v>
      </c>
      <c r="B2646">
        <v>300194.34999999998</v>
      </c>
      <c r="C2646" s="13">
        <v>6.8999999999999997E-4</v>
      </c>
      <c r="D2646" s="13">
        <v>6.8999999999999997E-4</v>
      </c>
      <c r="E2646">
        <f t="shared" si="123"/>
        <v>3.0019435E-4</v>
      </c>
      <c r="F2646">
        <f t="shared" si="124"/>
        <v>0</v>
      </c>
      <c r="G2646">
        <f t="shared" si="125"/>
        <v>0</v>
      </c>
    </row>
    <row r="2647" spans="1:7">
      <c r="A2647" t="s">
        <v>323</v>
      </c>
      <c r="B2647">
        <v>300058.62</v>
      </c>
      <c r="C2647" s="13">
        <v>2.104E-2</v>
      </c>
      <c r="D2647" s="13">
        <v>2.104E-2</v>
      </c>
      <c r="E2647">
        <f t="shared" si="123"/>
        <v>3.0005861999999998E-4</v>
      </c>
      <c r="F2647">
        <f t="shared" si="124"/>
        <v>0</v>
      </c>
      <c r="G2647">
        <f t="shared" si="125"/>
        <v>0</v>
      </c>
    </row>
    <row r="2648" spans="1:7">
      <c r="A2648" t="s">
        <v>398</v>
      </c>
      <c r="B2648">
        <v>300009.43</v>
      </c>
      <c r="C2648" s="13">
        <v>2.9999999999999997E-4</v>
      </c>
      <c r="D2648" s="13">
        <v>4.0999999999999999E-4</v>
      </c>
      <c r="E2648">
        <f t="shared" si="123"/>
        <v>3.0000942999999997E-4</v>
      </c>
      <c r="F2648">
        <f t="shared" si="124"/>
        <v>-1.1000000000000002E-4</v>
      </c>
      <c r="G2648">
        <f t="shared" si="125"/>
        <v>0</v>
      </c>
    </row>
    <row r="2649" spans="1:7">
      <c r="A2649" t="s">
        <v>1265</v>
      </c>
      <c r="B2649">
        <v>299924.59999999998</v>
      </c>
      <c r="C2649" s="13">
        <v>3.678E-2</v>
      </c>
      <c r="D2649" s="13">
        <v>9.3350000000000002E-2</v>
      </c>
      <c r="E2649">
        <f t="shared" si="123"/>
        <v>2.9992459999999996E-4</v>
      </c>
      <c r="F2649">
        <f t="shared" si="124"/>
        <v>-5.6570000000000002E-2</v>
      </c>
      <c r="G2649">
        <f t="shared" si="125"/>
        <v>0</v>
      </c>
    </row>
    <row r="2650" spans="1:7">
      <c r="A2650" t="s">
        <v>835</v>
      </c>
      <c r="B2650">
        <v>299138.86</v>
      </c>
      <c r="C2650" s="13">
        <v>9.3000000000000005E-4</v>
      </c>
      <c r="D2650" s="13">
        <v>1.1900000000000001E-3</v>
      </c>
      <c r="E2650">
        <f t="shared" si="123"/>
        <v>2.9913885999999999E-4</v>
      </c>
      <c r="F2650">
        <f t="shared" si="124"/>
        <v>-2.6000000000000003E-4</v>
      </c>
      <c r="G2650">
        <f t="shared" si="125"/>
        <v>0</v>
      </c>
    </row>
    <row r="2651" spans="1:7">
      <c r="A2651" t="s">
        <v>430</v>
      </c>
      <c r="B2651">
        <v>298377</v>
      </c>
      <c r="C2651" s="13">
        <v>9.3000000000000005E-4</v>
      </c>
      <c r="D2651" s="13">
        <v>9.3000000000000005E-4</v>
      </c>
      <c r="E2651">
        <f t="shared" si="123"/>
        <v>2.9837700000000001E-4</v>
      </c>
      <c r="F2651">
        <f t="shared" si="124"/>
        <v>0</v>
      </c>
      <c r="G2651">
        <f t="shared" si="125"/>
        <v>0</v>
      </c>
    </row>
    <row r="2652" spans="1:7">
      <c r="A2652" t="s">
        <v>1258</v>
      </c>
      <c r="B2652">
        <v>297872.07</v>
      </c>
      <c r="C2652" s="13">
        <v>2.9499999999999999E-3</v>
      </c>
      <c r="D2652" s="13">
        <v>2.9499999999999999E-3</v>
      </c>
      <c r="E2652">
        <f t="shared" si="123"/>
        <v>2.9787207000000002E-4</v>
      </c>
      <c r="F2652">
        <f t="shared" si="124"/>
        <v>0</v>
      </c>
      <c r="G2652">
        <f t="shared" si="125"/>
        <v>0</v>
      </c>
    </row>
    <row r="2653" spans="1:7">
      <c r="A2653" t="s">
        <v>1521</v>
      </c>
      <c r="B2653">
        <v>297464</v>
      </c>
      <c r="C2653" s="13">
        <v>4.45E-3</v>
      </c>
      <c r="D2653" s="13">
        <v>1.8799999999999999E-3</v>
      </c>
      <c r="E2653">
        <f t="shared" si="123"/>
        <v>2.97464E-4</v>
      </c>
      <c r="F2653">
        <f t="shared" si="124"/>
        <v>2.5700000000000002E-3</v>
      </c>
      <c r="G2653">
        <f t="shared" si="125"/>
        <v>1</v>
      </c>
    </row>
    <row r="2654" spans="1:7">
      <c r="A2654" t="s">
        <v>478</v>
      </c>
      <c r="B2654">
        <v>297316.56</v>
      </c>
      <c r="C2654" s="13">
        <v>3.8000000000000002E-4</v>
      </c>
      <c r="D2654" s="13">
        <v>4.0999999999999999E-4</v>
      </c>
      <c r="E2654">
        <f t="shared" si="123"/>
        <v>2.9731655999999998E-4</v>
      </c>
      <c r="F2654">
        <f t="shared" si="124"/>
        <v>-2.999999999999997E-5</v>
      </c>
      <c r="G2654">
        <f t="shared" si="125"/>
        <v>0</v>
      </c>
    </row>
    <row r="2655" spans="1:7">
      <c r="A2655" t="s">
        <v>1437</v>
      </c>
      <c r="B2655">
        <v>296664.55</v>
      </c>
      <c r="C2655" s="13">
        <v>5.4000000000000001E-4</v>
      </c>
      <c r="D2655" s="13">
        <v>2.9999999999999997E-4</v>
      </c>
      <c r="E2655">
        <f t="shared" si="123"/>
        <v>2.9666455E-4</v>
      </c>
      <c r="F2655">
        <f t="shared" si="124"/>
        <v>2.4000000000000003E-4</v>
      </c>
      <c r="G2655">
        <f t="shared" si="125"/>
        <v>1</v>
      </c>
    </row>
    <row r="2656" spans="1:7">
      <c r="A2656" t="s">
        <v>349</v>
      </c>
      <c r="B2656">
        <v>296427.53999999998</v>
      </c>
      <c r="C2656" s="13">
        <v>1.7600000000000001E-3</v>
      </c>
      <c r="D2656" s="13">
        <v>1.89E-3</v>
      </c>
      <c r="E2656">
        <f t="shared" si="123"/>
        <v>2.9642754E-4</v>
      </c>
      <c r="F2656">
        <f t="shared" si="124"/>
        <v>-1.2999999999999991E-4</v>
      </c>
      <c r="G2656">
        <f t="shared" si="125"/>
        <v>0</v>
      </c>
    </row>
    <row r="2657" spans="1:7">
      <c r="A2657" t="s">
        <v>406</v>
      </c>
      <c r="B2657">
        <v>296170.03000000003</v>
      </c>
      <c r="C2657" s="13">
        <v>7.3299999999999997E-3</v>
      </c>
      <c r="D2657" s="13">
        <v>7.3299999999999997E-3</v>
      </c>
      <c r="E2657">
        <f t="shared" si="123"/>
        <v>2.9617003000000005E-4</v>
      </c>
      <c r="F2657">
        <f t="shared" si="124"/>
        <v>0</v>
      </c>
      <c r="G2657">
        <f t="shared" si="125"/>
        <v>0</v>
      </c>
    </row>
    <row r="2658" spans="1:7">
      <c r="A2658" t="s">
        <v>804</v>
      </c>
      <c r="B2658">
        <v>295956.61</v>
      </c>
      <c r="C2658" s="13">
        <v>3.4639999999999997E-2</v>
      </c>
      <c r="D2658" s="13">
        <v>3.5439999999999999E-2</v>
      </c>
      <c r="E2658">
        <f t="shared" si="123"/>
        <v>2.9595661E-4</v>
      </c>
      <c r="F2658">
        <f t="shared" si="124"/>
        <v>-8.000000000000021E-4</v>
      </c>
      <c r="G2658">
        <f t="shared" si="125"/>
        <v>0</v>
      </c>
    </row>
    <row r="2659" spans="1:7">
      <c r="A2659" t="s">
        <v>783</v>
      </c>
      <c r="B2659">
        <v>294945.84999999998</v>
      </c>
      <c r="C2659" s="13">
        <v>1.065E-2</v>
      </c>
      <c r="D2659" s="13">
        <v>1.11E-2</v>
      </c>
      <c r="E2659">
        <f t="shared" si="123"/>
        <v>2.9494584999999998E-4</v>
      </c>
      <c r="F2659">
        <f t="shared" si="124"/>
        <v>-4.5000000000000075E-4</v>
      </c>
      <c r="G2659">
        <f t="shared" si="125"/>
        <v>0</v>
      </c>
    </row>
    <row r="2660" spans="1:7">
      <c r="A2660" t="s">
        <v>420</v>
      </c>
      <c r="B2660">
        <v>294778.64</v>
      </c>
      <c r="C2660" s="13">
        <v>3.5159999999999997E-2</v>
      </c>
      <c r="D2660" s="13">
        <v>3.5159999999999997E-2</v>
      </c>
      <c r="E2660">
        <f t="shared" si="123"/>
        <v>2.9477864000000003E-4</v>
      </c>
      <c r="F2660">
        <f t="shared" si="124"/>
        <v>0</v>
      </c>
      <c r="G2660">
        <f t="shared" si="125"/>
        <v>0</v>
      </c>
    </row>
    <row r="2661" spans="1:7">
      <c r="A2661" t="s">
        <v>982</v>
      </c>
      <c r="B2661">
        <v>294336.90999999997</v>
      </c>
      <c r="C2661" s="13">
        <v>2.6800000000000001E-3</v>
      </c>
      <c r="D2661" s="13">
        <v>2.6800000000000001E-3</v>
      </c>
      <c r="E2661">
        <f t="shared" si="123"/>
        <v>2.9433690999999996E-4</v>
      </c>
      <c r="F2661">
        <f t="shared" si="124"/>
        <v>0</v>
      </c>
      <c r="G2661">
        <f t="shared" si="125"/>
        <v>0</v>
      </c>
    </row>
    <row r="2662" spans="1:7">
      <c r="A2662" t="s">
        <v>260</v>
      </c>
      <c r="B2662">
        <v>294117.53000000003</v>
      </c>
      <c r="C2662" s="13">
        <v>3.5000000000000001E-3</v>
      </c>
      <c r="D2662" s="13">
        <v>3.5000000000000001E-3</v>
      </c>
      <c r="E2662">
        <f t="shared" si="123"/>
        <v>2.9411753000000004E-4</v>
      </c>
      <c r="F2662">
        <f t="shared" si="124"/>
        <v>0</v>
      </c>
      <c r="G2662">
        <f t="shared" si="125"/>
        <v>0</v>
      </c>
    </row>
    <row r="2663" spans="1:7">
      <c r="A2663" t="s">
        <v>418</v>
      </c>
      <c r="B2663">
        <v>293697.90000000002</v>
      </c>
      <c r="C2663" s="13">
        <v>3.0100000000000001E-3</v>
      </c>
      <c r="D2663" s="13">
        <v>2.9399999999999999E-3</v>
      </c>
      <c r="E2663">
        <f t="shared" si="123"/>
        <v>2.9369790000000003E-4</v>
      </c>
      <c r="F2663">
        <f t="shared" si="124"/>
        <v>7.0000000000000184E-5</v>
      </c>
      <c r="G2663">
        <f t="shared" si="125"/>
        <v>1</v>
      </c>
    </row>
    <row r="2664" spans="1:7">
      <c r="A2664" t="s">
        <v>408</v>
      </c>
      <c r="B2664">
        <v>291886.55</v>
      </c>
      <c r="C2664" s="13">
        <v>1.5399999999999999E-3</v>
      </c>
      <c r="D2664" s="13">
        <v>1.5399999999999999E-3</v>
      </c>
      <c r="E2664">
        <f t="shared" si="123"/>
        <v>2.9188655000000002E-4</v>
      </c>
      <c r="F2664">
        <f t="shared" si="124"/>
        <v>0</v>
      </c>
      <c r="G2664">
        <f t="shared" si="125"/>
        <v>0</v>
      </c>
    </row>
    <row r="2665" spans="1:7">
      <c r="A2665" t="s">
        <v>1094</v>
      </c>
      <c r="B2665">
        <v>291743.83</v>
      </c>
      <c r="C2665" s="13">
        <v>4.0999999999999999E-4</v>
      </c>
      <c r="D2665" s="13">
        <v>4.0000000000000002E-4</v>
      </c>
      <c r="E2665">
        <f t="shared" si="123"/>
        <v>2.9174383000000001E-4</v>
      </c>
      <c r="F2665">
        <f t="shared" si="124"/>
        <v>9.999999999999972E-6</v>
      </c>
      <c r="G2665">
        <f t="shared" si="125"/>
        <v>1</v>
      </c>
    </row>
    <row r="2666" spans="1:7">
      <c r="A2666" t="s">
        <v>1161</v>
      </c>
      <c r="B2666">
        <v>291743.83</v>
      </c>
      <c r="C2666" s="13">
        <v>3.6999999999999999E-4</v>
      </c>
      <c r="D2666" s="13">
        <v>4.0000000000000002E-4</v>
      </c>
      <c r="E2666">
        <f t="shared" si="123"/>
        <v>2.9174383000000001E-4</v>
      </c>
      <c r="F2666">
        <f t="shared" si="124"/>
        <v>-3.0000000000000024E-5</v>
      </c>
      <c r="G2666">
        <f t="shared" si="125"/>
        <v>0</v>
      </c>
    </row>
    <row r="2667" spans="1:7">
      <c r="A2667" t="s">
        <v>384</v>
      </c>
      <c r="B2667">
        <v>290470.45</v>
      </c>
      <c r="C2667" s="13">
        <v>1.4279999999999999E-2</v>
      </c>
      <c r="D2667" s="13">
        <v>1.515E-2</v>
      </c>
      <c r="E2667">
        <f t="shared" si="123"/>
        <v>2.9047045000000002E-4</v>
      </c>
      <c r="F2667">
        <f t="shared" si="124"/>
        <v>-8.7000000000000098E-4</v>
      </c>
      <c r="G2667">
        <f t="shared" si="125"/>
        <v>0</v>
      </c>
    </row>
    <row r="2668" spans="1:7">
      <c r="A2668" t="s">
        <v>357</v>
      </c>
      <c r="B2668">
        <v>290273.55</v>
      </c>
      <c r="C2668" s="13">
        <v>2.0200000000000001E-3</v>
      </c>
      <c r="D2668" s="13">
        <v>2.0200000000000001E-3</v>
      </c>
      <c r="E2668">
        <f t="shared" si="123"/>
        <v>2.9027354999999999E-4</v>
      </c>
      <c r="F2668">
        <f t="shared" si="124"/>
        <v>0</v>
      </c>
      <c r="G2668">
        <f t="shared" si="125"/>
        <v>0</v>
      </c>
    </row>
    <row r="2669" spans="1:7">
      <c r="A2669" t="s">
        <v>1049</v>
      </c>
      <c r="B2669">
        <v>290027.40000000002</v>
      </c>
      <c r="C2669" s="13">
        <v>2.0200000000000001E-3</v>
      </c>
      <c r="D2669" s="13">
        <v>2.0200000000000001E-3</v>
      </c>
      <c r="E2669">
        <f t="shared" si="123"/>
        <v>2.9002740000000002E-4</v>
      </c>
      <c r="F2669">
        <f t="shared" si="124"/>
        <v>0</v>
      </c>
      <c r="G2669">
        <f t="shared" si="125"/>
        <v>0</v>
      </c>
    </row>
    <row r="2670" spans="1:7">
      <c r="A2670" t="s">
        <v>328</v>
      </c>
      <c r="B2670">
        <v>289960.46999999997</v>
      </c>
      <c r="C2670" s="13">
        <v>2.9999999999999997E-4</v>
      </c>
      <c r="D2670" s="13">
        <v>3.6000000000000002E-4</v>
      </c>
      <c r="E2670">
        <f t="shared" si="123"/>
        <v>2.8996046999999999E-4</v>
      </c>
      <c r="F2670">
        <f t="shared" si="124"/>
        <v>-6.0000000000000049E-5</v>
      </c>
      <c r="G2670">
        <f t="shared" si="125"/>
        <v>0</v>
      </c>
    </row>
    <row r="2671" spans="1:7">
      <c r="A2671" t="s">
        <v>1164</v>
      </c>
      <c r="B2671">
        <v>289886.03000000003</v>
      </c>
      <c r="C2671" s="13">
        <v>1.031E-2</v>
      </c>
      <c r="D2671" s="13">
        <v>1.031E-2</v>
      </c>
      <c r="E2671">
        <f t="shared" si="123"/>
        <v>2.8988603000000004E-4</v>
      </c>
      <c r="F2671">
        <f t="shared" si="124"/>
        <v>0</v>
      </c>
      <c r="G2671">
        <f t="shared" si="125"/>
        <v>0</v>
      </c>
    </row>
    <row r="2672" spans="1:7">
      <c r="A2672" t="s">
        <v>667</v>
      </c>
      <c r="B2672">
        <v>289622.84000000003</v>
      </c>
      <c r="C2672" s="13">
        <v>3.5000000000000001E-3</v>
      </c>
      <c r="D2672" s="13">
        <v>3.5000000000000001E-3</v>
      </c>
      <c r="E2672">
        <f t="shared" si="123"/>
        <v>2.8962284000000002E-4</v>
      </c>
      <c r="F2672">
        <f t="shared" si="124"/>
        <v>0</v>
      </c>
      <c r="G2672">
        <f t="shared" si="125"/>
        <v>0</v>
      </c>
    </row>
    <row r="2673" spans="1:7">
      <c r="A2673" t="s">
        <v>844</v>
      </c>
      <c r="B2673">
        <v>289596.76</v>
      </c>
      <c r="C2673" s="13">
        <v>9.0600000000000003E-3</v>
      </c>
      <c r="D2673" s="13">
        <v>9.5499999999999995E-3</v>
      </c>
      <c r="E2673">
        <f t="shared" si="123"/>
        <v>2.8959676000000004E-4</v>
      </c>
      <c r="F2673">
        <f t="shared" si="124"/>
        <v>-4.8999999999999912E-4</v>
      </c>
      <c r="G2673">
        <f t="shared" si="125"/>
        <v>0</v>
      </c>
    </row>
    <row r="2674" spans="1:7">
      <c r="A2674" t="s">
        <v>1509</v>
      </c>
      <c r="B2674">
        <v>288397.71999999997</v>
      </c>
      <c r="C2674" s="13">
        <v>4.8300000000000001E-3</v>
      </c>
      <c r="D2674" s="13" t="s">
        <v>298</v>
      </c>
      <c r="E2674">
        <f t="shared" si="123"/>
        <v>2.8839771999999997E-4</v>
      </c>
      <c r="F2674" t="e">
        <f t="shared" si="124"/>
        <v>#VALUE!</v>
      </c>
      <c r="G2674" t="e">
        <f t="shared" si="125"/>
        <v>#VALUE!</v>
      </c>
    </row>
    <row r="2675" spans="1:7">
      <c r="A2675" t="s">
        <v>432</v>
      </c>
      <c r="B2675">
        <v>288117.25</v>
      </c>
      <c r="C2675" s="13">
        <v>2.9999999999999997E-4</v>
      </c>
      <c r="D2675" s="13">
        <v>2.9999999999999997E-4</v>
      </c>
      <c r="E2675">
        <f t="shared" si="123"/>
        <v>2.8811724999999998E-4</v>
      </c>
      <c r="F2675">
        <f t="shared" si="124"/>
        <v>0</v>
      </c>
      <c r="G2675">
        <f t="shared" si="125"/>
        <v>0</v>
      </c>
    </row>
    <row r="2676" spans="1:7">
      <c r="A2676" t="s">
        <v>497</v>
      </c>
      <c r="B2676">
        <v>287517.25</v>
      </c>
      <c r="C2676" s="13">
        <v>2.9999999999999997E-4</v>
      </c>
      <c r="D2676" s="13">
        <v>2.9999999999999997E-4</v>
      </c>
      <c r="E2676">
        <f t="shared" si="123"/>
        <v>2.8751725000000002E-4</v>
      </c>
      <c r="F2676">
        <f t="shared" si="124"/>
        <v>0</v>
      </c>
      <c r="G2676">
        <f t="shared" si="125"/>
        <v>0</v>
      </c>
    </row>
    <row r="2677" spans="1:7">
      <c r="A2677" t="s">
        <v>1059</v>
      </c>
      <c r="B2677">
        <v>286884.40000000002</v>
      </c>
      <c r="C2677" s="13">
        <v>2.7189999999999999E-2</v>
      </c>
      <c r="D2677" s="13">
        <v>2.2499999999999999E-2</v>
      </c>
      <c r="E2677">
        <f t="shared" si="123"/>
        <v>2.8688440000000003E-4</v>
      </c>
      <c r="F2677">
        <f t="shared" si="124"/>
        <v>4.6899999999999997E-3</v>
      </c>
      <c r="G2677">
        <f t="shared" si="125"/>
        <v>1</v>
      </c>
    </row>
    <row r="2678" spans="1:7">
      <c r="A2678" t="s">
        <v>783</v>
      </c>
      <c r="B2678">
        <v>286884.40000000002</v>
      </c>
      <c r="C2678" s="13">
        <v>1.065E-2</v>
      </c>
      <c r="D2678" s="13">
        <v>1.11E-2</v>
      </c>
      <c r="E2678">
        <f t="shared" si="123"/>
        <v>2.8688440000000003E-4</v>
      </c>
      <c r="F2678">
        <f t="shared" si="124"/>
        <v>-4.5000000000000075E-4</v>
      </c>
      <c r="G2678">
        <f t="shared" si="125"/>
        <v>0</v>
      </c>
    </row>
    <row r="2679" spans="1:7">
      <c r="A2679" t="s">
        <v>829</v>
      </c>
      <c r="B2679">
        <v>286556.65999999997</v>
      </c>
      <c r="C2679" s="13">
        <v>5.0000000000000001E-4</v>
      </c>
      <c r="D2679" s="13">
        <v>5.0000000000000001E-4</v>
      </c>
      <c r="E2679">
        <f t="shared" si="123"/>
        <v>2.8655665999999995E-4</v>
      </c>
      <c r="F2679">
        <f t="shared" si="124"/>
        <v>0</v>
      </c>
      <c r="G2679">
        <f t="shared" si="125"/>
        <v>0</v>
      </c>
    </row>
    <row r="2680" spans="1:7">
      <c r="A2680" t="s">
        <v>682</v>
      </c>
      <c r="B2680">
        <v>285678.18</v>
      </c>
      <c r="C2680" s="13">
        <v>3.8000000000000002E-4</v>
      </c>
      <c r="D2680" s="13">
        <v>4.0999999999999999E-4</v>
      </c>
      <c r="E2680">
        <f t="shared" si="123"/>
        <v>2.8567817999999997E-4</v>
      </c>
      <c r="F2680">
        <f t="shared" si="124"/>
        <v>-2.999999999999997E-5</v>
      </c>
      <c r="G2680">
        <f t="shared" si="125"/>
        <v>0</v>
      </c>
    </row>
    <row r="2681" spans="1:7">
      <c r="A2681" t="s">
        <v>461</v>
      </c>
      <c r="B2681">
        <v>285415.55</v>
      </c>
      <c r="C2681" s="13">
        <v>3.6000000000000002E-4</v>
      </c>
      <c r="D2681" s="13">
        <v>3.6000000000000002E-4</v>
      </c>
      <c r="E2681">
        <f t="shared" si="123"/>
        <v>2.8541554999999999E-4</v>
      </c>
      <c r="F2681">
        <f t="shared" si="124"/>
        <v>0</v>
      </c>
      <c r="G2681">
        <f t="shared" si="125"/>
        <v>0</v>
      </c>
    </row>
    <row r="2682" spans="1:7">
      <c r="A2682" t="s">
        <v>935</v>
      </c>
      <c r="B2682">
        <v>284641.74</v>
      </c>
      <c r="C2682" s="13">
        <v>4.7499999999999999E-3</v>
      </c>
      <c r="D2682" s="13">
        <v>4.7499999999999999E-3</v>
      </c>
      <c r="E2682">
        <f t="shared" si="123"/>
        <v>2.8464174E-4</v>
      </c>
      <c r="F2682">
        <f t="shared" si="124"/>
        <v>0</v>
      </c>
      <c r="G2682">
        <f t="shared" si="125"/>
        <v>0</v>
      </c>
    </row>
    <row r="2683" spans="1:7">
      <c r="A2683" t="s">
        <v>1061</v>
      </c>
      <c r="B2683">
        <v>280467.65000000002</v>
      </c>
      <c r="C2683" s="13">
        <v>1.72E-3</v>
      </c>
      <c r="D2683" s="13">
        <v>1.72E-3</v>
      </c>
      <c r="E2683">
        <f t="shared" si="123"/>
        <v>2.8046765000000001E-4</v>
      </c>
      <c r="F2683">
        <f t="shared" si="124"/>
        <v>0</v>
      </c>
      <c r="G2683">
        <f t="shared" si="125"/>
        <v>0</v>
      </c>
    </row>
    <row r="2684" spans="1:7">
      <c r="A2684" t="s">
        <v>518</v>
      </c>
      <c r="B2684">
        <v>280000</v>
      </c>
      <c r="C2684" s="13">
        <v>2.9999999999999997E-4</v>
      </c>
      <c r="D2684" s="13">
        <v>2.9999999999999997E-4</v>
      </c>
      <c r="E2684">
        <f t="shared" si="123"/>
        <v>2.7999999999999998E-4</v>
      </c>
      <c r="F2684">
        <f t="shared" si="124"/>
        <v>0</v>
      </c>
      <c r="G2684">
        <f t="shared" si="125"/>
        <v>0</v>
      </c>
    </row>
    <row r="2685" spans="1:7">
      <c r="A2685" t="s">
        <v>420</v>
      </c>
      <c r="B2685">
        <v>279712.28999999998</v>
      </c>
      <c r="C2685" s="13">
        <v>3.5159999999999997E-2</v>
      </c>
      <c r="D2685" s="13">
        <v>3.5159999999999997E-2</v>
      </c>
      <c r="E2685">
        <f t="shared" si="123"/>
        <v>2.7971228999999997E-4</v>
      </c>
      <c r="F2685">
        <f t="shared" si="124"/>
        <v>0</v>
      </c>
      <c r="G2685">
        <f t="shared" si="125"/>
        <v>0</v>
      </c>
    </row>
    <row r="2686" spans="1:7">
      <c r="A2686" t="s">
        <v>323</v>
      </c>
      <c r="B2686">
        <v>279016.73</v>
      </c>
      <c r="C2686" s="13">
        <v>2.104E-2</v>
      </c>
      <c r="D2686" s="13">
        <v>2.104E-2</v>
      </c>
      <c r="E2686">
        <f t="shared" si="123"/>
        <v>2.7901673E-4</v>
      </c>
      <c r="F2686">
        <f t="shared" si="124"/>
        <v>0</v>
      </c>
      <c r="G2686">
        <f t="shared" si="125"/>
        <v>0</v>
      </c>
    </row>
    <row r="2687" spans="1:7">
      <c r="A2687" t="s">
        <v>867</v>
      </c>
      <c r="B2687">
        <v>278964.43</v>
      </c>
      <c r="C2687" s="13">
        <v>1.1900000000000001E-3</v>
      </c>
      <c r="D2687" s="13">
        <v>1.25E-3</v>
      </c>
      <c r="E2687">
        <f t="shared" si="123"/>
        <v>2.7896443E-4</v>
      </c>
      <c r="F2687">
        <f t="shared" si="124"/>
        <v>-5.9999999999999941E-5</v>
      </c>
      <c r="G2687">
        <f t="shared" si="125"/>
        <v>0</v>
      </c>
    </row>
    <row r="2688" spans="1:7">
      <c r="A2688" t="s">
        <v>1444</v>
      </c>
      <c r="B2688">
        <v>278851.64</v>
      </c>
      <c r="C2688" s="13">
        <v>7.1000000000000002E-4</v>
      </c>
      <c r="D2688" s="13" t="s">
        <v>298</v>
      </c>
      <c r="E2688">
        <f t="shared" si="123"/>
        <v>2.7885164000000004E-4</v>
      </c>
      <c r="F2688" t="e">
        <f t="shared" si="124"/>
        <v>#VALUE!</v>
      </c>
      <c r="G2688" t="e">
        <f t="shared" si="125"/>
        <v>#VALUE!</v>
      </c>
    </row>
    <row r="2689" spans="1:7">
      <c r="A2689" t="s">
        <v>726</v>
      </c>
      <c r="B2689">
        <v>278471.59999999998</v>
      </c>
      <c r="C2689" s="13">
        <v>2.402E-2</v>
      </c>
      <c r="D2689" s="13">
        <v>2.402E-2</v>
      </c>
      <c r="E2689">
        <f t="shared" si="123"/>
        <v>2.7847159999999996E-4</v>
      </c>
      <c r="F2689">
        <f t="shared" si="124"/>
        <v>0</v>
      </c>
      <c r="G2689">
        <f t="shared" si="125"/>
        <v>0</v>
      </c>
    </row>
    <row r="2690" spans="1:7">
      <c r="A2690" t="s">
        <v>371</v>
      </c>
      <c r="B2690">
        <v>278197.94</v>
      </c>
      <c r="C2690" s="13">
        <v>2.657E-2</v>
      </c>
      <c r="D2690" s="13">
        <v>2.657E-2</v>
      </c>
      <c r="E2690">
        <f t="shared" si="123"/>
        <v>2.7819793999999998E-4</v>
      </c>
      <c r="F2690">
        <f t="shared" si="124"/>
        <v>0</v>
      </c>
      <c r="G2690">
        <f t="shared" si="125"/>
        <v>0</v>
      </c>
    </row>
    <row r="2691" spans="1:7">
      <c r="A2691" t="s">
        <v>554</v>
      </c>
      <c r="B2691">
        <v>277821.78999999998</v>
      </c>
      <c r="C2691" s="13">
        <v>2.0200000000000001E-3</v>
      </c>
      <c r="D2691" s="13">
        <v>2.0200000000000001E-3</v>
      </c>
      <c r="E2691">
        <f t="shared" ref="E2691:E2754" si="126">B2691/1000000000</f>
        <v>2.7782178999999997E-4</v>
      </c>
      <c r="F2691">
        <f t="shared" ref="F2691:F2754" si="127">C2691-D2691</f>
        <v>0</v>
      </c>
      <c r="G2691">
        <f t="shared" ref="G2691:G2754" si="128">IF(F2691&gt;0,1,0)</f>
        <v>0</v>
      </c>
    </row>
    <row r="2692" spans="1:7">
      <c r="A2692" t="s">
        <v>315</v>
      </c>
      <c r="B2692">
        <v>277392.63</v>
      </c>
      <c r="C2692" s="13">
        <v>1.031E-2</v>
      </c>
      <c r="D2692" s="13">
        <v>1.031E-2</v>
      </c>
      <c r="E2692">
        <f t="shared" si="126"/>
        <v>2.7739262999999998E-4</v>
      </c>
      <c r="F2692">
        <f t="shared" si="127"/>
        <v>0</v>
      </c>
      <c r="G2692">
        <f t="shared" si="128"/>
        <v>0</v>
      </c>
    </row>
    <row r="2693" spans="1:7">
      <c r="A2693" t="s">
        <v>871</v>
      </c>
      <c r="B2693">
        <v>276289.91999999998</v>
      </c>
      <c r="C2693" s="13">
        <v>4.4999999999999999E-4</v>
      </c>
      <c r="D2693" s="13">
        <v>5.1999999999999995E-4</v>
      </c>
      <c r="E2693">
        <f t="shared" si="126"/>
        <v>2.7628991999999999E-4</v>
      </c>
      <c r="F2693">
        <f t="shared" si="127"/>
        <v>-6.9999999999999967E-5</v>
      </c>
      <c r="G2693">
        <f t="shared" si="128"/>
        <v>0</v>
      </c>
    </row>
    <row r="2694" spans="1:7">
      <c r="A2694" t="s">
        <v>454</v>
      </c>
      <c r="B2694">
        <v>275756</v>
      </c>
      <c r="C2694" s="13">
        <v>2.9999999999999997E-4</v>
      </c>
      <c r="D2694" s="13">
        <v>4.6999999999999999E-4</v>
      </c>
      <c r="E2694">
        <f t="shared" si="126"/>
        <v>2.7575599999999999E-4</v>
      </c>
      <c r="F2694">
        <f t="shared" si="127"/>
        <v>-1.7000000000000001E-4</v>
      </c>
      <c r="G2694">
        <f t="shared" si="128"/>
        <v>0</v>
      </c>
    </row>
    <row r="2695" spans="1:7">
      <c r="A2695" t="s">
        <v>555</v>
      </c>
      <c r="B2695">
        <v>274476</v>
      </c>
      <c r="C2695" s="13">
        <v>9.3000000000000005E-4</v>
      </c>
      <c r="D2695" s="13">
        <v>9.3000000000000005E-4</v>
      </c>
      <c r="E2695">
        <f t="shared" si="126"/>
        <v>2.7447600000000001E-4</v>
      </c>
      <c r="F2695">
        <f t="shared" si="127"/>
        <v>0</v>
      </c>
      <c r="G2695">
        <f t="shared" si="128"/>
        <v>0</v>
      </c>
    </row>
    <row r="2696" spans="1:7">
      <c r="A2696" t="s">
        <v>737</v>
      </c>
      <c r="B2696">
        <v>273844.2</v>
      </c>
      <c r="C2696" s="13">
        <v>1.9290000000000002E-2</v>
      </c>
      <c r="D2696" s="13">
        <v>2.656E-2</v>
      </c>
      <c r="E2696">
        <f t="shared" si="126"/>
        <v>2.7384419999999999E-4</v>
      </c>
      <c r="F2696">
        <f t="shared" si="127"/>
        <v>-7.2699999999999987E-3</v>
      </c>
      <c r="G2696">
        <f t="shared" si="128"/>
        <v>0</v>
      </c>
    </row>
    <row r="2697" spans="1:7">
      <c r="A2697" t="s">
        <v>254</v>
      </c>
      <c r="B2697">
        <v>273741.51</v>
      </c>
      <c r="C2697" s="13">
        <v>1.5339999999999999E-2</v>
      </c>
      <c r="D2697" s="13">
        <v>1.5339999999999999E-2</v>
      </c>
      <c r="E2697">
        <f t="shared" si="126"/>
        <v>2.7374151E-4</v>
      </c>
      <c r="F2697">
        <f t="shared" si="127"/>
        <v>0</v>
      </c>
      <c r="G2697">
        <f t="shared" si="128"/>
        <v>0</v>
      </c>
    </row>
    <row r="2698" spans="1:7">
      <c r="A2698" t="s">
        <v>1463</v>
      </c>
      <c r="B2698">
        <v>273136.3</v>
      </c>
      <c r="C2698" s="13">
        <v>3.6000000000000002E-4</v>
      </c>
      <c r="D2698" s="13" t="s">
        <v>298</v>
      </c>
      <c r="E2698">
        <f t="shared" si="126"/>
        <v>2.7313629999999999E-4</v>
      </c>
      <c r="F2698" t="e">
        <f t="shared" si="127"/>
        <v>#VALUE!</v>
      </c>
      <c r="G2698" t="e">
        <f t="shared" si="128"/>
        <v>#VALUE!</v>
      </c>
    </row>
    <row r="2699" spans="1:7">
      <c r="A2699" t="s">
        <v>1254</v>
      </c>
      <c r="B2699">
        <v>272816.63</v>
      </c>
      <c r="C2699" s="13">
        <v>5.5700000000000003E-3</v>
      </c>
      <c r="D2699" s="13">
        <v>3.9500000000000004E-3</v>
      </c>
      <c r="E2699">
        <f t="shared" si="126"/>
        <v>2.7281663000000003E-4</v>
      </c>
      <c r="F2699">
        <f t="shared" si="127"/>
        <v>1.6199999999999999E-3</v>
      </c>
      <c r="G2699">
        <f t="shared" si="128"/>
        <v>1</v>
      </c>
    </row>
    <row r="2700" spans="1:7">
      <c r="A2700" t="s">
        <v>575</v>
      </c>
      <c r="B2700">
        <v>272365.46999999997</v>
      </c>
      <c r="C2700" s="13">
        <v>1.5339999999999999E-2</v>
      </c>
      <c r="D2700" s="13">
        <v>1.5339999999999999E-2</v>
      </c>
      <c r="E2700">
        <f t="shared" si="126"/>
        <v>2.7236546999999996E-4</v>
      </c>
      <c r="F2700">
        <f t="shared" si="127"/>
        <v>0</v>
      </c>
      <c r="G2700">
        <f t="shared" si="128"/>
        <v>0</v>
      </c>
    </row>
    <row r="2701" spans="1:7">
      <c r="A2701" t="s">
        <v>363</v>
      </c>
      <c r="B2701">
        <v>271175.62</v>
      </c>
      <c r="C2701" s="13">
        <v>4.0999999999999999E-4</v>
      </c>
      <c r="D2701" s="13">
        <v>4.0000000000000002E-4</v>
      </c>
      <c r="E2701">
        <f t="shared" si="126"/>
        <v>2.7117561999999998E-4</v>
      </c>
      <c r="F2701">
        <f t="shared" si="127"/>
        <v>9.999999999999972E-6</v>
      </c>
      <c r="G2701">
        <f t="shared" si="128"/>
        <v>1</v>
      </c>
    </row>
    <row r="2702" spans="1:7">
      <c r="A2702" t="s">
        <v>1495</v>
      </c>
      <c r="B2702">
        <v>271085.28000000003</v>
      </c>
      <c r="C2702" s="13">
        <v>5.4000000000000001E-4</v>
      </c>
      <c r="D2702" s="13" t="s">
        <v>298</v>
      </c>
      <c r="E2702">
        <f t="shared" si="126"/>
        <v>2.7108528000000003E-4</v>
      </c>
      <c r="F2702" t="e">
        <f t="shared" si="127"/>
        <v>#VALUE!</v>
      </c>
      <c r="G2702" t="e">
        <f t="shared" si="128"/>
        <v>#VALUE!</v>
      </c>
    </row>
    <row r="2703" spans="1:7">
      <c r="A2703" t="s">
        <v>927</v>
      </c>
      <c r="B2703">
        <v>270069</v>
      </c>
      <c r="C2703" s="13">
        <v>2.9999999999999997E-4</v>
      </c>
      <c r="D2703" s="13">
        <v>4.6999999999999999E-4</v>
      </c>
      <c r="E2703">
        <f t="shared" si="126"/>
        <v>2.7006900000000001E-4</v>
      </c>
      <c r="F2703">
        <f t="shared" si="127"/>
        <v>-1.7000000000000001E-4</v>
      </c>
      <c r="G2703">
        <f t="shared" si="128"/>
        <v>0</v>
      </c>
    </row>
    <row r="2704" spans="1:7">
      <c r="A2704" t="s">
        <v>1273</v>
      </c>
      <c r="B2704">
        <v>269159.06</v>
      </c>
      <c r="C2704" s="13">
        <v>9.3000000000000005E-4</v>
      </c>
      <c r="D2704" s="13">
        <v>9.3000000000000005E-4</v>
      </c>
      <c r="E2704">
        <f t="shared" si="126"/>
        <v>2.6915906000000002E-4</v>
      </c>
      <c r="F2704">
        <f t="shared" si="127"/>
        <v>0</v>
      </c>
      <c r="G2704">
        <f t="shared" si="128"/>
        <v>0</v>
      </c>
    </row>
    <row r="2705" spans="1:7">
      <c r="A2705" t="s">
        <v>276</v>
      </c>
      <c r="B2705">
        <v>268923.21999999997</v>
      </c>
      <c r="C2705" s="13">
        <v>4.2999999999999999E-4</v>
      </c>
      <c r="D2705" s="13">
        <v>4.4999999999999999E-4</v>
      </c>
      <c r="E2705">
        <f t="shared" si="126"/>
        <v>2.6892321999999995E-4</v>
      </c>
      <c r="F2705">
        <f t="shared" si="127"/>
        <v>-1.9999999999999998E-5</v>
      </c>
      <c r="G2705">
        <f t="shared" si="128"/>
        <v>0</v>
      </c>
    </row>
    <row r="2706" spans="1:7">
      <c r="A2706" t="s">
        <v>713</v>
      </c>
      <c r="B2706">
        <v>268610.32</v>
      </c>
      <c r="C2706" s="13">
        <v>1.068E-2</v>
      </c>
      <c r="D2706" s="13">
        <v>1.068E-2</v>
      </c>
      <c r="E2706">
        <f t="shared" si="126"/>
        <v>2.6861031999999999E-4</v>
      </c>
      <c r="F2706">
        <f t="shared" si="127"/>
        <v>0</v>
      </c>
      <c r="G2706">
        <f t="shared" si="128"/>
        <v>0</v>
      </c>
    </row>
    <row r="2707" spans="1:7">
      <c r="A2707" t="s">
        <v>358</v>
      </c>
      <c r="B2707">
        <v>268587.89</v>
      </c>
      <c r="C2707" s="13">
        <v>1.5339999999999999E-2</v>
      </c>
      <c r="D2707" s="13">
        <v>1.5339999999999999E-2</v>
      </c>
      <c r="E2707">
        <f t="shared" si="126"/>
        <v>2.6858789E-4</v>
      </c>
      <c r="F2707">
        <f t="shared" si="127"/>
        <v>0</v>
      </c>
      <c r="G2707">
        <f t="shared" si="128"/>
        <v>0</v>
      </c>
    </row>
    <row r="2708" spans="1:7">
      <c r="A2708" t="s">
        <v>1535</v>
      </c>
      <c r="B2708">
        <v>268567.40000000002</v>
      </c>
      <c r="C2708" s="13">
        <v>3.6000000000000002E-4</v>
      </c>
      <c r="D2708" s="13" t="s">
        <v>298</v>
      </c>
      <c r="E2708">
        <f t="shared" si="126"/>
        <v>2.6856740000000002E-4</v>
      </c>
      <c r="F2708" t="e">
        <f t="shared" si="127"/>
        <v>#VALUE!</v>
      </c>
      <c r="G2708" t="e">
        <f t="shared" si="128"/>
        <v>#VALUE!</v>
      </c>
    </row>
    <row r="2709" spans="1:7">
      <c r="A2709" t="s">
        <v>344</v>
      </c>
      <c r="B2709">
        <v>266347.26</v>
      </c>
      <c r="C2709" s="13">
        <v>1.1769999999999999E-2</v>
      </c>
      <c r="D2709" s="13">
        <v>1.031E-2</v>
      </c>
      <c r="E2709">
        <f t="shared" si="126"/>
        <v>2.6634725999999999E-4</v>
      </c>
      <c r="F2709">
        <f t="shared" si="127"/>
        <v>1.4599999999999995E-3</v>
      </c>
      <c r="G2709">
        <f t="shared" si="128"/>
        <v>1</v>
      </c>
    </row>
    <row r="2710" spans="1:7">
      <c r="A2710" t="s">
        <v>1166</v>
      </c>
      <c r="B2710">
        <v>265683.64</v>
      </c>
      <c r="C2710" s="13">
        <v>1.1900000000000001E-3</v>
      </c>
      <c r="D2710" s="13">
        <v>1.1900000000000001E-3</v>
      </c>
      <c r="E2710">
        <f t="shared" si="126"/>
        <v>2.6568364E-4</v>
      </c>
      <c r="F2710">
        <f t="shared" si="127"/>
        <v>0</v>
      </c>
      <c r="G2710">
        <f t="shared" si="128"/>
        <v>0</v>
      </c>
    </row>
    <row r="2711" spans="1:7">
      <c r="A2711" t="s">
        <v>363</v>
      </c>
      <c r="B2711">
        <v>264693.24</v>
      </c>
      <c r="C2711" s="13">
        <v>4.0999999999999999E-4</v>
      </c>
      <c r="D2711" s="13">
        <v>4.0000000000000002E-4</v>
      </c>
      <c r="E2711">
        <f t="shared" si="126"/>
        <v>2.6469324E-4</v>
      </c>
      <c r="F2711">
        <f t="shared" si="127"/>
        <v>9.999999999999972E-6</v>
      </c>
      <c r="G2711">
        <f t="shared" si="128"/>
        <v>1</v>
      </c>
    </row>
    <row r="2712" spans="1:7">
      <c r="A2712" t="s">
        <v>344</v>
      </c>
      <c r="B2712">
        <v>263219.20000000001</v>
      </c>
      <c r="C2712" s="13">
        <v>1.1769999999999999E-2</v>
      </c>
      <c r="D2712" s="13">
        <v>1.031E-2</v>
      </c>
      <c r="E2712">
        <f t="shared" si="126"/>
        <v>2.6321919999999999E-4</v>
      </c>
      <c r="F2712">
        <f t="shared" si="127"/>
        <v>1.4599999999999995E-3</v>
      </c>
      <c r="G2712">
        <f t="shared" si="128"/>
        <v>1</v>
      </c>
    </row>
    <row r="2713" spans="1:7">
      <c r="A2713" t="s">
        <v>839</v>
      </c>
      <c r="B2713">
        <v>262720.2</v>
      </c>
      <c r="C2713" s="13">
        <v>4.0000000000000002E-4</v>
      </c>
      <c r="D2713" s="13">
        <v>5.9000000000000003E-4</v>
      </c>
      <c r="E2713">
        <f t="shared" si="126"/>
        <v>2.6272019999999999E-4</v>
      </c>
      <c r="F2713">
        <f t="shared" si="127"/>
        <v>-1.9000000000000001E-4</v>
      </c>
      <c r="G2713">
        <f t="shared" si="128"/>
        <v>0</v>
      </c>
    </row>
    <row r="2714" spans="1:7">
      <c r="A2714" t="s">
        <v>1456</v>
      </c>
      <c r="B2714">
        <v>262697.89</v>
      </c>
      <c r="C2714" s="13">
        <v>3.5000000000000001E-3</v>
      </c>
      <c r="D2714" s="13" t="s">
        <v>298</v>
      </c>
      <c r="E2714">
        <f t="shared" si="126"/>
        <v>2.6269789000000002E-4</v>
      </c>
      <c r="F2714" t="e">
        <f t="shared" si="127"/>
        <v>#VALUE!</v>
      </c>
      <c r="G2714" t="e">
        <f t="shared" si="128"/>
        <v>#VALUE!</v>
      </c>
    </row>
    <row r="2715" spans="1:7">
      <c r="A2715" t="s">
        <v>713</v>
      </c>
      <c r="B2715">
        <v>262029.78</v>
      </c>
      <c r="C2715" s="13">
        <v>1.068E-2</v>
      </c>
      <c r="D2715" s="13">
        <v>1.068E-2</v>
      </c>
      <c r="E2715">
        <f t="shared" si="126"/>
        <v>2.6202978000000002E-4</v>
      </c>
      <c r="F2715">
        <f t="shared" si="127"/>
        <v>0</v>
      </c>
      <c r="G2715">
        <f t="shared" si="128"/>
        <v>0</v>
      </c>
    </row>
    <row r="2716" spans="1:7">
      <c r="A2716" t="s">
        <v>543</v>
      </c>
      <c r="B2716">
        <v>261768.32000000001</v>
      </c>
      <c r="C2716" s="13">
        <v>2.0200000000000001E-3</v>
      </c>
      <c r="D2716" s="13">
        <v>2.0200000000000001E-3</v>
      </c>
      <c r="E2716">
        <f t="shared" si="126"/>
        <v>2.6176832000000003E-4</v>
      </c>
      <c r="F2716">
        <f t="shared" si="127"/>
        <v>0</v>
      </c>
      <c r="G2716">
        <f t="shared" si="128"/>
        <v>0</v>
      </c>
    </row>
    <row r="2717" spans="1:7">
      <c r="A2717" t="s">
        <v>454</v>
      </c>
      <c r="B2717">
        <v>261250</v>
      </c>
      <c r="C2717" s="13">
        <v>2.9999999999999997E-4</v>
      </c>
      <c r="D2717" s="13">
        <v>4.6999999999999999E-4</v>
      </c>
      <c r="E2717">
        <f t="shared" si="126"/>
        <v>2.6124999999999998E-4</v>
      </c>
      <c r="F2717">
        <f t="shared" si="127"/>
        <v>-1.7000000000000001E-4</v>
      </c>
      <c r="G2717">
        <f t="shared" si="128"/>
        <v>0</v>
      </c>
    </row>
    <row r="2718" spans="1:7">
      <c r="A2718" t="s">
        <v>469</v>
      </c>
      <c r="B2718">
        <v>260281</v>
      </c>
      <c r="C2718" s="13">
        <v>2.6800000000000001E-3</v>
      </c>
      <c r="D2718" s="13">
        <v>2.6800000000000001E-3</v>
      </c>
      <c r="E2718">
        <f t="shared" si="126"/>
        <v>2.6028100000000001E-4</v>
      </c>
      <c r="F2718">
        <f t="shared" si="127"/>
        <v>0</v>
      </c>
      <c r="G2718">
        <f t="shared" si="128"/>
        <v>0</v>
      </c>
    </row>
    <row r="2719" spans="1:7">
      <c r="A2719" t="s">
        <v>1339</v>
      </c>
      <c r="B2719">
        <v>260281</v>
      </c>
      <c r="C2719" s="13">
        <v>5.0000000000000001E-4</v>
      </c>
      <c r="D2719" s="13">
        <v>7.9000000000000001E-4</v>
      </c>
      <c r="E2719">
        <f t="shared" si="126"/>
        <v>2.6028100000000001E-4</v>
      </c>
      <c r="F2719">
        <f t="shared" si="127"/>
        <v>-2.9E-4</v>
      </c>
      <c r="G2719">
        <f t="shared" si="128"/>
        <v>0</v>
      </c>
    </row>
    <row r="2720" spans="1:7">
      <c r="A2720" t="s">
        <v>1118</v>
      </c>
      <c r="B2720">
        <v>260281</v>
      </c>
      <c r="C2720" s="13">
        <v>2.9999999999999997E-4</v>
      </c>
      <c r="D2720" s="13">
        <v>2.9999999999999997E-4</v>
      </c>
      <c r="E2720">
        <f t="shared" si="126"/>
        <v>2.6028100000000001E-4</v>
      </c>
      <c r="F2720">
        <f t="shared" si="127"/>
        <v>0</v>
      </c>
      <c r="G2720">
        <f t="shared" si="128"/>
        <v>0</v>
      </c>
    </row>
    <row r="2721" spans="1:7">
      <c r="A2721" t="s">
        <v>996</v>
      </c>
      <c r="B2721">
        <v>260196.97</v>
      </c>
      <c r="C2721" s="13">
        <v>1.2899999999999999E-3</v>
      </c>
      <c r="D2721" s="13">
        <v>1.2899999999999999E-3</v>
      </c>
      <c r="E2721">
        <f t="shared" si="126"/>
        <v>2.6019697E-4</v>
      </c>
      <c r="F2721">
        <f t="shared" si="127"/>
        <v>0</v>
      </c>
      <c r="G2721">
        <f t="shared" si="128"/>
        <v>0</v>
      </c>
    </row>
    <row r="2722" spans="1:7">
      <c r="A2722" t="s">
        <v>344</v>
      </c>
      <c r="B2722">
        <v>260091.07</v>
      </c>
      <c r="C2722" s="13">
        <v>1.1769999999999999E-2</v>
      </c>
      <c r="D2722" s="13">
        <v>1.031E-2</v>
      </c>
      <c r="E2722">
        <f t="shared" si="126"/>
        <v>2.6009106999999999E-4</v>
      </c>
      <c r="F2722">
        <f t="shared" si="127"/>
        <v>1.4599999999999995E-3</v>
      </c>
      <c r="G2722">
        <f t="shared" si="128"/>
        <v>1</v>
      </c>
    </row>
    <row r="2723" spans="1:7">
      <c r="A2723" t="s">
        <v>641</v>
      </c>
      <c r="B2723">
        <v>259269.62</v>
      </c>
      <c r="C2723" s="13">
        <v>3.6000000000000002E-4</v>
      </c>
      <c r="D2723" s="13">
        <v>3.6000000000000002E-4</v>
      </c>
      <c r="E2723">
        <f t="shared" si="126"/>
        <v>2.5926961999999998E-4</v>
      </c>
      <c r="F2723">
        <f t="shared" si="127"/>
        <v>0</v>
      </c>
      <c r="G2723">
        <f t="shared" si="128"/>
        <v>0</v>
      </c>
    </row>
    <row r="2724" spans="1:7">
      <c r="A2724" t="s">
        <v>1457</v>
      </c>
      <c r="B2724">
        <v>258793.68</v>
      </c>
      <c r="C2724" s="13">
        <v>9.3000000000000005E-4</v>
      </c>
      <c r="D2724" s="13" t="s">
        <v>298</v>
      </c>
      <c r="E2724">
        <f t="shared" si="126"/>
        <v>2.5879367999999999E-4</v>
      </c>
      <c r="F2724" t="e">
        <f t="shared" si="127"/>
        <v>#VALUE!</v>
      </c>
      <c r="G2724" t="e">
        <f t="shared" si="128"/>
        <v>#VALUE!</v>
      </c>
    </row>
    <row r="2725" spans="1:7">
      <c r="A2725" t="s">
        <v>313</v>
      </c>
      <c r="B2725">
        <v>258391.56</v>
      </c>
      <c r="C2725" s="13">
        <v>2.5590000000000002E-2</v>
      </c>
      <c r="D2725" s="13">
        <v>2.1090000000000001E-2</v>
      </c>
      <c r="E2725">
        <f t="shared" si="126"/>
        <v>2.5839156E-4</v>
      </c>
      <c r="F2725">
        <f t="shared" si="127"/>
        <v>4.5000000000000005E-3</v>
      </c>
      <c r="G2725">
        <f t="shared" si="128"/>
        <v>1</v>
      </c>
    </row>
    <row r="2726" spans="1:7">
      <c r="A2726" t="s">
        <v>344</v>
      </c>
      <c r="B2726">
        <v>256963.01</v>
      </c>
      <c r="C2726" s="13">
        <v>1.1769999999999999E-2</v>
      </c>
      <c r="D2726" s="13">
        <v>1.031E-2</v>
      </c>
      <c r="E2726">
        <f t="shared" si="126"/>
        <v>2.5696300999999999E-4</v>
      </c>
      <c r="F2726">
        <f t="shared" si="127"/>
        <v>1.4599999999999995E-3</v>
      </c>
      <c r="G2726">
        <f t="shared" si="128"/>
        <v>1</v>
      </c>
    </row>
    <row r="2727" spans="1:7">
      <c r="A2727" t="s">
        <v>366</v>
      </c>
      <c r="B2727">
        <v>256542</v>
      </c>
      <c r="C2727" s="13">
        <v>9.3000000000000005E-4</v>
      </c>
      <c r="D2727" s="13">
        <v>9.3000000000000005E-4</v>
      </c>
      <c r="E2727">
        <f t="shared" si="126"/>
        <v>2.5654200000000001E-4</v>
      </c>
      <c r="F2727">
        <f t="shared" si="127"/>
        <v>0</v>
      </c>
      <c r="G2727">
        <f t="shared" si="128"/>
        <v>0</v>
      </c>
    </row>
    <row r="2728" spans="1:7">
      <c r="A2728" t="s">
        <v>830</v>
      </c>
      <c r="B2728">
        <v>256508.35</v>
      </c>
      <c r="C2728" s="13">
        <v>2.9999999999999997E-4</v>
      </c>
      <c r="D2728" s="13">
        <v>2.9999999999999997E-4</v>
      </c>
      <c r="E2728">
        <f t="shared" si="126"/>
        <v>2.5650835000000003E-4</v>
      </c>
      <c r="F2728">
        <f t="shared" si="127"/>
        <v>0</v>
      </c>
      <c r="G2728">
        <f t="shared" si="128"/>
        <v>0</v>
      </c>
    </row>
    <row r="2729" spans="1:7">
      <c r="A2729" t="s">
        <v>343</v>
      </c>
      <c r="B2729">
        <v>256309.07</v>
      </c>
      <c r="C2729" s="13">
        <v>2.9999999999999997E-4</v>
      </c>
      <c r="D2729" s="13">
        <v>2.9999999999999997E-4</v>
      </c>
      <c r="E2729">
        <f t="shared" si="126"/>
        <v>2.5630907000000002E-4</v>
      </c>
      <c r="F2729">
        <f t="shared" si="127"/>
        <v>0</v>
      </c>
      <c r="G2729">
        <f t="shared" si="128"/>
        <v>0</v>
      </c>
    </row>
    <row r="2730" spans="1:7">
      <c r="A2730" t="s">
        <v>278</v>
      </c>
      <c r="B2730">
        <v>255202.16</v>
      </c>
      <c r="C2730" s="13">
        <v>2.9999999999999997E-4</v>
      </c>
      <c r="D2730" s="13">
        <v>2.9999999999999997E-4</v>
      </c>
      <c r="E2730">
        <f t="shared" si="126"/>
        <v>2.5520216000000001E-4</v>
      </c>
      <c r="F2730">
        <f t="shared" si="127"/>
        <v>0</v>
      </c>
      <c r="G2730">
        <f t="shared" si="128"/>
        <v>0</v>
      </c>
    </row>
    <row r="2731" spans="1:7">
      <c r="A2731" t="s">
        <v>278</v>
      </c>
      <c r="B2731">
        <v>255202.16</v>
      </c>
      <c r="C2731" s="13">
        <v>2.9999999999999997E-4</v>
      </c>
      <c r="D2731" s="13">
        <v>4.0000000000000003E-5</v>
      </c>
      <c r="E2731">
        <f t="shared" si="126"/>
        <v>2.5520216000000001E-4</v>
      </c>
      <c r="F2731">
        <f t="shared" si="127"/>
        <v>2.5999999999999998E-4</v>
      </c>
      <c r="G2731">
        <f t="shared" si="128"/>
        <v>1</v>
      </c>
    </row>
    <row r="2732" spans="1:7">
      <c r="A2732" t="s">
        <v>1422</v>
      </c>
      <c r="B2732">
        <v>255051.38</v>
      </c>
      <c r="C2732" s="13">
        <v>3.6200000000000003E-2</v>
      </c>
      <c r="D2732" s="13">
        <v>1.555E-2</v>
      </c>
      <c r="E2732">
        <f t="shared" si="126"/>
        <v>2.5505138000000001E-4</v>
      </c>
      <c r="F2732">
        <f t="shared" si="127"/>
        <v>2.0650000000000002E-2</v>
      </c>
      <c r="G2732">
        <f t="shared" si="128"/>
        <v>1</v>
      </c>
    </row>
    <row r="2733" spans="1:7">
      <c r="A2733" t="s">
        <v>600</v>
      </c>
      <c r="B2733">
        <v>254404.97</v>
      </c>
      <c r="C2733" s="13">
        <v>2.402E-2</v>
      </c>
      <c r="D2733" s="13">
        <v>2.402E-2</v>
      </c>
      <c r="E2733">
        <f t="shared" si="126"/>
        <v>2.5440496999999999E-4</v>
      </c>
      <c r="F2733">
        <f t="shared" si="127"/>
        <v>0</v>
      </c>
      <c r="G2733">
        <f t="shared" si="128"/>
        <v>0</v>
      </c>
    </row>
    <row r="2734" spans="1:7">
      <c r="A2734" t="s">
        <v>554</v>
      </c>
      <c r="B2734">
        <v>254200.9</v>
      </c>
      <c r="C2734" s="13">
        <v>2.0200000000000001E-3</v>
      </c>
      <c r="D2734" s="13">
        <v>2.0200000000000001E-3</v>
      </c>
      <c r="E2734">
        <f t="shared" si="126"/>
        <v>2.5420089999999998E-4</v>
      </c>
      <c r="F2734">
        <f t="shared" si="127"/>
        <v>0</v>
      </c>
      <c r="G2734">
        <f t="shared" si="128"/>
        <v>0</v>
      </c>
    </row>
    <row r="2735" spans="1:7">
      <c r="A2735" t="s">
        <v>344</v>
      </c>
      <c r="B2735">
        <v>253834.88</v>
      </c>
      <c r="C2735" s="13">
        <v>1.1769999999999999E-2</v>
      </c>
      <c r="D2735" s="13">
        <v>1.031E-2</v>
      </c>
      <c r="E2735">
        <f t="shared" si="126"/>
        <v>2.5383487999999999E-4</v>
      </c>
      <c r="F2735">
        <f t="shared" si="127"/>
        <v>1.4599999999999995E-3</v>
      </c>
      <c r="G2735">
        <f t="shared" si="128"/>
        <v>1</v>
      </c>
    </row>
    <row r="2736" spans="1:7">
      <c r="A2736" t="s">
        <v>1509</v>
      </c>
      <c r="B2736">
        <v>253703.09</v>
      </c>
      <c r="C2736" s="13">
        <v>4.8300000000000001E-3</v>
      </c>
      <c r="D2736" s="13" t="s">
        <v>298</v>
      </c>
      <c r="E2736">
        <f t="shared" si="126"/>
        <v>2.5370309E-4</v>
      </c>
      <c r="F2736" t="e">
        <f t="shared" si="127"/>
        <v>#VALUE!</v>
      </c>
      <c r="G2736" t="e">
        <f t="shared" si="128"/>
        <v>#VALUE!</v>
      </c>
    </row>
    <row r="2737" spans="1:7">
      <c r="A2737" t="s">
        <v>421</v>
      </c>
      <c r="B2737">
        <v>253516.48</v>
      </c>
      <c r="C2737" s="13">
        <v>1.5399999999999999E-3</v>
      </c>
      <c r="D2737" s="13">
        <v>1.5399999999999999E-3</v>
      </c>
      <c r="E2737">
        <f t="shared" si="126"/>
        <v>2.5351648E-4</v>
      </c>
      <c r="F2737">
        <f t="shared" si="127"/>
        <v>0</v>
      </c>
      <c r="G2737">
        <f t="shared" si="128"/>
        <v>0</v>
      </c>
    </row>
    <row r="2738" spans="1:7">
      <c r="A2738" t="s">
        <v>323</v>
      </c>
      <c r="B2738">
        <v>252844.4</v>
      </c>
      <c r="C2738" s="13">
        <v>2.104E-2</v>
      </c>
      <c r="D2738" s="13">
        <v>2.104E-2</v>
      </c>
      <c r="E2738">
        <f t="shared" si="126"/>
        <v>2.5284439999999998E-4</v>
      </c>
      <c r="F2738">
        <f t="shared" si="127"/>
        <v>0</v>
      </c>
      <c r="G2738">
        <f t="shared" si="128"/>
        <v>0</v>
      </c>
    </row>
    <row r="2739" spans="1:7">
      <c r="A2739" t="s">
        <v>270</v>
      </c>
      <c r="B2739">
        <v>252844.4</v>
      </c>
      <c r="C2739" s="13">
        <v>1.5339999999999999E-2</v>
      </c>
      <c r="D2739" s="13">
        <v>1.5339999999999999E-2</v>
      </c>
      <c r="E2739">
        <f t="shared" si="126"/>
        <v>2.5284439999999998E-4</v>
      </c>
      <c r="F2739">
        <f t="shared" si="127"/>
        <v>0</v>
      </c>
      <c r="G2739">
        <f t="shared" si="128"/>
        <v>0</v>
      </c>
    </row>
    <row r="2740" spans="1:7">
      <c r="A2740" t="s">
        <v>676</v>
      </c>
      <c r="B2740">
        <v>252797.92</v>
      </c>
      <c r="C2740" s="13">
        <v>5.1999999999999995E-4</v>
      </c>
      <c r="D2740" s="13">
        <v>5.5000000000000003E-4</v>
      </c>
      <c r="E2740">
        <f t="shared" si="126"/>
        <v>2.5279792000000004E-4</v>
      </c>
      <c r="F2740">
        <f t="shared" si="127"/>
        <v>-3.0000000000000079E-5</v>
      </c>
      <c r="G2740">
        <f t="shared" si="128"/>
        <v>0</v>
      </c>
    </row>
    <row r="2741" spans="1:7">
      <c r="A2741" t="s">
        <v>1134</v>
      </c>
      <c r="B2741">
        <v>252576.16</v>
      </c>
      <c r="C2741" s="13">
        <v>5.1999999999999995E-4</v>
      </c>
      <c r="D2741" s="13">
        <v>5.5000000000000003E-4</v>
      </c>
      <c r="E2741">
        <f t="shared" si="126"/>
        <v>2.5257616000000003E-4</v>
      </c>
      <c r="F2741">
        <f t="shared" si="127"/>
        <v>-3.0000000000000079E-5</v>
      </c>
      <c r="G2741">
        <f t="shared" si="128"/>
        <v>0</v>
      </c>
    </row>
    <row r="2742" spans="1:7">
      <c r="A2742" t="s">
        <v>555</v>
      </c>
      <c r="B2742">
        <v>251960</v>
      </c>
      <c r="C2742" s="13">
        <v>9.3000000000000005E-4</v>
      </c>
      <c r="D2742" s="13">
        <v>9.3000000000000005E-4</v>
      </c>
      <c r="E2742">
        <f t="shared" si="126"/>
        <v>2.5196000000000002E-4</v>
      </c>
      <c r="F2742">
        <f t="shared" si="127"/>
        <v>0</v>
      </c>
      <c r="G2742">
        <f t="shared" si="128"/>
        <v>0</v>
      </c>
    </row>
    <row r="2743" spans="1:7">
      <c r="A2743" t="s">
        <v>1532</v>
      </c>
      <c r="B2743">
        <v>251833.71</v>
      </c>
      <c r="C2743" s="13">
        <v>3.6000000000000002E-4</v>
      </c>
      <c r="D2743" s="13" t="s">
        <v>298</v>
      </c>
      <c r="E2743">
        <f t="shared" si="126"/>
        <v>2.5183371000000001E-4</v>
      </c>
      <c r="F2743" t="e">
        <f t="shared" si="127"/>
        <v>#VALUE!</v>
      </c>
      <c r="G2743" t="e">
        <f t="shared" si="128"/>
        <v>#VALUE!</v>
      </c>
    </row>
    <row r="2744" spans="1:7">
      <c r="A2744" t="s">
        <v>1192</v>
      </c>
      <c r="B2744">
        <v>251695.16</v>
      </c>
      <c r="C2744" s="13">
        <v>3.6000000000000002E-4</v>
      </c>
      <c r="D2744" s="13">
        <v>3.6000000000000002E-4</v>
      </c>
      <c r="E2744">
        <f t="shared" si="126"/>
        <v>2.5169515999999998E-4</v>
      </c>
      <c r="F2744">
        <f t="shared" si="127"/>
        <v>0</v>
      </c>
      <c r="G2744">
        <f t="shared" si="128"/>
        <v>0</v>
      </c>
    </row>
    <row r="2745" spans="1:7">
      <c r="A2745" t="s">
        <v>1508</v>
      </c>
      <c r="B2745">
        <v>251023.85</v>
      </c>
      <c r="C2745" s="13">
        <v>1.8460000000000001E-2</v>
      </c>
      <c r="D2745" s="13" t="s">
        <v>298</v>
      </c>
      <c r="E2745">
        <f t="shared" si="126"/>
        <v>2.5102385000000003E-4</v>
      </c>
      <c r="F2745" t="e">
        <f t="shared" si="127"/>
        <v>#VALUE!</v>
      </c>
      <c r="G2745" t="e">
        <f t="shared" si="128"/>
        <v>#VALUE!</v>
      </c>
    </row>
    <row r="2746" spans="1:7">
      <c r="A2746" t="s">
        <v>344</v>
      </c>
      <c r="B2746">
        <v>250706.82</v>
      </c>
      <c r="C2746" s="13">
        <v>1.1769999999999999E-2</v>
      </c>
      <c r="D2746" s="13">
        <v>1.031E-2</v>
      </c>
      <c r="E2746">
        <f t="shared" si="126"/>
        <v>2.5070681999999998E-4</v>
      </c>
      <c r="F2746">
        <f t="shared" si="127"/>
        <v>1.4599999999999995E-3</v>
      </c>
      <c r="G2746">
        <f t="shared" si="128"/>
        <v>1</v>
      </c>
    </row>
    <row r="2747" spans="1:7">
      <c r="A2747" t="s">
        <v>1160</v>
      </c>
      <c r="B2747">
        <v>250601.35</v>
      </c>
      <c r="C2747" s="13">
        <v>1.8509999999999999E-2</v>
      </c>
      <c r="D2747" s="13">
        <v>2.128E-2</v>
      </c>
      <c r="E2747">
        <f t="shared" si="126"/>
        <v>2.5060134999999999E-4</v>
      </c>
      <c r="F2747">
        <f t="shared" si="127"/>
        <v>-2.7700000000000016E-3</v>
      </c>
      <c r="G2747">
        <f t="shared" si="128"/>
        <v>0</v>
      </c>
    </row>
    <row r="2748" spans="1:7">
      <c r="A2748" t="s">
        <v>403</v>
      </c>
      <c r="B2748">
        <v>249835.37</v>
      </c>
      <c r="C2748" s="13">
        <v>8.6199999999999992E-3</v>
      </c>
      <c r="D2748" s="13">
        <v>8.6199999999999992E-3</v>
      </c>
      <c r="E2748">
        <f t="shared" si="126"/>
        <v>2.4983536999999999E-4</v>
      </c>
      <c r="F2748">
        <f t="shared" si="127"/>
        <v>0</v>
      </c>
      <c r="G2748">
        <f t="shared" si="128"/>
        <v>0</v>
      </c>
    </row>
    <row r="2749" spans="1:7">
      <c r="A2749" t="s">
        <v>554</v>
      </c>
      <c r="B2749">
        <v>249810.27</v>
      </c>
      <c r="C2749" s="13">
        <v>2.0200000000000001E-3</v>
      </c>
      <c r="D2749" s="13">
        <v>2.0200000000000001E-3</v>
      </c>
      <c r="E2749">
        <f t="shared" si="126"/>
        <v>2.4981027E-4</v>
      </c>
      <c r="F2749">
        <f t="shared" si="127"/>
        <v>0</v>
      </c>
      <c r="G2749">
        <f t="shared" si="128"/>
        <v>0</v>
      </c>
    </row>
    <row r="2750" spans="1:7">
      <c r="A2750" t="s">
        <v>370</v>
      </c>
      <c r="B2750">
        <v>249713.31</v>
      </c>
      <c r="C2750" s="13">
        <v>2.7189999999999999E-2</v>
      </c>
      <c r="D2750" s="13">
        <v>2.2499999999999999E-2</v>
      </c>
      <c r="E2750">
        <f t="shared" si="126"/>
        <v>2.4971330999999999E-4</v>
      </c>
      <c r="F2750">
        <f t="shared" si="127"/>
        <v>4.6899999999999997E-3</v>
      </c>
      <c r="G2750">
        <f t="shared" si="128"/>
        <v>1</v>
      </c>
    </row>
    <row r="2751" spans="1:7">
      <c r="A2751" t="s">
        <v>257</v>
      </c>
      <c r="B2751">
        <v>249200.96</v>
      </c>
      <c r="C2751" s="13">
        <v>2.9999999999999997E-4</v>
      </c>
      <c r="D2751" s="13">
        <v>2.9999999999999997E-4</v>
      </c>
      <c r="E2751">
        <f t="shared" si="126"/>
        <v>2.4920096E-4</v>
      </c>
      <c r="F2751">
        <f t="shared" si="127"/>
        <v>0</v>
      </c>
      <c r="G2751">
        <f t="shared" si="128"/>
        <v>0</v>
      </c>
    </row>
    <row r="2752" spans="1:7">
      <c r="A2752" t="s">
        <v>270</v>
      </c>
      <c r="B2752">
        <v>249126.1</v>
      </c>
      <c r="C2752" s="13">
        <v>1.5339999999999999E-2</v>
      </c>
      <c r="D2752" s="13">
        <v>1.5339999999999999E-2</v>
      </c>
      <c r="E2752">
        <f t="shared" si="126"/>
        <v>2.4912609999999999E-4</v>
      </c>
      <c r="F2752">
        <f t="shared" si="127"/>
        <v>0</v>
      </c>
      <c r="G2752">
        <f t="shared" si="128"/>
        <v>0</v>
      </c>
    </row>
    <row r="2753" spans="1:7">
      <c r="A2753" t="s">
        <v>404</v>
      </c>
      <c r="B2753">
        <v>248860.02</v>
      </c>
      <c r="C2753" s="13">
        <v>5.4000000000000001E-4</v>
      </c>
      <c r="D2753" s="13">
        <v>5.1999999999999995E-4</v>
      </c>
      <c r="E2753">
        <f t="shared" si="126"/>
        <v>2.4886001999999997E-4</v>
      </c>
      <c r="F2753">
        <f t="shared" si="127"/>
        <v>2.0000000000000052E-5</v>
      </c>
      <c r="G2753">
        <f t="shared" si="128"/>
        <v>1</v>
      </c>
    </row>
    <row r="2754" spans="1:7">
      <c r="A2754" t="s">
        <v>344</v>
      </c>
      <c r="B2754">
        <v>247578.69</v>
      </c>
      <c r="C2754" s="13">
        <v>1.1769999999999999E-2</v>
      </c>
      <c r="D2754" s="13">
        <v>1.031E-2</v>
      </c>
      <c r="E2754">
        <f t="shared" si="126"/>
        <v>2.4757868999999999E-4</v>
      </c>
      <c r="F2754">
        <f t="shared" si="127"/>
        <v>1.4599999999999995E-3</v>
      </c>
      <c r="G2754">
        <f t="shared" si="128"/>
        <v>1</v>
      </c>
    </row>
    <row r="2755" spans="1:7">
      <c r="A2755" t="s">
        <v>1548</v>
      </c>
      <c r="B2755">
        <v>247274.79</v>
      </c>
      <c r="C2755" s="13">
        <v>5.0000000000000001E-4</v>
      </c>
      <c r="D2755" s="13" t="s">
        <v>298</v>
      </c>
      <c r="E2755">
        <f t="shared" ref="E2755:E2818" si="129">B2755/1000000000</f>
        <v>2.4727479000000001E-4</v>
      </c>
      <c r="F2755" t="e">
        <f t="shared" ref="F2755:F2818" si="130">C2755-D2755</f>
        <v>#VALUE!</v>
      </c>
      <c r="G2755" t="e">
        <f t="shared" ref="G2755:G2818" si="131">IF(F2755&gt;0,1,0)</f>
        <v>#VALUE!</v>
      </c>
    </row>
    <row r="2756" spans="1:7">
      <c r="A2756" t="s">
        <v>666</v>
      </c>
      <c r="B2756">
        <v>247192.58</v>
      </c>
      <c r="C2756" s="13">
        <v>3.5000000000000001E-3</v>
      </c>
      <c r="D2756" s="13">
        <v>3.5000000000000001E-3</v>
      </c>
      <c r="E2756">
        <f t="shared" si="129"/>
        <v>2.4719257999999999E-4</v>
      </c>
      <c r="F2756">
        <f t="shared" si="130"/>
        <v>0</v>
      </c>
      <c r="G2756">
        <f t="shared" si="131"/>
        <v>0</v>
      </c>
    </row>
    <row r="2757" spans="1:7">
      <c r="A2757" t="s">
        <v>366</v>
      </c>
      <c r="B2757">
        <v>247031.25</v>
      </c>
      <c r="C2757" s="13">
        <v>9.3000000000000005E-4</v>
      </c>
      <c r="D2757" s="13">
        <v>9.3000000000000005E-4</v>
      </c>
      <c r="E2757">
        <f t="shared" si="129"/>
        <v>2.4703125000000002E-4</v>
      </c>
      <c r="F2757">
        <f t="shared" si="130"/>
        <v>0</v>
      </c>
      <c r="G2757">
        <f t="shared" si="131"/>
        <v>0</v>
      </c>
    </row>
    <row r="2758" spans="1:7">
      <c r="A2758" t="s">
        <v>584</v>
      </c>
      <c r="B2758">
        <v>245663.92</v>
      </c>
      <c r="C2758" s="13">
        <v>1.031E-2</v>
      </c>
      <c r="D2758" s="13">
        <v>9.4500000000000001E-3</v>
      </c>
      <c r="E2758">
        <f t="shared" si="129"/>
        <v>2.4566392000000003E-4</v>
      </c>
      <c r="F2758">
        <f t="shared" si="130"/>
        <v>8.5999999999999965E-4</v>
      </c>
      <c r="G2758">
        <f t="shared" si="131"/>
        <v>1</v>
      </c>
    </row>
    <row r="2759" spans="1:7">
      <c r="A2759" t="s">
        <v>863</v>
      </c>
      <c r="B2759">
        <v>245238.3</v>
      </c>
      <c r="C2759" s="13">
        <v>1.6000000000000001E-3</v>
      </c>
      <c r="D2759" s="13">
        <v>1.6000000000000001E-3</v>
      </c>
      <c r="E2759">
        <f t="shared" si="129"/>
        <v>2.4523829999999999E-4</v>
      </c>
      <c r="F2759">
        <f t="shared" si="130"/>
        <v>0</v>
      </c>
      <c r="G2759">
        <f t="shared" si="131"/>
        <v>0</v>
      </c>
    </row>
    <row r="2760" spans="1:7">
      <c r="A2760" t="s">
        <v>650</v>
      </c>
      <c r="B2760">
        <v>245110.34</v>
      </c>
      <c r="C2760" s="13">
        <v>3.5000000000000001E-3</v>
      </c>
      <c r="D2760" s="13">
        <v>3.5000000000000001E-3</v>
      </c>
      <c r="E2760">
        <f t="shared" si="129"/>
        <v>2.4511033999999999E-4</v>
      </c>
      <c r="F2760">
        <f t="shared" si="130"/>
        <v>0</v>
      </c>
      <c r="G2760">
        <f t="shared" si="131"/>
        <v>0</v>
      </c>
    </row>
    <row r="2761" spans="1:7">
      <c r="A2761" t="s">
        <v>487</v>
      </c>
      <c r="B2761">
        <v>244531.4</v>
      </c>
      <c r="C2761" s="13">
        <v>3.6000000000000002E-4</v>
      </c>
      <c r="D2761" s="13">
        <v>3.6000000000000002E-4</v>
      </c>
      <c r="E2761">
        <f t="shared" si="129"/>
        <v>2.4453140000000001E-4</v>
      </c>
      <c r="F2761">
        <f t="shared" si="130"/>
        <v>0</v>
      </c>
      <c r="G2761">
        <f t="shared" si="131"/>
        <v>0</v>
      </c>
    </row>
    <row r="2762" spans="1:7">
      <c r="A2762" t="s">
        <v>440</v>
      </c>
      <c r="B2762">
        <v>244503.75</v>
      </c>
      <c r="C2762" s="13">
        <v>3.5E-4</v>
      </c>
      <c r="D2762" s="13">
        <v>5.0000000000000001E-4</v>
      </c>
      <c r="E2762">
        <f t="shared" si="129"/>
        <v>2.4450375000000001E-4</v>
      </c>
      <c r="F2762">
        <f t="shared" si="130"/>
        <v>-1.5000000000000001E-4</v>
      </c>
      <c r="G2762">
        <f t="shared" si="131"/>
        <v>0</v>
      </c>
    </row>
    <row r="2763" spans="1:7">
      <c r="A2763" t="s">
        <v>344</v>
      </c>
      <c r="B2763">
        <v>244450.56</v>
      </c>
      <c r="C2763" s="13">
        <v>1.1769999999999999E-2</v>
      </c>
      <c r="D2763" s="13">
        <v>1.031E-2</v>
      </c>
      <c r="E2763">
        <f t="shared" si="129"/>
        <v>2.4445055999999999E-4</v>
      </c>
      <c r="F2763">
        <f t="shared" si="130"/>
        <v>1.4599999999999995E-3</v>
      </c>
      <c r="G2763">
        <f t="shared" si="131"/>
        <v>1</v>
      </c>
    </row>
    <row r="2764" spans="1:7">
      <c r="A2764" t="s">
        <v>369</v>
      </c>
      <c r="B2764">
        <v>244292.31</v>
      </c>
      <c r="C2764" s="13">
        <v>1.031E-2</v>
      </c>
      <c r="D2764" s="13">
        <v>1.031E-2</v>
      </c>
      <c r="E2764">
        <f t="shared" si="129"/>
        <v>2.4429231000000002E-4</v>
      </c>
      <c r="F2764">
        <f t="shared" si="130"/>
        <v>0</v>
      </c>
      <c r="G2764">
        <f t="shared" si="131"/>
        <v>0</v>
      </c>
    </row>
    <row r="2765" spans="1:7">
      <c r="A2765" t="s">
        <v>247</v>
      </c>
      <c r="B2765">
        <v>244282.76</v>
      </c>
      <c r="C2765" s="13">
        <v>2.9999999999999997E-4</v>
      </c>
      <c r="D2765" s="13">
        <v>2.9999999999999997E-4</v>
      </c>
      <c r="E2765">
        <f t="shared" si="129"/>
        <v>2.4428276000000002E-4</v>
      </c>
      <c r="F2765">
        <f t="shared" si="130"/>
        <v>0</v>
      </c>
      <c r="G2765">
        <f t="shared" si="131"/>
        <v>0</v>
      </c>
    </row>
    <row r="2766" spans="1:7">
      <c r="A2766" t="s">
        <v>956</v>
      </c>
      <c r="B2766">
        <v>244136.14</v>
      </c>
      <c r="C2766" s="13">
        <v>1.031E-2</v>
      </c>
      <c r="D2766" s="13">
        <v>1.031E-2</v>
      </c>
      <c r="E2766">
        <f t="shared" si="129"/>
        <v>2.4413614E-4</v>
      </c>
      <c r="F2766">
        <f t="shared" si="130"/>
        <v>0</v>
      </c>
      <c r="G2766">
        <f t="shared" si="131"/>
        <v>0</v>
      </c>
    </row>
    <row r="2767" spans="1:7">
      <c r="A2767" t="s">
        <v>844</v>
      </c>
      <c r="B2767">
        <v>243851.74</v>
      </c>
      <c r="C2767" s="13">
        <v>9.0600000000000003E-3</v>
      </c>
      <c r="D2767" s="13">
        <v>9.5499999999999995E-3</v>
      </c>
      <c r="E2767">
        <f t="shared" si="129"/>
        <v>2.4385173999999998E-4</v>
      </c>
      <c r="F2767">
        <f t="shared" si="130"/>
        <v>-4.8999999999999912E-4</v>
      </c>
      <c r="G2767">
        <f t="shared" si="131"/>
        <v>0</v>
      </c>
    </row>
    <row r="2768" spans="1:7">
      <c r="A2768" t="s">
        <v>290</v>
      </c>
      <c r="B2768">
        <v>242865</v>
      </c>
      <c r="C2768" s="13">
        <v>9.3000000000000005E-4</v>
      </c>
      <c r="D2768" s="13">
        <v>9.3000000000000005E-4</v>
      </c>
      <c r="E2768">
        <f t="shared" si="129"/>
        <v>2.4286500000000001E-4</v>
      </c>
      <c r="F2768">
        <f t="shared" si="130"/>
        <v>0</v>
      </c>
      <c r="G2768">
        <f t="shared" si="131"/>
        <v>0</v>
      </c>
    </row>
    <row r="2769" spans="1:7">
      <c r="A2769" t="s">
        <v>257</v>
      </c>
      <c r="B2769">
        <v>242261.36</v>
      </c>
      <c r="C2769" s="13">
        <v>2.9999999999999997E-4</v>
      </c>
      <c r="D2769" s="13">
        <v>2.9999999999999997E-4</v>
      </c>
      <c r="E2769">
        <f t="shared" si="129"/>
        <v>2.4226135999999999E-4</v>
      </c>
      <c r="F2769">
        <f t="shared" si="130"/>
        <v>0</v>
      </c>
      <c r="G2769">
        <f t="shared" si="131"/>
        <v>0</v>
      </c>
    </row>
    <row r="2770" spans="1:7">
      <c r="A2770" t="s">
        <v>596</v>
      </c>
      <c r="B2770">
        <v>242167.14</v>
      </c>
      <c r="C2770" s="13">
        <v>7.8399999999999997E-3</v>
      </c>
      <c r="D2770" s="13">
        <v>8.0700000000000008E-3</v>
      </c>
      <c r="E2770">
        <f t="shared" si="129"/>
        <v>2.4216714000000001E-4</v>
      </c>
      <c r="F2770">
        <f t="shared" si="130"/>
        <v>-2.3000000000000104E-4</v>
      </c>
      <c r="G2770">
        <f t="shared" si="131"/>
        <v>0</v>
      </c>
    </row>
    <row r="2771" spans="1:7">
      <c r="A2771" t="s">
        <v>1053</v>
      </c>
      <c r="B2771">
        <v>242130.43</v>
      </c>
      <c r="C2771" s="13">
        <v>9.0699999999999999E-3</v>
      </c>
      <c r="D2771" s="13">
        <v>9.5499999999999995E-3</v>
      </c>
      <c r="E2771">
        <f t="shared" si="129"/>
        <v>2.4213043E-4</v>
      </c>
      <c r="F2771">
        <f t="shared" si="130"/>
        <v>-4.7999999999999952E-4</v>
      </c>
      <c r="G2771">
        <f t="shared" si="131"/>
        <v>0</v>
      </c>
    </row>
    <row r="2772" spans="1:7">
      <c r="A2772" t="s">
        <v>1541</v>
      </c>
      <c r="B2772">
        <v>242058.71</v>
      </c>
      <c r="C2772" s="13">
        <v>2.7050000000000001E-2</v>
      </c>
      <c r="D2772" s="13">
        <v>9.6699999999999998E-3</v>
      </c>
      <c r="E2772">
        <f t="shared" si="129"/>
        <v>2.4205871E-4</v>
      </c>
      <c r="F2772">
        <f t="shared" si="130"/>
        <v>1.738E-2</v>
      </c>
      <c r="G2772">
        <f t="shared" si="131"/>
        <v>1</v>
      </c>
    </row>
    <row r="2773" spans="1:7">
      <c r="A2773" t="s">
        <v>1077</v>
      </c>
      <c r="B2773">
        <v>241881.95</v>
      </c>
      <c r="C2773" s="13">
        <v>5.0000000000000001E-4</v>
      </c>
      <c r="D2773" s="13">
        <v>5.0000000000000001E-4</v>
      </c>
      <c r="E2773">
        <f t="shared" si="129"/>
        <v>2.4188195000000002E-4</v>
      </c>
      <c r="F2773">
        <f t="shared" si="130"/>
        <v>0</v>
      </c>
      <c r="G2773">
        <f t="shared" si="131"/>
        <v>0</v>
      </c>
    </row>
    <row r="2774" spans="1:7">
      <c r="A2774" t="s">
        <v>344</v>
      </c>
      <c r="B2774">
        <v>241322.5</v>
      </c>
      <c r="C2774" s="13">
        <v>1.1769999999999999E-2</v>
      </c>
      <c r="D2774" s="13">
        <v>1.031E-2</v>
      </c>
      <c r="E2774">
        <f t="shared" si="129"/>
        <v>2.4132250000000001E-4</v>
      </c>
      <c r="F2774">
        <f t="shared" si="130"/>
        <v>1.4599999999999995E-3</v>
      </c>
      <c r="G2774">
        <f t="shared" si="131"/>
        <v>1</v>
      </c>
    </row>
    <row r="2775" spans="1:7">
      <c r="A2775" t="s">
        <v>1151</v>
      </c>
      <c r="B2775">
        <v>241280.49</v>
      </c>
      <c r="C2775" s="13">
        <v>1.5339999999999999E-2</v>
      </c>
      <c r="D2775" s="13">
        <v>1.5339999999999999E-2</v>
      </c>
      <c r="E2775">
        <f t="shared" si="129"/>
        <v>2.4128048999999999E-4</v>
      </c>
      <c r="F2775">
        <f t="shared" si="130"/>
        <v>0</v>
      </c>
      <c r="G2775">
        <f t="shared" si="131"/>
        <v>0</v>
      </c>
    </row>
    <row r="2776" spans="1:7">
      <c r="A2776" t="s">
        <v>432</v>
      </c>
      <c r="B2776">
        <v>241200</v>
      </c>
      <c r="C2776" s="13">
        <v>2.9999999999999997E-4</v>
      </c>
      <c r="D2776" s="13">
        <v>2.9999999999999997E-4</v>
      </c>
      <c r="E2776">
        <f t="shared" si="129"/>
        <v>2.4120000000000001E-4</v>
      </c>
      <c r="F2776">
        <f t="shared" si="130"/>
        <v>0</v>
      </c>
      <c r="G2776">
        <f t="shared" si="131"/>
        <v>0</v>
      </c>
    </row>
    <row r="2777" spans="1:7">
      <c r="A2777" t="s">
        <v>1160</v>
      </c>
      <c r="B2777">
        <v>240982.9</v>
      </c>
      <c r="C2777" s="13">
        <v>1.8509999999999999E-2</v>
      </c>
      <c r="D2777" s="13">
        <v>2.128E-2</v>
      </c>
      <c r="E2777">
        <f t="shared" si="129"/>
        <v>2.409829E-4</v>
      </c>
      <c r="F2777">
        <f t="shared" si="130"/>
        <v>-2.7700000000000016E-3</v>
      </c>
      <c r="G2777">
        <f t="shared" si="131"/>
        <v>0</v>
      </c>
    </row>
    <row r="2778" spans="1:7">
      <c r="A2778" t="s">
        <v>1356</v>
      </c>
      <c r="B2778">
        <v>240982.9</v>
      </c>
      <c r="C2778" s="13">
        <v>1.065E-2</v>
      </c>
      <c r="D2778" s="13">
        <v>1.11E-2</v>
      </c>
      <c r="E2778">
        <f t="shared" si="129"/>
        <v>2.409829E-4</v>
      </c>
      <c r="F2778">
        <f t="shared" si="130"/>
        <v>-4.5000000000000075E-4</v>
      </c>
      <c r="G2778">
        <f t="shared" si="131"/>
        <v>0</v>
      </c>
    </row>
    <row r="2779" spans="1:7">
      <c r="A2779" t="s">
        <v>1479</v>
      </c>
      <c r="B2779">
        <v>240422.38</v>
      </c>
      <c r="C2779" s="13">
        <v>3.8000000000000002E-4</v>
      </c>
      <c r="D2779" s="13">
        <v>4.0999999999999999E-4</v>
      </c>
      <c r="E2779">
        <f t="shared" si="129"/>
        <v>2.4042238000000001E-4</v>
      </c>
      <c r="F2779">
        <f t="shared" si="130"/>
        <v>-2.999999999999997E-5</v>
      </c>
      <c r="G2779">
        <f t="shared" si="131"/>
        <v>0</v>
      </c>
    </row>
    <row r="2780" spans="1:7">
      <c r="A2780" t="s">
        <v>282</v>
      </c>
      <c r="B2780">
        <v>239901.02</v>
      </c>
      <c r="C2780" s="13">
        <v>7.9600000000000001E-3</v>
      </c>
      <c r="D2780" s="13">
        <v>7.3299999999999997E-3</v>
      </c>
      <c r="E2780">
        <f t="shared" si="129"/>
        <v>2.3990101999999999E-4</v>
      </c>
      <c r="F2780">
        <f t="shared" si="130"/>
        <v>6.3000000000000035E-4</v>
      </c>
      <c r="G2780">
        <f t="shared" si="131"/>
        <v>1</v>
      </c>
    </row>
    <row r="2781" spans="1:7">
      <c r="A2781" t="s">
        <v>1202</v>
      </c>
      <c r="B2781">
        <v>239689.8</v>
      </c>
      <c r="C2781" s="13">
        <v>4.2000000000000002E-4</v>
      </c>
      <c r="D2781" s="13">
        <v>4.4999999999999999E-4</v>
      </c>
      <c r="E2781">
        <f t="shared" si="129"/>
        <v>2.3968979999999999E-4</v>
      </c>
      <c r="F2781">
        <f t="shared" si="130"/>
        <v>-2.999999999999997E-5</v>
      </c>
      <c r="G2781">
        <f t="shared" si="131"/>
        <v>0</v>
      </c>
    </row>
    <row r="2782" spans="1:7">
      <c r="A2782" t="s">
        <v>257</v>
      </c>
      <c r="B2782">
        <v>239611</v>
      </c>
      <c r="C2782" s="13">
        <v>2.9999999999999997E-4</v>
      </c>
      <c r="D2782" s="13">
        <v>2.9999999999999997E-4</v>
      </c>
      <c r="E2782">
        <f t="shared" si="129"/>
        <v>2.3961100000000001E-4</v>
      </c>
      <c r="F2782">
        <f t="shared" si="130"/>
        <v>0</v>
      </c>
      <c r="G2782">
        <f t="shared" si="131"/>
        <v>0</v>
      </c>
    </row>
    <row r="2783" spans="1:7">
      <c r="A2783" t="s">
        <v>1169</v>
      </c>
      <c r="B2783">
        <v>239043.41</v>
      </c>
      <c r="C2783" s="13">
        <v>3.6200000000000003E-2</v>
      </c>
      <c r="D2783" s="13">
        <v>3.6200000000000003E-2</v>
      </c>
      <c r="E2783">
        <f t="shared" si="129"/>
        <v>2.3904341E-4</v>
      </c>
      <c r="F2783">
        <f t="shared" si="130"/>
        <v>0</v>
      </c>
      <c r="G2783">
        <f t="shared" si="131"/>
        <v>0</v>
      </c>
    </row>
    <row r="2784" spans="1:7">
      <c r="A2784" t="s">
        <v>378</v>
      </c>
      <c r="B2784">
        <v>238933.17</v>
      </c>
      <c r="C2784" s="13">
        <v>3.6999999999999999E-4</v>
      </c>
      <c r="D2784" s="13">
        <v>3.6999999999999999E-4</v>
      </c>
      <c r="E2784">
        <f t="shared" si="129"/>
        <v>2.3893317000000001E-4</v>
      </c>
      <c r="F2784">
        <f t="shared" si="130"/>
        <v>0</v>
      </c>
      <c r="G2784">
        <f t="shared" si="131"/>
        <v>0</v>
      </c>
    </row>
    <row r="2785" spans="1:7">
      <c r="A2785" t="s">
        <v>344</v>
      </c>
      <c r="B2785">
        <v>238193.78</v>
      </c>
      <c r="C2785" s="13">
        <v>1.1769999999999999E-2</v>
      </c>
      <c r="D2785" s="13">
        <v>1.031E-2</v>
      </c>
      <c r="E2785">
        <f t="shared" si="129"/>
        <v>2.3819377999999999E-4</v>
      </c>
      <c r="F2785">
        <f t="shared" si="130"/>
        <v>1.4599999999999995E-3</v>
      </c>
      <c r="G2785">
        <f t="shared" si="131"/>
        <v>1</v>
      </c>
    </row>
    <row r="2786" spans="1:7">
      <c r="A2786" t="s">
        <v>480</v>
      </c>
      <c r="B2786">
        <v>237971.20000000001</v>
      </c>
      <c r="C2786" s="13">
        <v>7.6E-3</v>
      </c>
      <c r="D2786" s="13">
        <v>7.6E-3</v>
      </c>
      <c r="E2786">
        <f t="shared" si="129"/>
        <v>2.379712E-4</v>
      </c>
      <c r="F2786">
        <f t="shared" si="130"/>
        <v>0</v>
      </c>
      <c r="G2786">
        <f t="shared" si="131"/>
        <v>0</v>
      </c>
    </row>
    <row r="2787" spans="1:7">
      <c r="A2787" t="s">
        <v>398</v>
      </c>
      <c r="B2787">
        <v>237829.38</v>
      </c>
      <c r="C2787" s="13">
        <v>2.9999999999999997E-4</v>
      </c>
      <c r="D2787" s="13">
        <v>4.0999999999999999E-4</v>
      </c>
      <c r="E2787">
        <f t="shared" si="129"/>
        <v>2.3782938E-4</v>
      </c>
      <c r="F2787">
        <f t="shared" si="130"/>
        <v>-1.1000000000000002E-4</v>
      </c>
      <c r="G2787">
        <f t="shared" si="131"/>
        <v>0</v>
      </c>
    </row>
    <row r="2788" spans="1:7">
      <c r="A2788" t="s">
        <v>454</v>
      </c>
      <c r="B2788">
        <v>237041.62</v>
      </c>
      <c r="C2788" s="13">
        <v>2.9999999999999997E-4</v>
      </c>
      <c r="D2788" s="13">
        <v>4.6999999999999999E-4</v>
      </c>
      <c r="E2788">
        <f t="shared" si="129"/>
        <v>2.3704162E-4</v>
      </c>
      <c r="F2788">
        <f t="shared" si="130"/>
        <v>-1.7000000000000001E-4</v>
      </c>
      <c r="G2788">
        <f t="shared" si="131"/>
        <v>0</v>
      </c>
    </row>
    <row r="2789" spans="1:7">
      <c r="A2789" t="s">
        <v>1352</v>
      </c>
      <c r="B2789">
        <v>236766.47</v>
      </c>
      <c r="C2789" s="13">
        <v>3.6000000000000002E-4</v>
      </c>
      <c r="D2789" s="13">
        <v>4.6000000000000001E-4</v>
      </c>
      <c r="E2789">
        <f t="shared" si="129"/>
        <v>2.3676647000000001E-4</v>
      </c>
      <c r="F2789">
        <f t="shared" si="130"/>
        <v>-9.9999999999999991E-5</v>
      </c>
      <c r="G2789">
        <f t="shared" si="131"/>
        <v>0</v>
      </c>
    </row>
    <row r="2790" spans="1:7">
      <c r="A2790" t="s">
        <v>271</v>
      </c>
      <c r="B2790">
        <v>236679.63</v>
      </c>
      <c r="C2790" s="13">
        <v>4.9480000000000003E-2</v>
      </c>
      <c r="D2790" s="13">
        <v>4.9480000000000003E-2</v>
      </c>
      <c r="E2790">
        <f t="shared" si="129"/>
        <v>2.3667963000000001E-4</v>
      </c>
      <c r="F2790">
        <f t="shared" si="130"/>
        <v>0</v>
      </c>
      <c r="G2790">
        <f t="shared" si="131"/>
        <v>0</v>
      </c>
    </row>
    <row r="2791" spans="1:7">
      <c r="A2791" t="s">
        <v>512</v>
      </c>
      <c r="B2791">
        <v>236459.58</v>
      </c>
      <c r="C2791" s="13">
        <v>2.6800000000000001E-3</v>
      </c>
      <c r="D2791" s="13">
        <v>2.6800000000000001E-3</v>
      </c>
      <c r="E2791">
        <f t="shared" si="129"/>
        <v>2.3645957999999999E-4</v>
      </c>
      <c r="F2791">
        <f t="shared" si="130"/>
        <v>0</v>
      </c>
      <c r="G2791">
        <f t="shared" si="131"/>
        <v>0</v>
      </c>
    </row>
    <row r="2792" spans="1:7">
      <c r="A2792" t="s">
        <v>558</v>
      </c>
      <c r="B2792">
        <v>236111.6</v>
      </c>
      <c r="C2792" s="13">
        <v>2.9999999999999997E-4</v>
      </c>
      <c r="D2792" s="13">
        <v>2.9999999999999997E-4</v>
      </c>
      <c r="E2792">
        <f t="shared" si="129"/>
        <v>2.3611160000000002E-4</v>
      </c>
      <c r="F2792">
        <f t="shared" si="130"/>
        <v>0</v>
      </c>
      <c r="G2792">
        <f t="shared" si="131"/>
        <v>0</v>
      </c>
    </row>
    <row r="2793" spans="1:7">
      <c r="A2793" t="s">
        <v>254</v>
      </c>
      <c r="B2793">
        <v>234773.46</v>
      </c>
      <c r="C2793" s="13">
        <v>1.5339999999999999E-2</v>
      </c>
      <c r="D2793" s="13">
        <v>1.5339999999999999E-2</v>
      </c>
      <c r="E2793">
        <f t="shared" si="129"/>
        <v>2.3477346E-4</v>
      </c>
      <c r="F2793">
        <f t="shared" si="130"/>
        <v>0</v>
      </c>
      <c r="G2793">
        <f t="shared" si="131"/>
        <v>0</v>
      </c>
    </row>
    <row r="2794" spans="1:7">
      <c r="A2794" t="s">
        <v>829</v>
      </c>
      <c r="B2794">
        <v>234021.36</v>
      </c>
      <c r="C2794" s="13">
        <v>5.0000000000000001E-4</v>
      </c>
      <c r="D2794" s="13">
        <v>5.0000000000000001E-4</v>
      </c>
      <c r="E2794">
        <f t="shared" si="129"/>
        <v>2.3402136E-4</v>
      </c>
      <c r="F2794">
        <f t="shared" si="130"/>
        <v>0</v>
      </c>
      <c r="G2794">
        <f t="shared" si="131"/>
        <v>0</v>
      </c>
    </row>
    <row r="2795" spans="1:7">
      <c r="A2795" t="s">
        <v>843</v>
      </c>
      <c r="B2795">
        <v>233220</v>
      </c>
      <c r="C2795" s="13">
        <v>3.6000000000000002E-4</v>
      </c>
      <c r="D2795" s="13">
        <v>4.6999999999999999E-4</v>
      </c>
      <c r="E2795">
        <f t="shared" si="129"/>
        <v>2.3321999999999999E-4</v>
      </c>
      <c r="F2795">
        <f t="shared" si="130"/>
        <v>-1.0999999999999996E-4</v>
      </c>
      <c r="G2795">
        <f t="shared" si="131"/>
        <v>0</v>
      </c>
    </row>
    <row r="2796" spans="1:7">
      <c r="A2796" t="s">
        <v>257</v>
      </c>
      <c r="B2796">
        <v>232556.64</v>
      </c>
      <c r="C2796" s="13">
        <v>2.9999999999999997E-4</v>
      </c>
      <c r="D2796" s="13">
        <v>2.9999999999999997E-4</v>
      </c>
      <c r="E2796">
        <f t="shared" si="129"/>
        <v>2.3255664000000002E-4</v>
      </c>
      <c r="F2796">
        <f t="shared" si="130"/>
        <v>0</v>
      </c>
      <c r="G2796">
        <f t="shared" si="131"/>
        <v>0</v>
      </c>
    </row>
    <row r="2797" spans="1:7">
      <c r="A2797" t="s">
        <v>985</v>
      </c>
      <c r="B2797">
        <v>232163.88</v>
      </c>
      <c r="C2797" s="13">
        <v>3.6000000000000002E-4</v>
      </c>
      <c r="D2797" s="13">
        <v>3.6000000000000002E-4</v>
      </c>
      <c r="E2797">
        <f t="shared" si="129"/>
        <v>2.3216388E-4</v>
      </c>
      <c r="F2797">
        <f t="shared" si="130"/>
        <v>0</v>
      </c>
      <c r="G2797">
        <f t="shared" si="131"/>
        <v>0</v>
      </c>
    </row>
    <row r="2798" spans="1:7">
      <c r="A2798" t="s">
        <v>1509</v>
      </c>
      <c r="B2798">
        <v>231974.73</v>
      </c>
      <c r="C2798" s="13">
        <v>4.8300000000000001E-3</v>
      </c>
      <c r="D2798" s="13" t="s">
        <v>298</v>
      </c>
      <c r="E2798">
        <f t="shared" si="129"/>
        <v>2.3197473000000001E-4</v>
      </c>
      <c r="F2798" t="e">
        <f t="shared" si="130"/>
        <v>#VALUE!</v>
      </c>
      <c r="G2798" t="e">
        <f t="shared" si="131"/>
        <v>#VALUE!</v>
      </c>
    </row>
    <row r="2799" spans="1:7">
      <c r="A2799" t="s">
        <v>278</v>
      </c>
      <c r="B2799">
        <v>231916.79999999999</v>
      </c>
      <c r="C2799" s="13">
        <v>2.9999999999999997E-4</v>
      </c>
      <c r="D2799" s="13">
        <v>4.0000000000000003E-5</v>
      </c>
      <c r="E2799">
        <f t="shared" si="129"/>
        <v>2.3191679999999998E-4</v>
      </c>
      <c r="F2799">
        <f t="shared" si="130"/>
        <v>2.5999999999999998E-4</v>
      </c>
      <c r="G2799">
        <f t="shared" si="131"/>
        <v>1</v>
      </c>
    </row>
    <row r="2800" spans="1:7">
      <c r="A2800" t="s">
        <v>278</v>
      </c>
      <c r="B2800">
        <v>231916.79999999999</v>
      </c>
      <c r="C2800" s="13">
        <v>2.9999999999999997E-4</v>
      </c>
      <c r="D2800" s="13">
        <v>2.9999999999999997E-4</v>
      </c>
      <c r="E2800">
        <f t="shared" si="129"/>
        <v>2.3191679999999998E-4</v>
      </c>
      <c r="F2800">
        <f t="shared" si="130"/>
        <v>0</v>
      </c>
      <c r="G2800">
        <f t="shared" si="131"/>
        <v>0</v>
      </c>
    </row>
    <row r="2801" spans="1:7">
      <c r="A2801" t="s">
        <v>461</v>
      </c>
      <c r="B2801">
        <v>231764.58</v>
      </c>
      <c r="C2801" s="13">
        <v>3.6000000000000002E-4</v>
      </c>
      <c r="D2801" s="13">
        <v>3.6000000000000002E-4</v>
      </c>
      <c r="E2801">
        <f t="shared" si="129"/>
        <v>2.3176457999999999E-4</v>
      </c>
      <c r="F2801">
        <f t="shared" si="130"/>
        <v>0</v>
      </c>
      <c r="G2801">
        <f t="shared" si="131"/>
        <v>0</v>
      </c>
    </row>
    <row r="2802" spans="1:7">
      <c r="A2802" t="s">
        <v>996</v>
      </c>
      <c r="B2802">
        <v>231352.63</v>
      </c>
      <c r="C2802" s="13">
        <v>1.2899999999999999E-3</v>
      </c>
      <c r="D2802" s="13">
        <v>1.2899999999999999E-3</v>
      </c>
      <c r="E2802">
        <f t="shared" si="129"/>
        <v>2.3135262999999999E-4</v>
      </c>
      <c r="F2802">
        <f t="shared" si="130"/>
        <v>0</v>
      </c>
      <c r="G2802">
        <f t="shared" si="131"/>
        <v>0</v>
      </c>
    </row>
    <row r="2803" spans="1:7">
      <c r="A2803" t="s">
        <v>579</v>
      </c>
      <c r="B2803">
        <v>231300</v>
      </c>
      <c r="C2803" s="13">
        <v>9.3000000000000005E-4</v>
      </c>
      <c r="D2803" s="13">
        <v>9.3000000000000005E-4</v>
      </c>
      <c r="E2803">
        <f t="shared" si="129"/>
        <v>2.3130000000000001E-4</v>
      </c>
      <c r="F2803">
        <f t="shared" si="130"/>
        <v>0</v>
      </c>
      <c r="G2803">
        <f t="shared" si="131"/>
        <v>0</v>
      </c>
    </row>
    <row r="2804" spans="1:7">
      <c r="A2804" t="s">
        <v>894</v>
      </c>
      <c r="B2804">
        <v>230980.8</v>
      </c>
      <c r="C2804" s="13">
        <v>2.9999999999999997E-4</v>
      </c>
      <c r="D2804" s="13">
        <v>2.9999999999999997E-4</v>
      </c>
      <c r="E2804">
        <f t="shared" si="129"/>
        <v>2.3098079999999999E-4</v>
      </c>
      <c r="F2804">
        <f t="shared" si="130"/>
        <v>0</v>
      </c>
      <c r="G2804">
        <f t="shared" si="131"/>
        <v>0</v>
      </c>
    </row>
    <row r="2805" spans="1:7">
      <c r="A2805" t="s">
        <v>376</v>
      </c>
      <c r="B2805">
        <v>228805.25</v>
      </c>
      <c r="C2805" s="13">
        <v>2.9999999999999997E-4</v>
      </c>
      <c r="D2805" s="13">
        <v>2.9999999999999997E-4</v>
      </c>
      <c r="E2805">
        <f t="shared" si="129"/>
        <v>2.2880525000000001E-4</v>
      </c>
      <c r="F2805">
        <f t="shared" si="130"/>
        <v>0</v>
      </c>
      <c r="G2805">
        <f t="shared" si="131"/>
        <v>0</v>
      </c>
    </row>
    <row r="2806" spans="1:7">
      <c r="A2806" t="s">
        <v>966</v>
      </c>
      <c r="B2806">
        <v>228618.93</v>
      </c>
      <c r="C2806" s="13">
        <v>3.5000000000000001E-3</v>
      </c>
      <c r="D2806" s="13">
        <v>3.5000000000000001E-3</v>
      </c>
      <c r="E2806">
        <f t="shared" si="129"/>
        <v>2.2861892999999998E-4</v>
      </c>
      <c r="F2806">
        <f t="shared" si="130"/>
        <v>0</v>
      </c>
      <c r="G2806">
        <f t="shared" si="131"/>
        <v>0</v>
      </c>
    </row>
    <row r="2807" spans="1:7">
      <c r="A2807" t="s">
        <v>1478</v>
      </c>
      <c r="B2807">
        <v>228203.5</v>
      </c>
      <c r="C2807" s="13">
        <v>9.3000000000000005E-4</v>
      </c>
      <c r="D2807" s="13" t="s">
        <v>298</v>
      </c>
      <c r="E2807">
        <f t="shared" si="129"/>
        <v>2.2820349999999999E-4</v>
      </c>
      <c r="F2807" t="e">
        <f t="shared" si="130"/>
        <v>#VALUE!</v>
      </c>
      <c r="G2807" t="e">
        <f t="shared" si="131"/>
        <v>#VALUE!</v>
      </c>
    </row>
    <row r="2808" spans="1:7">
      <c r="A2808" t="s">
        <v>712</v>
      </c>
      <c r="B2808">
        <v>228203.5</v>
      </c>
      <c r="C2808" s="13">
        <v>3.6000000000000002E-4</v>
      </c>
      <c r="D2808" s="13">
        <v>3.6000000000000002E-4</v>
      </c>
      <c r="E2808">
        <f t="shared" si="129"/>
        <v>2.2820349999999999E-4</v>
      </c>
      <c r="F2808">
        <f t="shared" si="130"/>
        <v>0</v>
      </c>
      <c r="G2808">
        <f t="shared" si="131"/>
        <v>0</v>
      </c>
    </row>
    <row r="2809" spans="1:7">
      <c r="A2809" t="s">
        <v>1192</v>
      </c>
      <c r="B2809">
        <v>226801.16</v>
      </c>
      <c r="C2809" s="13">
        <v>3.6000000000000002E-4</v>
      </c>
      <c r="D2809" s="13">
        <v>3.6000000000000002E-4</v>
      </c>
      <c r="E2809">
        <f t="shared" si="129"/>
        <v>2.2680116000000001E-4</v>
      </c>
      <c r="F2809">
        <f t="shared" si="130"/>
        <v>0</v>
      </c>
      <c r="G2809">
        <f t="shared" si="131"/>
        <v>0</v>
      </c>
    </row>
    <row r="2810" spans="1:7">
      <c r="A2810" t="s">
        <v>1520</v>
      </c>
      <c r="B2810">
        <v>225976.17</v>
      </c>
      <c r="C2810" s="13">
        <v>1.5339999999999999E-2</v>
      </c>
      <c r="D2810" s="13">
        <v>6.5100000000000002E-3</v>
      </c>
      <c r="E2810">
        <f t="shared" si="129"/>
        <v>2.2597617000000002E-4</v>
      </c>
      <c r="F2810">
        <f t="shared" si="130"/>
        <v>8.8299999999999993E-3</v>
      </c>
      <c r="G2810">
        <f t="shared" si="131"/>
        <v>1</v>
      </c>
    </row>
    <row r="2811" spans="1:7">
      <c r="A2811" t="s">
        <v>265</v>
      </c>
      <c r="B2811">
        <v>225810.62</v>
      </c>
      <c r="C2811" s="13">
        <v>9.0799999999999995E-3</v>
      </c>
      <c r="D2811" s="13">
        <v>9.7800000000000005E-3</v>
      </c>
      <c r="E2811">
        <f t="shared" si="129"/>
        <v>2.2581062E-4</v>
      </c>
      <c r="F2811">
        <f t="shared" si="130"/>
        <v>-7.0000000000000097E-4</v>
      </c>
      <c r="G2811">
        <f t="shared" si="131"/>
        <v>0</v>
      </c>
    </row>
    <row r="2812" spans="1:7">
      <c r="A2812" t="s">
        <v>482</v>
      </c>
      <c r="B2812">
        <v>225647.62</v>
      </c>
      <c r="C2812" s="13">
        <v>1.8280000000000001E-2</v>
      </c>
      <c r="D2812" s="13">
        <v>1.6490000000000001E-2</v>
      </c>
      <c r="E2812">
        <f t="shared" si="129"/>
        <v>2.2564762000000001E-4</v>
      </c>
      <c r="F2812">
        <f t="shared" si="130"/>
        <v>1.7899999999999999E-3</v>
      </c>
      <c r="G2812">
        <f t="shared" si="131"/>
        <v>1</v>
      </c>
    </row>
    <row r="2813" spans="1:7">
      <c r="A2813" t="s">
        <v>293</v>
      </c>
      <c r="B2813">
        <v>225561.52</v>
      </c>
      <c r="C2813" s="13">
        <v>1.24E-3</v>
      </c>
      <c r="D2813" s="13">
        <v>1.6199999999999999E-3</v>
      </c>
      <c r="E2813">
        <f t="shared" si="129"/>
        <v>2.2556152E-4</v>
      </c>
      <c r="F2813">
        <f t="shared" si="130"/>
        <v>-3.7999999999999991E-4</v>
      </c>
      <c r="G2813">
        <f t="shared" si="131"/>
        <v>0</v>
      </c>
    </row>
    <row r="2814" spans="1:7">
      <c r="A2814" t="s">
        <v>557</v>
      </c>
      <c r="B2814">
        <v>225373.6</v>
      </c>
      <c r="C2814" s="13">
        <v>5.8680000000000003E-2</v>
      </c>
      <c r="D2814" s="13">
        <v>5.8680000000000003E-2</v>
      </c>
      <c r="E2814">
        <f t="shared" si="129"/>
        <v>2.253736E-4</v>
      </c>
      <c r="F2814">
        <f t="shared" si="130"/>
        <v>0</v>
      </c>
      <c r="G2814">
        <f t="shared" si="131"/>
        <v>0</v>
      </c>
    </row>
    <row r="2815" spans="1:7">
      <c r="A2815" t="s">
        <v>347</v>
      </c>
      <c r="B2815">
        <v>225000</v>
      </c>
      <c r="C2815" s="13">
        <v>3.6000000000000002E-4</v>
      </c>
      <c r="D2815" s="13">
        <v>3.6000000000000002E-4</v>
      </c>
      <c r="E2815">
        <f t="shared" si="129"/>
        <v>2.2499999999999999E-4</v>
      </c>
      <c r="F2815">
        <f t="shared" si="130"/>
        <v>0</v>
      </c>
      <c r="G2815">
        <f t="shared" si="131"/>
        <v>0</v>
      </c>
    </row>
    <row r="2816" spans="1:7">
      <c r="A2816" t="s">
        <v>297</v>
      </c>
      <c r="B2816">
        <v>223811.91</v>
      </c>
      <c r="C2816" s="13">
        <v>1.5339999999999999E-2</v>
      </c>
      <c r="D2816" s="13">
        <v>1.5339999999999999E-2</v>
      </c>
      <c r="E2816">
        <f t="shared" si="129"/>
        <v>2.2381191E-4</v>
      </c>
      <c r="F2816">
        <f t="shared" si="130"/>
        <v>0</v>
      </c>
      <c r="G2816">
        <f t="shared" si="131"/>
        <v>0</v>
      </c>
    </row>
    <row r="2817" spans="1:7">
      <c r="A2817" t="s">
        <v>267</v>
      </c>
      <c r="B2817">
        <v>223709.79</v>
      </c>
      <c r="C2817" s="13">
        <v>7.3299999999999997E-3</v>
      </c>
      <c r="D2817" s="13">
        <v>7.3299999999999997E-3</v>
      </c>
      <c r="E2817">
        <f t="shared" si="129"/>
        <v>2.2370979000000001E-4</v>
      </c>
      <c r="F2817">
        <f t="shared" si="130"/>
        <v>0</v>
      </c>
      <c r="G2817">
        <f t="shared" si="131"/>
        <v>0</v>
      </c>
    </row>
    <row r="2818" spans="1:7">
      <c r="A2818" t="s">
        <v>267</v>
      </c>
      <c r="B2818">
        <v>223276.58</v>
      </c>
      <c r="C2818" s="13">
        <v>7.3299999999999997E-3</v>
      </c>
      <c r="D2818" s="13">
        <v>7.3299999999999997E-3</v>
      </c>
      <c r="E2818">
        <f t="shared" si="129"/>
        <v>2.2327657999999999E-4</v>
      </c>
      <c r="F2818">
        <f t="shared" si="130"/>
        <v>0</v>
      </c>
      <c r="G2818">
        <f t="shared" si="131"/>
        <v>0</v>
      </c>
    </row>
    <row r="2819" spans="1:7">
      <c r="A2819" t="s">
        <v>815</v>
      </c>
      <c r="B2819">
        <v>223098</v>
      </c>
      <c r="C2819" s="13">
        <v>1.07E-3</v>
      </c>
      <c r="D2819" s="13">
        <v>1.1199999999999999E-3</v>
      </c>
      <c r="E2819">
        <f t="shared" ref="E2819:E2882" si="132">B2819/1000000000</f>
        <v>2.23098E-4</v>
      </c>
      <c r="F2819">
        <f t="shared" ref="F2819:F2882" si="133">C2819-D2819</f>
        <v>-4.9999999999999914E-5</v>
      </c>
      <c r="G2819">
        <f t="shared" ref="G2819:G2882" si="134">IF(F2819&gt;0,1,0)</f>
        <v>0</v>
      </c>
    </row>
    <row r="2820" spans="1:7">
      <c r="A2820" t="s">
        <v>608</v>
      </c>
      <c r="B2820">
        <v>223098</v>
      </c>
      <c r="C2820" s="13">
        <v>1.1900000000000001E-3</v>
      </c>
      <c r="D2820" s="13">
        <v>6.8000000000000005E-4</v>
      </c>
      <c r="E2820">
        <f t="shared" si="132"/>
        <v>2.23098E-4</v>
      </c>
      <c r="F2820">
        <f t="shared" si="133"/>
        <v>5.1000000000000004E-4</v>
      </c>
      <c r="G2820">
        <f t="shared" si="134"/>
        <v>1</v>
      </c>
    </row>
    <row r="2821" spans="1:7">
      <c r="A2821" t="s">
        <v>513</v>
      </c>
      <c r="B2821">
        <v>223098</v>
      </c>
      <c r="C2821" s="13">
        <v>2.9999999999999997E-4</v>
      </c>
      <c r="D2821" s="13">
        <v>2.9999999999999997E-4</v>
      </c>
      <c r="E2821">
        <f t="shared" si="132"/>
        <v>2.23098E-4</v>
      </c>
      <c r="F2821">
        <f t="shared" si="133"/>
        <v>0</v>
      </c>
      <c r="G2821">
        <f t="shared" si="134"/>
        <v>0</v>
      </c>
    </row>
    <row r="2822" spans="1:7">
      <c r="A2822" t="s">
        <v>873</v>
      </c>
      <c r="B2822">
        <v>223098</v>
      </c>
      <c r="C2822" s="13">
        <v>2.9999999999999997E-4</v>
      </c>
      <c r="D2822" s="13">
        <v>2.9999999999999997E-4</v>
      </c>
      <c r="E2822">
        <f t="shared" si="132"/>
        <v>2.23098E-4</v>
      </c>
      <c r="F2822">
        <f t="shared" si="133"/>
        <v>0</v>
      </c>
      <c r="G2822">
        <f t="shared" si="134"/>
        <v>0</v>
      </c>
    </row>
    <row r="2823" spans="1:7">
      <c r="A2823" t="s">
        <v>619</v>
      </c>
      <c r="B2823">
        <v>223098</v>
      </c>
      <c r="C2823" s="13">
        <v>1.91E-3</v>
      </c>
      <c r="D2823" s="13">
        <v>3.0899999999999999E-3</v>
      </c>
      <c r="E2823">
        <f t="shared" si="132"/>
        <v>2.23098E-4</v>
      </c>
      <c r="F2823">
        <f t="shared" si="133"/>
        <v>-1.1799999999999998E-3</v>
      </c>
      <c r="G2823">
        <f t="shared" si="134"/>
        <v>0</v>
      </c>
    </row>
    <row r="2824" spans="1:7">
      <c r="A2824" t="s">
        <v>334</v>
      </c>
      <c r="B2824">
        <v>222729</v>
      </c>
      <c r="C2824" s="13">
        <v>5.0000000000000001E-4</v>
      </c>
      <c r="D2824" s="13">
        <v>5.0000000000000001E-4</v>
      </c>
      <c r="E2824">
        <f t="shared" si="132"/>
        <v>2.2272899999999999E-4</v>
      </c>
      <c r="F2824">
        <f t="shared" si="133"/>
        <v>0</v>
      </c>
      <c r="G2824">
        <f t="shared" si="134"/>
        <v>0</v>
      </c>
    </row>
    <row r="2825" spans="1:7">
      <c r="A2825" t="s">
        <v>402</v>
      </c>
      <c r="B2825">
        <v>222049.44</v>
      </c>
      <c r="C2825" s="13">
        <v>2.402E-2</v>
      </c>
      <c r="D2825" s="13">
        <v>2.402E-2</v>
      </c>
      <c r="E2825">
        <f t="shared" si="132"/>
        <v>2.2204943999999999E-4</v>
      </c>
      <c r="F2825">
        <f t="shared" si="133"/>
        <v>0</v>
      </c>
      <c r="G2825">
        <f t="shared" si="134"/>
        <v>0</v>
      </c>
    </row>
    <row r="2826" spans="1:7">
      <c r="A2826" t="s">
        <v>1040</v>
      </c>
      <c r="B2826">
        <v>222033.86</v>
      </c>
      <c r="C2826" s="13">
        <v>1.5339999999999999E-2</v>
      </c>
      <c r="D2826" s="13">
        <v>1.5339999999999999E-2</v>
      </c>
      <c r="E2826">
        <f t="shared" si="132"/>
        <v>2.2203385999999999E-4</v>
      </c>
      <c r="F2826">
        <f t="shared" si="133"/>
        <v>0</v>
      </c>
      <c r="G2826">
        <f t="shared" si="134"/>
        <v>0</v>
      </c>
    </row>
    <row r="2827" spans="1:7">
      <c r="A2827" t="s">
        <v>278</v>
      </c>
      <c r="B2827">
        <v>221521.4</v>
      </c>
      <c r="C2827" s="13">
        <v>2.9999999999999997E-4</v>
      </c>
      <c r="D2827" s="13">
        <v>2.9999999999999997E-4</v>
      </c>
      <c r="E2827">
        <f t="shared" si="132"/>
        <v>2.215214E-4</v>
      </c>
      <c r="F2827">
        <f t="shared" si="133"/>
        <v>0</v>
      </c>
      <c r="G2827">
        <f t="shared" si="134"/>
        <v>0</v>
      </c>
    </row>
    <row r="2828" spans="1:7">
      <c r="A2828" t="s">
        <v>278</v>
      </c>
      <c r="B2828">
        <v>221521.4</v>
      </c>
      <c r="C2828" s="13">
        <v>2.9999999999999997E-4</v>
      </c>
      <c r="D2828" s="13">
        <v>4.0000000000000003E-5</v>
      </c>
      <c r="E2828">
        <f t="shared" si="132"/>
        <v>2.215214E-4</v>
      </c>
      <c r="F2828">
        <f t="shared" si="133"/>
        <v>2.5999999999999998E-4</v>
      </c>
      <c r="G2828">
        <f t="shared" si="134"/>
        <v>1</v>
      </c>
    </row>
    <row r="2829" spans="1:7">
      <c r="A2829" t="s">
        <v>261</v>
      </c>
      <c r="B2829">
        <v>220933.95</v>
      </c>
      <c r="C2829" s="13">
        <v>5.0000000000000001E-4</v>
      </c>
      <c r="D2829" s="13">
        <v>7.9000000000000001E-4</v>
      </c>
      <c r="E2829">
        <f t="shared" si="132"/>
        <v>2.2093395000000001E-4</v>
      </c>
      <c r="F2829">
        <f t="shared" si="133"/>
        <v>-2.9E-4</v>
      </c>
      <c r="G2829">
        <f t="shared" si="134"/>
        <v>0</v>
      </c>
    </row>
    <row r="2830" spans="1:7">
      <c r="A2830" t="s">
        <v>323</v>
      </c>
      <c r="B2830">
        <v>218487.31</v>
      </c>
      <c r="C2830" s="13">
        <v>2.104E-2</v>
      </c>
      <c r="D2830" s="13">
        <v>2.104E-2</v>
      </c>
      <c r="E2830">
        <f t="shared" si="132"/>
        <v>2.1848730999999999E-4</v>
      </c>
      <c r="F2830">
        <f t="shared" si="133"/>
        <v>0</v>
      </c>
      <c r="G2830">
        <f t="shared" si="134"/>
        <v>0</v>
      </c>
    </row>
    <row r="2831" spans="1:7">
      <c r="A2831" t="s">
        <v>1429</v>
      </c>
      <c r="B2831">
        <v>218403.66</v>
      </c>
      <c r="C2831" s="13">
        <v>1.1900000000000001E-3</v>
      </c>
      <c r="D2831" s="13" t="s">
        <v>298</v>
      </c>
      <c r="E2831">
        <f t="shared" si="132"/>
        <v>2.1840366000000001E-4</v>
      </c>
      <c r="F2831" t="e">
        <f t="shared" si="133"/>
        <v>#VALUE!</v>
      </c>
      <c r="G2831" t="e">
        <f t="shared" si="134"/>
        <v>#VALUE!</v>
      </c>
    </row>
    <row r="2832" spans="1:7">
      <c r="A2832" t="s">
        <v>1324</v>
      </c>
      <c r="B2832">
        <v>217808.9</v>
      </c>
      <c r="C2832" s="13">
        <v>5.6999999999999998E-4</v>
      </c>
      <c r="D2832" s="13">
        <v>5.9000000000000003E-4</v>
      </c>
      <c r="E2832">
        <f t="shared" si="132"/>
        <v>2.1780889999999998E-4</v>
      </c>
      <c r="F2832">
        <f t="shared" si="133"/>
        <v>-2.0000000000000052E-5</v>
      </c>
      <c r="G2832">
        <f t="shared" si="134"/>
        <v>0</v>
      </c>
    </row>
    <row r="2833" spans="1:7">
      <c r="A2833" t="s">
        <v>558</v>
      </c>
      <c r="B2833">
        <v>217141.44</v>
      </c>
      <c r="C2833" s="13">
        <v>2.9999999999999997E-4</v>
      </c>
      <c r="D2833" s="13">
        <v>2.9999999999999997E-4</v>
      </c>
      <c r="E2833">
        <f t="shared" si="132"/>
        <v>2.1714143999999999E-4</v>
      </c>
      <c r="F2833">
        <f t="shared" si="133"/>
        <v>0</v>
      </c>
      <c r="G2833">
        <f t="shared" si="134"/>
        <v>0</v>
      </c>
    </row>
    <row r="2834" spans="1:7">
      <c r="A2834" t="s">
        <v>385</v>
      </c>
      <c r="B2834">
        <v>217119.33</v>
      </c>
      <c r="C2834" s="13">
        <v>7.2999999999999996E-4</v>
      </c>
      <c r="D2834" s="13">
        <v>7.2999999999999996E-4</v>
      </c>
      <c r="E2834">
        <f t="shared" si="132"/>
        <v>2.1711932999999997E-4</v>
      </c>
      <c r="F2834">
        <f t="shared" si="133"/>
        <v>0</v>
      </c>
      <c r="G2834">
        <f t="shared" si="134"/>
        <v>0</v>
      </c>
    </row>
    <row r="2835" spans="1:7">
      <c r="A2835" t="s">
        <v>319</v>
      </c>
      <c r="B2835">
        <v>216680.9</v>
      </c>
      <c r="C2835" s="13">
        <v>5.0000000000000001E-4</v>
      </c>
      <c r="D2835" s="13">
        <v>5.0000000000000001E-4</v>
      </c>
      <c r="E2835">
        <f t="shared" si="132"/>
        <v>2.166809E-4</v>
      </c>
      <c r="F2835">
        <f t="shared" si="133"/>
        <v>0</v>
      </c>
      <c r="G2835">
        <f t="shared" si="134"/>
        <v>0</v>
      </c>
    </row>
    <row r="2836" spans="1:7">
      <c r="A2836" t="s">
        <v>254</v>
      </c>
      <c r="B2836">
        <v>215661.4</v>
      </c>
      <c r="C2836" s="13">
        <v>1.5339999999999999E-2</v>
      </c>
      <c r="D2836" s="13">
        <v>1.5339999999999999E-2</v>
      </c>
      <c r="E2836">
        <f t="shared" si="132"/>
        <v>2.1566139999999999E-4</v>
      </c>
      <c r="F2836">
        <f t="shared" si="133"/>
        <v>0</v>
      </c>
      <c r="G2836">
        <f t="shared" si="134"/>
        <v>0</v>
      </c>
    </row>
    <row r="2837" spans="1:7">
      <c r="A2837" t="s">
        <v>986</v>
      </c>
      <c r="B2837">
        <v>215358.9</v>
      </c>
      <c r="C2837" s="13">
        <v>1.5499999999999999E-3</v>
      </c>
      <c r="D2837" s="13">
        <v>1.97E-3</v>
      </c>
      <c r="E2837">
        <f t="shared" si="132"/>
        <v>2.153589E-4</v>
      </c>
      <c r="F2837">
        <f t="shared" si="133"/>
        <v>-4.2000000000000002E-4</v>
      </c>
      <c r="G2837">
        <f t="shared" si="134"/>
        <v>0</v>
      </c>
    </row>
    <row r="2838" spans="1:7">
      <c r="A2838" t="s">
        <v>355</v>
      </c>
      <c r="B2838">
        <v>214837.29</v>
      </c>
      <c r="C2838" s="13">
        <v>3.8000000000000002E-4</v>
      </c>
      <c r="D2838" s="13">
        <v>4.0999999999999999E-4</v>
      </c>
      <c r="E2838">
        <f t="shared" si="132"/>
        <v>2.1483729000000001E-4</v>
      </c>
      <c r="F2838">
        <f t="shared" si="133"/>
        <v>-2.999999999999997E-5</v>
      </c>
      <c r="G2838">
        <f t="shared" si="134"/>
        <v>0</v>
      </c>
    </row>
    <row r="2839" spans="1:7">
      <c r="A2839" t="s">
        <v>358</v>
      </c>
      <c r="B2839">
        <v>214440.55</v>
      </c>
      <c r="C2839" s="13">
        <v>1.5339999999999999E-2</v>
      </c>
      <c r="D2839" s="13">
        <v>1.5339999999999999E-2</v>
      </c>
      <c r="E2839">
        <f t="shared" si="132"/>
        <v>2.1444054999999998E-4</v>
      </c>
      <c r="F2839">
        <f t="shared" si="133"/>
        <v>0</v>
      </c>
      <c r="G2839">
        <f t="shared" si="134"/>
        <v>0</v>
      </c>
    </row>
    <row r="2840" spans="1:7">
      <c r="A2840" t="s">
        <v>554</v>
      </c>
      <c r="B2840">
        <v>214081.75</v>
      </c>
      <c r="C2840" s="13">
        <v>2.0200000000000001E-3</v>
      </c>
      <c r="D2840" s="13">
        <v>2.0200000000000001E-3</v>
      </c>
      <c r="E2840">
        <f t="shared" si="132"/>
        <v>2.1408175000000001E-4</v>
      </c>
      <c r="F2840">
        <f t="shared" si="133"/>
        <v>0</v>
      </c>
      <c r="G2840">
        <f t="shared" si="134"/>
        <v>0</v>
      </c>
    </row>
    <row r="2841" spans="1:7">
      <c r="A2841" t="s">
        <v>737</v>
      </c>
      <c r="B2841">
        <v>213891.88</v>
      </c>
      <c r="C2841" s="13">
        <v>1.9290000000000002E-2</v>
      </c>
      <c r="D2841" s="13">
        <v>2.656E-2</v>
      </c>
      <c r="E2841">
        <f t="shared" si="132"/>
        <v>2.1389188E-4</v>
      </c>
      <c r="F2841">
        <f t="shared" si="133"/>
        <v>-7.2699999999999987E-3</v>
      </c>
      <c r="G2841">
        <f t="shared" si="134"/>
        <v>0</v>
      </c>
    </row>
    <row r="2842" spans="1:7">
      <c r="A2842" t="s">
        <v>461</v>
      </c>
      <c r="B2842">
        <v>213864.5</v>
      </c>
      <c r="C2842" s="13">
        <v>3.6000000000000002E-4</v>
      </c>
      <c r="D2842" s="13">
        <v>3.6000000000000002E-4</v>
      </c>
      <c r="E2842">
        <f t="shared" si="132"/>
        <v>2.1386450000000001E-4</v>
      </c>
      <c r="F2842">
        <f t="shared" si="133"/>
        <v>0</v>
      </c>
      <c r="G2842">
        <f t="shared" si="134"/>
        <v>0</v>
      </c>
    </row>
    <row r="2843" spans="1:7">
      <c r="A2843" t="s">
        <v>266</v>
      </c>
      <c r="B2843">
        <v>213862.61</v>
      </c>
      <c r="C2843" s="13">
        <v>7.3299999999999997E-3</v>
      </c>
      <c r="D2843" s="13">
        <v>7.3299999999999997E-3</v>
      </c>
      <c r="E2843">
        <f t="shared" si="132"/>
        <v>2.1386261E-4</v>
      </c>
      <c r="F2843">
        <f t="shared" si="133"/>
        <v>0</v>
      </c>
      <c r="G2843">
        <f t="shared" si="134"/>
        <v>0</v>
      </c>
    </row>
    <row r="2844" spans="1:7">
      <c r="A2844" t="s">
        <v>825</v>
      </c>
      <c r="B2844">
        <v>213859.28</v>
      </c>
      <c r="C2844" s="13">
        <v>7.6899999999999998E-3</v>
      </c>
      <c r="D2844" s="13">
        <v>7.6899999999999998E-3</v>
      </c>
      <c r="E2844">
        <f t="shared" si="132"/>
        <v>2.1385927999999999E-4</v>
      </c>
      <c r="F2844">
        <f t="shared" si="133"/>
        <v>0</v>
      </c>
      <c r="G2844">
        <f t="shared" si="134"/>
        <v>0</v>
      </c>
    </row>
    <row r="2845" spans="1:7">
      <c r="A2845" t="s">
        <v>1482</v>
      </c>
      <c r="B2845">
        <v>213653.52</v>
      </c>
      <c r="C2845" s="13">
        <v>2.402E-2</v>
      </c>
      <c r="D2845" s="13">
        <v>6.5100000000000002E-3</v>
      </c>
      <c r="E2845">
        <f t="shared" si="132"/>
        <v>2.1365351999999999E-4</v>
      </c>
      <c r="F2845">
        <f t="shared" si="133"/>
        <v>1.7509999999999998E-2</v>
      </c>
      <c r="G2845">
        <f t="shared" si="134"/>
        <v>1</v>
      </c>
    </row>
    <row r="2846" spans="1:7">
      <c r="A2846" t="s">
        <v>487</v>
      </c>
      <c r="B2846">
        <v>213146.63</v>
      </c>
      <c r="C2846" s="13">
        <v>3.6000000000000002E-4</v>
      </c>
      <c r="D2846" s="13">
        <v>3.6000000000000002E-4</v>
      </c>
      <c r="E2846">
        <f t="shared" si="132"/>
        <v>2.1314663E-4</v>
      </c>
      <c r="F2846">
        <f t="shared" si="133"/>
        <v>0</v>
      </c>
      <c r="G2846">
        <f t="shared" si="134"/>
        <v>0</v>
      </c>
    </row>
    <row r="2847" spans="1:7">
      <c r="A2847" t="s">
        <v>624</v>
      </c>
      <c r="B2847">
        <v>213132.96</v>
      </c>
      <c r="C2847" s="13">
        <v>1.5339999999999999E-2</v>
      </c>
      <c r="D2847" s="13">
        <v>1.5339999999999999E-2</v>
      </c>
      <c r="E2847">
        <f t="shared" si="132"/>
        <v>2.1313296E-4</v>
      </c>
      <c r="F2847">
        <f t="shared" si="133"/>
        <v>0</v>
      </c>
      <c r="G2847">
        <f t="shared" si="134"/>
        <v>0</v>
      </c>
    </row>
    <row r="2848" spans="1:7">
      <c r="A2848" t="s">
        <v>267</v>
      </c>
      <c r="B2848">
        <v>213054.39</v>
      </c>
      <c r="C2848" s="13">
        <v>7.3299999999999997E-3</v>
      </c>
      <c r="D2848" s="13">
        <v>7.3299999999999997E-3</v>
      </c>
      <c r="E2848">
        <f t="shared" si="132"/>
        <v>2.1305439000000002E-4</v>
      </c>
      <c r="F2848">
        <f t="shared" si="133"/>
        <v>0</v>
      </c>
      <c r="G2848">
        <f t="shared" si="134"/>
        <v>0</v>
      </c>
    </row>
    <row r="2849" spans="1:7">
      <c r="A2849" t="s">
        <v>810</v>
      </c>
      <c r="B2849">
        <v>212946.9</v>
      </c>
      <c r="C2849" s="13">
        <v>2.9999999999999997E-4</v>
      </c>
      <c r="D2849" s="13">
        <v>2.9999999999999997E-4</v>
      </c>
      <c r="E2849">
        <f t="shared" si="132"/>
        <v>2.129469E-4</v>
      </c>
      <c r="F2849">
        <f t="shared" si="133"/>
        <v>0</v>
      </c>
      <c r="G2849">
        <f t="shared" si="134"/>
        <v>0</v>
      </c>
    </row>
    <row r="2850" spans="1:7">
      <c r="A2850" t="s">
        <v>741</v>
      </c>
      <c r="B2850">
        <v>212781.9</v>
      </c>
      <c r="C2850" s="13">
        <v>2.9999999999999997E-4</v>
      </c>
      <c r="D2850" s="13">
        <v>2.9999999999999997E-4</v>
      </c>
      <c r="E2850">
        <f t="shared" si="132"/>
        <v>2.127819E-4</v>
      </c>
      <c r="F2850">
        <f t="shared" si="133"/>
        <v>0</v>
      </c>
      <c r="G2850">
        <f t="shared" si="134"/>
        <v>0</v>
      </c>
    </row>
    <row r="2851" spans="1:7">
      <c r="A2851" t="s">
        <v>267</v>
      </c>
      <c r="B2851">
        <v>212641.83</v>
      </c>
      <c r="C2851" s="13">
        <v>7.3299999999999997E-3</v>
      </c>
      <c r="D2851" s="13">
        <v>7.3299999999999997E-3</v>
      </c>
      <c r="E2851">
        <f t="shared" si="132"/>
        <v>2.1264182999999998E-4</v>
      </c>
      <c r="F2851">
        <f t="shared" si="133"/>
        <v>0</v>
      </c>
      <c r="G2851">
        <f t="shared" si="134"/>
        <v>0</v>
      </c>
    </row>
    <row r="2852" spans="1:7">
      <c r="A2852" t="s">
        <v>1524</v>
      </c>
      <c r="B2852">
        <v>211251.24</v>
      </c>
      <c r="C2852" s="13">
        <v>1.8069999999999999E-2</v>
      </c>
      <c r="D2852" s="13" t="s">
        <v>298</v>
      </c>
      <c r="E2852">
        <f t="shared" si="132"/>
        <v>2.1125123999999999E-4</v>
      </c>
      <c r="F2852" t="e">
        <f t="shared" si="133"/>
        <v>#VALUE!</v>
      </c>
      <c r="G2852" t="e">
        <f t="shared" si="134"/>
        <v>#VALUE!</v>
      </c>
    </row>
    <row r="2853" spans="1:7">
      <c r="A2853" t="s">
        <v>297</v>
      </c>
      <c r="B2853">
        <v>210860.03</v>
      </c>
      <c r="C2853" s="13">
        <v>1.5339999999999999E-2</v>
      </c>
      <c r="D2853" s="13">
        <v>1.5339999999999999E-2</v>
      </c>
      <c r="E2853">
        <f t="shared" si="132"/>
        <v>2.1086002999999999E-4</v>
      </c>
      <c r="F2853">
        <f t="shared" si="133"/>
        <v>0</v>
      </c>
      <c r="G2853">
        <f t="shared" si="134"/>
        <v>0</v>
      </c>
    </row>
    <row r="2854" spans="1:7">
      <c r="A2854" t="s">
        <v>319</v>
      </c>
      <c r="B2854">
        <v>210425.60000000001</v>
      </c>
      <c r="C2854" s="13">
        <v>5.0000000000000001E-4</v>
      </c>
      <c r="D2854" s="13">
        <v>5.0000000000000001E-4</v>
      </c>
      <c r="E2854">
        <f t="shared" si="132"/>
        <v>2.1042559999999999E-4</v>
      </c>
      <c r="F2854">
        <f t="shared" si="133"/>
        <v>0</v>
      </c>
      <c r="G2854">
        <f t="shared" si="134"/>
        <v>0</v>
      </c>
    </row>
    <row r="2855" spans="1:7">
      <c r="A2855" t="s">
        <v>336</v>
      </c>
      <c r="B2855">
        <v>210378.89</v>
      </c>
      <c r="C2855" s="13">
        <v>1.39E-3</v>
      </c>
      <c r="D2855" s="13">
        <v>1.65E-3</v>
      </c>
      <c r="E2855">
        <f t="shared" si="132"/>
        <v>2.1037889000000002E-4</v>
      </c>
      <c r="F2855">
        <f t="shared" si="133"/>
        <v>-2.6000000000000003E-4</v>
      </c>
      <c r="G2855">
        <f t="shared" si="134"/>
        <v>0</v>
      </c>
    </row>
    <row r="2856" spans="1:7">
      <c r="A2856" t="s">
        <v>416</v>
      </c>
      <c r="B2856">
        <v>208756.91</v>
      </c>
      <c r="C2856" s="13">
        <v>1.5339999999999999E-2</v>
      </c>
      <c r="D2856" s="13">
        <v>1.5339999999999999E-2</v>
      </c>
      <c r="E2856">
        <f t="shared" si="132"/>
        <v>2.0875691000000001E-4</v>
      </c>
      <c r="F2856">
        <f t="shared" si="133"/>
        <v>0</v>
      </c>
      <c r="G2856">
        <f t="shared" si="134"/>
        <v>0</v>
      </c>
    </row>
    <row r="2857" spans="1:7">
      <c r="A2857" t="s">
        <v>1151</v>
      </c>
      <c r="B2857">
        <v>208224.8</v>
      </c>
      <c r="C2857" s="13">
        <v>1.5339999999999999E-2</v>
      </c>
      <c r="D2857" s="13">
        <v>1.5339999999999999E-2</v>
      </c>
      <c r="E2857">
        <f t="shared" si="132"/>
        <v>2.0822479999999999E-4</v>
      </c>
      <c r="F2857">
        <f t="shared" si="133"/>
        <v>0</v>
      </c>
      <c r="G2857">
        <f t="shared" si="134"/>
        <v>0</v>
      </c>
    </row>
    <row r="2858" spans="1:7">
      <c r="A2858" t="s">
        <v>1513</v>
      </c>
      <c r="B2858">
        <v>208076.37</v>
      </c>
      <c r="C2858" s="13">
        <v>7.3299999999999997E-3</v>
      </c>
      <c r="D2858" s="13">
        <v>3.0999999999999999E-3</v>
      </c>
      <c r="E2858">
        <f t="shared" si="132"/>
        <v>2.0807637E-4</v>
      </c>
      <c r="F2858">
        <f t="shared" si="133"/>
        <v>4.2299999999999994E-3</v>
      </c>
      <c r="G2858">
        <f t="shared" si="134"/>
        <v>1</v>
      </c>
    </row>
    <row r="2859" spans="1:7">
      <c r="A2859" t="s">
        <v>351</v>
      </c>
      <c r="B2859">
        <v>207782.55</v>
      </c>
      <c r="C2859" s="13">
        <v>3.8000000000000002E-4</v>
      </c>
      <c r="D2859" s="13">
        <v>4.0999999999999999E-4</v>
      </c>
      <c r="E2859">
        <f t="shared" si="132"/>
        <v>2.0778254999999999E-4</v>
      </c>
      <c r="F2859">
        <f t="shared" si="133"/>
        <v>-2.999999999999997E-5</v>
      </c>
      <c r="G2859">
        <f t="shared" si="134"/>
        <v>0</v>
      </c>
    </row>
    <row r="2860" spans="1:7">
      <c r="A2860" t="s">
        <v>682</v>
      </c>
      <c r="B2860">
        <v>205587</v>
      </c>
      <c r="C2860" s="13">
        <v>3.8000000000000002E-4</v>
      </c>
      <c r="D2860" s="13">
        <v>4.0999999999999999E-4</v>
      </c>
      <c r="E2860">
        <f t="shared" si="132"/>
        <v>2.05587E-4</v>
      </c>
      <c r="F2860">
        <f t="shared" si="133"/>
        <v>-2.999999999999997E-5</v>
      </c>
      <c r="G2860">
        <f t="shared" si="134"/>
        <v>0</v>
      </c>
    </row>
    <row r="2861" spans="1:7">
      <c r="A2861" t="s">
        <v>454</v>
      </c>
      <c r="B2861">
        <v>204692.4</v>
      </c>
      <c r="C2861" s="13">
        <v>2.9999999999999997E-4</v>
      </c>
      <c r="D2861" s="13">
        <v>4.6999999999999999E-4</v>
      </c>
      <c r="E2861">
        <f t="shared" si="132"/>
        <v>2.046924E-4</v>
      </c>
      <c r="F2861">
        <f t="shared" si="133"/>
        <v>-1.7000000000000001E-4</v>
      </c>
      <c r="G2861">
        <f t="shared" si="134"/>
        <v>0</v>
      </c>
    </row>
    <row r="2862" spans="1:7">
      <c r="A2862" t="s">
        <v>587</v>
      </c>
      <c r="B2862">
        <v>204268.21</v>
      </c>
      <c r="C2862" s="13">
        <v>3.8000000000000002E-4</v>
      </c>
      <c r="D2862" s="13">
        <v>4.0999999999999999E-4</v>
      </c>
      <c r="E2862">
        <f t="shared" si="132"/>
        <v>2.0426820999999999E-4</v>
      </c>
      <c r="F2862">
        <f t="shared" si="133"/>
        <v>-2.999999999999997E-5</v>
      </c>
      <c r="G2862">
        <f t="shared" si="134"/>
        <v>0</v>
      </c>
    </row>
    <row r="2863" spans="1:7">
      <c r="A2863" t="s">
        <v>459</v>
      </c>
      <c r="B2863">
        <v>204261.85</v>
      </c>
      <c r="C2863" s="13">
        <v>1.07E-3</v>
      </c>
      <c r="D2863" s="13">
        <v>1.8500000000000001E-3</v>
      </c>
      <c r="E2863">
        <f t="shared" si="132"/>
        <v>2.0426185000000001E-4</v>
      </c>
      <c r="F2863">
        <f t="shared" si="133"/>
        <v>-7.8000000000000009E-4</v>
      </c>
      <c r="G2863">
        <f t="shared" si="134"/>
        <v>0</v>
      </c>
    </row>
    <row r="2864" spans="1:7">
      <c r="A2864" t="s">
        <v>529</v>
      </c>
      <c r="B2864">
        <v>204187.83</v>
      </c>
      <c r="C2864" s="13">
        <v>2.9999999999999997E-4</v>
      </c>
      <c r="D2864" s="13">
        <v>2.9999999999999997E-4</v>
      </c>
      <c r="E2864">
        <f t="shared" si="132"/>
        <v>2.0418782999999998E-4</v>
      </c>
      <c r="F2864">
        <f t="shared" si="133"/>
        <v>0</v>
      </c>
      <c r="G2864">
        <f t="shared" si="134"/>
        <v>0</v>
      </c>
    </row>
    <row r="2865" spans="1:7">
      <c r="A2865" t="s">
        <v>293</v>
      </c>
      <c r="B2865">
        <v>204180.13</v>
      </c>
      <c r="C2865" s="13">
        <v>1.24E-3</v>
      </c>
      <c r="D2865" s="13">
        <v>1.6199999999999999E-3</v>
      </c>
      <c r="E2865">
        <f t="shared" si="132"/>
        <v>2.0418013000000001E-4</v>
      </c>
      <c r="F2865">
        <f t="shared" si="133"/>
        <v>-3.7999999999999991E-4</v>
      </c>
      <c r="G2865">
        <f t="shared" si="134"/>
        <v>0</v>
      </c>
    </row>
    <row r="2866" spans="1:7">
      <c r="A2866" t="s">
        <v>310</v>
      </c>
      <c r="B2866">
        <v>203619.07</v>
      </c>
      <c r="C2866" s="13">
        <v>3.6999999999999999E-4</v>
      </c>
      <c r="D2866" s="13">
        <v>3.6000000000000002E-4</v>
      </c>
      <c r="E2866">
        <f t="shared" si="132"/>
        <v>2.0361907000000001E-4</v>
      </c>
      <c r="F2866">
        <f t="shared" si="133"/>
        <v>9.999999999999972E-6</v>
      </c>
      <c r="G2866">
        <f t="shared" si="134"/>
        <v>1</v>
      </c>
    </row>
    <row r="2867" spans="1:7">
      <c r="A2867" t="s">
        <v>763</v>
      </c>
      <c r="B2867">
        <v>203329.32</v>
      </c>
      <c r="C2867" s="13">
        <v>4.4999999999999999E-4</v>
      </c>
      <c r="D2867" s="13">
        <v>5.1999999999999995E-4</v>
      </c>
      <c r="E2867">
        <f t="shared" si="132"/>
        <v>2.0332932E-4</v>
      </c>
      <c r="F2867">
        <f t="shared" si="133"/>
        <v>-6.9999999999999967E-5</v>
      </c>
      <c r="G2867">
        <f t="shared" si="134"/>
        <v>0</v>
      </c>
    </row>
    <row r="2868" spans="1:7">
      <c r="A2868" t="s">
        <v>459</v>
      </c>
      <c r="B2868">
        <v>202124</v>
      </c>
      <c r="C2868" s="13">
        <v>1.07E-3</v>
      </c>
      <c r="D2868" s="13">
        <v>1.8500000000000001E-3</v>
      </c>
      <c r="E2868">
        <f t="shared" si="132"/>
        <v>2.02124E-4</v>
      </c>
      <c r="F2868">
        <f t="shared" si="133"/>
        <v>-7.8000000000000009E-4</v>
      </c>
      <c r="G2868">
        <f t="shared" si="134"/>
        <v>0</v>
      </c>
    </row>
    <row r="2869" spans="1:7">
      <c r="A2869" t="s">
        <v>247</v>
      </c>
      <c r="B2869">
        <v>201666.12</v>
      </c>
      <c r="C2869" s="13">
        <v>2.9999999999999997E-4</v>
      </c>
      <c r="D2869" s="13">
        <v>2.9999999999999997E-4</v>
      </c>
      <c r="E2869">
        <f t="shared" si="132"/>
        <v>2.0166611999999998E-4</v>
      </c>
      <c r="F2869">
        <f t="shared" si="133"/>
        <v>0</v>
      </c>
      <c r="G2869">
        <f t="shared" si="134"/>
        <v>0</v>
      </c>
    </row>
    <row r="2870" spans="1:7">
      <c r="A2870" t="s">
        <v>1267</v>
      </c>
      <c r="B2870">
        <v>200949.48</v>
      </c>
      <c r="C2870" s="13">
        <v>6.8999999999999997E-4</v>
      </c>
      <c r="D2870" s="13">
        <v>6.8999999999999997E-4</v>
      </c>
      <c r="E2870">
        <f t="shared" si="132"/>
        <v>2.0094948000000002E-4</v>
      </c>
      <c r="F2870">
        <f t="shared" si="133"/>
        <v>0</v>
      </c>
      <c r="G2870">
        <f t="shared" si="134"/>
        <v>0</v>
      </c>
    </row>
    <row r="2871" spans="1:7">
      <c r="A2871" t="s">
        <v>993</v>
      </c>
      <c r="B2871">
        <v>200819.08</v>
      </c>
      <c r="C2871" s="13">
        <v>1.031E-2</v>
      </c>
      <c r="D2871" s="13">
        <v>1.031E-2</v>
      </c>
      <c r="E2871">
        <f t="shared" si="132"/>
        <v>2.0081907999999998E-4</v>
      </c>
      <c r="F2871">
        <f t="shared" si="133"/>
        <v>0</v>
      </c>
      <c r="G2871">
        <f t="shared" si="134"/>
        <v>0</v>
      </c>
    </row>
    <row r="2872" spans="1:7">
      <c r="A2872" t="s">
        <v>250</v>
      </c>
      <c r="B2872">
        <v>200000</v>
      </c>
      <c r="C2872" s="13">
        <v>5.0000000000000001E-4</v>
      </c>
      <c r="D2872" s="13">
        <v>5.0000000000000001E-4</v>
      </c>
      <c r="E2872">
        <f t="shared" si="132"/>
        <v>2.0000000000000001E-4</v>
      </c>
      <c r="F2872">
        <f t="shared" si="133"/>
        <v>0</v>
      </c>
      <c r="G2872">
        <f t="shared" si="134"/>
        <v>0</v>
      </c>
    </row>
    <row r="2873" spans="1:7">
      <c r="A2873" t="s">
        <v>259</v>
      </c>
      <c r="B2873">
        <v>200000</v>
      </c>
      <c r="C2873" s="13">
        <v>3.6000000000000002E-4</v>
      </c>
      <c r="D2873" s="13">
        <v>3.6000000000000002E-4</v>
      </c>
      <c r="E2873">
        <f t="shared" si="132"/>
        <v>2.0000000000000001E-4</v>
      </c>
      <c r="F2873">
        <f t="shared" si="133"/>
        <v>0</v>
      </c>
      <c r="G2873">
        <f t="shared" si="134"/>
        <v>0</v>
      </c>
    </row>
    <row r="2874" spans="1:7">
      <c r="A2874" t="s">
        <v>366</v>
      </c>
      <c r="B2874">
        <v>200000</v>
      </c>
      <c r="C2874" s="13">
        <v>9.3000000000000005E-4</v>
      </c>
      <c r="D2874" s="13">
        <v>9.3000000000000005E-4</v>
      </c>
      <c r="E2874">
        <f t="shared" si="132"/>
        <v>2.0000000000000001E-4</v>
      </c>
      <c r="F2874">
        <f t="shared" si="133"/>
        <v>0</v>
      </c>
      <c r="G2874">
        <f t="shared" si="134"/>
        <v>0</v>
      </c>
    </row>
    <row r="2875" spans="1:7">
      <c r="A2875" t="s">
        <v>646</v>
      </c>
      <c r="B2875">
        <v>200000</v>
      </c>
      <c r="C2875" s="13">
        <v>5.0000000000000001E-4</v>
      </c>
      <c r="D2875" s="13">
        <v>5.0000000000000001E-4</v>
      </c>
      <c r="E2875">
        <f t="shared" si="132"/>
        <v>2.0000000000000001E-4</v>
      </c>
      <c r="F2875">
        <f t="shared" si="133"/>
        <v>0</v>
      </c>
      <c r="G2875">
        <f t="shared" si="134"/>
        <v>0</v>
      </c>
    </row>
    <row r="2876" spans="1:7">
      <c r="A2876" t="s">
        <v>638</v>
      </c>
      <c r="B2876">
        <v>200000</v>
      </c>
      <c r="C2876" s="13">
        <v>7.1000000000000002E-4</v>
      </c>
      <c r="D2876" s="13">
        <v>1.34E-3</v>
      </c>
      <c r="E2876">
        <f t="shared" si="132"/>
        <v>2.0000000000000001E-4</v>
      </c>
      <c r="F2876">
        <f t="shared" si="133"/>
        <v>-6.3000000000000003E-4</v>
      </c>
      <c r="G2876">
        <f t="shared" si="134"/>
        <v>0</v>
      </c>
    </row>
    <row r="2877" spans="1:7">
      <c r="A2877" t="s">
        <v>831</v>
      </c>
      <c r="B2877">
        <v>199515.58</v>
      </c>
      <c r="C2877" s="13">
        <v>1.031E-2</v>
      </c>
      <c r="D2877" s="13">
        <v>1.031E-2</v>
      </c>
      <c r="E2877">
        <f t="shared" si="132"/>
        <v>1.9951557999999998E-4</v>
      </c>
      <c r="F2877">
        <f t="shared" si="133"/>
        <v>0</v>
      </c>
      <c r="G2877">
        <f t="shared" si="134"/>
        <v>0</v>
      </c>
    </row>
    <row r="2878" spans="1:7">
      <c r="A2878" t="s">
        <v>956</v>
      </c>
      <c r="B2878">
        <v>199429.52</v>
      </c>
      <c r="C2878" s="13">
        <v>1.031E-2</v>
      </c>
      <c r="D2878" s="13">
        <v>1.031E-2</v>
      </c>
      <c r="E2878">
        <f t="shared" si="132"/>
        <v>1.9942952E-4</v>
      </c>
      <c r="F2878">
        <f t="shared" si="133"/>
        <v>0</v>
      </c>
      <c r="G2878">
        <f t="shared" si="134"/>
        <v>0</v>
      </c>
    </row>
    <row r="2879" spans="1:7">
      <c r="A2879" t="s">
        <v>553</v>
      </c>
      <c r="B2879">
        <v>198211.04</v>
      </c>
      <c r="C2879" s="13">
        <v>2.6800000000000001E-3</v>
      </c>
      <c r="D2879" s="13">
        <v>2.6800000000000001E-3</v>
      </c>
      <c r="E2879">
        <f t="shared" si="132"/>
        <v>1.9821104000000001E-4</v>
      </c>
      <c r="F2879">
        <f t="shared" si="133"/>
        <v>0</v>
      </c>
      <c r="G2879">
        <f t="shared" si="134"/>
        <v>0</v>
      </c>
    </row>
    <row r="2880" spans="1:7">
      <c r="A2880" t="s">
        <v>378</v>
      </c>
      <c r="B2880">
        <v>197188.69</v>
      </c>
      <c r="C2880" s="13">
        <v>3.6999999999999999E-4</v>
      </c>
      <c r="D2880" s="13">
        <v>3.6999999999999999E-4</v>
      </c>
      <c r="E2880">
        <f t="shared" si="132"/>
        <v>1.9718869E-4</v>
      </c>
      <c r="F2880">
        <f t="shared" si="133"/>
        <v>0</v>
      </c>
      <c r="G2880">
        <f t="shared" si="134"/>
        <v>0</v>
      </c>
    </row>
    <row r="2881" spans="1:7">
      <c r="A2881" t="s">
        <v>420</v>
      </c>
      <c r="B2881">
        <v>197115.27</v>
      </c>
      <c r="C2881" s="13">
        <v>3.5159999999999997E-2</v>
      </c>
      <c r="D2881" s="13">
        <v>3.5159999999999997E-2</v>
      </c>
      <c r="E2881">
        <f t="shared" si="132"/>
        <v>1.9711526999999999E-4</v>
      </c>
      <c r="F2881">
        <f t="shared" si="133"/>
        <v>0</v>
      </c>
      <c r="G2881">
        <f t="shared" si="134"/>
        <v>0</v>
      </c>
    </row>
    <row r="2882" spans="1:7">
      <c r="A2882" t="s">
        <v>656</v>
      </c>
      <c r="B2882">
        <v>195603</v>
      </c>
      <c r="C2882" s="13">
        <v>1.031E-2</v>
      </c>
      <c r="D2882" s="13">
        <v>7.9399999999999991E-3</v>
      </c>
      <c r="E2882">
        <f t="shared" si="132"/>
        <v>1.95603E-4</v>
      </c>
      <c r="F2882">
        <f t="shared" si="133"/>
        <v>2.3700000000000006E-3</v>
      </c>
      <c r="G2882">
        <f t="shared" si="134"/>
        <v>1</v>
      </c>
    </row>
    <row r="2883" spans="1:7">
      <c r="A2883" t="s">
        <v>271</v>
      </c>
      <c r="B2883">
        <v>195599.94</v>
      </c>
      <c r="C2883" s="13">
        <v>4.9480000000000003E-2</v>
      </c>
      <c r="D2883" s="13">
        <v>4.9480000000000003E-2</v>
      </c>
      <c r="E2883">
        <f t="shared" ref="E2883:E2946" si="135">B2883/1000000000</f>
        <v>1.9559994000000001E-4</v>
      </c>
      <c r="F2883">
        <f t="shared" ref="F2883:F2946" si="136">C2883-D2883</f>
        <v>0</v>
      </c>
      <c r="G2883">
        <f t="shared" ref="G2883:G2946" si="137">IF(F2883&gt;0,1,0)</f>
        <v>0</v>
      </c>
    </row>
    <row r="2884" spans="1:7">
      <c r="A2884" t="s">
        <v>595</v>
      </c>
      <c r="B2884">
        <v>195545.36</v>
      </c>
      <c r="C2884" s="13">
        <v>2.402E-2</v>
      </c>
      <c r="D2884" s="13">
        <v>0.19547999999999999</v>
      </c>
      <c r="E2884">
        <f t="shared" si="135"/>
        <v>1.9554535999999998E-4</v>
      </c>
      <c r="F2884">
        <f t="shared" si="136"/>
        <v>-0.17146</v>
      </c>
      <c r="G2884">
        <f t="shared" si="137"/>
        <v>0</v>
      </c>
    </row>
    <row r="2885" spans="1:7">
      <c r="A2885" t="s">
        <v>753</v>
      </c>
      <c r="B2885">
        <v>195269.17</v>
      </c>
      <c r="C2885" s="13">
        <v>1E-3</v>
      </c>
      <c r="D2885" s="13">
        <v>1.07E-3</v>
      </c>
      <c r="E2885">
        <f t="shared" si="135"/>
        <v>1.9526917E-4</v>
      </c>
      <c r="F2885">
        <f t="shared" si="136"/>
        <v>-6.9999999999999967E-5</v>
      </c>
      <c r="G2885">
        <f t="shared" si="137"/>
        <v>0</v>
      </c>
    </row>
    <row r="2886" spans="1:7">
      <c r="A2886" t="s">
        <v>1557</v>
      </c>
      <c r="B2886">
        <v>194816.61</v>
      </c>
      <c r="C2886" s="13">
        <v>7.1000000000000002E-4</v>
      </c>
      <c r="D2886" s="13" t="s">
        <v>298</v>
      </c>
      <c r="E2886">
        <f t="shared" si="135"/>
        <v>1.9481660999999997E-4</v>
      </c>
      <c r="F2886" t="e">
        <f t="shared" si="136"/>
        <v>#VALUE!</v>
      </c>
      <c r="G2886" t="e">
        <f t="shared" si="137"/>
        <v>#VALUE!</v>
      </c>
    </row>
    <row r="2887" spans="1:7">
      <c r="A2887" t="s">
        <v>334</v>
      </c>
      <c r="B2887">
        <v>194370.41</v>
      </c>
      <c r="C2887" s="13">
        <v>5.0000000000000001E-4</v>
      </c>
      <c r="D2887" s="13">
        <v>5.0000000000000001E-4</v>
      </c>
      <c r="E2887">
        <f t="shared" si="135"/>
        <v>1.9437041000000001E-4</v>
      </c>
      <c r="F2887">
        <f t="shared" si="136"/>
        <v>0</v>
      </c>
      <c r="G2887">
        <f t="shared" si="137"/>
        <v>0</v>
      </c>
    </row>
    <row r="2888" spans="1:7">
      <c r="A2888" t="s">
        <v>430</v>
      </c>
      <c r="B2888">
        <v>194350</v>
      </c>
      <c r="C2888" s="13">
        <v>9.3000000000000005E-4</v>
      </c>
      <c r="D2888" s="13">
        <v>9.3000000000000005E-4</v>
      </c>
      <c r="E2888">
        <f t="shared" si="135"/>
        <v>1.9435000000000001E-4</v>
      </c>
      <c r="F2888">
        <f t="shared" si="136"/>
        <v>0</v>
      </c>
      <c r="G2888">
        <f t="shared" si="137"/>
        <v>0</v>
      </c>
    </row>
    <row r="2889" spans="1:7">
      <c r="A2889" t="s">
        <v>1415</v>
      </c>
      <c r="B2889">
        <v>194139.49</v>
      </c>
      <c r="C2889" s="13">
        <v>7.3299999999999997E-3</v>
      </c>
      <c r="D2889" s="13">
        <v>7.3299999999999997E-3</v>
      </c>
      <c r="E2889">
        <f t="shared" si="135"/>
        <v>1.9413948999999999E-4</v>
      </c>
      <c r="F2889">
        <f t="shared" si="136"/>
        <v>0</v>
      </c>
      <c r="G2889">
        <f t="shared" si="137"/>
        <v>0</v>
      </c>
    </row>
    <row r="2890" spans="1:7">
      <c r="A2890" t="s">
        <v>404</v>
      </c>
      <c r="B2890">
        <v>193946.05</v>
      </c>
      <c r="C2890" s="13">
        <v>5.4000000000000001E-4</v>
      </c>
      <c r="D2890" s="13">
        <v>5.1999999999999995E-4</v>
      </c>
      <c r="E2890">
        <f t="shared" si="135"/>
        <v>1.9394604999999998E-4</v>
      </c>
      <c r="F2890">
        <f t="shared" si="136"/>
        <v>2.0000000000000052E-5</v>
      </c>
      <c r="G2890">
        <f t="shared" si="137"/>
        <v>1</v>
      </c>
    </row>
    <row r="2891" spans="1:7">
      <c r="A2891" t="s">
        <v>1037</v>
      </c>
      <c r="B2891">
        <v>193646.97</v>
      </c>
      <c r="C2891" s="13">
        <v>1E-3</v>
      </c>
      <c r="D2891" s="13">
        <v>1.07E-3</v>
      </c>
      <c r="E2891">
        <f t="shared" si="135"/>
        <v>1.9364697000000001E-4</v>
      </c>
      <c r="F2891">
        <f t="shared" si="136"/>
        <v>-6.9999999999999967E-5</v>
      </c>
      <c r="G2891">
        <f t="shared" si="137"/>
        <v>0</v>
      </c>
    </row>
    <row r="2892" spans="1:7">
      <c r="A2892" t="s">
        <v>278</v>
      </c>
      <c r="B2892">
        <v>193631.24</v>
      </c>
      <c r="C2892" s="13">
        <v>2.9999999999999997E-4</v>
      </c>
      <c r="D2892" s="13">
        <v>2.9999999999999997E-4</v>
      </c>
      <c r="E2892">
        <f t="shared" si="135"/>
        <v>1.9363123999999998E-4</v>
      </c>
      <c r="F2892">
        <f t="shared" si="136"/>
        <v>0</v>
      </c>
      <c r="G2892">
        <f t="shared" si="137"/>
        <v>0</v>
      </c>
    </row>
    <row r="2893" spans="1:7">
      <c r="A2893" t="s">
        <v>278</v>
      </c>
      <c r="B2893">
        <v>193631.24</v>
      </c>
      <c r="C2893" s="13">
        <v>2.9999999999999997E-4</v>
      </c>
      <c r="D2893" s="13">
        <v>4.0000000000000003E-5</v>
      </c>
      <c r="E2893">
        <f t="shared" si="135"/>
        <v>1.9363123999999998E-4</v>
      </c>
      <c r="F2893">
        <f t="shared" si="136"/>
        <v>2.5999999999999998E-4</v>
      </c>
      <c r="G2893">
        <f t="shared" si="137"/>
        <v>1</v>
      </c>
    </row>
    <row r="2894" spans="1:7">
      <c r="A2894" t="s">
        <v>499</v>
      </c>
      <c r="B2894">
        <v>193150.61</v>
      </c>
      <c r="C2894" s="13">
        <v>8.9800000000000001E-3</v>
      </c>
      <c r="D2894" s="13">
        <v>1.7389999999999999E-2</v>
      </c>
      <c r="E2894">
        <f t="shared" si="135"/>
        <v>1.9315060999999998E-4</v>
      </c>
      <c r="F2894">
        <f t="shared" si="136"/>
        <v>-8.4099999999999991E-3</v>
      </c>
      <c r="G2894">
        <f t="shared" si="137"/>
        <v>0</v>
      </c>
    </row>
    <row r="2895" spans="1:7">
      <c r="A2895" t="s">
        <v>1515</v>
      </c>
      <c r="B2895">
        <v>191913.36</v>
      </c>
      <c r="C2895" s="13">
        <v>2.6800000000000001E-3</v>
      </c>
      <c r="D2895" s="13" t="s">
        <v>298</v>
      </c>
      <c r="E2895">
        <f t="shared" si="135"/>
        <v>1.9191335999999999E-4</v>
      </c>
      <c r="F2895" t="e">
        <f t="shared" si="136"/>
        <v>#VALUE!</v>
      </c>
      <c r="G2895" t="e">
        <f t="shared" si="137"/>
        <v>#VALUE!</v>
      </c>
    </row>
    <row r="2896" spans="1:7">
      <c r="A2896" t="s">
        <v>469</v>
      </c>
      <c r="B2896">
        <v>191513.4</v>
      </c>
      <c r="C2896" s="13">
        <v>2.6800000000000001E-3</v>
      </c>
      <c r="D2896" s="13">
        <v>2.6800000000000001E-3</v>
      </c>
      <c r="E2896">
        <f t="shared" si="135"/>
        <v>1.9151339999999998E-4</v>
      </c>
      <c r="F2896">
        <f t="shared" si="136"/>
        <v>0</v>
      </c>
      <c r="G2896">
        <f t="shared" si="137"/>
        <v>0</v>
      </c>
    </row>
    <row r="2897" spans="1:7">
      <c r="A2897" t="s">
        <v>935</v>
      </c>
      <c r="B2897">
        <v>191400.53</v>
      </c>
      <c r="C2897" s="13">
        <v>4.7499999999999999E-3</v>
      </c>
      <c r="D2897" s="13">
        <v>4.7499999999999999E-3</v>
      </c>
      <c r="E2897">
        <f t="shared" si="135"/>
        <v>1.9140052999999999E-4</v>
      </c>
      <c r="F2897">
        <f t="shared" si="136"/>
        <v>0</v>
      </c>
      <c r="G2897">
        <f t="shared" si="137"/>
        <v>0</v>
      </c>
    </row>
    <row r="2898" spans="1:7">
      <c r="A2898" t="s">
        <v>238</v>
      </c>
      <c r="B2898">
        <v>190772.07</v>
      </c>
      <c r="C2898" s="13">
        <v>2.9999999999999997E-4</v>
      </c>
      <c r="D2898" s="13">
        <v>3.8999999999999999E-4</v>
      </c>
      <c r="E2898">
        <f t="shared" si="135"/>
        <v>1.9077207000000001E-4</v>
      </c>
      <c r="F2898">
        <f t="shared" si="136"/>
        <v>-9.0000000000000019E-5</v>
      </c>
      <c r="G2898">
        <f t="shared" si="137"/>
        <v>0</v>
      </c>
    </row>
    <row r="2899" spans="1:7">
      <c r="A2899" t="s">
        <v>271</v>
      </c>
      <c r="B2899">
        <v>190429.63</v>
      </c>
      <c r="C2899" s="13">
        <v>4.9480000000000003E-2</v>
      </c>
      <c r="D2899" s="13">
        <v>4.9480000000000003E-2</v>
      </c>
      <c r="E2899">
        <f t="shared" si="135"/>
        <v>1.9042962999999999E-4</v>
      </c>
      <c r="F2899">
        <f t="shared" si="136"/>
        <v>0</v>
      </c>
      <c r="G2899">
        <f t="shared" si="137"/>
        <v>0</v>
      </c>
    </row>
    <row r="2900" spans="1:7">
      <c r="A2900" t="s">
        <v>353</v>
      </c>
      <c r="B2900">
        <v>190391.83</v>
      </c>
      <c r="C2900" s="13">
        <v>1.5399999999999999E-3</v>
      </c>
      <c r="D2900" s="13">
        <v>9.3000000000000005E-4</v>
      </c>
      <c r="E2900">
        <f t="shared" si="135"/>
        <v>1.9039182999999998E-4</v>
      </c>
      <c r="F2900">
        <f t="shared" si="136"/>
        <v>6.0999999999999987E-4</v>
      </c>
      <c r="G2900">
        <f t="shared" si="137"/>
        <v>1</v>
      </c>
    </row>
    <row r="2901" spans="1:7">
      <c r="A2901" t="s">
        <v>1070</v>
      </c>
      <c r="B2901">
        <v>190221.39</v>
      </c>
      <c r="C2901" s="13">
        <v>8.9999999999999998E-4</v>
      </c>
      <c r="D2901" s="13">
        <v>1.73E-3</v>
      </c>
      <c r="E2901">
        <f t="shared" si="135"/>
        <v>1.9022139000000001E-4</v>
      </c>
      <c r="F2901">
        <f t="shared" si="136"/>
        <v>-8.3000000000000001E-4</v>
      </c>
      <c r="G2901">
        <f t="shared" si="137"/>
        <v>0</v>
      </c>
    </row>
    <row r="2902" spans="1:7">
      <c r="A2902" t="s">
        <v>622</v>
      </c>
      <c r="B2902">
        <v>189932.01</v>
      </c>
      <c r="C2902" s="13">
        <v>1.1900000000000001E-3</v>
      </c>
      <c r="D2902" s="13">
        <v>1.1900000000000001E-3</v>
      </c>
      <c r="E2902">
        <f t="shared" si="135"/>
        <v>1.8993201000000001E-4</v>
      </c>
      <c r="F2902">
        <f t="shared" si="136"/>
        <v>0</v>
      </c>
      <c r="G2902">
        <f t="shared" si="137"/>
        <v>0</v>
      </c>
    </row>
    <row r="2903" spans="1:7">
      <c r="A2903" t="s">
        <v>1153</v>
      </c>
      <c r="B2903">
        <v>189774.6</v>
      </c>
      <c r="C2903" s="13">
        <v>9.3000000000000005E-4</v>
      </c>
      <c r="D2903" s="13">
        <v>9.3000000000000005E-4</v>
      </c>
      <c r="E2903">
        <f t="shared" si="135"/>
        <v>1.8977460000000002E-4</v>
      </c>
      <c r="F2903">
        <f t="shared" si="136"/>
        <v>0</v>
      </c>
      <c r="G2903">
        <f t="shared" si="137"/>
        <v>0</v>
      </c>
    </row>
    <row r="2904" spans="1:7">
      <c r="A2904" t="s">
        <v>297</v>
      </c>
      <c r="B2904">
        <v>189633.3</v>
      </c>
      <c r="C2904" s="13">
        <v>1.5339999999999999E-2</v>
      </c>
      <c r="D2904" s="13">
        <v>1.5339999999999999E-2</v>
      </c>
      <c r="E2904">
        <f t="shared" si="135"/>
        <v>1.896333E-4</v>
      </c>
      <c r="F2904">
        <f t="shared" si="136"/>
        <v>0</v>
      </c>
      <c r="G2904">
        <f t="shared" si="137"/>
        <v>0</v>
      </c>
    </row>
    <row r="2905" spans="1:7">
      <c r="A2905" t="s">
        <v>238</v>
      </c>
      <c r="B2905">
        <v>187596.34</v>
      </c>
      <c r="C2905" s="13">
        <v>2.9999999999999997E-4</v>
      </c>
      <c r="D2905" s="13">
        <v>3.8999999999999999E-4</v>
      </c>
      <c r="E2905">
        <f t="shared" si="135"/>
        <v>1.8759633999999999E-4</v>
      </c>
      <c r="F2905">
        <f t="shared" si="136"/>
        <v>-9.0000000000000019E-5</v>
      </c>
      <c r="G2905">
        <f t="shared" si="137"/>
        <v>0</v>
      </c>
    </row>
    <row r="2906" spans="1:7">
      <c r="A2906" t="s">
        <v>1218</v>
      </c>
      <c r="B2906">
        <v>187565.93</v>
      </c>
      <c r="C2906" s="13">
        <v>2.6800000000000001E-3</v>
      </c>
      <c r="D2906" s="13">
        <v>2.6800000000000001E-3</v>
      </c>
      <c r="E2906">
        <f t="shared" si="135"/>
        <v>1.8756592999999999E-4</v>
      </c>
      <c r="F2906">
        <f t="shared" si="136"/>
        <v>0</v>
      </c>
      <c r="G2906">
        <f t="shared" si="137"/>
        <v>0</v>
      </c>
    </row>
    <row r="2907" spans="1:7">
      <c r="A2907" t="s">
        <v>516</v>
      </c>
      <c r="B2907">
        <v>187309.43</v>
      </c>
      <c r="C2907" s="13">
        <v>3.4869999999999998E-2</v>
      </c>
      <c r="D2907" s="13">
        <v>3.4869999999999998E-2</v>
      </c>
      <c r="E2907">
        <f t="shared" si="135"/>
        <v>1.8730942999999999E-4</v>
      </c>
      <c r="F2907">
        <f t="shared" si="136"/>
        <v>0</v>
      </c>
      <c r="G2907">
        <f t="shared" si="137"/>
        <v>0</v>
      </c>
    </row>
    <row r="2908" spans="1:7">
      <c r="A2908" t="s">
        <v>1355</v>
      </c>
      <c r="B2908">
        <v>187030.49</v>
      </c>
      <c r="C2908" s="13">
        <v>2.9999999999999997E-4</v>
      </c>
      <c r="D2908" s="13">
        <v>2.9999999999999997E-4</v>
      </c>
      <c r="E2908">
        <f t="shared" si="135"/>
        <v>1.8703049E-4</v>
      </c>
      <c r="F2908">
        <f t="shared" si="136"/>
        <v>0</v>
      </c>
      <c r="G2908">
        <f t="shared" si="137"/>
        <v>0</v>
      </c>
    </row>
    <row r="2909" spans="1:7">
      <c r="A2909" t="s">
        <v>834</v>
      </c>
      <c r="B2909">
        <v>186807.7</v>
      </c>
      <c r="C2909" s="13">
        <v>2.9999999999999997E-4</v>
      </c>
      <c r="D2909" s="13">
        <v>2.9999999999999997E-4</v>
      </c>
      <c r="E2909">
        <f t="shared" si="135"/>
        <v>1.8680770000000001E-4</v>
      </c>
      <c r="F2909">
        <f t="shared" si="136"/>
        <v>0</v>
      </c>
      <c r="G2909">
        <f t="shared" si="137"/>
        <v>0</v>
      </c>
    </row>
    <row r="2910" spans="1:7">
      <c r="A2910" t="s">
        <v>674</v>
      </c>
      <c r="B2910">
        <v>185915</v>
      </c>
      <c r="C2910" s="13">
        <v>7.3299999999999997E-3</v>
      </c>
      <c r="D2910" s="13">
        <v>7.3299999999999997E-3</v>
      </c>
      <c r="E2910">
        <f t="shared" si="135"/>
        <v>1.8591500000000001E-4</v>
      </c>
      <c r="F2910">
        <f t="shared" si="136"/>
        <v>0</v>
      </c>
      <c r="G2910">
        <f t="shared" si="137"/>
        <v>0</v>
      </c>
    </row>
    <row r="2911" spans="1:7">
      <c r="A2911" t="s">
        <v>568</v>
      </c>
      <c r="B2911">
        <v>185758.5</v>
      </c>
      <c r="C2911" s="13">
        <v>2.6800000000000001E-3</v>
      </c>
      <c r="D2911" s="13">
        <v>2.6800000000000001E-3</v>
      </c>
      <c r="E2911">
        <f t="shared" si="135"/>
        <v>1.8575849999999999E-4</v>
      </c>
      <c r="F2911">
        <f t="shared" si="136"/>
        <v>0</v>
      </c>
      <c r="G2911">
        <f t="shared" si="137"/>
        <v>0</v>
      </c>
    </row>
    <row r="2912" spans="1:7">
      <c r="A2912" t="s">
        <v>831</v>
      </c>
      <c r="B2912">
        <v>185755.89</v>
      </c>
      <c r="C2912" s="13">
        <v>1.031E-2</v>
      </c>
      <c r="D2912" s="13">
        <v>1.031E-2</v>
      </c>
      <c r="E2912">
        <f t="shared" si="135"/>
        <v>1.8575589000000001E-4</v>
      </c>
      <c r="F2912">
        <f t="shared" si="136"/>
        <v>0</v>
      </c>
      <c r="G2912">
        <f t="shared" si="137"/>
        <v>0</v>
      </c>
    </row>
    <row r="2913" spans="1:7">
      <c r="A2913" t="s">
        <v>499</v>
      </c>
      <c r="B2913">
        <v>185714.01</v>
      </c>
      <c r="C2913" s="13">
        <v>8.9800000000000001E-3</v>
      </c>
      <c r="D2913" s="13">
        <v>1.7389999999999999E-2</v>
      </c>
      <c r="E2913">
        <f t="shared" si="135"/>
        <v>1.8571401000000001E-4</v>
      </c>
      <c r="F2913">
        <f t="shared" si="136"/>
        <v>-8.4099999999999991E-3</v>
      </c>
      <c r="G2913">
        <f t="shared" si="137"/>
        <v>0</v>
      </c>
    </row>
    <row r="2914" spans="1:7">
      <c r="A2914" t="s">
        <v>267</v>
      </c>
      <c r="B2914">
        <v>184763.51999999999</v>
      </c>
      <c r="C2914" s="13">
        <v>7.3299999999999997E-3</v>
      </c>
      <c r="D2914" s="13">
        <v>7.3299999999999997E-3</v>
      </c>
      <c r="E2914">
        <f t="shared" si="135"/>
        <v>1.8476351999999999E-4</v>
      </c>
      <c r="F2914">
        <f t="shared" si="136"/>
        <v>0</v>
      </c>
      <c r="G2914">
        <f t="shared" si="137"/>
        <v>0</v>
      </c>
    </row>
    <row r="2915" spans="1:7">
      <c r="A2915" t="s">
        <v>267</v>
      </c>
      <c r="B2915">
        <v>184405.73</v>
      </c>
      <c r="C2915" s="13">
        <v>7.3299999999999997E-3</v>
      </c>
      <c r="D2915" s="13">
        <v>7.3299999999999997E-3</v>
      </c>
      <c r="E2915">
        <f t="shared" si="135"/>
        <v>1.8440573000000002E-4</v>
      </c>
      <c r="F2915">
        <f t="shared" si="136"/>
        <v>0</v>
      </c>
      <c r="G2915">
        <f t="shared" si="137"/>
        <v>0</v>
      </c>
    </row>
    <row r="2916" spans="1:7">
      <c r="A2916" t="s">
        <v>353</v>
      </c>
      <c r="B2916">
        <v>183832.75</v>
      </c>
      <c r="C2916" s="13">
        <v>1.5399999999999999E-3</v>
      </c>
      <c r="D2916" s="13">
        <v>9.3000000000000005E-4</v>
      </c>
      <c r="E2916">
        <f t="shared" si="135"/>
        <v>1.8383275E-4</v>
      </c>
      <c r="F2916">
        <f t="shared" si="136"/>
        <v>6.0999999999999987E-4</v>
      </c>
      <c r="G2916">
        <f t="shared" si="137"/>
        <v>1</v>
      </c>
    </row>
    <row r="2917" spans="1:7">
      <c r="A2917" t="s">
        <v>554</v>
      </c>
      <c r="B2917">
        <v>183105.53</v>
      </c>
      <c r="C2917" s="13">
        <v>2.0200000000000001E-3</v>
      </c>
      <c r="D2917" s="13">
        <v>2.0200000000000001E-3</v>
      </c>
      <c r="E2917">
        <f t="shared" si="135"/>
        <v>1.8310553E-4</v>
      </c>
      <c r="F2917">
        <f t="shared" si="136"/>
        <v>0</v>
      </c>
      <c r="G2917">
        <f t="shared" si="137"/>
        <v>0</v>
      </c>
    </row>
    <row r="2918" spans="1:7">
      <c r="A2918" t="s">
        <v>289</v>
      </c>
      <c r="B2918">
        <v>182791.63</v>
      </c>
      <c r="C2918" s="13">
        <v>2.9999999999999997E-4</v>
      </c>
      <c r="D2918" s="13">
        <v>2.9999999999999997E-4</v>
      </c>
      <c r="E2918">
        <f t="shared" si="135"/>
        <v>1.8279163E-4</v>
      </c>
      <c r="F2918">
        <f t="shared" si="136"/>
        <v>0</v>
      </c>
      <c r="G2918">
        <f t="shared" si="137"/>
        <v>0</v>
      </c>
    </row>
    <row r="2919" spans="1:7">
      <c r="A2919" t="s">
        <v>287</v>
      </c>
      <c r="B2919">
        <v>181627.06</v>
      </c>
      <c r="C2919" s="13">
        <v>7.3299999999999997E-3</v>
      </c>
      <c r="D2919" s="13">
        <v>7.3299999999999997E-3</v>
      </c>
      <c r="E2919">
        <f t="shared" si="135"/>
        <v>1.8162705999999999E-4</v>
      </c>
      <c r="F2919">
        <f t="shared" si="136"/>
        <v>0</v>
      </c>
      <c r="G2919">
        <f t="shared" si="137"/>
        <v>0</v>
      </c>
    </row>
    <row r="2920" spans="1:7">
      <c r="A2920" t="s">
        <v>824</v>
      </c>
      <c r="B2920">
        <v>180709.38</v>
      </c>
      <c r="C2920" s="13">
        <v>2.402E-2</v>
      </c>
      <c r="D2920" s="13">
        <v>2.402E-2</v>
      </c>
      <c r="E2920">
        <f t="shared" si="135"/>
        <v>1.8070938000000001E-4</v>
      </c>
      <c r="F2920">
        <f t="shared" si="136"/>
        <v>0</v>
      </c>
      <c r="G2920">
        <f t="shared" si="137"/>
        <v>0</v>
      </c>
    </row>
    <row r="2921" spans="1:7">
      <c r="A2921" t="s">
        <v>1297</v>
      </c>
      <c r="B2921">
        <v>180582.96</v>
      </c>
      <c r="C2921" s="13">
        <v>3.6000000000000002E-4</v>
      </c>
      <c r="D2921" s="13">
        <v>3.6000000000000002E-4</v>
      </c>
      <c r="E2921">
        <f t="shared" si="135"/>
        <v>1.8058296E-4</v>
      </c>
      <c r="F2921">
        <f t="shared" si="136"/>
        <v>0</v>
      </c>
      <c r="G2921">
        <f t="shared" si="137"/>
        <v>0</v>
      </c>
    </row>
    <row r="2922" spans="1:7">
      <c r="A2922" t="s">
        <v>460</v>
      </c>
      <c r="B2922">
        <v>180461.52</v>
      </c>
      <c r="C2922" s="13">
        <v>9.3000000000000005E-4</v>
      </c>
      <c r="D2922" s="13">
        <v>9.3000000000000005E-4</v>
      </c>
      <c r="E2922">
        <f t="shared" si="135"/>
        <v>1.8046151999999999E-4</v>
      </c>
      <c r="F2922">
        <f t="shared" si="136"/>
        <v>0</v>
      </c>
      <c r="G2922">
        <f t="shared" si="137"/>
        <v>0</v>
      </c>
    </row>
    <row r="2923" spans="1:7">
      <c r="A2923" t="s">
        <v>254</v>
      </c>
      <c r="B2923">
        <v>179593.89</v>
      </c>
      <c r="C2923" s="13">
        <v>1.5339999999999999E-2</v>
      </c>
      <c r="D2923" s="13">
        <v>1.5339999999999999E-2</v>
      </c>
      <c r="E2923">
        <f t="shared" si="135"/>
        <v>1.7959389000000002E-4</v>
      </c>
      <c r="F2923">
        <f t="shared" si="136"/>
        <v>0</v>
      </c>
      <c r="G2923">
        <f t="shared" si="137"/>
        <v>0</v>
      </c>
    </row>
    <row r="2924" spans="1:7">
      <c r="A2924" t="s">
        <v>554</v>
      </c>
      <c r="B2924">
        <v>179469.14</v>
      </c>
      <c r="C2924" s="13">
        <v>2.0200000000000001E-3</v>
      </c>
      <c r="D2924" s="13">
        <v>2.0200000000000001E-3</v>
      </c>
      <c r="E2924">
        <f t="shared" si="135"/>
        <v>1.7946914000000001E-4</v>
      </c>
      <c r="F2924">
        <f t="shared" si="136"/>
        <v>0</v>
      </c>
      <c r="G2924">
        <f t="shared" si="137"/>
        <v>0</v>
      </c>
    </row>
    <row r="2925" spans="1:7">
      <c r="A2925" t="s">
        <v>310</v>
      </c>
      <c r="B2925">
        <v>178930.64</v>
      </c>
      <c r="C2925" s="13">
        <v>3.6999999999999999E-4</v>
      </c>
      <c r="D2925" s="13">
        <v>3.6000000000000002E-4</v>
      </c>
      <c r="E2925">
        <f t="shared" si="135"/>
        <v>1.7893064000000001E-4</v>
      </c>
      <c r="F2925">
        <f t="shared" si="136"/>
        <v>9.999999999999972E-6</v>
      </c>
      <c r="G2925">
        <f t="shared" si="137"/>
        <v>1</v>
      </c>
    </row>
    <row r="2926" spans="1:7">
      <c r="A2926" t="s">
        <v>404</v>
      </c>
      <c r="B2926">
        <v>178112.77</v>
      </c>
      <c r="C2926" s="13">
        <v>5.4000000000000001E-4</v>
      </c>
      <c r="D2926" s="13">
        <v>5.1999999999999995E-4</v>
      </c>
      <c r="E2926">
        <f t="shared" si="135"/>
        <v>1.7811276999999998E-4</v>
      </c>
      <c r="F2926">
        <f t="shared" si="136"/>
        <v>2.0000000000000052E-5</v>
      </c>
      <c r="G2926">
        <f t="shared" si="137"/>
        <v>1</v>
      </c>
    </row>
    <row r="2927" spans="1:7">
      <c r="A2927" t="s">
        <v>459</v>
      </c>
      <c r="B2927">
        <v>178024.6</v>
      </c>
      <c r="C2927" s="13">
        <v>1.07E-3</v>
      </c>
      <c r="D2927" s="13">
        <v>1.8500000000000001E-3</v>
      </c>
      <c r="E2927">
        <f t="shared" si="135"/>
        <v>1.780246E-4</v>
      </c>
      <c r="F2927">
        <f t="shared" si="136"/>
        <v>-7.8000000000000009E-4</v>
      </c>
      <c r="G2927">
        <f t="shared" si="137"/>
        <v>0</v>
      </c>
    </row>
    <row r="2928" spans="1:7">
      <c r="A2928" t="s">
        <v>303</v>
      </c>
      <c r="B2928">
        <v>177883.47</v>
      </c>
      <c r="C2928" s="13">
        <v>1.5339999999999999E-2</v>
      </c>
      <c r="D2928" s="13">
        <v>1.5339999999999999E-2</v>
      </c>
      <c r="E2928">
        <f t="shared" si="135"/>
        <v>1.7788347000000001E-4</v>
      </c>
      <c r="F2928">
        <f t="shared" si="136"/>
        <v>0</v>
      </c>
      <c r="G2928">
        <f t="shared" si="137"/>
        <v>0</v>
      </c>
    </row>
    <row r="2929" spans="1:7">
      <c r="A2929" t="s">
        <v>258</v>
      </c>
      <c r="B2929">
        <v>177868.6</v>
      </c>
      <c r="C2929" s="13">
        <v>2.588E-2</v>
      </c>
      <c r="D2929" s="13">
        <v>2.588E-2</v>
      </c>
      <c r="E2929">
        <f t="shared" si="135"/>
        <v>1.7786860000000001E-4</v>
      </c>
      <c r="F2929">
        <f t="shared" si="136"/>
        <v>0</v>
      </c>
      <c r="G2929">
        <f t="shared" si="137"/>
        <v>0</v>
      </c>
    </row>
    <row r="2930" spans="1:7">
      <c r="A2930" t="s">
        <v>459</v>
      </c>
      <c r="B2930">
        <v>177247.2</v>
      </c>
      <c r="C2930" s="13">
        <v>1.07E-3</v>
      </c>
      <c r="D2930" s="13">
        <v>1.8500000000000001E-3</v>
      </c>
      <c r="E2930">
        <f t="shared" si="135"/>
        <v>1.7724720000000002E-4</v>
      </c>
      <c r="F2930">
        <f t="shared" si="136"/>
        <v>-7.8000000000000009E-4</v>
      </c>
      <c r="G2930">
        <f t="shared" si="137"/>
        <v>0</v>
      </c>
    </row>
    <row r="2931" spans="1:7">
      <c r="A2931" t="s">
        <v>757</v>
      </c>
      <c r="B2931">
        <v>176571.48</v>
      </c>
      <c r="C2931" s="13">
        <v>2.402E-2</v>
      </c>
      <c r="D2931" s="13">
        <v>2.402E-2</v>
      </c>
      <c r="E2931">
        <f t="shared" si="135"/>
        <v>1.7657148000000002E-4</v>
      </c>
      <c r="F2931">
        <f t="shared" si="136"/>
        <v>0</v>
      </c>
      <c r="G2931">
        <f t="shared" si="137"/>
        <v>0</v>
      </c>
    </row>
    <row r="2932" spans="1:7">
      <c r="A2932" t="s">
        <v>834</v>
      </c>
      <c r="B2932">
        <v>175000</v>
      </c>
      <c r="C2932" s="13">
        <v>2.9999999999999997E-4</v>
      </c>
      <c r="D2932" s="13">
        <v>2.9999999999999997E-4</v>
      </c>
      <c r="E2932">
        <f t="shared" si="135"/>
        <v>1.75E-4</v>
      </c>
      <c r="F2932">
        <f t="shared" si="136"/>
        <v>0</v>
      </c>
      <c r="G2932">
        <f t="shared" si="137"/>
        <v>0</v>
      </c>
    </row>
    <row r="2933" spans="1:7">
      <c r="A2933" t="s">
        <v>753</v>
      </c>
      <c r="B2933">
        <v>174997.92</v>
      </c>
      <c r="C2933" s="13">
        <v>1E-3</v>
      </c>
      <c r="D2933" s="13">
        <v>1.07E-3</v>
      </c>
      <c r="E2933">
        <f t="shared" si="135"/>
        <v>1.7499792000000002E-4</v>
      </c>
      <c r="F2933">
        <f t="shared" si="136"/>
        <v>-6.9999999999999967E-5</v>
      </c>
      <c r="G2933">
        <f t="shared" si="137"/>
        <v>0</v>
      </c>
    </row>
    <row r="2934" spans="1:7">
      <c r="A2934" t="s">
        <v>387</v>
      </c>
      <c r="B2934">
        <v>174760.1</v>
      </c>
      <c r="C2934" s="13">
        <v>2.9999999999999997E-4</v>
      </c>
      <c r="D2934" s="13">
        <v>2.9999999999999997E-4</v>
      </c>
      <c r="E2934">
        <f t="shared" si="135"/>
        <v>1.7476009999999999E-4</v>
      </c>
      <c r="F2934">
        <f t="shared" si="136"/>
        <v>0</v>
      </c>
      <c r="G2934">
        <f t="shared" si="137"/>
        <v>0</v>
      </c>
    </row>
    <row r="2935" spans="1:7">
      <c r="A2935" t="s">
        <v>831</v>
      </c>
      <c r="B2935">
        <v>174224.31</v>
      </c>
      <c r="C2935" s="13">
        <v>1.031E-2</v>
      </c>
      <c r="D2935" s="13">
        <v>1.031E-2</v>
      </c>
      <c r="E2935">
        <f t="shared" si="135"/>
        <v>1.7422430999999999E-4</v>
      </c>
      <c r="F2935">
        <f t="shared" si="136"/>
        <v>0</v>
      </c>
      <c r="G2935">
        <f t="shared" si="137"/>
        <v>0</v>
      </c>
    </row>
    <row r="2936" spans="1:7">
      <c r="A2936" t="s">
        <v>260</v>
      </c>
      <c r="B2936">
        <v>174137.06</v>
      </c>
      <c r="C2936" s="13">
        <v>3.5000000000000001E-3</v>
      </c>
      <c r="D2936" s="13">
        <v>3.5000000000000001E-3</v>
      </c>
      <c r="E2936">
        <f t="shared" si="135"/>
        <v>1.7413705999999999E-4</v>
      </c>
      <c r="F2936">
        <f t="shared" si="136"/>
        <v>0</v>
      </c>
      <c r="G2936">
        <f t="shared" si="137"/>
        <v>0</v>
      </c>
    </row>
    <row r="2937" spans="1:7">
      <c r="A2937" t="s">
        <v>363</v>
      </c>
      <c r="B2937">
        <v>174094.82</v>
      </c>
      <c r="C2937" s="13">
        <v>4.0999999999999999E-4</v>
      </c>
      <c r="D2937" s="13">
        <v>4.0000000000000002E-4</v>
      </c>
      <c r="E2937">
        <f t="shared" si="135"/>
        <v>1.7409481999999999E-4</v>
      </c>
      <c r="F2937">
        <f t="shared" si="136"/>
        <v>9.999999999999972E-6</v>
      </c>
      <c r="G2937">
        <f t="shared" si="137"/>
        <v>1</v>
      </c>
    </row>
    <row r="2938" spans="1:7">
      <c r="A2938" t="s">
        <v>426</v>
      </c>
      <c r="B2938">
        <v>173875.14</v>
      </c>
      <c r="C2938" s="13">
        <v>2.9999999999999997E-4</v>
      </c>
      <c r="D2938" s="13">
        <v>3.8000000000000002E-4</v>
      </c>
      <c r="E2938">
        <f t="shared" si="135"/>
        <v>1.7387514000000002E-4</v>
      </c>
      <c r="F2938">
        <f t="shared" si="136"/>
        <v>-8.0000000000000047E-5</v>
      </c>
      <c r="G2938">
        <f t="shared" si="137"/>
        <v>0</v>
      </c>
    </row>
    <row r="2939" spans="1:7">
      <c r="A2939" t="s">
        <v>328</v>
      </c>
      <c r="B2939">
        <v>173875.14</v>
      </c>
      <c r="C2939" s="13">
        <v>2.9999999999999997E-4</v>
      </c>
      <c r="D2939" s="13">
        <v>3.6000000000000002E-4</v>
      </c>
      <c r="E2939">
        <f t="shared" si="135"/>
        <v>1.7387514000000002E-4</v>
      </c>
      <c r="F2939">
        <f t="shared" si="136"/>
        <v>-6.0000000000000049E-5</v>
      </c>
      <c r="G2939">
        <f t="shared" si="137"/>
        <v>0</v>
      </c>
    </row>
    <row r="2940" spans="1:7">
      <c r="A2940" t="s">
        <v>1180</v>
      </c>
      <c r="B2940">
        <v>173625.65</v>
      </c>
      <c r="C2940" s="13">
        <v>3.6200000000000003E-2</v>
      </c>
      <c r="D2940" s="13">
        <v>3.6200000000000003E-2</v>
      </c>
      <c r="E2940">
        <f t="shared" si="135"/>
        <v>1.7362564999999998E-4</v>
      </c>
      <c r="F2940">
        <f t="shared" si="136"/>
        <v>0</v>
      </c>
      <c r="G2940">
        <f t="shared" si="137"/>
        <v>0</v>
      </c>
    </row>
    <row r="2941" spans="1:7">
      <c r="A2941" t="s">
        <v>267</v>
      </c>
      <c r="B2941">
        <v>172295.18</v>
      </c>
      <c r="C2941" s="13">
        <v>7.3299999999999997E-3</v>
      </c>
      <c r="D2941" s="13">
        <v>7.3299999999999997E-3</v>
      </c>
      <c r="E2941">
        <f t="shared" si="135"/>
        <v>1.7229518E-4</v>
      </c>
      <c r="F2941">
        <f t="shared" si="136"/>
        <v>0</v>
      </c>
      <c r="G2941">
        <f t="shared" si="137"/>
        <v>0</v>
      </c>
    </row>
    <row r="2942" spans="1:7">
      <c r="A2942" t="s">
        <v>247</v>
      </c>
      <c r="B2942">
        <v>172219.35</v>
      </c>
      <c r="C2942" s="13">
        <v>2.9999999999999997E-4</v>
      </c>
      <c r="D2942" s="13">
        <v>2.9999999999999997E-4</v>
      </c>
      <c r="E2942">
        <f t="shared" si="135"/>
        <v>1.7221935E-4</v>
      </c>
      <c r="F2942">
        <f t="shared" si="136"/>
        <v>0</v>
      </c>
      <c r="G2942">
        <f t="shared" si="137"/>
        <v>0</v>
      </c>
    </row>
    <row r="2943" spans="1:7">
      <c r="A2943" t="s">
        <v>554</v>
      </c>
      <c r="B2943">
        <v>171993.72</v>
      </c>
      <c r="C2943" s="13">
        <v>2.0200000000000001E-3</v>
      </c>
      <c r="D2943" s="13">
        <v>2.0200000000000001E-3</v>
      </c>
      <c r="E2943">
        <f t="shared" si="135"/>
        <v>1.7199372E-4</v>
      </c>
      <c r="F2943">
        <f t="shared" si="136"/>
        <v>0</v>
      </c>
      <c r="G2943">
        <f t="shared" si="137"/>
        <v>0</v>
      </c>
    </row>
    <row r="2944" spans="1:7">
      <c r="A2944" t="s">
        <v>267</v>
      </c>
      <c r="B2944">
        <v>171961.53</v>
      </c>
      <c r="C2944" s="13">
        <v>7.3299999999999997E-3</v>
      </c>
      <c r="D2944" s="13">
        <v>7.3299999999999997E-3</v>
      </c>
      <c r="E2944">
        <f t="shared" si="135"/>
        <v>1.7196153000000001E-4</v>
      </c>
      <c r="F2944">
        <f t="shared" si="136"/>
        <v>0</v>
      </c>
      <c r="G2944">
        <f t="shared" si="137"/>
        <v>0</v>
      </c>
    </row>
    <row r="2945" spans="1:7">
      <c r="A2945" t="s">
        <v>1237</v>
      </c>
      <c r="B2945">
        <v>171956.95</v>
      </c>
      <c r="C2945" s="13">
        <v>5.4000000000000001E-4</v>
      </c>
      <c r="D2945" s="13">
        <v>5.1999999999999995E-4</v>
      </c>
      <c r="E2945">
        <f t="shared" si="135"/>
        <v>1.7195695000000002E-4</v>
      </c>
      <c r="F2945">
        <f t="shared" si="136"/>
        <v>2.0000000000000052E-5</v>
      </c>
      <c r="G2945">
        <f t="shared" si="137"/>
        <v>1</v>
      </c>
    </row>
    <row r="2946" spans="1:7">
      <c r="A2946" t="s">
        <v>515</v>
      </c>
      <c r="B2946">
        <v>171860.51</v>
      </c>
      <c r="C2946" s="13">
        <v>4.2999999999999999E-4</v>
      </c>
      <c r="D2946" s="13">
        <v>4.4999999999999999E-4</v>
      </c>
      <c r="E2946">
        <f t="shared" si="135"/>
        <v>1.7186051000000002E-4</v>
      </c>
      <c r="F2946">
        <f t="shared" si="136"/>
        <v>-1.9999999999999998E-5</v>
      </c>
      <c r="G2946">
        <f t="shared" si="137"/>
        <v>0</v>
      </c>
    </row>
    <row r="2947" spans="1:7">
      <c r="A2947" t="s">
        <v>523</v>
      </c>
      <c r="B2947">
        <v>171633.81</v>
      </c>
      <c r="C2947" s="13">
        <v>1.5339999999999999E-2</v>
      </c>
      <c r="D2947" s="13">
        <v>1.5339999999999999E-2</v>
      </c>
      <c r="E2947">
        <f t="shared" ref="E2947:E3010" si="138">B2947/1000000000</f>
        <v>1.7163380999999999E-4</v>
      </c>
      <c r="F2947">
        <f t="shared" ref="F2947:F3010" si="139">C2947-D2947</f>
        <v>0</v>
      </c>
      <c r="G2947">
        <f t="shared" ref="G2947:G3010" si="140">IF(F2947&gt;0,1,0)</f>
        <v>0</v>
      </c>
    </row>
    <row r="2948" spans="1:7">
      <c r="A2948" t="s">
        <v>812</v>
      </c>
      <c r="B2948">
        <v>171000</v>
      </c>
      <c r="C2948" s="13">
        <v>5.9000000000000003E-4</v>
      </c>
      <c r="D2948" s="13">
        <v>5.9000000000000003E-4</v>
      </c>
      <c r="E2948">
        <f t="shared" si="138"/>
        <v>1.7100000000000001E-4</v>
      </c>
      <c r="F2948">
        <f t="shared" si="139"/>
        <v>0</v>
      </c>
      <c r="G2948">
        <f t="shared" si="140"/>
        <v>0</v>
      </c>
    </row>
    <row r="2949" spans="1:7">
      <c r="A2949" t="s">
        <v>345</v>
      </c>
      <c r="B2949">
        <v>170953.75</v>
      </c>
      <c r="C2949" s="13">
        <v>3.6999999999999999E-4</v>
      </c>
      <c r="D2949" s="13">
        <v>4.0000000000000002E-4</v>
      </c>
      <c r="E2949">
        <f t="shared" si="138"/>
        <v>1.7095375000000001E-4</v>
      </c>
      <c r="F2949">
        <f t="shared" si="139"/>
        <v>-3.0000000000000024E-5</v>
      </c>
      <c r="G2949">
        <f t="shared" si="140"/>
        <v>0</v>
      </c>
    </row>
    <row r="2950" spans="1:7">
      <c r="A2950" t="s">
        <v>554</v>
      </c>
      <c r="B2950">
        <v>169824.87</v>
      </c>
      <c r="C2950" s="13">
        <v>2.0200000000000001E-3</v>
      </c>
      <c r="D2950" s="13">
        <v>2.0200000000000001E-3</v>
      </c>
      <c r="E2950">
        <f t="shared" si="138"/>
        <v>1.6982487E-4</v>
      </c>
      <c r="F2950">
        <f t="shared" si="139"/>
        <v>0</v>
      </c>
      <c r="G2950">
        <f t="shared" si="140"/>
        <v>0</v>
      </c>
    </row>
    <row r="2951" spans="1:7">
      <c r="A2951" t="s">
        <v>296</v>
      </c>
      <c r="B2951">
        <v>169554.48</v>
      </c>
      <c r="C2951" s="13">
        <v>1.5339999999999999E-2</v>
      </c>
      <c r="D2951" s="13">
        <v>1.5339999999999999E-2</v>
      </c>
      <c r="E2951">
        <f t="shared" si="138"/>
        <v>1.6955448000000002E-4</v>
      </c>
      <c r="F2951">
        <f t="shared" si="139"/>
        <v>0</v>
      </c>
      <c r="G2951">
        <f t="shared" si="140"/>
        <v>0</v>
      </c>
    </row>
    <row r="2952" spans="1:7">
      <c r="A2952" t="s">
        <v>831</v>
      </c>
      <c r="B2952">
        <v>168831.99</v>
      </c>
      <c r="C2952" s="13">
        <v>1.031E-2</v>
      </c>
      <c r="D2952" s="13">
        <v>1.031E-2</v>
      </c>
      <c r="E2952">
        <f t="shared" si="138"/>
        <v>1.6883198999999998E-4</v>
      </c>
      <c r="F2952">
        <f t="shared" si="139"/>
        <v>0</v>
      </c>
      <c r="G2952">
        <f t="shared" si="140"/>
        <v>0</v>
      </c>
    </row>
    <row r="2953" spans="1:7">
      <c r="A2953" t="s">
        <v>560</v>
      </c>
      <c r="B2953">
        <v>168468.59</v>
      </c>
      <c r="C2953" s="13">
        <v>2.4199999999999998E-3</v>
      </c>
      <c r="D2953" s="13">
        <v>2.4199999999999998E-3</v>
      </c>
      <c r="E2953">
        <f t="shared" si="138"/>
        <v>1.6846858999999999E-4</v>
      </c>
      <c r="F2953">
        <f t="shared" si="139"/>
        <v>0</v>
      </c>
      <c r="G2953">
        <f t="shared" si="140"/>
        <v>0</v>
      </c>
    </row>
    <row r="2954" spans="1:7">
      <c r="A2954" t="s">
        <v>554</v>
      </c>
      <c r="B2954">
        <v>168282.82</v>
      </c>
      <c r="C2954" s="13">
        <v>2.0200000000000001E-3</v>
      </c>
      <c r="D2954" s="13">
        <v>2.0200000000000001E-3</v>
      </c>
      <c r="E2954">
        <f t="shared" si="138"/>
        <v>1.6828282000000002E-4</v>
      </c>
      <c r="F2954">
        <f t="shared" si="139"/>
        <v>0</v>
      </c>
      <c r="G2954">
        <f t="shared" si="140"/>
        <v>0</v>
      </c>
    </row>
    <row r="2955" spans="1:7">
      <c r="A2955" t="s">
        <v>492</v>
      </c>
      <c r="B2955">
        <v>167162.57999999999</v>
      </c>
      <c r="C2955" s="13">
        <v>1.5339999999999999E-2</v>
      </c>
      <c r="D2955" s="13">
        <v>1.5339999999999999E-2</v>
      </c>
      <c r="E2955">
        <f t="shared" si="138"/>
        <v>1.6716257999999998E-4</v>
      </c>
      <c r="F2955">
        <f t="shared" si="139"/>
        <v>0</v>
      </c>
      <c r="G2955">
        <f t="shared" si="140"/>
        <v>0</v>
      </c>
    </row>
    <row r="2956" spans="1:7">
      <c r="A2956" t="s">
        <v>879</v>
      </c>
      <c r="B2956">
        <v>166930.1</v>
      </c>
      <c r="C2956" s="13">
        <v>1.5339999999999999E-2</v>
      </c>
      <c r="D2956" s="13">
        <v>1.5339999999999999E-2</v>
      </c>
      <c r="E2956">
        <f t="shared" si="138"/>
        <v>1.6693010000000001E-4</v>
      </c>
      <c r="F2956">
        <f t="shared" si="139"/>
        <v>0</v>
      </c>
      <c r="G2956">
        <f t="shared" si="140"/>
        <v>0</v>
      </c>
    </row>
    <row r="2957" spans="1:7">
      <c r="A2957" t="s">
        <v>1451</v>
      </c>
      <c r="B2957">
        <v>166447.99</v>
      </c>
      <c r="C2957" s="13">
        <v>1.2120000000000001E-2</v>
      </c>
      <c r="D2957" s="13" t="s">
        <v>298</v>
      </c>
      <c r="E2957">
        <f t="shared" si="138"/>
        <v>1.6644798999999999E-4</v>
      </c>
      <c r="F2957" t="e">
        <f t="shared" si="139"/>
        <v>#VALUE!</v>
      </c>
      <c r="G2957" t="e">
        <f t="shared" si="140"/>
        <v>#VALUE!</v>
      </c>
    </row>
    <row r="2958" spans="1:7">
      <c r="A2958" t="s">
        <v>443</v>
      </c>
      <c r="B2958">
        <v>166262.54999999999</v>
      </c>
      <c r="C2958" s="13">
        <v>1.5399999999999999E-3</v>
      </c>
      <c r="D2958" s="13">
        <v>1.5399999999999999E-3</v>
      </c>
      <c r="E2958">
        <f t="shared" si="138"/>
        <v>1.6626255E-4</v>
      </c>
      <c r="F2958">
        <f t="shared" si="139"/>
        <v>0</v>
      </c>
      <c r="G2958">
        <f t="shared" si="140"/>
        <v>0</v>
      </c>
    </row>
    <row r="2959" spans="1:7">
      <c r="A2959" t="s">
        <v>257</v>
      </c>
      <c r="B2959">
        <v>165710.23000000001</v>
      </c>
      <c r="C2959" s="13">
        <v>2.9999999999999997E-4</v>
      </c>
      <c r="D2959" s="13">
        <v>2.9999999999999997E-4</v>
      </c>
      <c r="E2959">
        <f t="shared" si="138"/>
        <v>1.6571023000000001E-4</v>
      </c>
      <c r="F2959">
        <f t="shared" si="139"/>
        <v>0</v>
      </c>
      <c r="G2959">
        <f t="shared" si="140"/>
        <v>0</v>
      </c>
    </row>
    <row r="2960" spans="1:7">
      <c r="A2960" t="s">
        <v>334</v>
      </c>
      <c r="B2960">
        <v>165605.07999999999</v>
      </c>
      <c r="C2960" s="13">
        <v>5.0000000000000001E-4</v>
      </c>
      <c r="D2960" s="13">
        <v>5.0000000000000001E-4</v>
      </c>
      <c r="E2960">
        <f t="shared" si="138"/>
        <v>1.6560507999999999E-4</v>
      </c>
      <c r="F2960">
        <f t="shared" si="139"/>
        <v>0</v>
      </c>
      <c r="G2960">
        <f t="shared" si="140"/>
        <v>0</v>
      </c>
    </row>
    <row r="2961" spans="1:7">
      <c r="A2961" t="s">
        <v>257</v>
      </c>
      <c r="B2961">
        <v>165329.78</v>
      </c>
      <c r="C2961" s="13">
        <v>2.9999999999999997E-4</v>
      </c>
      <c r="D2961" s="13">
        <v>2.9999999999999997E-4</v>
      </c>
      <c r="E2961">
        <f t="shared" si="138"/>
        <v>1.6532978E-4</v>
      </c>
      <c r="F2961">
        <f t="shared" si="139"/>
        <v>0</v>
      </c>
      <c r="G2961">
        <f t="shared" si="140"/>
        <v>0</v>
      </c>
    </row>
    <row r="2962" spans="1:7">
      <c r="A2962" t="s">
        <v>234</v>
      </c>
      <c r="B2962">
        <v>164918.95000000001</v>
      </c>
      <c r="C2962" s="13">
        <v>4.0999999999999999E-4</v>
      </c>
      <c r="D2962" s="13">
        <v>4.0000000000000002E-4</v>
      </c>
      <c r="E2962">
        <f t="shared" si="138"/>
        <v>1.6491895000000001E-4</v>
      </c>
      <c r="F2962">
        <f t="shared" si="139"/>
        <v>9.999999999999972E-6</v>
      </c>
      <c r="G2962">
        <f t="shared" si="140"/>
        <v>1</v>
      </c>
    </row>
    <row r="2963" spans="1:7">
      <c r="A2963" t="s">
        <v>554</v>
      </c>
      <c r="B2963">
        <v>164748.06</v>
      </c>
      <c r="C2963" s="13">
        <v>2.0200000000000001E-3</v>
      </c>
      <c r="D2963" s="13">
        <v>2.0200000000000001E-3</v>
      </c>
      <c r="E2963">
        <f t="shared" si="138"/>
        <v>1.6474805999999999E-4</v>
      </c>
      <c r="F2963">
        <f t="shared" si="139"/>
        <v>0</v>
      </c>
      <c r="G2963">
        <f t="shared" si="140"/>
        <v>0</v>
      </c>
    </row>
    <row r="2964" spans="1:7">
      <c r="A2964" t="s">
        <v>863</v>
      </c>
      <c r="B2964">
        <v>164143.06</v>
      </c>
      <c r="C2964" s="13">
        <v>1.6000000000000001E-3</v>
      </c>
      <c r="D2964" s="13">
        <v>1.6000000000000001E-3</v>
      </c>
      <c r="E2964">
        <f t="shared" si="138"/>
        <v>1.6414306000000001E-4</v>
      </c>
      <c r="F2964">
        <f t="shared" si="139"/>
        <v>0</v>
      </c>
      <c r="G2964">
        <f t="shared" si="140"/>
        <v>0</v>
      </c>
    </row>
    <row r="2965" spans="1:7">
      <c r="A2965" t="s">
        <v>589</v>
      </c>
      <c r="B2965">
        <v>163758.82999999999</v>
      </c>
      <c r="C2965" s="13">
        <v>3.2000000000000003E-4</v>
      </c>
      <c r="D2965" s="13">
        <v>4.2999999999999999E-4</v>
      </c>
      <c r="E2965">
        <f t="shared" si="138"/>
        <v>1.6375882999999998E-4</v>
      </c>
      <c r="F2965">
        <f t="shared" si="139"/>
        <v>-1.0999999999999996E-4</v>
      </c>
      <c r="G2965">
        <f t="shared" si="140"/>
        <v>0</v>
      </c>
    </row>
    <row r="2966" spans="1:7">
      <c r="A2966" t="s">
        <v>754</v>
      </c>
      <c r="B2966">
        <v>163605.20000000001</v>
      </c>
      <c r="C2966" s="13">
        <v>1.1900000000000001E-3</v>
      </c>
      <c r="D2966" s="13">
        <v>9.7000000000000005E-4</v>
      </c>
      <c r="E2966">
        <f t="shared" si="138"/>
        <v>1.636052E-4</v>
      </c>
      <c r="F2966">
        <f t="shared" si="139"/>
        <v>2.2000000000000003E-4</v>
      </c>
      <c r="G2966">
        <f t="shared" si="140"/>
        <v>1</v>
      </c>
    </row>
    <row r="2967" spans="1:7">
      <c r="A2967" t="s">
        <v>426</v>
      </c>
      <c r="B2967">
        <v>163605.20000000001</v>
      </c>
      <c r="C2967" s="13">
        <v>2.9999999999999997E-4</v>
      </c>
      <c r="D2967" s="13">
        <v>3.8000000000000002E-4</v>
      </c>
      <c r="E2967">
        <f t="shared" si="138"/>
        <v>1.636052E-4</v>
      </c>
      <c r="F2967">
        <f t="shared" si="139"/>
        <v>-8.0000000000000047E-5</v>
      </c>
      <c r="G2967">
        <f t="shared" si="140"/>
        <v>0</v>
      </c>
    </row>
    <row r="2968" spans="1:7">
      <c r="A2968" t="s">
        <v>247</v>
      </c>
      <c r="B2968">
        <v>163258.03</v>
      </c>
      <c r="C2968" s="13">
        <v>2.9999999999999997E-4</v>
      </c>
      <c r="D2968" s="13">
        <v>2.9999999999999997E-4</v>
      </c>
      <c r="E2968">
        <f t="shared" si="138"/>
        <v>1.6325802999999999E-4</v>
      </c>
      <c r="F2968">
        <f t="shared" si="139"/>
        <v>0</v>
      </c>
      <c r="G2968">
        <f t="shared" si="140"/>
        <v>0</v>
      </c>
    </row>
    <row r="2969" spans="1:7">
      <c r="A2969" t="s">
        <v>668</v>
      </c>
      <c r="B2969">
        <v>163002.5</v>
      </c>
      <c r="C2969" s="13">
        <v>3.5000000000000001E-3</v>
      </c>
      <c r="D2969" s="13">
        <v>3.5000000000000001E-3</v>
      </c>
      <c r="E2969">
        <f t="shared" si="138"/>
        <v>1.6300249999999999E-4</v>
      </c>
      <c r="F2969">
        <f t="shared" si="139"/>
        <v>0</v>
      </c>
      <c r="G2969">
        <f t="shared" si="140"/>
        <v>0</v>
      </c>
    </row>
    <row r="2970" spans="1:7">
      <c r="A2970" t="s">
        <v>345</v>
      </c>
      <c r="B2970">
        <v>162858.85999999999</v>
      </c>
      <c r="C2970" s="13">
        <v>3.6999999999999999E-4</v>
      </c>
      <c r="D2970" s="13">
        <v>4.0000000000000002E-4</v>
      </c>
      <c r="E2970">
        <f t="shared" si="138"/>
        <v>1.6285886E-4</v>
      </c>
      <c r="F2970">
        <f t="shared" si="139"/>
        <v>-3.0000000000000024E-5</v>
      </c>
      <c r="G2970">
        <f t="shared" si="140"/>
        <v>0</v>
      </c>
    </row>
    <row r="2971" spans="1:7">
      <c r="A2971" t="s">
        <v>1095</v>
      </c>
      <c r="B2971">
        <v>162701.79999999999</v>
      </c>
      <c r="C2971" s="13">
        <v>5.0000000000000001E-4</v>
      </c>
      <c r="D2971" s="13">
        <v>7.1000000000000002E-4</v>
      </c>
      <c r="E2971">
        <f t="shared" si="138"/>
        <v>1.6270179999999999E-4</v>
      </c>
      <c r="F2971">
        <f t="shared" si="139"/>
        <v>-2.1000000000000001E-4</v>
      </c>
      <c r="G2971">
        <f t="shared" si="140"/>
        <v>0</v>
      </c>
    </row>
    <row r="2972" spans="1:7">
      <c r="A2972" t="s">
        <v>335</v>
      </c>
      <c r="B2972">
        <v>162198.20000000001</v>
      </c>
      <c r="C2972" s="13">
        <v>3.5000000000000001E-3</v>
      </c>
      <c r="D2972" s="13">
        <v>3.5000000000000001E-3</v>
      </c>
      <c r="E2972">
        <f t="shared" si="138"/>
        <v>1.6219820000000002E-4</v>
      </c>
      <c r="F2972">
        <f t="shared" si="139"/>
        <v>0</v>
      </c>
      <c r="G2972">
        <f t="shared" si="140"/>
        <v>0</v>
      </c>
    </row>
    <row r="2973" spans="1:7">
      <c r="A2973" t="s">
        <v>780</v>
      </c>
      <c r="B2973">
        <v>162000</v>
      </c>
      <c r="C2973" s="13">
        <v>5.0000000000000001E-4</v>
      </c>
      <c r="D2973" s="13">
        <v>5.0000000000000001E-4</v>
      </c>
      <c r="E2973">
        <f t="shared" si="138"/>
        <v>1.6200000000000001E-4</v>
      </c>
      <c r="F2973">
        <f t="shared" si="139"/>
        <v>0</v>
      </c>
      <c r="G2973">
        <f t="shared" si="140"/>
        <v>0</v>
      </c>
    </row>
    <row r="2974" spans="1:7">
      <c r="A2974" t="s">
        <v>479</v>
      </c>
      <c r="B2974">
        <v>161408.47</v>
      </c>
      <c r="C2974" s="13">
        <v>2.6800000000000001E-3</v>
      </c>
      <c r="D2974" s="13">
        <v>2.6800000000000001E-3</v>
      </c>
      <c r="E2974">
        <f t="shared" si="138"/>
        <v>1.6140847E-4</v>
      </c>
      <c r="F2974">
        <f t="shared" si="139"/>
        <v>0</v>
      </c>
      <c r="G2974">
        <f t="shared" si="140"/>
        <v>0</v>
      </c>
    </row>
    <row r="2975" spans="1:7">
      <c r="A2975" t="s">
        <v>384</v>
      </c>
      <c r="B2975">
        <v>160074.06</v>
      </c>
      <c r="C2975" s="13">
        <v>1.4279999999999999E-2</v>
      </c>
      <c r="D2975" s="13">
        <v>1.515E-2</v>
      </c>
      <c r="E2975">
        <f t="shared" si="138"/>
        <v>1.6007405999999999E-4</v>
      </c>
      <c r="F2975">
        <f t="shared" si="139"/>
        <v>-8.7000000000000098E-4</v>
      </c>
      <c r="G2975">
        <f t="shared" si="140"/>
        <v>0</v>
      </c>
    </row>
    <row r="2976" spans="1:7">
      <c r="A2976" t="s">
        <v>358</v>
      </c>
      <c r="B2976">
        <v>159847.42000000001</v>
      </c>
      <c r="C2976" s="13">
        <v>1.5339999999999999E-2</v>
      </c>
      <c r="D2976" s="13">
        <v>1.5339999999999999E-2</v>
      </c>
      <c r="E2976">
        <f t="shared" si="138"/>
        <v>1.5984742000000002E-4</v>
      </c>
      <c r="F2976">
        <f t="shared" si="139"/>
        <v>0</v>
      </c>
      <c r="G2976">
        <f t="shared" si="140"/>
        <v>0</v>
      </c>
    </row>
    <row r="2977" spans="1:7">
      <c r="A2977" t="s">
        <v>853</v>
      </c>
      <c r="B2977">
        <v>159812.53</v>
      </c>
      <c r="C2977" s="13">
        <v>2.0200000000000001E-3</v>
      </c>
      <c r="D2977" s="13">
        <v>2.0200000000000001E-3</v>
      </c>
      <c r="E2977">
        <f t="shared" si="138"/>
        <v>1.5981253E-4</v>
      </c>
      <c r="F2977">
        <f t="shared" si="139"/>
        <v>0</v>
      </c>
      <c r="G2977">
        <f t="shared" si="140"/>
        <v>0</v>
      </c>
    </row>
    <row r="2978" spans="1:7">
      <c r="A2978" t="s">
        <v>267</v>
      </c>
      <c r="B2978">
        <v>159515.88</v>
      </c>
      <c r="C2978" s="13">
        <v>7.3299999999999997E-3</v>
      </c>
      <c r="D2978" s="13">
        <v>7.3299999999999997E-3</v>
      </c>
      <c r="E2978">
        <f t="shared" si="138"/>
        <v>1.5951588E-4</v>
      </c>
      <c r="F2978">
        <f t="shared" si="139"/>
        <v>0</v>
      </c>
      <c r="G2978">
        <f t="shared" si="140"/>
        <v>0</v>
      </c>
    </row>
    <row r="2979" spans="1:7">
      <c r="A2979" t="s">
        <v>532</v>
      </c>
      <c r="B2979">
        <v>158966.56</v>
      </c>
      <c r="C2979" s="13">
        <v>2.9999999999999997E-4</v>
      </c>
      <c r="D2979" s="13">
        <v>2.9999999999999997E-4</v>
      </c>
      <c r="E2979">
        <f t="shared" si="138"/>
        <v>1.5896656000000001E-4</v>
      </c>
      <c r="F2979">
        <f t="shared" si="139"/>
        <v>0</v>
      </c>
      <c r="G2979">
        <f t="shared" si="140"/>
        <v>0</v>
      </c>
    </row>
    <row r="2980" spans="1:7">
      <c r="A2980" t="s">
        <v>297</v>
      </c>
      <c r="B2980">
        <v>158399.57999999999</v>
      </c>
      <c r="C2980" s="13">
        <v>1.5339999999999999E-2</v>
      </c>
      <c r="D2980" s="13">
        <v>1.5339999999999999E-2</v>
      </c>
      <c r="E2980">
        <f t="shared" si="138"/>
        <v>1.5839958E-4</v>
      </c>
      <c r="F2980">
        <f t="shared" si="139"/>
        <v>0</v>
      </c>
      <c r="G2980">
        <f t="shared" si="140"/>
        <v>0</v>
      </c>
    </row>
    <row r="2981" spans="1:7">
      <c r="A2981" t="s">
        <v>503</v>
      </c>
      <c r="B2981">
        <v>158397.34</v>
      </c>
      <c r="C2981" s="13">
        <v>2.9999999999999997E-4</v>
      </c>
      <c r="D2981" s="13">
        <v>2.9999999999999997E-4</v>
      </c>
      <c r="E2981">
        <f t="shared" si="138"/>
        <v>1.5839734E-4</v>
      </c>
      <c r="F2981">
        <f t="shared" si="139"/>
        <v>0</v>
      </c>
      <c r="G2981">
        <f t="shared" si="140"/>
        <v>0</v>
      </c>
    </row>
    <row r="2982" spans="1:7">
      <c r="A2982" t="s">
        <v>255</v>
      </c>
      <c r="B2982">
        <v>158186.51999999999</v>
      </c>
      <c r="C2982" s="13">
        <v>1.5339999999999999E-2</v>
      </c>
      <c r="D2982" s="13">
        <v>1.5339999999999999E-2</v>
      </c>
      <c r="E2982">
        <f t="shared" si="138"/>
        <v>1.5818652E-4</v>
      </c>
      <c r="F2982">
        <f t="shared" si="139"/>
        <v>0</v>
      </c>
      <c r="G2982">
        <f t="shared" si="140"/>
        <v>0</v>
      </c>
    </row>
    <row r="2983" spans="1:7">
      <c r="A2983" t="s">
        <v>267</v>
      </c>
      <c r="B2983">
        <v>157582.35</v>
      </c>
      <c r="C2983" s="13">
        <v>7.3299999999999997E-3</v>
      </c>
      <c r="D2983" s="13">
        <v>7.3299999999999997E-3</v>
      </c>
      <c r="E2983">
        <f t="shared" si="138"/>
        <v>1.5758235000000001E-4</v>
      </c>
      <c r="F2983">
        <f t="shared" si="139"/>
        <v>0</v>
      </c>
      <c r="G2983">
        <f t="shared" si="140"/>
        <v>0</v>
      </c>
    </row>
    <row r="2984" spans="1:7">
      <c r="A2984" t="s">
        <v>293</v>
      </c>
      <c r="B2984">
        <v>157161.98000000001</v>
      </c>
      <c r="C2984" s="13">
        <v>1.24E-3</v>
      </c>
      <c r="D2984" s="13">
        <v>1.6199999999999999E-3</v>
      </c>
      <c r="E2984">
        <f t="shared" si="138"/>
        <v>1.5716198000000002E-4</v>
      </c>
      <c r="F2984">
        <f t="shared" si="139"/>
        <v>-3.7999999999999991E-4</v>
      </c>
      <c r="G2984">
        <f t="shared" si="140"/>
        <v>0</v>
      </c>
    </row>
    <row r="2985" spans="1:7">
      <c r="A2985" t="s">
        <v>575</v>
      </c>
      <c r="B2985">
        <v>156566.46</v>
      </c>
      <c r="C2985" s="13">
        <v>1.5339999999999999E-2</v>
      </c>
      <c r="D2985" s="13">
        <v>1.5339999999999999E-2</v>
      </c>
      <c r="E2985">
        <f t="shared" si="138"/>
        <v>1.5656646E-4</v>
      </c>
      <c r="F2985">
        <f t="shared" si="139"/>
        <v>0</v>
      </c>
      <c r="G2985">
        <f t="shared" si="140"/>
        <v>0</v>
      </c>
    </row>
    <row r="2986" spans="1:7">
      <c r="A2986" t="s">
        <v>497</v>
      </c>
      <c r="B2986">
        <v>156362.17000000001</v>
      </c>
      <c r="C2986" s="13">
        <v>2.9999999999999997E-4</v>
      </c>
      <c r="D2986" s="13">
        <v>2.9999999999999997E-4</v>
      </c>
      <c r="E2986">
        <f t="shared" si="138"/>
        <v>1.5636217E-4</v>
      </c>
      <c r="F2986">
        <f t="shared" si="139"/>
        <v>0</v>
      </c>
      <c r="G2986">
        <f t="shared" si="140"/>
        <v>0</v>
      </c>
    </row>
    <row r="2987" spans="1:7">
      <c r="A2987" t="s">
        <v>335</v>
      </c>
      <c r="B2987">
        <v>156227.26999999999</v>
      </c>
      <c r="C2987" s="13">
        <v>3.5000000000000001E-3</v>
      </c>
      <c r="D2987" s="13">
        <v>3.5000000000000001E-3</v>
      </c>
      <c r="E2987">
        <f t="shared" si="138"/>
        <v>1.5622727E-4</v>
      </c>
      <c r="F2987">
        <f t="shared" si="139"/>
        <v>0</v>
      </c>
      <c r="G2987">
        <f t="shared" si="140"/>
        <v>0</v>
      </c>
    </row>
    <row r="2988" spans="1:7">
      <c r="A2988" t="s">
        <v>334</v>
      </c>
      <c r="B2988">
        <v>155480</v>
      </c>
      <c r="C2988" s="13">
        <v>5.0000000000000001E-4</v>
      </c>
      <c r="D2988" s="13">
        <v>5.0000000000000001E-4</v>
      </c>
      <c r="E2988">
        <f t="shared" si="138"/>
        <v>1.5548E-4</v>
      </c>
      <c r="F2988">
        <f t="shared" si="139"/>
        <v>0</v>
      </c>
      <c r="G2988">
        <f t="shared" si="140"/>
        <v>0</v>
      </c>
    </row>
    <row r="2989" spans="1:7">
      <c r="A2989" t="s">
        <v>518</v>
      </c>
      <c r="B2989">
        <v>154200</v>
      </c>
      <c r="C2989" s="13">
        <v>2.9999999999999997E-4</v>
      </c>
      <c r="D2989" s="13">
        <v>2.9999999999999997E-4</v>
      </c>
      <c r="E2989">
        <f t="shared" si="138"/>
        <v>1.5420000000000001E-4</v>
      </c>
      <c r="F2989">
        <f t="shared" si="139"/>
        <v>0</v>
      </c>
      <c r="G2989">
        <f t="shared" si="140"/>
        <v>0</v>
      </c>
    </row>
    <row r="2990" spans="1:7">
      <c r="A2990" t="s">
        <v>345</v>
      </c>
      <c r="B2990">
        <v>153471.49</v>
      </c>
      <c r="C2990" s="13">
        <v>3.6999999999999999E-4</v>
      </c>
      <c r="D2990" s="13">
        <v>4.0000000000000002E-4</v>
      </c>
      <c r="E2990">
        <f t="shared" si="138"/>
        <v>1.5347148999999999E-4</v>
      </c>
      <c r="F2990">
        <f t="shared" si="139"/>
        <v>-3.0000000000000024E-5</v>
      </c>
      <c r="G2990">
        <f t="shared" si="140"/>
        <v>0</v>
      </c>
    </row>
    <row r="2991" spans="1:7">
      <c r="A2991" t="s">
        <v>1436</v>
      </c>
      <c r="B2991">
        <v>153078.91</v>
      </c>
      <c r="C2991" s="13">
        <v>7.3299999999999997E-3</v>
      </c>
      <c r="D2991" s="13">
        <v>3.0999999999999999E-3</v>
      </c>
      <c r="E2991">
        <f t="shared" si="138"/>
        <v>1.5307891000000001E-4</v>
      </c>
      <c r="F2991">
        <f t="shared" si="139"/>
        <v>4.2299999999999994E-3</v>
      </c>
      <c r="G2991">
        <f t="shared" si="140"/>
        <v>1</v>
      </c>
    </row>
    <row r="2992" spans="1:7">
      <c r="A2992" t="s">
        <v>404</v>
      </c>
      <c r="B2992">
        <v>152701.79</v>
      </c>
      <c r="C2992" s="13">
        <v>5.4000000000000001E-4</v>
      </c>
      <c r="D2992" s="13">
        <v>5.1999999999999995E-4</v>
      </c>
      <c r="E2992">
        <f t="shared" si="138"/>
        <v>1.5270179E-4</v>
      </c>
      <c r="F2992">
        <f t="shared" si="139"/>
        <v>2.0000000000000052E-5</v>
      </c>
      <c r="G2992">
        <f t="shared" si="140"/>
        <v>1</v>
      </c>
    </row>
    <row r="2993" spans="1:7">
      <c r="A2993" t="s">
        <v>397</v>
      </c>
      <c r="B2993">
        <v>152570.34</v>
      </c>
      <c r="C2993" s="13">
        <v>2.0200000000000001E-3</v>
      </c>
      <c r="D2993" s="13">
        <v>2.0200000000000001E-3</v>
      </c>
      <c r="E2993">
        <f t="shared" si="138"/>
        <v>1.5257034000000001E-4</v>
      </c>
      <c r="F2993">
        <f t="shared" si="139"/>
        <v>0</v>
      </c>
      <c r="G2993">
        <f t="shared" si="140"/>
        <v>0</v>
      </c>
    </row>
    <row r="2994" spans="1:7">
      <c r="A2994" t="s">
        <v>378</v>
      </c>
      <c r="B2994">
        <v>152130.35999999999</v>
      </c>
      <c r="C2994" s="13">
        <v>3.6999999999999999E-4</v>
      </c>
      <c r="D2994" s="13">
        <v>3.6999999999999999E-4</v>
      </c>
      <c r="E2994">
        <f t="shared" si="138"/>
        <v>1.5213035999999999E-4</v>
      </c>
      <c r="F2994">
        <f t="shared" si="139"/>
        <v>0</v>
      </c>
      <c r="G2994">
        <f t="shared" si="140"/>
        <v>0</v>
      </c>
    </row>
    <row r="2995" spans="1:7">
      <c r="A2995" t="s">
        <v>864</v>
      </c>
      <c r="B2995">
        <v>152125</v>
      </c>
      <c r="C2995" s="13">
        <v>2.9999999999999997E-4</v>
      </c>
      <c r="D2995" s="13">
        <v>2.9999999999999997E-4</v>
      </c>
      <c r="E2995">
        <f t="shared" si="138"/>
        <v>1.52125E-4</v>
      </c>
      <c r="F2995">
        <f t="shared" si="139"/>
        <v>0</v>
      </c>
      <c r="G2995">
        <f t="shared" si="140"/>
        <v>0</v>
      </c>
    </row>
    <row r="2996" spans="1:7">
      <c r="A2996" t="s">
        <v>1112</v>
      </c>
      <c r="B2996">
        <v>151186.07999999999</v>
      </c>
      <c r="C2996" s="13">
        <v>1.5399999999999999E-3</v>
      </c>
      <c r="D2996" s="13">
        <v>1.5399999999999999E-3</v>
      </c>
      <c r="E2996">
        <f t="shared" si="138"/>
        <v>1.5118607999999999E-4</v>
      </c>
      <c r="F2996">
        <f t="shared" si="139"/>
        <v>0</v>
      </c>
      <c r="G2996">
        <f t="shared" si="140"/>
        <v>0</v>
      </c>
    </row>
    <row r="2997" spans="1:7">
      <c r="A2997" t="s">
        <v>406</v>
      </c>
      <c r="B2997">
        <v>150785.25</v>
      </c>
      <c r="C2997" s="13">
        <v>7.3299999999999997E-3</v>
      </c>
      <c r="D2997" s="13">
        <v>7.3299999999999997E-3</v>
      </c>
      <c r="E2997">
        <f t="shared" si="138"/>
        <v>1.5078524999999999E-4</v>
      </c>
      <c r="F2997">
        <f t="shared" si="139"/>
        <v>0</v>
      </c>
      <c r="G2997">
        <f t="shared" si="140"/>
        <v>0</v>
      </c>
    </row>
    <row r="2998" spans="1:7">
      <c r="A2998" t="s">
        <v>313</v>
      </c>
      <c r="B2998">
        <v>150614.31</v>
      </c>
      <c r="C2998" s="13">
        <v>2.5590000000000002E-2</v>
      </c>
      <c r="D2998" s="13">
        <v>2.1090000000000001E-2</v>
      </c>
      <c r="E2998">
        <f t="shared" si="138"/>
        <v>1.5061430999999999E-4</v>
      </c>
      <c r="F2998">
        <f t="shared" si="139"/>
        <v>4.5000000000000005E-3</v>
      </c>
      <c r="G2998">
        <f t="shared" si="140"/>
        <v>1</v>
      </c>
    </row>
    <row r="2999" spans="1:7">
      <c r="A2999" t="s">
        <v>356</v>
      </c>
      <c r="B2999">
        <v>150223.35999999999</v>
      </c>
      <c r="C2999" s="13">
        <v>0.10893</v>
      </c>
      <c r="D2999" s="13">
        <v>0.10893</v>
      </c>
      <c r="E2999">
        <f t="shared" si="138"/>
        <v>1.5022336E-4</v>
      </c>
      <c r="F2999">
        <f t="shared" si="139"/>
        <v>0</v>
      </c>
      <c r="G2999">
        <f t="shared" si="140"/>
        <v>0</v>
      </c>
    </row>
    <row r="3000" spans="1:7">
      <c r="A3000" t="s">
        <v>1229</v>
      </c>
      <c r="B3000">
        <v>150070.75</v>
      </c>
      <c r="C3000" s="13">
        <v>8.1200000000000005E-3</v>
      </c>
      <c r="D3000" s="13">
        <v>8.1200000000000005E-3</v>
      </c>
      <c r="E3000">
        <f t="shared" si="138"/>
        <v>1.5007074999999999E-4</v>
      </c>
      <c r="F3000">
        <f t="shared" si="139"/>
        <v>0</v>
      </c>
      <c r="G3000">
        <f t="shared" si="140"/>
        <v>0</v>
      </c>
    </row>
    <row r="3001" spans="1:7">
      <c r="A3001" t="s">
        <v>513</v>
      </c>
      <c r="B3001">
        <v>150000</v>
      </c>
      <c r="C3001" s="13">
        <v>2.9999999999999997E-4</v>
      </c>
      <c r="D3001" s="13">
        <v>2.9999999999999997E-4</v>
      </c>
      <c r="E3001">
        <f t="shared" si="138"/>
        <v>1.4999999999999999E-4</v>
      </c>
      <c r="F3001">
        <f t="shared" si="139"/>
        <v>0</v>
      </c>
      <c r="G3001">
        <f t="shared" si="140"/>
        <v>0</v>
      </c>
    </row>
    <row r="3002" spans="1:7">
      <c r="A3002" t="s">
        <v>1120</v>
      </c>
      <c r="B3002">
        <v>149753.66</v>
      </c>
      <c r="C3002" s="13">
        <v>1.8400000000000001E-3</v>
      </c>
      <c r="D3002" s="13">
        <v>1.8400000000000001E-3</v>
      </c>
      <c r="E3002">
        <f t="shared" si="138"/>
        <v>1.4975365999999999E-4</v>
      </c>
      <c r="F3002">
        <f t="shared" si="139"/>
        <v>0</v>
      </c>
      <c r="G3002">
        <f t="shared" si="140"/>
        <v>0</v>
      </c>
    </row>
    <row r="3003" spans="1:7">
      <c r="A3003" t="s">
        <v>399</v>
      </c>
      <c r="B3003">
        <v>149579.76999999999</v>
      </c>
      <c r="C3003" s="13">
        <v>9.3710000000000002E-2</v>
      </c>
      <c r="D3003" s="13">
        <v>9.3710000000000002E-2</v>
      </c>
      <c r="E3003">
        <f t="shared" si="138"/>
        <v>1.4957976999999998E-4</v>
      </c>
      <c r="F3003">
        <f t="shared" si="139"/>
        <v>0</v>
      </c>
      <c r="G3003">
        <f t="shared" si="140"/>
        <v>0</v>
      </c>
    </row>
    <row r="3004" spans="1:7">
      <c r="A3004" t="s">
        <v>296</v>
      </c>
      <c r="B3004">
        <v>148732</v>
      </c>
      <c r="C3004" s="13">
        <v>1.5339999999999999E-2</v>
      </c>
      <c r="D3004" s="13">
        <v>1.5339999999999999E-2</v>
      </c>
      <c r="E3004">
        <f t="shared" si="138"/>
        <v>1.48732E-4</v>
      </c>
      <c r="F3004">
        <f t="shared" si="139"/>
        <v>0</v>
      </c>
      <c r="G3004">
        <f t="shared" si="140"/>
        <v>0</v>
      </c>
    </row>
    <row r="3005" spans="1:7">
      <c r="A3005" t="s">
        <v>346</v>
      </c>
      <c r="B3005">
        <v>148732</v>
      </c>
      <c r="C3005" s="13">
        <v>9.3000000000000005E-4</v>
      </c>
      <c r="D3005" s="13">
        <v>9.3000000000000005E-4</v>
      </c>
      <c r="E3005">
        <f t="shared" si="138"/>
        <v>1.48732E-4</v>
      </c>
      <c r="F3005">
        <f t="shared" si="139"/>
        <v>0</v>
      </c>
      <c r="G3005">
        <f t="shared" si="140"/>
        <v>0</v>
      </c>
    </row>
    <row r="3006" spans="1:7">
      <c r="A3006" t="s">
        <v>249</v>
      </c>
      <c r="B3006">
        <v>148732</v>
      </c>
      <c r="C3006" s="13">
        <v>3.5000000000000001E-3</v>
      </c>
      <c r="D3006" s="13">
        <v>3.5000000000000001E-3</v>
      </c>
      <c r="E3006">
        <f t="shared" si="138"/>
        <v>1.48732E-4</v>
      </c>
      <c r="F3006">
        <f t="shared" si="139"/>
        <v>0</v>
      </c>
      <c r="G3006">
        <f t="shared" si="140"/>
        <v>0</v>
      </c>
    </row>
    <row r="3007" spans="1:7">
      <c r="A3007" t="s">
        <v>466</v>
      </c>
      <c r="B3007">
        <v>148732</v>
      </c>
      <c r="C3007" s="13">
        <v>4.0000000000000002E-4</v>
      </c>
      <c r="D3007" s="13">
        <v>5.9000000000000003E-4</v>
      </c>
      <c r="E3007">
        <f t="shared" si="138"/>
        <v>1.48732E-4</v>
      </c>
      <c r="F3007">
        <f t="shared" si="139"/>
        <v>-1.9000000000000001E-4</v>
      </c>
      <c r="G3007">
        <f t="shared" si="140"/>
        <v>0</v>
      </c>
    </row>
    <row r="3008" spans="1:7">
      <c r="A3008" t="s">
        <v>357</v>
      </c>
      <c r="B3008">
        <v>147458.57999999999</v>
      </c>
      <c r="C3008" s="13">
        <v>2.0200000000000001E-3</v>
      </c>
      <c r="D3008" s="13">
        <v>2.0200000000000001E-3</v>
      </c>
      <c r="E3008">
        <f t="shared" si="138"/>
        <v>1.4745857999999998E-4</v>
      </c>
      <c r="F3008">
        <f t="shared" si="139"/>
        <v>0</v>
      </c>
      <c r="G3008">
        <f t="shared" si="140"/>
        <v>0</v>
      </c>
    </row>
    <row r="3009" spans="1:7">
      <c r="A3009" t="s">
        <v>357</v>
      </c>
      <c r="B3009">
        <v>146255.60999999999</v>
      </c>
      <c r="C3009" s="13">
        <v>2.0200000000000001E-3</v>
      </c>
      <c r="D3009" s="13">
        <v>2.0200000000000001E-3</v>
      </c>
      <c r="E3009">
        <f t="shared" si="138"/>
        <v>1.4625560999999998E-4</v>
      </c>
      <c r="F3009">
        <f t="shared" si="139"/>
        <v>0</v>
      </c>
      <c r="G3009">
        <f t="shared" si="140"/>
        <v>0</v>
      </c>
    </row>
    <row r="3010" spans="1:7">
      <c r="A3010" t="s">
        <v>345</v>
      </c>
      <c r="B3010">
        <v>145804.14000000001</v>
      </c>
      <c r="C3010" s="13">
        <v>3.6999999999999999E-4</v>
      </c>
      <c r="D3010" s="13">
        <v>4.0000000000000002E-4</v>
      </c>
      <c r="E3010">
        <f t="shared" si="138"/>
        <v>1.4580414000000001E-4</v>
      </c>
      <c r="F3010">
        <f t="shared" si="139"/>
        <v>-3.0000000000000024E-5</v>
      </c>
      <c r="G3010">
        <f t="shared" si="140"/>
        <v>0</v>
      </c>
    </row>
    <row r="3011" spans="1:7">
      <c r="A3011" t="s">
        <v>481</v>
      </c>
      <c r="B3011">
        <v>145479.21</v>
      </c>
      <c r="C3011" s="13">
        <v>2.0600000000000002E-3</v>
      </c>
      <c r="D3011" s="13">
        <v>2.0600000000000002E-3</v>
      </c>
      <c r="E3011">
        <f t="shared" ref="E3011:E3074" si="141">B3011/1000000000</f>
        <v>1.4547920999999998E-4</v>
      </c>
      <c r="F3011">
        <f t="shared" ref="F3011:F3074" si="142">C3011-D3011</f>
        <v>0</v>
      </c>
      <c r="G3011">
        <f t="shared" ref="G3011:G3074" si="143">IF(F3011&gt;0,1,0)</f>
        <v>0</v>
      </c>
    </row>
    <row r="3012" spans="1:7">
      <c r="A3012" t="s">
        <v>589</v>
      </c>
      <c r="B3012">
        <v>144841.17000000001</v>
      </c>
      <c r="C3012" s="13">
        <v>3.2000000000000003E-4</v>
      </c>
      <c r="D3012" s="13">
        <v>4.2999999999999999E-4</v>
      </c>
      <c r="E3012">
        <f t="shared" si="141"/>
        <v>1.4484117000000002E-4</v>
      </c>
      <c r="F3012">
        <f t="shared" si="142"/>
        <v>-1.0999999999999996E-4</v>
      </c>
      <c r="G3012">
        <f t="shared" si="143"/>
        <v>0</v>
      </c>
    </row>
    <row r="3013" spans="1:7">
      <c r="A3013" t="s">
        <v>579</v>
      </c>
      <c r="B3013">
        <v>144657.49</v>
      </c>
      <c r="C3013" s="13">
        <v>9.3000000000000005E-4</v>
      </c>
      <c r="D3013" s="13">
        <v>9.3000000000000005E-4</v>
      </c>
      <c r="E3013">
        <f t="shared" si="141"/>
        <v>1.4465748999999999E-4</v>
      </c>
      <c r="F3013">
        <f t="shared" si="142"/>
        <v>0</v>
      </c>
      <c r="G3013">
        <f t="shared" si="143"/>
        <v>0</v>
      </c>
    </row>
    <row r="3014" spans="1:7">
      <c r="A3014" t="s">
        <v>1548</v>
      </c>
      <c r="B3014">
        <v>144452.82</v>
      </c>
      <c r="C3014" s="13">
        <v>5.0000000000000001E-4</v>
      </c>
      <c r="D3014" s="13" t="s">
        <v>298</v>
      </c>
      <c r="E3014">
        <f t="shared" si="141"/>
        <v>1.4445282E-4</v>
      </c>
      <c r="F3014" t="e">
        <f t="shared" si="142"/>
        <v>#VALUE!</v>
      </c>
      <c r="G3014" t="e">
        <f t="shared" si="143"/>
        <v>#VALUE!</v>
      </c>
    </row>
    <row r="3015" spans="1:7">
      <c r="A3015" t="s">
        <v>556</v>
      </c>
      <c r="B3015">
        <v>143731.5</v>
      </c>
      <c r="C3015" s="13">
        <v>3.5000000000000001E-3</v>
      </c>
      <c r="D3015" s="13">
        <v>3.5000000000000001E-3</v>
      </c>
      <c r="E3015">
        <f t="shared" si="141"/>
        <v>1.437315E-4</v>
      </c>
      <c r="F3015">
        <f t="shared" si="142"/>
        <v>0</v>
      </c>
      <c r="G3015">
        <f t="shared" si="143"/>
        <v>0</v>
      </c>
    </row>
    <row r="3016" spans="1:7">
      <c r="A3016" t="s">
        <v>554</v>
      </c>
      <c r="B3016">
        <v>142033.47</v>
      </c>
      <c r="C3016" s="13">
        <v>2.0200000000000001E-3</v>
      </c>
      <c r="D3016" s="13">
        <v>2.0200000000000001E-3</v>
      </c>
      <c r="E3016">
        <f t="shared" si="141"/>
        <v>1.4203347000000001E-4</v>
      </c>
      <c r="F3016">
        <f t="shared" si="142"/>
        <v>0</v>
      </c>
      <c r="G3016">
        <f t="shared" si="143"/>
        <v>0</v>
      </c>
    </row>
    <row r="3017" spans="1:7">
      <c r="A3017" t="s">
        <v>525</v>
      </c>
      <c r="B3017">
        <v>142007.78</v>
      </c>
      <c r="C3017" s="13">
        <v>9.3000000000000005E-4</v>
      </c>
      <c r="D3017" s="13">
        <v>9.3000000000000005E-4</v>
      </c>
      <c r="E3017">
        <f t="shared" si="141"/>
        <v>1.4200778000000001E-4</v>
      </c>
      <c r="F3017">
        <f t="shared" si="142"/>
        <v>0</v>
      </c>
      <c r="G3017">
        <f t="shared" si="143"/>
        <v>0</v>
      </c>
    </row>
    <row r="3018" spans="1:7">
      <c r="A3018" t="s">
        <v>589</v>
      </c>
      <c r="B3018">
        <v>141486.17000000001</v>
      </c>
      <c r="C3018" s="13">
        <v>3.2000000000000003E-4</v>
      </c>
      <c r="D3018" s="13">
        <v>4.2999999999999999E-4</v>
      </c>
      <c r="E3018">
        <f t="shared" si="141"/>
        <v>1.4148617000000002E-4</v>
      </c>
      <c r="F3018">
        <f t="shared" si="142"/>
        <v>-1.0999999999999996E-4</v>
      </c>
      <c r="G3018">
        <f t="shared" si="143"/>
        <v>0</v>
      </c>
    </row>
    <row r="3019" spans="1:7">
      <c r="A3019" t="s">
        <v>343</v>
      </c>
      <c r="B3019">
        <v>141201</v>
      </c>
      <c r="C3019" s="13">
        <v>2.9999999999999997E-4</v>
      </c>
      <c r="D3019" s="13">
        <v>2.9999999999999997E-4</v>
      </c>
      <c r="E3019">
        <f t="shared" si="141"/>
        <v>1.4120100000000001E-4</v>
      </c>
      <c r="F3019">
        <f t="shared" si="142"/>
        <v>0</v>
      </c>
      <c r="G3019">
        <f t="shared" si="143"/>
        <v>0</v>
      </c>
    </row>
    <row r="3020" spans="1:7">
      <c r="A3020" t="s">
        <v>637</v>
      </c>
      <c r="B3020">
        <v>141143.37</v>
      </c>
      <c r="C3020" s="13">
        <v>2.9999999999999997E-4</v>
      </c>
      <c r="D3020" s="13">
        <v>2.9999999999999997E-4</v>
      </c>
      <c r="E3020">
        <f t="shared" si="141"/>
        <v>1.4114337E-4</v>
      </c>
      <c r="F3020">
        <f t="shared" si="142"/>
        <v>0</v>
      </c>
      <c r="G3020">
        <f t="shared" si="143"/>
        <v>0</v>
      </c>
    </row>
    <row r="3021" spans="1:7">
      <c r="A3021" t="s">
        <v>279</v>
      </c>
      <c r="B3021">
        <v>141051</v>
      </c>
      <c r="C3021" s="13">
        <v>9.3000000000000005E-4</v>
      </c>
      <c r="D3021" s="13">
        <v>9.3000000000000005E-4</v>
      </c>
      <c r="E3021">
        <f t="shared" si="141"/>
        <v>1.41051E-4</v>
      </c>
      <c r="F3021">
        <f t="shared" si="142"/>
        <v>0</v>
      </c>
      <c r="G3021">
        <f t="shared" si="143"/>
        <v>0</v>
      </c>
    </row>
    <row r="3022" spans="1:7">
      <c r="A3022" t="s">
        <v>337</v>
      </c>
      <c r="B3022">
        <v>140834.16</v>
      </c>
      <c r="C3022" s="13">
        <v>7.3299999999999997E-3</v>
      </c>
      <c r="D3022" s="13">
        <v>7.3299999999999997E-3</v>
      </c>
      <c r="E3022">
        <f t="shared" si="141"/>
        <v>1.4083416000000001E-4</v>
      </c>
      <c r="F3022">
        <f t="shared" si="142"/>
        <v>0</v>
      </c>
      <c r="G3022">
        <f t="shared" si="143"/>
        <v>0</v>
      </c>
    </row>
    <row r="3023" spans="1:7">
      <c r="A3023" t="s">
        <v>641</v>
      </c>
      <c r="B3023">
        <v>140834.16</v>
      </c>
      <c r="C3023" s="13">
        <v>3.6000000000000002E-4</v>
      </c>
      <c r="D3023" s="13">
        <v>3.6000000000000002E-4</v>
      </c>
      <c r="E3023">
        <f t="shared" si="141"/>
        <v>1.4083416000000001E-4</v>
      </c>
      <c r="F3023">
        <f t="shared" si="142"/>
        <v>0</v>
      </c>
      <c r="G3023">
        <f t="shared" si="143"/>
        <v>0</v>
      </c>
    </row>
    <row r="3024" spans="1:7">
      <c r="A3024" t="s">
        <v>480</v>
      </c>
      <c r="B3024">
        <v>140798.95000000001</v>
      </c>
      <c r="C3024" s="13">
        <v>7.6E-3</v>
      </c>
      <c r="D3024" s="13">
        <v>7.6E-3</v>
      </c>
      <c r="E3024">
        <f t="shared" si="141"/>
        <v>1.4079895E-4</v>
      </c>
      <c r="F3024">
        <f t="shared" si="142"/>
        <v>0</v>
      </c>
      <c r="G3024">
        <f t="shared" si="143"/>
        <v>0</v>
      </c>
    </row>
    <row r="3025" spans="1:7">
      <c r="A3025" t="s">
        <v>320</v>
      </c>
      <c r="B3025">
        <v>140728.92000000001</v>
      </c>
      <c r="C3025" s="13">
        <v>5.0000000000000001E-4</v>
      </c>
      <c r="D3025" s="13">
        <v>5.0000000000000001E-4</v>
      </c>
      <c r="E3025">
        <f t="shared" si="141"/>
        <v>1.4072892000000002E-4</v>
      </c>
      <c r="F3025">
        <f t="shared" si="142"/>
        <v>0</v>
      </c>
      <c r="G3025">
        <f t="shared" si="143"/>
        <v>0</v>
      </c>
    </row>
    <row r="3026" spans="1:7">
      <c r="A3026" t="s">
        <v>247</v>
      </c>
      <c r="B3026">
        <v>139353.71</v>
      </c>
      <c r="C3026" s="13">
        <v>2.9999999999999997E-4</v>
      </c>
      <c r="D3026" s="13">
        <v>2.9999999999999997E-4</v>
      </c>
      <c r="E3026">
        <f t="shared" si="141"/>
        <v>1.3935371E-4</v>
      </c>
      <c r="F3026">
        <f t="shared" si="142"/>
        <v>0</v>
      </c>
      <c r="G3026">
        <f t="shared" si="143"/>
        <v>0</v>
      </c>
    </row>
    <row r="3027" spans="1:7">
      <c r="A3027" t="s">
        <v>376</v>
      </c>
      <c r="B3027">
        <v>138919.41</v>
      </c>
      <c r="C3027" s="13">
        <v>2.9999999999999997E-4</v>
      </c>
      <c r="D3027" s="13">
        <v>2.9999999999999997E-4</v>
      </c>
      <c r="E3027">
        <f t="shared" si="141"/>
        <v>1.3891941E-4</v>
      </c>
      <c r="F3027">
        <f t="shared" si="142"/>
        <v>0</v>
      </c>
      <c r="G3027">
        <f t="shared" si="143"/>
        <v>0</v>
      </c>
    </row>
    <row r="3028" spans="1:7">
      <c r="A3028" t="s">
        <v>343</v>
      </c>
      <c r="B3028">
        <v>138904</v>
      </c>
      <c r="C3028" s="13">
        <v>2.9999999999999997E-4</v>
      </c>
      <c r="D3028" s="13">
        <v>2.9999999999999997E-4</v>
      </c>
      <c r="E3028">
        <f t="shared" si="141"/>
        <v>1.38904E-4</v>
      </c>
      <c r="F3028">
        <f t="shared" si="142"/>
        <v>0</v>
      </c>
      <c r="G3028">
        <f t="shared" si="143"/>
        <v>0</v>
      </c>
    </row>
    <row r="3029" spans="1:7">
      <c r="A3029" t="s">
        <v>1218</v>
      </c>
      <c r="B3029">
        <v>138707.46</v>
      </c>
      <c r="C3029" s="13">
        <v>2.6800000000000001E-3</v>
      </c>
      <c r="D3029" s="13">
        <v>2.6800000000000001E-3</v>
      </c>
      <c r="E3029">
        <f t="shared" si="141"/>
        <v>1.3870745999999999E-4</v>
      </c>
      <c r="F3029">
        <f t="shared" si="142"/>
        <v>0</v>
      </c>
      <c r="G3029">
        <f t="shared" si="143"/>
        <v>0</v>
      </c>
    </row>
    <row r="3030" spans="1:7">
      <c r="A3030" t="s">
        <v>642</v>
      </c>
      <c r="B3030">
        <v>138543.85999999999</v>
      </c>
      <c r="C3030" s="13">
        <v>2.0200000000000001E-3</v>
      </c>
      <c r="D3030" s="13">
        <v>2.0200000000000001E-3</v>
      </c>
      <c r="E3030">
        <f t="shared" si="141"/>
        <v>1.3854385999999998E-4</v>
      </c>
      <c r="F3030">
        <f t="shared" si="142"/>
        <v>0</v>
      </c>
      <c r="G3030">
        <f t="shared" si="143"/>
        <v>0</v>
      </c>
    </row>
    <row r="3031" spans="1:7">
      <c r="A3031" t="s">
        <v>255</v>
      </c>
      <c r="B3031">
        <v>138246.39000000001</v>
      </c>
      <c r="C3031" s="13">
        <v>1.5339999999999999E-2</v>
      </c>
      <c r="D3031" s="13">
        <v>1.5339999999999999E-2</v>
      </c>
      <c r="E3031">
        <f t="shared" si="141"/>
        <v>1.3824639E-4</v>
      </c>
      <c r="F3031">
        <f t="shared" si="142"/>
        <v>0</v>
      </c>
      <c r="G3031">
        <f t="shared" si="143"/>
        <v>0</v>
      </c>
    </row>
    <row r="3032" spans="1:7">
      <c r="A3032" t="s">
        <v>247</v>
      </c>
      <c r="B3032">
        <v>137891.19</v>
      </c>
      <c r="C3032" s="13">
        <v>2.9999999999999997E-4</v>
      </c>
      <c r="D3032" s="13">
        <v>2.9999999999999997E-4</v>
      </c>
      <c r="E3032">
        <f t="shared" si="141"/>
        <v>1.3789119000000001E-4</v>
      </c>
      <c r="F3032">
        <f t="shared" si="142"/>
        <v>0</v>
      </c>
      <c r="G3032">
        <f t="shared" si="143"/>
        <v>0</v>
      </c>
    </row>
    <row r="3033" spans="1:7">
      <c r="A3033" t="s">
        <v>792</v>
      </c>
      <c r="B3033">
        <v>137472.99</v>
      </c>
      <c r="C3033" s="13">
        <v>8.5999999999999998E-4</v>
      </c>
      <c r="D3033" s="13">
        <v>8.5999999999999998E-4</v>
      </c>
      <c r="E3033">
        <f t="shared" si="141"/>
        <v>1.3747299E-4</v>
      </c>
      <c r="F3033">
        <f t="shared" si="142"/>
        <v>0</v>
      </c>
      <c r="G3033">
        <f t="shared" si="143"/>
        <v>0</v>
      </c>
    </row>
    <row r="3034" spans="1:7">
      <c r="A3034" t="s">
        <v>334</v>
      </c>
      <c r="B3034">
        <v>136714.95000000001</v>
      </c>
      <c r="C3034" s="13">
        <v>5.0000000000000001E-4</v>
      </c>
      <c r="D3034" s="13">
        <v>5.0000000000000001E-4</v>
      </c>
      <c r="E3034">
        <f t="shared" si="141"/>
        <v>1.3671495000000002E-4</v>
      </c>
      <c r="F3034">
        <f t="shared" si="142"/>
        <v>0</v>
      </c>
      <c r="G3034">
        <f t="shared" si="143"/>
        <v>0</v>
      </c>
    </row>
    <row r="3035" spans="1:7">
      <c r="A3035" t="s">
        <v>1469</v>
      </c>
      <c r="B3035">
        <v>136326.32999999999</v>
      </c>
      <c r="C3035" s="13">
        <v>8.4999999999999995E-4</v>
      </c>
      <c r="D3035" s="13" t="s">
        <v>298</v>
      </c>
      <c r="E3035">
        <f t="shared" si="141"/>
        <v>1.3632632999999999E-4</v>
      </c>
      <c r="F3035" t="e">
        <f t="shared" si="142"/>
        <v>#VALUE!</v>
      </c>
      <c r="G3035" t="e">
        <f t="shared" si="143"/>
        <v>#VALUE!</v>
      </c>
    </row>
    <row r="3036" spans="1:7">
      <c r="A3036" t="s">
        <v>579</v>
      </c>
      <c r="B3036">
        <v>135578.14000000001</v>
      </c>
      <c r="C3036" s="13">
        <v>9.3000000000000005E-4</v>
      </c>
      <c r="D3036" s="13">
        <v>9.3000000000000005E-4</v>
      </c>
      <c r="E3036">
        <f t="shared" si="141"/>
        <v>1.3557814E-4</v>
      </c>
      <c r="F3036">
        <f t="shared" si="142"/>
        <v>0</v>
      </c>
      <c r="G3036">
        <f t="shared" si="143"/>
        <v>0</v>
      </c>
    </row>
    <row r="3037" spans="1:7">
      <c r="A3037" t="s">
        <v>1497</v>
      </c>
      <c r="B3037">
        <v>135557.1</v>
      </c>
      <c r="C3037" s="13">
        <v>1.031E-2</v>
      </c>
      <c r="D3037" s="13" t="s">
        <v>298</v>
      </c>
      <c r="E3037">
        <f t="shared" si="141"/>
        <v>1.355571E-4</v>
      </c>
      <c r="F3037" t="e">
        <f t="shared" si="142"/>
        <v>#VALUE!</v>
      </c>
      <c r="G3037" t="e">
        <f t="shared" si="143"/>
        <v>#VALUE!</v>
      </c>
    </row>
    <row r="3038" spans="1:7">
      <c r="A3038" t="s">
        <v>795</v>
      </c>
      <c r="B3038">
        <v>135412.04</v>
      </c>
      <c r="C3038" s="13">
        <v>5.6499999999999996E-3</v>
      </c>
      <c r="D3038" s="13">
        <v>5.6699999999999997E-3</v>
      </c>
      <c r="E3038">
        <f t="shared" si="141"/>
        <v>1.3541204000000001E-4</v>
      </c>
      <c r="F3038">
        <f t="shared" si="142"/>
        <v>-2.0000000000000052E-5</v>
      </c>
      <c r="G3038">
        <f t="shared" si="143"/>
        <v>0</v>
      </c>
    </row>
    <row r="3039" spans="1:7">
      <c r="A3039" t="s">
        <v>327</v>
      </c>
      <c r="B3039">
        <v>135189.17000000001</v>
      </c>
      <c r="C3039" s="13">
        <v>1.1900000000000001E-3</v>
      </c>
      <c r="D3039" s="13">
        <v>1.5399999999999999E-3</v>
      </c>
      <c r="E3039">
        <f t="shared" si="141"/>
        <v>1.3518917000000002E-4</v>
      </c>
      <c r="F3039">
        <f t="shared" si="142"/>
        <v>-3.4999999999999983E-4</v>
      </c>
      <c r="G3039">
        <f t="shared" si="143"/>
        <v>0</v>
      </c>
    </row>
    <row r="3040" spans="1:7">
      <c r="A3040" t="s">
        <v>1145</v>
      </c>
      <c r="B3040">
        <v>134940.81</v>
      </c>
      <c r="C3040" s="13">
        <v>1.444E-2</v>
      </c>
      <c r="D3040" s="13">
        <v>1.357E-2</v>
      </c>
      <c r="E3040">
        <f t="shared" si="141"/>
        <v>1.3494080999999999E-4</v>
      </c>
      <c r="F3040">
        <f t="shared" si="142"/>
        <v>8.6999999999999925E-4</v>
      </c>
      <c r="G3040">
        <f t="shared" si="143"/>
        <v>1</v>
      </c>
    </row>
    <row r="3041" spans="1:7">
      <c r="A3041" t="s">
        <v>1263</v>
      </c>
      <c r="B3041">
        <v>134647.07999999999</v>
      </c>
      <c r="C3041" s="13">
        <v>7.2999999999999996E-4</v>
      </c>
      <c r="D3041" s="13">
        <v>8.4999999999999995E-4</v>
      </c>
      <c r="E3041">
        <f t="shared" si="141"/>
        <v>1.3464707999999998E-4</v>
      </c>
      <c r="F3041">
        <f t="shared" si="142"/>
        <v>-1.1999999999999999E-4</v>
      </c>
      <c r="G3041">
        <f t="shared" si="143"/>
        <v>0</v>
      </c>
    </row>
    <row r="3042" spans="1:7">
      <c r="A3042" t="s">
        <v>353</v>
      </c>
      <c r="B3042">
        <v>134453.73000000001</v>
      </c>
      <c r="C3042" s="13">
        <v>1.5399999999999999E-3</v>
      </c>
      <c r="D3042" s="13">
        <v>9.3000000000000005E-4</v>
      </c>
      <c r="E3042">
        <f t="shared" si="141"/>
        <v>1.3445373000000002E-4</v>
      </c>
      <c r="F3042">
        <f t="shared" si="142"/>
        <v>6.0999999999999987E-4</v>
      </c>
      <c r="G3042">
        <f t="shared" si="143"/>
        <v>1</v>
      </c>
    </row>
    <row r="3043" spans="1:7">
      <c r="A3043" t="s">
        <v>454</v>
      </c>
      <c r="B3043">
        <v>133755.13</v>
      </c>
      <c r="C3043" s="13">
        <v>2.9999999999999997E-4</v>
      </c>
      <c r="D3043" s="13">
        <v>4.6999999999999999E-4</v>
      </c>
      <c r="E3043">
        <f t="shared" si="141"/>
        <v>1.3375512999999999E-4</v>
      </c>
      <c r="F3043">
        <f t="shared" si="142"/>
        <v>-1.7000000000000001E-4</v>
      </c>
      <c r="G3043">
        <f t="shared" si="143"/>
        <v>0</v>
      </c>
    </row>
    <row r="3044" spans="1:7">
      <c r="A3044" t="s">
        <v>1506</v>
      </c>
      <c r="B3044">
        <v>133662.04999999999</v>
      </c>
      <c r="C3044" s="13">
        <v>1.8100000000000002E-2</v>
      </c>
      <c r="D3044" s="13">
        <v>6.8599999999999998E-3</v>
      </c>
      <c r="E3044">
        <f t="shared" si="141"/>
        <v>1.3366204999999999E-4</v>
      </c>
      <c r="F3044">
        <f t="shared" si="142"/>
        <v>1.1240000000000002E-2</v>
      </c>
      <c r="G3044">
        <f t="shared" si="143"/>
        <v>1</v>
      </c>
    </row>
    <row r="3045" spans="1:7">
      <c r="A3045" t="s">
        <v>296</v>
      </c>
      <c r="B3045">
        <v>133534.64000000001</v>
      </c>
      <c r="C3045" s="13">
        <v>1.5339999999999999E-2</v>
      </c>
      <c r="D3045" s="13">
        <v>1.5339999999999999E-2</v>
      </c>
      <c r="E3045">
        <f t="shared" si="141"/>
        <v>1.3353464E-4</v>
      </c>
      <c r="F3045">
        <f t="shared" si="142"/>
        <v>0</v>
      </c>
      <c r="G3045">
        <f t="shared" si="143"/>
        <v>0</v>
      </c>
    </row>
    <row r="3046" spans="1:7">
      <c r="A3046" t="s">
        <v>244</v>
      </c>
      <c r="B3046">
        <v>133426.84</v>
      </c>
      <c r="C3046" s="13">
        <v>5.0000000000000001E-4</v>
      </c>
      <c r="D3046" s="13">
        <v>7.1000000000000002E-4</v>
      </c>
      <c r="E3046">
        <f t="shared" si="141"/>
        <v>1.3342684E-4</v>
      </c>
      <c r="F3046">
        <f t="shared" si="142"/>
        <v>-2.1000000000000001E-4</v>
      </c>
      <c r="G3046">
        <f t="shared" si="143"/>
        <v>0</v>
      </c>
    </row>
    <row r="3047" spans="1:7">
      <c r="A3047" t="s">
        <v>1579</v>
      </c>
      <c r="B3047">
        <v>133176.85999999999</v>
      </c>
      <c r="C3047" s="13">
        <v>1.686E-2</v>
      </c>
      <c r="D3047" s="13" t="s">
        <v>298</v>
      </c>
      <c r="E3047">
        <f t="shared" si="141"/>
        <v>1.3317685999999999E-4</v>
      </c>
      <c r="F3047" t="e">
        <f t="shared" si="142"/>
        <v>#VALUE!</v>
      </c>
      <c r="G3047" t="e">
        <f t="shared" si="143"/>
        <v>#VALUE!</v>
      </c>
    </row>
    <row r="3048" spans="1:7">
      <c r="A3048" t="s">
        <v>1597</v>
      </c>
      <c r="B3048">
        <v>133145.93</v>
      </c>
      <c r="C3048" s="13">
        <v>2.4420000000000001E-2</v>
      </c>
      <c r="D3048" s="13" t="s">
        <v>298</v>
      </c>
      <c r="E3048">
        <f t="shared" si="141"/>
        <v>1.3314592999999998E-4</v>
      </c>
      <c r="F3048" t="e">
        <f t="shared" si="142"/>
        <v>#VALUE!</v>
      </c>
      <c r="G3048" t="e">
        <f t="shared" si="143"/>
        <v>#VALUE!</v>
      </c>
    </row>
    <row r="3049" spans="1:7">
      <c r="A3049" t="s">
        <v>327</v>
      </c>
      <c r="B3049">
        <v>132978.21</v>
      </c>
      <c r="C3049" s="13">
        <v>1.1900000000000001E-3</v>
      </c>
      <c r="D3049" s="13">
        <v>1.5399999999999999E-3</v>
      </c>
      <c r="E3049">
        <f t="shared" si="141"/>
        <v>1.3297820999999999E-4</v>
      </c>
      <c r="F3049">
        <f t="shared" si="142"/>
        <v>-3.4999999999999983E-4</v>
      </c>
      <c r="G3049">
        <f t="shared" si="143"/>
        <v>0</v>
      </c>
    </row>
    <row r="3050" spans="1:7">
      <c r="A3050" t="s">
        <v>554</v>
      </c>
      <c r="B3050">
        <v>132225.74</v>
      </c>
      <c r="C3050" s="13">
        <v>2.0200000000000001E-3</v>
      </c>
      <c r="D3050" s="13">
        <v>2.0200000000000001E-3</v>
      </c>
      <c r="E3050">
        <f t="shared" si="141"/>
        <v>1.3222574E-4</v>
      </c>
      <c r="F3050">
        <f t="shared" si="142"/>
        <v>0</v>
      </c>
      <c r="G3050">
        <f t="shared" si="143"/>
        <v>0</v>
      </c>
    </row>
    <row r="3051" spans="1:7">
      <c r="A3051" t="s">
        <v>486</v>
      </c>
      <c r="B3051">
        <v>132136.51999999999</v>
      </c>
      <c r="C3051" s="13">
        <v>1.07E-3</v>
      </c>
      <c r="D3051" s="13">
        <v>1.07E-3</v>
      </c>
      <c r="E3051">
        <f t="shared" si="141"/>
        <v>1.3213651999999999E-4</v>
      </c>
      <c r="F3051">
        <f t="shared" si="142"/>
        <v>0</v>
      </c>
      <c r="G3051">
        <f t="shared" si="143"/>
        <v>0</v>
      </c>
    </row>
    <row r="3052" spans="1:7">
      <c r="A3052" t="s">
        <v>345</v>
      </c>
      <c r="B3052">
        <v>132118.64000000001</v>
      </c>
      <c r="C3052" s="13">
        <v>3.6999999999999999E-4</v>
      </c>
      <c r="D3052" s="13">
        <v>4.0000000000000002E-4</v>
      </c>
      <c r="E3052">
        <f t="shared" si="141"/>
        <v>1.3211864000000002E-4</v>
      </c>
      <c r="F3052">
        <f t="shared" si="142"/>
        <v>-3.0000000000000024E-5</v>
      </c>
      <c r="G3052">
        <f t="shared" si="143"/>
        <v>0</v>
      </c>
    </row>
    <row r="3053" spans="1:7">
      <c r="A3053" t="s">
        <v>330</v>
      </c>
      <c r="B3053">
        <v>131262.75</v>
      </c>
      <c r="C3053" s="13">
        <v>2.9999999999999997E-4</v>
      </c>
      <c r="D3053" s="13">
        <v>2.9999999999999997E-4</v>
      </c>
      <c r="E3053">
        <f t="shared" si="141"/>
        <v>1.3126275E-4</v>
      </c>
      <c r="F3053">
        <f t="shared" si="142"/>
        <v>0</v>
      </c>
      <c r="G3053">
        <f t="shared" si="143"/>
        <v>0</v>
      </c>
    </row>
    <row r="3054" spans="1:7">
      <c r="A3054" t="s">
        <v>357</v>
      </c>
      <c r="B3054">
        <v>130994.03</v>
      </c>
      <c r="C3054" s="13">
        <v>2.0200000000000001E-3</v>
      </c>
      <c r="D3054" s="13">
        <v>2.0200000000000001E-3</v>
      </c>
      <c r="E3054">
        <f t="shared" si="141"/>
        <v>1.3099402999999999E-4</v>
      </c>
      <c r="F3054">
        <f t="shared" si="142"/>
        <v>0</v>
      </c>
      <c r="G3054">
        <f t="shared" si="143"/>
        <v>0</v>
      </c>
    </row>
    <row r="3055" spans="1:7">
      <c r="A3055" t="s">
        <v>427</v>
      </c>
      <c r="B3055">
        <v>130888.81</v>
      </c>
      <c r="C3055" s="13">
        <v>2.9999999999999997E-4</v>
      </c>
      <c r="D3055" s="13">
        <v>2.9999999999999997E-4</v>
      </c>
      <c r="E3055">
        <f t="shared" si="141"/>
        <v>1.3088881E-4</v>
      </c>
      <c r="F3055">
        <f t="shared" si="142"/>
        <v>0</v>
      </c>
      <c r="G3055">
        <f t="shared" si="143"/>
        <v>0</v>
      </c>
    </row>
    <row r="3056" spans="1:7">
      <c r="A3056" t="s">
        <v>1087</v>
      </c>
      <c r="B3056">
        <v>130809.51</v>
      </c>
      <c r="C3056" s="13">
        <v>9.3000000000000005E-4</v>
      </c>
      <c r="D3056" s="13">
        <v>1.1900000000000001E-3</v>
      </c>
      <c r="E3056">
        <f t="shared" si="141"/>
        <v>1.3080950999999998E-4</v>
      </c>
      <c r="F3056">
        <f t="shared" si="142"/>
        <v>-2.6000000000000003E-4</v>
      </c>
      <c r="G3056">
        <f t="shared" si="143"/>
        <v>0</v>
      </c>
    </row>
    <row r="3057" spans="1:7">
      <c r="A3057" t="s">
        <v>326</v>
      </c>
      <c r="B3057">
        <v>130486.37</v>
      </c>
      <c r="C3057" s="13">
        <v>2.9999999999999997E-4</v>
      </c>
      <c r="D3057" s="13">
        <v>2.9999999999999997E-4</v>
      </c>
      <c r="E3057">
        <f t="shared" si="141"/>
        <v>1.3048636999999998E-4</v>
      </c>
      <c r="F3057">
        <f t="shared" si="142"/>
        <v>0</v>
      </c>
      <c r="G3057">
        <f t="shared" si="143"/>
        <v>0</v>
      </c>
    </row>
    <row r="3058" spans="1:7">
      <c r="A3058" t="s">
        <v>357</v>
      </c>
      <c r="B3058">
        <v>130402</v>
      </c>
      <c r="C3058" s="13">
        <v>2.0200000000000001E-3</v>
      </c>
      <c r="D3058" s="13">
        <v>2.0200000000000001E-3</v>
      </c>
      <c r="E3058">
        <f t="shared" si="141"/>
        <v>1.30402E-4</v>
      </c>
      <c r="F3058">
        <f t="shared" si="142"/>
        <v>0</v>
      </c>
      <c r="G3058">
        <f t="shared" si="143"/>
        <v>0</v>
      </c>
    </row>
    <row r="3059" spans="1:7">
      <c r="A3059" t="s">
        <v>626</v>
      </c>
      <c r="B3059">
        <v>130402</v>
      </c>
      <c r="C3059" s="13">
        <v>2.9999999999999997E-4</v>
      </c>
      <c r="D3059" s="13">
        <v>2.9999999999999997E-4</v>
      </c>
      <c r="E3059">
        <f t="shared" si="141"/>
        <v>1.30402E-4</v>
      </c>
      <c r="F3059">
        <f t="shared" si="142"/>
        <v>0</v>
      </c>
      <c r="G3059">
        <f t="shared" si="143"/>
        <v>0</v>
      </c>
    </row>
    <row r="3060" spans="1:7">
      <c r="A3060" t="s">
        <v>1125</v>
      </c>
      <c r="B3060">
        <v>130395.48</v>
      </c>
      <c r="C3060" s="13">
        <v>4.5799999999999999E-3</v>
      </c>
      <c r="D3060" s="13">
        <v>4.0000000000000001E-3</v>
      </c>
      <c r="E3060">
        <f t="shared" si="141"/>
        <v>1.3039548000000001E-4</v>
      </c>
      <c r="F3060">
        <f t="shared" si="142"/>
        <v>5.7999999999999979E-4</v>
      </c>
      <c r="G3060">
        <f t="shared" si="143"/>
        <v>1</v>
      </c>
    </row>
    <row r="3061" spans="1:7">
      <c r="A3061" t="s">
        <v>373</v>
      </c>
      <c r="B3061">
        <v>130363.6</v>
      </c>
      <c r="C3061" s="13">
        <v>1.5339999999999999E-2</v>
      </c>
      <c r="D3061" s="13">
        <v>1.5339999999999999E-2</v>
      </c>
      <c r="E3061">
        <f t="shared" si="141"/>
        <v>1.303636E-4</v>
      </c>
      <c r="F3061">
        <f t="shared" si="142"/>
        <v>0</v>
      </c>
      <c r="G3061">
        <f t="shared" si="143"/>
        <v>0</v>
      </c>
    </row>
    <row r="3062" spans="1:7">
      <c r="A3062" t="s">
        <v>267</v>
      </c>
      <c r="B3062">
        <v>129955.73</v>
      </c>
      <c r="C3062" s="13">
        <v>7.3299999999999997E-3</v>
      </c>
      <c r="D3062" s="13">
        <v>7.3299999999999997E-3</v>
      </c>
      <c r="E3062">
        <f t="shared" si="141"/>
        <v>1.2995573E-4</v>
      </c>
      <c r="F3062">
        <f t="shared" si="142"/>
        <v>0</v>
      </c>
      <c r="G3062">
        <f t="shared" si="143"/>
        <v>0</v>
      </c>
    </row>
    <row r="3063" spans="1:7">
      <c r="A3063" t="s">
        <v>657</v>
      </c>
      <c r="B3063">
        <v>129613.59</v>
      </c>
      <c r="C3063" s="13">
        <v>3.6999999999999999E-4</v>
      </c>
      <c r="D3063" s="13">
        <v>4.0000000000000002E-4</v>
      </c>
      <c r="E3063">
        <f t="shared" si="141"/>
        <v>1.2961358999999999E-4</v>
      </c>
      <c r="F3063">
        <f t="shared" si="142"/>
        <v>-3.0000000000000024E-5</v>
      </c>
      <c r="G3063">
        <f t="shared" si="143"/>
        <v>0</v>
      </c>
    </row>
    <row r="3064" spans="1:7">
      <c r="A3064" t="s">
        <v>264</v>
      </c>
      <c r="B3064">
        <v>129397.58</v>
      </c>
      <c r="C3064" s="13">
        <v>2.9999999999999997E-4</v>
      </c>
      <c r="D3064" s="13">
        <v>2.9999999999999997E-4</v>
      </c>
      <c r="E3064">
        <f t="shared" si="141"/>
        <v>1.2939757999999999E-4</v>
      </c>
      <c r="F3064">
        <f t="shared" si="142"/>
        <v>0</v>
      </c>
      <c r="G3064">
        <f t="shared" si="143"/>
        <v>0</v>
      </c>
    </row>
    <row r="3065" spans="1:7">
      <c r="A3065" t="s">
        <v>1121</v>
      </c>
      <c r="B3065">
        <v>129237.18</v>
      </c>
      <c r="C3065" s="13">
        <v>3.6000000000000002E-4</v>
      </c>
      <c r="D3065" s="13">
        <v>3.6000000000000002E-4</v>
      </c>
      <c r="E3065">
        <f t="shared" si="141"/>
        <v>1.2923718E-4</v>
      </c>
      <c r="F3065">
        <f t="shared" si="142"/>
        <v>0</v>
      </c>
      <c r="G3065">
        <f t="shared" si="143"/>
        <v>0</v>
      </c>
    </row>
    <row r="3066" spans="1:7">
      <c r="A3066" t="s">
        <v>477</v>
      </c>
      <c r="B3066">
        <v>128875.53</v>
      </c>
      <c r="C3066" s="13">
        <v>2.402E-2</v>
      </c>
      <c r="D3066" s="13">
        <v>1.5339999999999999E-2</v>
      </c>
      <c r="E3066">
        <f t="shared" si="141"/>
        <v>1.2887553E-4</v>
      </c>
      <c r="F3066">
        <f t="shared" si="142"/>
        <v>8.6800000000000002E-3</v>
      </c>
      <c r="G3066">
        <f t="shared" si="143"/>
        <v>1</v>
      </c>
    </row>
    <row r="3067" spans="1:7">
      <c r="A3067" t="s">
        <v>335</v>
      </c>
      <c r="B3067">
        <v>128740.49</v>
      </c>
      <c r="C3067" s="13">
        <v>3.5000000000000001E-3</v>
      </c>
      <c r="D3067" s="13">
        <v>3.5000000000000001E-3</v>
      </c>
      <c r="E3067">
        <f t="shared" si="141"/>
        <v>1.2874049000000001E-4</v>
      </c>
      <c r="F3067">
        <f t="shared" si="142"/>
        <v>0</v>
      </c>
      <c r="G3067">
        <f t="shared" si="143"/>
        <v>0</v>
      </c>
    </row>
    <row r="3068" spans="1:7">
      <c r="A3068" t="s">
        <v>1056</v>
      </c>
      <c r="B3068">
        <v>128263.56</v>
      </c>
      <c r="C3068" s="13">
        <v>2.9999999999999997E-4</v>
      </c>
      <c r="D3068" s="13">
        <v>2.9999999999999997E-4</v>
      </c>
      <c r="E3068">
        <f t="shared" si="141"/>
        <v>1.2826356E-4</v>
      </c>
      <c r="F3068">
        <f t="shared" si="142"/>
        <v>0</v>
      </c>
      <c r="G3068">
        <f t="shared" si="143"/>
        <v>0</v>
      </c>
    </row>
    <row r="3069" spans="1:7">
      <c r="A3069" t="s">
        <v>461</v>
      </c>
      <c r="B3069">
        <v>128125.83</v>
      </c>
      <c r="C3069" s="13">
        <v>3.6000000000000002E-4</v>
      </c>
      <c r="D3069" s="13">
        <v>3.6000000000000002E-4</v>
      </c>
      <c r="E3069">
        <f t="shared" si="141"/>
        <v>1.2812583E-4</v>
      </c>
      <c r="F3069">
        <f t="shared" si="142"/>
        <v>0</v>
      </c>
      <c r="G3069">
        <f t="shared" si="143"/>
        <v>0</v>
      </c>
    </row>
    <row r="3070" spans="1:7">
      <c r="A3070" t="s">
        <v>328</v>
      </c>
      <c r="B3070">
        <v>128058.25</v>
      </c>
      <c r="C3070" s="13">
        <v>2.9999999999999997E-4</v>
      </c>
      <c r="D3070" s="13">
        <v>3.6000000000000002E-4</v>
      </c>
      <c r="E3070">
        <f t="shared" si="141"/>
        <v>1.2805824999999999E-4</v>
      </c>
      <c r="F3070">
        <f t="shared" si="142"/>
        <v>-6.0000000000000049E-5</v>
      </c>
      <c r="G3070">
        <f t="shared" si="143"/>
        <v>0</v>
      </c>
    </row>
    <row r="3071" spans="1:7">
      <c r="A3071" t="s">
        <v>690</v>
      </c>
      <c r="B3071">
        <v>127922.73</v>
      </c>
      <c r="C3071" s="13">
        <v>5.1500000000000001E-3</v>
      </c>
      <c r="D3071" s="13">
        <v>6.79E-3</v>
      </c>
      <c r="E3071">
        <f t="shared" si="141"/>
        <v>1.2792273E-4</v>
      </c>
      <c r="F3071">
        <f t="shared" si="142"/>
        <v>-1.64E-3</v>
      </c>
      <c r="G3071">
        <f t="shared" si="143"/>
        <v>0</v>
      </c>
    </row>
    <row r="3072" spans="1:7">
      <c r="A3072" t="s">
        <v>373</v>
      </c>
      <c r="B3072">
        <v>126793.06</v>
      </c>
      <c r="C3072" s="13">
        <v>1.5339999999999999E-2</v>
      </c>
      <c r="D3072" s="13">
        <v>1.5339999999999999E-2</v>
      </c>
      <c r="E3072">
        <f t="shared" si="141"/>
        <v>1.2679305999999999E-4</v>
      </c>
      <c r="F3072">
        <f t="shared" si="142"/>
        <v>0</v>
      </c>
      <c r="G3072">
        <f t="shared" si="143"/>
        <v>0</v>
      </c>
    </row>
    <row r="3073" spans="1:7">
      <c r="A3073" t="s">
        <v>585</v>
      </c>
      <c r="B3073">
        <v>126750.74</v>
      </c>
      <c r="C3073" s="13">
        <v>6.6699999999999997E-3</v>
      </c>
      <c r="D3073" s="13">
        <v>6.6600000000000001E-3</v>
      </c>
      <c r="E3073">
        <f t="shared" si="141"/>
        <v>1.2675074000000002E-4</v>
      </c>
      <c r="F3073">
        <f t="shared" si="142"/>
        <v>9.9999999999995925E-6</v>
      </c>
      <c r="G3073">
        <f t="shared" si="143"/>
        <v>1</v>
      </c>
    </row>
    <row r="3074" spans="1:7">
      <c r="A3074" t="s">
        <v>750</v>
      </c>
      <c r="B3074">
        <v>126422.2</v>
      </c>
      <c r="C3074" s="13">
        <v>1.5339999999999999E-2</v>
      </c>
      <c r="D3074" s="13">
        <v>1.5339999999999999E-2</v>
      </c>
      <c r="E3074">
        <f t="shared" si="141"/>
        <v>1.2642219999999999E-4</v>
      </c>
      <c r="F3074">
        <f t="shared" si="142"/>
        <v>0</v>
      </c>
      <c r="G3074">
        <f t="shared" si="143"/>
        <v>0</v>
      </c>
    </row>
    <row r="3075" spans="1:7">
      <c r="A3075" t="s">
        <v>282</v>
      </c>
      <c r="B3075">
        <v>126056.68</v>
      </c>
      <c r="C3075" s="13">
        <v>7.9600000000000001E-3</v>
      </c>
      <c r="D3075" s="13">
        <v>7.3299999999999997E-3</v>
      </c>
      <c r="E3075">
        <f t="shared" ref="E3075:E3138" si="144">B3075/1000000000</f>
        <v>1.2605667999999998E-4</v>
      </c>
      <c r="F3075">
        <f t="shared" ref="F3075:F3138" si="145">C3075-D3075</f>
        <v>6.3000000000000035E-4</v>
      </c>
      <c r="G3075">
        <f t="shared" ref="G3075:G3138" si="146">IF(F3075&gt;0,1,0)</f>
        <v>1</v>
      </c>
    </row>
    <row r="3076" spans="1:7">
      <c r="A3076" t="s">
        <v>460</v>
      </c>
      <c r="B3076">
        <v>125968</v>
      </c>
      <c r="C3076" s="13">
        <v>9.3000000000000005E-4</v>
      </c>
      <c r="D3076" s="13">
        <v>9.3000000000000005E-4</v>
      </c>
      <c r="E3076">
        <f t="shared" si="144"/>
        <v>1.2596800000000001E-4</v>
      </c>
      <c r="F3076">
        <f t="shared" si="145"/>
        <v>0</v>
      </c>
      <c r="G3076">
        <f t="shared" si="146"/>
        <v>0</v>
      </c>
    </row>
    <row r="3077" spans="1:7">
      <c r="A3077" t="s">
        <v>1553</v>
      </c>
      <c r="B3077">
        <v>125668.41</v>
      </c>
      <c r="C3077" s="13">
        <v>1.9290000000000002E-2</v>
      </c>
      <c r="D3077" s="13" t="s">
        <v>298</v>
      </c>
      <c r="E3077">
        <f t="shared" si="144"/>
        <v>1.2566840999999999E-4</v>
      </c>
      <c r="F3077" t="e">
        <f t="shared" si="145"/>
        <v>#VALUE!</v>
      </c>
      <c r="G3077" t="e">
        <f t="shared" si="146"/>
        <v>#VALUE!</v>
      </c>
    </row>
    <row r="3078" spans="1:7">
      <c r="A3078" t="s">
        <v>1028</v>
      </c>
      <c r="B3078">
        <v>125139.7</v>
      </c>
      <c r="C3078" s="13">
        <v>4.0999999999999999E-4</v>
      </c>
      <c r="D3078" s="13">
        <v>4.0000000000000002E-4</v>
      </c>
      <c r="E3078">
        <f t="shared" si="144"/>
        <v>1.2513969999999999E-4</v>
      </c>
      <c r="F3078">
        <f t="shared" si="145"/>
        <v>9.999999999999972E-6</v>
      </c>
      <c r="G3078">
        <f t="shared" si="146"/>
        <v>1</v>
      </c>
    </row>
    <row r="3079" spans="1:7">
      <c r="A3079" t="s">
        <v>780</v>
      </c>
      <c r="B3079">
        <v>125000</v>
      </c>
      <c r="C3079" s="13">
        <v>5.0000000000000001E-4</v>
      </c>
      <c r="D3079" s="13">
        <v>5.0000000000000001E-4</v>
      </c>
      <c r="E3079">
        <f t="shared" si="144"/>
        <v>1.25E-4</v>
      </c>
      <c r="F3079">
        <f t="shared" si="145"/>
        <v>0</v>
      </c>
      <c r="G3079">
        <f t="shared" si="146"/>
        <v>0</v>
      </c>
    </row>
    <row r="3080" spans="1:7">
      <c r="A3080" t="s">
        <v>252</v>
      </c>
      <c r="B3080">
        <v>124617.13</v>
      </c>
      <c r="C3080" s="13">
        <v>7.7999999999999999E-4</v>
      </c>
      <c r="D3080" s="13">
        <v>7.7999999999999999E-4</v>
      </c>
      <c r="E3080">
        <f t="shared" si="144"/>
        <v>1.2461713000000001E-4</v>
      </c>
      <c r="F3080">
        <f t="shared" si="145"/>
        <v>0</v>
      </c>
      <c r="G3080">
        <f t="shared" si="146"/>
        <v>0</v>
      </c>
    </row>
    <row r="3081" spans="1:7">
      <c r="A3081" t="s">
        <v>358</v>
      </c>
      <c r="B3081">
        <v>124498.18</v>
      </c>
      <c r="C3081" s="13">
        <v>1.5339999999999999E-2</v>
      </c>
      <c r="D3081" s="13">
        <v>1.5339999999999999E-2</v>
      </c>
      <c r="E3081">
        <f t="shared" si="144"/>
        <v>1.2449818E-4</v>
      </c>
      <c r="F3081">
        <f t="shared" si="145"/>
        <v>0</v>
      </c>
      <c r="G3081">
        <f t="shared" si="146"/>
        <v>0</v>
      </c>
    </row>
    <row r="3082" spans="1:7">
      <c r="A3082" t="s">
        <v>456</v>
      </c>
      <c r="B3082">
        <v>124280.46</v>
      </c>
      <c r="C3082" s="13">
        <v>3.5000000000000001E-3</v>
      </c>
      <c r="D3082" s="13">
        <v>3.5000000000000001E-3</v>
      </c>
      <c r="E3082">
        <f t="shared" si="144"/>
        <v>1.2428046E-4</v>
      </c>
      <c r="F3082">
        <f t="shared" si="145"/>
        <v>0</v>
      </c>
      <c r="G3082">
        <f t="shared" si="146"/>
        <v>0</v>
      </c>
    </row>
    <row r="3083" spans="1:7">
      <c r="A3083" t="s">
        <v>764</v>
      </c>
      <c r="B3083">
        <v>124207.9</v>
      </c>
      <c r="C3083" s="13">
        <v>3.6999999999999999E-4</v>
      </c>
      <c r="D3083" s="13">
        <v>4.0000000000000002E-4</v>
      </c>
      <c r="E3083">
        <f t="shared" si="144"/>
        <v>1.2420789999999999E-4</v>
      </c>
      <c r="F3083">
        <f t="shared" si="145"/>
        <v>-3.0000000000000024E-5</v>
      </c>
      <c r="G3083">
        <f t="shared" si="146"/>
        <v>0</v>
      </c>
    </row>
    <row r="3084" spans="1:7">
      <c r="A3084" t="s">
        <v>812</v>
      </c>
      <c r="B3084">
        <v>123360</v>
      </c>
      <c r="C3084" s="13">
        <v>5.9000000000000003E-4</v>
      </c>
      <c r="D3084" s="13">
        <v>5.9000000000000003E-4</v>
      </c>
      <c r="E3084">
        <f t="shared" si="144"/>
        <v>1.2336000000000001E-4</v>
      </c>
      <c r="F3084">
        <f t="shared" si="145"/>
        <v>0</v>
      </c>
      <c r="G3084">
        <f t="shared" si="146"/>
        <v>0</v>
      </c>
    </row>
    <row r="3085" spans="1:7">
      <c r="A3085" t="s">
        <v>824</v>
      </c>
      <c r="B3085">
        <v>123306.57</v>
      </c>
      <c r="C3085" s="13">
        <v>2.402E-2</v>
      </c>
      <c r="D3085" s="13">
        <v>2.402E-2</v>
      </c>
      <c r="E3085">
        <f t="shared" si="144"/>
        <v>1.2330657E-4</v>
      </c>
      <c r="F3085">
        <f t="shared" si="145"/>
        <v>0</v>
      </c>
      <c r="G3085">
        <f t="shared" si="146"/>
        <v>0</v>
      </c>
    </row>
    <row r="3086" spans="1:7">
      <c r="A3086" t="s">
        <v>255</v>
      </c>
      <c r="B3086">
        <v>123298.83</v>
      </c>
      <c r="C3086" s="13">
        <v>1.5339999999999999E-2</v>
      </c>
      <c r="D3086" s="13">
        <v>1.5339999999999999E-2</v>
      </c>
      <c r="E3086">
        <f t="shared" si="144"/>
        <v>1.2329883E-4</v>
      </c>
      <c r="F3086">
        <f t="shared" si="145"/>
        <v>0</v>
      </c>
      <c r="G3086">
        <f t="shared" si="146"/>
        <v>0</v>
      </c>
    </row>
    <row r="3087" spans="1:7">
      <c r="A3087" t="s">
        <v>554</v>
      </c>
      <c r="B3087">
        <v>123065.65</v>
      </c>
      <c r="C3087" s="13">
        <v>2.0200000000000001E-3</v>
      </c>
      <c r="D3087" s="13">
        <v>2.0200000000000001E-3</v>
      </c>
      <c r="E3087">
        <f t="shared" si="144"/>
        <v>1.2306565000000001E-4</v>
      </c>
      <c r="F3087">
        <f t="shared" si="145"/>
        <v>0</v>
      </c>
      <c r="G3087">
        <f t="shared" si="146"/>
        <v>0</v>
      </c>
    </row>
    <row r="3088" spans="1:7">
      <c r="A3088" t="s">
        <v>518</v>
      </c>
      <c r="B3088">
        <v>122826.15</v>
      </c>
      <c r="C3088" s="13">
        <v>2.9999999999999997E-4</v>
      </c>
      <c r="D3088" s="13">
        <v>2.9999999999999997E-4</v>
      </c>
      <c r="E3088">
        <f t="shared" si="144"/>
        <v>1.2282615E-4</v>
      </c>
      <c r="F3088">
        <f t="shared" si="145"/>
        <v>0</v>
      </c>
      <c r="G3088">
        <f t="shared" si="146"/>
        <v>0</v>
      </c>
    </row>
    <row r="3089" spans="1:7">
      <c r="A3089" t="s">
        <v>579</v>
      </c>
      <c r="B3089">
        <v>122615.41</v>
      </c>
      <c r="C3089" s="13">
        <v>9.3000000000000005E-4</v>
      </c>
      <c r="D3089" s="13">
        <v>9.3000000000000005E-4</v>
      </c>
      <c r="E3089">
        <f t="shared" si="144"/>
        <v>1.2261541000000001E-4</v>
      </c>
      <c r="F3089">
        <f t="shared" si="145"/>
        <v>0</v>
      </c>
      <c r="G3089">
        <f t="shared" si="146"/>
        <v>0</v>
      </c>
    </row>
    <row r="3090" spans="1:7">
      <c r="A3090" t="s">
        <v>1136</v>
      </c>
      <c r="B3090">
        <v>122186.67</v>
      </c>
      <c r="C3090" s="13">
        <v>8.5999999999999998E-4</v>
      </c>
      <c r="D3090" s="13">
        <v>8.5999999999999998E-4</v>
      </c>
      <c r="E3090">
        <f t="shared" si="144"/>
        <v>1.2218666999999999E-4</v>
      </c>
      <c r="F3090">
        <f t="shared" si="145"/>
        <v>0</v>
      </c>
      <c r="G3090">
        <f t="shared" si="146"/>
        <v>0</v>
      </c>
    </row>
    <row r="3091" spans="1:7">
      <c r="A3091" t="s">
        <v>323</v>
      </c>
      <c r="B3091">
        <v>121796.63</v>
      </c>
      <c r="C3091" s="13">
        <v>2.104E-2</v>
      </c>
      <c r="D3091" s="13">
        <v>2.104E-2</v>
      </c>
      <c r="E3091">
        <f t="shared" si="144"/>
        <v>1.2179663E-4</v>
      </c>
      <c r="F3091">
        <f t="shared" si="145"/>
        <v>0</v>
      </c>
      <c r="G3091">
        <f t="shared" si="146"/>
        <v>0</v>
      </c>
    </row>
    <row r="3092" spans="1:7">
      <c r="A3092" t="s">
        <v>378</v>
      </c>
      <c r="B3092">
        <v>120915.52</v>
      </c>
      <c r="C3092" s="13">
        <v>3.6999999999999999E-4</v>
      </c>
      <c r="D3092" s="13">
        <v>3.6999999999999999E-4</v>
      </c>
      <c r="E3092">
        <f t="shared" si="144"/>
        <v>1.2091552E-4</v>
      </c>
      <c r="F3092">
        <f t="shared" si="145"/>
        <v>0</v>
      </c>
      <c r="G3092">
        <f t="shared" si="146"/>
        <v>0</v>
      </c>
    </row>
    <row r="3093" spans="1:7">
      <c r="A3093" t="s">
        <v>524</v>
      </c>
      <c r="B3093">
        <v>120026.72</v>
      </c>
      <c r="C3093" s="13">
        <v>4.2999999999999999E-4</v>
      </c>
      <c r="D3093" s="13">
        <v>4.2999999999999999E-4</v>
      </c>
      <c r="E3093">
        <f t="shared" si="144"/>
        <v>1.2002672E-4</v>
      </c>
      <c r="F3093">
        <f t="shared" si="145"/>
        <v>0</v>
      </c>
      <c r="G3093">
        <f t="shared" si="146"/>
        <v>0</v>
      </c>
    </row>
    <row r="3094" spans="1:7">
      <c r="A3094" t="s">
        <v>642</v>
      </c>
      <c r="B3094">
        <v>119729.26</v>
      </c>
      <c r="C3094" s="13">
        <v>2.0200000000000001E-3</v>
      </c>
      <c r="D3094" s="13">
        <v>2.0200000000000001E-3</v>
      </c>
      <c r="E3094">
        <f t="shared" si="144"/>
        <v>1.1972926E-4</v>
      </c>
      <c r="F3094">
        <f t="shared" si="145"/>
        <v>0</v>
      </c>
      <c r="G3094">
        <f t="shared" si="146"/>
        <v>0</v>
      </c>
    </row>
    <row r="3095" spans="1:7">
      <c r="A3095" t="s">
        <v>336</v>
      </c>
      <c r="B3095">
        <v>119704.67</v>
      </c>
      <c r="C3095" s="13">
        <v>1.39E-3</v>
      </c>
      <c r="D3095" s="13">
        <v>1.65E-3</v>
      </c>
      <c r="E3095">
        <f t="shared" si="144"/>
        <v>1.1970467E-4</v>
      </c>
      <c r="F3095">
        <f t="shared" si="145"/>
        <v>-2.6000000000000003E-4</v>
      </c>
      <c r="G3095">
        <f t="shared" si="146"/>
        <v>0</v>
      </c>
    </row>
    <row r="3096" spans="1:7">
      <c r="A3096" t="s">
        <v>327</v>
      </c>
      <c r="B3096">
        <v>119657.82</v>
      </c>
      <c r="C3096" s="13">
        <v>1.1900000000000001E-3</v>
      </c>
      <c r="D3096" s="13">
        <v>1.5399999999999999E-3</v>
      </c>
      <c r="E3096">
        <f t="shared" si="144"/>
        <v>1.1965782000000001E-4</v>
      </c>
      <c r="F3096">
        <f t="shared" si="145"/>
        <v>-3.4999999999999983E-4</v>
      </c>
      <c r="G3096">
        <f t="shared" si="146"/>
        <v>0</v>
      </c>
    </row>
    <row r="3097" spans="1:7">
      <c r="A3097" t="s">
        <v>656</v>
      </c>
      <c r="B3097">
        <v>118985.60000000001</v>
      </c>
      <c r="C3097" s="13">
        <v>1.031E-2</v>
      </c>
      <c r="D3097" s="13">
        <v>7.9399999999999991E-3</v>
      </c>
      <c r="E3097">
        <f t="shared" si="144"/>
        <v>1.189856E-4</v>
      </c>
      <c r="F3097">
        <f t="shared" si="145"/>
        <v>2.3700000000000006E-3</v>
      </c>
      <c r="G3097">
        <f t="shared" si="146"/>
        <v>1</v>
      </c>
    </row>
    <row r="3098" spans="1:7">
      <c r="A3098" t="s">
        <v>554</v>
      </c>
      <c r="B3098">
        <v>118781.62</v>
      </c>
      <c r="C3098" s="13">
        <v>2.0200000000000001E-3</v>
      </c>
      <c r="D3098" s="13">
        <v>2.0200000000000001E-3</v>
      </c>
      <c r="E3098">
        <f t="shared" si="144"/>
        <v>1.1878161999999999E-4</v>
      </c>
      <c r="F3098">
        <f t="shared" si="145"/>
        <v>0</v>
      </c>
      <c r="G3098">
        <f t="shared" si="146"/>
        <v>0</v>
      </c>
    </row>
    <row r="3099" spans="1:7">
      <c r="A3099" t="s">
        <v>327</v>
      </c>
      <c r="B3099">
        <v>118044.9</v>
      </c>
      <c r="C3099" s="13">
        <v>1.1900000000000001E-3</v>
      </c>
      <c r="D3099" s="13">
        <v>1.5399999999999999E-3</v>
      </c>
      <c r="E3099">
        <f t="shared" si="144"/>
        <v>1.1804489999999999E-4</v>
      </c>
      <c r="F3099">
        <f t="shared" si="145"/>
        <v>-3.4999999999999983E-4</v>
      </c>
      <c r="G3099">
        <f t="shared" si="146"/>
        <v>0</v>
      </c>
    </row>
    <row r="3100" spans="1:7">
      <c r="A3100" t="s">
        <v>408</v>
      </c>
      <c r="B3100">
        <v>117838.65</v>
      </c>
      <c r="C3100" s="13">
        <v>1.5399999999999999E-3</v>
      </c>
      <c r="D3100" s="13">
        <v>1.5399999999999999E-3</v>
      </c>
      <c r="E3100">
        <f t="shared" si="144"/>
        <v>1.1783865E-4</v>
      </c>
      <c r="F3100">
        <f t="shared" si="145"/>
        <v>0</v>
      </c>
      <c r="G3100">
        <f t="shared" si="146"/>
        <v>0</v>
      </c>
    </row>
    <row r="3101" spans="1:7">
      <c r="A3101" t="s">
        <v>1466</v>
      </c>
      <c r="B3101">
        <v>117678.48</v>
      </c>
      <c r="C3101" s="13">
        <v>1.5339999999999999E-2</v>
      </c>
      <c r="D3101" s="13" t="s">
        <v>298</v>
      </c>
      <c r="E3101">
        <f t="shared" si="144"/>
        <v>1.1767848E-4</v>
      </c>
      <c r="F3101" t="e">
        <f t="shared" si="145"/>
        <v>#VALUE!</v>
      </c>
      <c r="G3101" t="e">
        <f t="shared" si="146"/>
        <v>#VALUE!</v>
      </c>
    </row>
    <row r="3102" spans="1:7">
      <c r="A3102" t="s">
        <v>337</v>
      </c>
      <c r="B3102">
        <v>117648.68</v>
      </c>
      <c r="C3102" s="13">
        <v>7.3299999999999997E-3</v>
      </c>
      <c r="D3102" s="13">
        <v>7.3299999999999997E-3</v>
      </c>
      <c r="E3102">
        <f t="shared" si="144"/>
        <v>1.1764867999999999E-4</v>
      </c>
      <c r="F3102">
        <f t="shared" si="145"/>
        <v>0</v>
      </c>
      <c r="G3102">
        <f t="shared" si="146"/>
        <v>0</v>
      </c>
    </row>
    <row r="3103" spans="1:7">
      <c r="A3103" t="s">
        <v>247</v>
      </c>
      <c r="B3103">
        <v>117495.48</v>
      </c>
      <c r="C3103" s="13">
        <v>2.9999999999999997E-4</v>
      </c>
      <c r="D3103" s="13">
        <v>2.9999999999999997E-4</v>
      </c>
      <c r="E3103">
        <f t="shared" si="144"/>
        <v>1.1749547999999999E-4</v>
      </c>
      <c r="F3103">
        <f t="shared" si="145"/>
        <v>0</v>
      </c>
      <c r="G3103">
        <f t="shared" si="146"/>
        <v>0</v>
      </c>
    </row>
    <row r="3104" spans="1:7">
      <c r="A3104" t="s">
        <v>468</v>
      </c>
      <c r="B3104">
        <v>116714.61</v>
      </c>
      <c r="C3104" s="13">
        <v>1.1900000000000001E-3</v>
      </c>
      <c r="D3104" s="13">
        <v>1.1900000000000001E-3</v>
      </c>
      <c r="E3104">
        <f t="shared" si="144"/>
        <v>1.1671461E-4</v>
      </c>
      <c r="F3104">
        <f t="shared" si="145"/>
        <v>0</v>
      </c>
      <c r="G3104">
        <f t="shared" si="146"/>
        <v>0</v>
      </c>
    </row>
    <row r="3105" spans="1:7">
      <c r="A3105" t="s">
        <v>398</v>
      </c>
      <c r="B3105">
        <v>116647.2</v>
      </c>
      <c r="C3105" s="13">
        <v>2.9999999999999997E-4</v>
      </c>
      <c r="D3105" s="13">
        <v>4.0999999999999999E-4</v>
      </c>
      <c r="E3105">
        <f t="shared" si="144"/>
        <v>1.166472E-4</v>
      </c>
      <c r="F3105">
        <f t="shared" si="145"/>
        <v>-1.1000000000000002E-4</v>
      </c>
      <c r="G3105">
        <f t="shared" si="146"/>
        <v>0</v>
      </c>
    </row>
    <row r="3106" spans="1:7">
      <c r="A3106" t="s">
        <v>327</v>
      </c>
      <c r="B3106">
        <v>116492.53</v>
      </c>
      <c r="C3106" s="13">
        <v>1.1900000000000001E-3</v>
      </c>
      <c r="D3106" s="13">
        <v>1.5399999999999999E-3</v>
      </c>
      <c r="E3106">
        <f t="shared" si="144"/>
        <v>1.1649253000000001E-4</v>
      </c>
      <c r="F3106">
        <f t="shared" si="145"/>
        <v>-3.4999999999999983E-4</v>
      </c>
      <c r="G3106">
        <f t="shared" si="146"/>
        <v>0</v>
      </c>
    </row>
    <row r="3107" spans="1:7">
      <c r="A3107" t="s">
        <v>1541</v>
      </c>
      <c r="B3107">
        <v>115959.98</v>
      </c>
      <c r="C3107" s="13">
        <v>2.7050000000000001E-2</v>
      </c>
      <c r="D3107" s="13">
        <v>9.6699999999999998E-3</v>
      </c>
      <c r="E3107">
        <f t="shared" si="144"/>
        <v>1.1595997999999999E-4</v>
      </c>
      <c r="F3107">
        <f t="shared" si="145"/>
        <v>1.738E-2</v>
      </c>
      <c r="G3107">
        <f t="shared" si="146"/>
        <v>1</v>
      </c>
    </row>
    <row r="3108" spans="1:7">
      <c r="A3108" t="s">
        <v>416</v>
      </c>
      <c r="B3108">
        <v>115448.74</v>
      </c>
      <c r="C3108" s="13">
        <v>1.5339999999999999E-2</v>
      </c>
      <c r="D3108" s="13">
        <v>1.5339999999999999E-2</v>
      </c>
      <c r="E3108">
        <f t="shared" si="144"/>
        <v>1.1544874000000001E-4</v>
      </c>
      <c r="F3108">
        <f t="shared" si="145"/>
        <v>0</v>
      </c>
      <c r="G3108">
        <f t="shared" si="146"/>
        <v>0</v>
      </c>
    </row>
    <row r="3109" spans="1:7">
      <c r="A3109" t="s">
        <v>247</v>
      </c>
      <c r="B3109">
        <v>114937.67</v>
      </c>
      <c r="C3109" s="13">
        <v>2.9999999999999997E-4</v>
      </c>
      <c r="D3109" s="13">
        <v>2.9999999999999997E-4</v>
      </c>
      <c r="E3109">
        <f t="shared" si="144"/>
        <v>1.1493766999999999E-4</v>
      </c>
      <c r="F3109">
        <f t="shared" si="145"/>
        <v>0</v>
      </c>
      <c r="G3109">
        <f t="shared" si="146"/>
        <v>0</v>
      </c>
    </row>
    <row r="3110" spans="1:7">
      <c r="A3110" t="s">
        <v>1025</v>
      </c>
      <c r="B3110">
        <v>113659.16</v>
      </c>
      <c r="C3110" s="13">
        <v>2.7100000000000002E-3</v>
      </c>
      <c r="D3110" s="13">
        <v>2.9099999999999998E-3</v>
      </c>
      <c r="E3110">
        <f t="shared" si="144"/>
        <v>1.1365916E-4</v>
      </c>
      <c r="F3110">
        <f t="shared" si="145"/>
        <v>-1.9999999999999966E-4</v>
      </c>
      <c r="G3110">
        <f t="shared" si="146"/>
        <v>0</v>
      </c>
    </row>
    <row r="3111" spans="1:7">
      <c r="A3111" t="s">
        <v>685</v>
      </c>
      <c r="B3111">
        <v>113608.05</v>
      </c>
      <c r="C3111" s="13">
        <v>1.56E-3</v>
      </c>
      <c r="D3111" s="13">
        <v>1.56E-3</v>
      </c>
      <c r="E3111">
        <f t="shared" si="144"/>
        <v>1.1360805E-4</v>
      </c>
      <c r="F3111">
        <f t="shared" si="145"/>
        <v>0</v>
      </c>
      <c r="G3111">
        <f t="shared" si="146"/>
        <v>0</v>
      </c>
    </row>
    <row r="3112" spans="1:7">
      <c r="A3112" t="s">
        <v>305</v>
      </c>
      <c r="B3112">
        <v>112967.67999999999</v>
      </c>
      <c r="C3112" s="13">
        <v>5.2999999999999998E-4</v>
      </c>
      <c r="D3112" s="13">
        <v>5.2999999999999998E-4</v>
      </c>
      <c r="E3112">
        <f t="shared" si="144"/>
        <v>1.1296768E-4</v>
      </c>
      <c r="F3112">
        <f t="shared" si="145"/>
        <v>0</v>
      </c>
      <c r="G3112">
        <f t="shared" si="146"/>
        <v>0</v>
      </c>
    </row>
    <row r="3113" spans="1:7">
      <c r="A3113" t="s">
        <v>404</v>
      </c>
      <c r="B3113">
        <v>112867.82</v>
      </c>
      <c r="C3113" s="13">
        <v>5.4000000000000001E-4</v>
      </c>
      <c r="D3113" s="13">
        <v>5.1999999999999995E-4</v>
      </c>
      <c r="E3113">
        <f t="shared" si="144"/>
        <v>1.1286782000000001E-4</v>
      </c>
      <c r="F3113">
        <f t="shared" si="145"/>
        <v>2.0000000000000052E-5</v>
      </c>
      <c r="G3113">
        <f t="shared" si="146"/>
        <v>1</v>
      </c>
    </row>
    <row r="3114" spans="1:7">
      <c r="A3114" t="s">
        <v>721</v>
      </c>
      <c r="B3114">
        <v>112712.97</v>
      </c>
      <c r="C3114" s="13">
        <v>2.9999999999999997E-4</v>
      </c>
      <c r="D3114" s="13">
        <v>2.9999999999999997E-4</v>
      </c>
      <c r="E3114">
        <f t="shared" si="144"/>
        <v>1.1271297E-4</v>
      </c>
      <c r="F3114">
        <f t="shared" si="145"/>
        <v>0</v>
      </c>
      <c r="G3114">
        <f t="shared" si="146"/>
        <v>0</v>
      </c>
    </row>
    <row r="3115" spans="1:7">
      <c r="A3115" t="s">
        <v>402</v>
      </c>
      <c r="B3115">
        <v>112415.59</v>
      </c>
      <c r="C3115" s="13">
        <v>2.402E-2</v>
      </c>
      <c r="D3115" s="13">
        <v>2.402E-2</v>
      </c>
      <c r="E3115">
        <f t="shared" si="144"/>
        <v>1.1241559E-4</v>
      </c>
      <c r="F3115">
        <f t="shared" si="145"/>
        <v>0</v>
      </c>
      <c r="G3115">
        <f t="shared" si="146"/>
        <v>0</v>
      </c>
    </row>
    <row r="3116" spans="1:7">
      <c r="A3116" t="s">
        <v>1550</v>
      </c>
      <c r="B3116">
        <v>111950.12</v>
      </c>
      <c r="C3116" s="13">
        <v>1.2120000000000001E-2</v>
      </c>
      <c r="D3116" s="13" t="s">
        <v>298</v>
      </c>
      <c r="E3116">
        <f t="shared" si="144"/>
        <v>1.1195011999999999E-4</v>
      </c>
      <c r="F3116" t="e">
        <f t="shared" si="145"/>
        <v>#VALUE!</v>
      </c>
      <c r="G3116" t="e">
        <f t="shared" si="146"/>
        <v>#VALUE!</v>
      </c>
    </row>
    <row r="3117" spans="1:7">
      <c r="A3117" t="s">
        <v>334</v>
      </c>
      <c r="B3117">
        <v>111364.5</v>
      </c>
      <c r="C3117" s="13">
        <v>5.0000000000000001E-4</v>
      </c>
      <c r="D3117" s="13">
        <v>5.0000000000000001E-4</v>
      </c>
      <c r="E3117">
        <f t="shared" si="144"/>
        <v>1.1136449999999999E-4</v>
      </c>
      <c r="F3117">
        <f t="shared" si="145"/>
        <v>0</v>
      </c>
      <c r="G3117">
        <f t="shared" si="146"/>
        <v>0</v>
      </c>
    </row>
    <row r="3118" spans="1:7">
      <c r="A3118" t="s">
        <v>1490</v>
      </c>
      <c r="B3118">
        <v>111311.03</v>
      </c>
      <c r="C3118" s="13">
        <v>1.5339999999999999E-2</v>
      </c>
      <c r="D3118" s="13">
        <v>6.5100000000000002E-3</v>
      </c>
      <c r="E3118">
        <f t="shared" si="144"/>
        <v>1.1131102999999999E-4</v>
      </c>
      <c r="F3118">
        <f t="shared" si="145"/>
        <v>8.8299999999999993E-3</v>
      </c>
      <c r="G3118">
        <f t="shared" si="146"/>
        <v>1</v>
      </c>
    </row>
    <row r="3119" spans="1:7">
      <c r="A3119" t="s">
        <v>777</v>
      </c>
      <c r="B3119">
        <v>111024</v>
      </c>
      <c r="C3119" s="13">
        <v>5.0000000000000001E-4</v>
      </c>
      <c r="D3119" s="13">
        <v>7.1000000000000002E-4</v>
      </c>
      <c r="E3119">
        <f t="shared" si="144"/>
        <v>1.11024E-4</v>
      </c>
      <c r="F3119">
        <f t="shared" si="145"/>
        <v>-2.1000000000000001E-4</v>
      </c>
      <c r="G3119">
        <f t="shared" si="146"/>
        <v>0</v>
      </c>
    </row>
    <row r="3120" spans="1:7">
      <c r="A3120" t="s">
        <v>624</v>
      </c>
      <c r="B3120">
        <v>110805.34</v>
      </c>
      <c r="C3120" s="13">
        <v>1.5339999999999999E-2</v>
      </c>
      <c r="D3120" s="13">
        <v>1.5339999999999999E-2</v>
      </c>
      <c r="E3120">
        <f t="shared" si="144"/>
        <v>1.1080533999999999E-4</v>
      </c>
      <c r="F3120">
        <f t="shared" si="145"/>
        <v>0</v>
      </c>
      <c r="G3120">
        <f t="shared" si="146"/>
        <v>0</v>
      </c>
    </row>
    <row r="3121" spans="1:7">
      <c r="A3121" t="s">
        <v>310</v>
      </c>
      <c r="B3121">
        <v>110802.1</v>
      </c>
      <c r="C3121" s="13">
        <v>3.6999999999999999E-4</v>
      </c>
      <c r="D3121" s="13">
        <v>3.6000000000000002E-4</v>
      </c>
      <c r="E3121">
        <f t="shared" si="144"/>
        <v>1.1080210000000001E-4</v>
      </c>
      <c r="F3121">
        <f t="shared" si="145"/>
        <v>9.999999999999972E-6</v>
      </c>
      <c r="G3121">
        <f t="shared" si="146"/>
        <v>1</v>
      </c>
    </row>
    <row r="3122" spans="1:7">
      <c r="A3122" t="s">
        <v>915</v>
      </c>
      <c r="B3122">
        <v>110639.28</v>
      </c>
      <c r="C3122" s="13">
        <v>7.1000000000000002E-4</v>
      </c>
      <c r="D3122" s="13">
        <v>1.34E-3</v>
      </c>
      <c r="E3122">
        <f t="shared" si="144"/>
        <v>1.1063928E-4</v>
      </c>
      <c r="F3122">
        <f t="shared" si="145"/>
        <v>-6.3000000000000003E-4</v>
      </c>
      <c r="G3122">
        <f t="shared" si="146"/>
        <v>0</v>
      </c>
    </row>
    <row r="3123" spans="1:7">
      <c r="A3123" t="s">
        <v>688</v>
      </c>
      <c r="B3123">
        <v>110619.42</v>
      </c>
      <c r="C3123" s="13">
        <v>3.1099999999999999E-3</v>
      </c>
      <c r="D3123" s="13">
        <v>3.1099999999999999E-3</v>
      </c>
      <c r="E3123">
        <f t="shared" si="144"/>
        <v>1.1061941999999999E-4</v>
      </c>
      <c r="F3123">
        <f t="shared" si="145"/>
        <v>0</v>
      </c>
      <c r="G3123">
        <f t="shared" si="146"/>
        <v>0</v>
      </c>
    </row>
    <row r="3124" spans="1:7">
      <c r="A3124" t="s">
        <v>853</v>
      </c>
      <c r="B3124">
        <v>110522.75</v>
      </c>
      <c r="C3124" s="13">
        <v>2.0200000000000001E-3</v>
      </c>
      <c r="D3124" s="13">
        <v>2.0200000000000001E-3</v>
      </c>
      <c r="E3124">
        <f t="shared" si="144"/>
        <v>1.1052274999999999E-4</v>
      </c>
      <c r="F3124">
        <f t="shared" si="145"/>
        <v>0</v>
      </c>
      <c r="G3124">
        <f t="shared" si="146"/>
        <v>0</v>
      </c>
    </row>
    <row r="3125" spans="1:7">
      <c r="A3125" t="s">
        <v>943</v>
      </c>
      <c r="B3125">
        <v>110061.83</v>
      </c>
      <c r="C3125" s="13">
        <v>3.6000000000000002E-4</v>
      </c>
      <c r="D3125" s="13">
        <v>3.6000000000000002E-4</v>
      </c>
      <c r="E3125">
        <f t="shared" si="144"/>
        <v>1.1006183000000001E-4</v>
      </c>
      <c r="F3125">
        <f t="shared" si="145"/>
        <v>0</v>
      </c>
      <c r="G3125">
        <f t="shared" si="146"/>
        <v>0</v>
      </c>
    </row>
    <row r="3126" spans="1:7">
      <c r="A3126" t="s">
        <v>824</v>
      </c>
      <c r="B3126">
        <v>109968.98</v>
      </c>
      <c r="C3126" s="13">
        <v>2.402E-2</v>
      </c>
      <c r="D3126" s="13">
        <v>2.402E-2</v>
      </c>
      <c r="E3126">
        <f t="shared" si="144"/>
        <v>1.0996898E-4</v>
      </c>
      <c r="F3126">
        <f t="shared" si="145"/>
        <v>0</v>
      </c>
      <c r="G3126">
        <f t="shared" si="146"/>
        <v>0</v>
      </c>
    </row>
    <row r="3127" spans="1:7">
      <c r="A3127" t="s">
        <v>334</v>
      </c>
      <c r="B3127">
        <v>109940.02</v>
      </c>
      <c r="C3127" s="13">
        <v>5.0000000000000001E-4</v>
      </c>
      <c r="D3127" s="13">
        <v>5.0000000000000001E-4</v>
      </c>
      <c r="E3127">
        <f t="shared" si="144"/>
        <v>1.0994002000000001E-4</v>
      </c>
      <c r="F3127">
        <f t="shared" si="145"/>
        <v>0</v>
      </c>
      <c r="G3127">
        <f t="shared" si="146"/>
        <v>0</v>
      </c>
    </row>
    <row r="3128" spans="1:7">
      <c r="A3128" t="s">
        <v>1581</v>
      </c>
      <c r="B3128">
        <v>109374.68</v>
      </c>
      <c r="C3128" s="13">
        <v>6.4400000000000004E-3</v>
      </c>
      <c r="D3128" s="13" t="s">
        <v>298</v>
      </c>
      <c r="E3128">
        <f t="shared" si="144"/>
        <v>1.0937467999999999E-4</v>
      </c>
      <c r="F3128" t="e">
        <f t="shared" si="145"/>
        <v>#VALUE!</v>
      </c>
      <c r="G3128" t="e">
        <f t="shared" si="146"/>
        <v>#VALUE!</v>
      </c>
    </row>
    <row r="3129" spans="1:7">
      <c r="A3129" t="s">
        <v>282</v>
      </c>
      <c r="B3129">
        <v>109342.08</v>
      </c>
      <c r="C3129" s="13">
        <v>7.9600000000000001E-3</v>
      </c>
      <c r="D3129" s="13">
        <v>7.3299999999999997E-3</v>
      </c>
      <c r="E3129">
        <f t="shared" si="144"/>
        <v>1.0934208E-4</v>
      </c>
      <c r="F3129">
        <f t="shared" si="145"/>
        <v>6.3000000000000035E-4</v>
      </c>
      <c r="G3129">
        <f t="shared" si="146"/>
        <v>1</v>
      </c>
    </row>
    <row r="3130" spans="1:7">
      <c r="A3130" t="s">
        <v>637</v>
      </c>
      <c r="B3130">
        <v>108443.13</v>
      </c>
      <c r="C3130" s="13">
        <v>2.9999999999999997E-4</v>
      </c>
      <c r="D3130" s="13">
        <v>2.9999999999999997E-4</v>
      </c>
      <c r="E3130">
        <f t="shared" si="144"/>
        <v>1.0844313E-4</v>
      </c>
      <c r="F3130">
        <f t="shared" si="145"/>
        <v>0</v>
      </c>
      <c r="G3130">
        <f t="shared" si="146"/>
        <v>0</v>
      </c>
    </row>
    <row r="3131" spans="1:7">
      <c r="A3131" t="s">
        <v>235</v>
      </c>
      <c r="B3131">
        <v>108363.04</v>
      </c>
      <c r="C3131" s="13">
        <v>1.82E-3</v>
      </c>
      <c r="D3131" s="13">
        <v>2.2000000000000001E-3</v>
      </c>
      <c r="E3131">
        <f t="shared" si="144"/>
        <v>1.0836304E-4</v>
      </c>
      <c r="F3131">
        <f t="shared" si="145"/>
        <v>-3.8000000000000013E-4</v>
      </c>
      <c r="G3131">
        <f t="shared" si="146"/>
        <v>0</v>
      </c>
    </row>
    <row r="3132" spans="1:7">
      <c r="A3132" t="s">
        <v>1153</v>
      </c>
      <c r="B3132">
        <v>107689.4</v>
      </c>
      <c r="C3132" s="13">
        <v>9.3000000000000005E-4</v>
      </c>
      <c r="D3132" s="13">
        <v>9.3000000000000005E-4</v>
      </c>
      <c r="E3132">
        <f t="shared" si="144"/>
        <v>1.0768939999999999E-4</v>
      </c>
      <c r="F3132">
        <f t="shared" si="145"/>
        <v>0</v>
      </c>
      <c r="G3132">
        <f t="shared" si="146"/>
        <v>0</v>
      </c>
    </row>
    <row r="3133" spans="1:7">
      <c r="A3133" t="s">
        <v>585</v>
      </c>
      <c r="B3133">
        <v>107581.65</v>
      </c>
      <c r="C3133" s="13">
        <v>6.6699999999999997E-3</v>
      </c>
      <c r="D3133" s="13">
        <v>6.6600000000000001E-3</v>
      </c>
      <c r="E3133">
        <f t="shared" si="144"/>
        <v>1.0758164999999999E-4</v>
      </c>
      <c r="F3133">
        <f t="shared" si="145"/>
        <v>9.9999999999995925E-6</v>
      </c>
      <c r="G3133">
        <f t="shared" si="146"/>
        <v>1</v>
      </c>
    </row>
    <row r="3134" spans="1:7">
      <c r="A3134" t="s">
        <v>1200</v>
      </c>
      <c r="B3134">
        <v>107075.14</v>
      </c>
      <c r="C3134" s="13">
        <v>3.5000000000000001E-3</v>
      </c>
      <c r="D3134" s="13">
        <v>3.5000000000000001E-3</v>
      </c>
      <c r="E3134">
        <f t="shared" si="144"/>
        <v>1.0707514E-4</v>
      </c>
      <c r="F3134">
        <f t="shared" si="145"/>
        <v>0</v>
      </c>
      <c r="G3134">
        <f t="shared" si="146"/>
        <v>0</v>
      </c>
    </row>
    <row r="3135" spans="1:7">
      <c r="A3135" t="s">
        <v>522</v>
      </c>
      <c r="B3135">
        <v>106799.24</v>
      </c>
      <c r="C3135" s="13">
        <v>7.3299999999999997E-3</v>
      </c>
      <c r="D3135" s="13">
        <v>7.3299999999999997E-3</v>
      </c>
      <c r="E3135">
        <f t="shared" si="144"/>
        <v>1.0679924000000001E-4</v>
      </c>
      <c r="F3135">
        <f t="shared" si="145"/>
        <v>0</v>
      </c>
      <c r="G3135">
        <f t="shared" si="146"/>
        <v>0</v>
      </c>
    </row>
    <row r="3136" spans="1:7">
      <c r="A3136" t="s">
        <v>554</v>
      </c>
      <c r="B3136">
        <v>106312.97</v>
      </c>
      <c r="C3136" s="13">
        <v>2.0200000000000001E-3</v>
      </c>
      <c r="D3136" s="13">
        <v>2.0200000000000001E-3</v>
      </c>
      <c r="E3136">
        <f t="shared" si="144"/>
        <v>1.0631296999999999E-4</v>
      </c>
      <c r="F3136">
        <f t="shared" si="145"/>
        <v>0</v>
      </c>
      <c r="G3136">
        <f t="shared" si="146"/>
        <v>0</v>
      </c>
    </row>
    <row r="3137" spans="1:7">
      <c r="A3137" t="s">
        <v>404</v>
      </c>
      <c r="B3137">
        <v>106163.72</v>
      </c>
      <c r="C3137" s="13">
        <v>5.4000000000000001E-4</v>
      </c>
      <c r="D3137" s="13">
        <v>5.1999999999999995E-4</v>
      </c>
      <c r="E3137">
        <f t="shared" si="144"/>
        <v>1.0616372E-4</v>
      </c>
      <c r="F3137">
        <f t="shared" si="145"/>
        <v>2.0000000000000052E-5</v>
      </c>
      <c r="G3137">
        <f t="shared" si="146"/>
        <v>1</v>
      </c>
    </row>
    <row r="3138" spans="1:7">
      <c r="A3138" t="s">
        <v>596</v>
      </c>
      <c r="B3138">
        <v>105851.93</v>
      </c>
      <c r="C3138" s="13">
        <v>7.8399999999999997E-3</v>
      </c>
      <c r="D3138" s="13">
        <v>8.0700000000000008E-3</v>
      </c>
      <c r="E3138">
        <f t="shared" si="144"/>
        <v>1.0585193E-4</v>
      </c>
      <c r="F3138">
        <f t="shared" si="145"/>
        <v>-2.3000000000000104E-4</v>
      </c>
      <c r="G3138">
        <f t="shared" si="146"/>
        <v>0</v>
      </c>
    </row>
    <row r="3139" spans="1:7">
      <c r="A3139" t="s">
        <v>270</v>
      </c>
      <c r="B3139">
        <v>105454.86</v>
      </c>
      <c r="C3139" s="13">
        <v>1.5339999999999999E-2</v>
      </c>
      <c r="D3139" s="13">
        <v>1.5339999999999999E-2</v>
      </c>
      <c r="E3139">
        <f t="shared" ref="E3139:E3202" si="147">B3139/1000000000</f>
        <v>1.0545486E-4</v>
      </c>
      <c r="F3139">
        <f t="shared" ref="F3139:F3202" si="148">C3139-D3139</f>
        <v>0</v>
      </c>
      <c r="G3139">
        <f t="shared" ref="G3139:G3202" si="149">IF(F3139&gt;0,1,0)</f>
        <v>0</v>
      </c>
    </row>
    <row r="3140" spans="1:7">
      <c r="A3140" t="s">
        <v>596</v>
      </c>
      <c r="B3140">
        <v>104783.67999999999</v>
      </c>
      <c r="C3140" s="13">
        <v>7.8399999999999997E-3</v>
      </c>
      <c r="D3140" s="13">
        <v>8.0700000000000008E-3</v>
      </c>
      <c r="E3140">
        <f t="shared" si="147"/>
        <v>1.0478368E-4</v>
      </c>
      <c r="F3140">
        <f t="shared" si="148"/>
        <v>-2.3000000000000104E-4</v>
      </c>
      <c r="G3140">
        <f t="shared" si="149"/>
        <v>0</v>
      </c>
    </row>
    <row r="3141" spans="1:7">
      <c r="A3141" t="s">
        <v>327</v>
      </c>
      <c r="B3141">
        <v>104729.4</v>
      </c>
      <c r="C3141" s="13">
        <v>1.1900000000000001E-3</v>
      </c>
      <c r="D3141" s="13">
        <v>1.5399999999999999E-3</v>
      </c>
      <c r="E3141">
        <f t="shared" si="147"/>
        <v>1.0472939999999999E-4</v>
      </c>
      <c r="F3141">
        <f t="shared" si="148"/>
        <v>-3.4999999999999983E-4</v>
      </c>
      <c r="G3141">
        <f t="shared" si="149"/>
        <v>0</v>
      </c>
    </row>
    <row r="3142" spans="1:7">
      <c r="A3142" t="s">
        <v>784</v>
      </c>
      <c r="B3142">
        <v>104712.81</v>
      </c>
      <c r="C3142" s="13">
        <v>5.4799999999999996E-3</v>
      </c>
      <c r="D3142" s="13">
        <v>3.5500000000000002E-3</v>
      </c>
      <c r="E3142">
        <f t="shared" si="147"/>
        <v>1.0471281E-4</v>
      </c>
      <c r="F3142">
        <f t="shared" si="148"/>
        <v>1.9299999999999994E-3</v>
      </c>
      <c r="G3142">
        <f t="shared" si="149"/>
        <v>1</v>
      </c>
    </row>
    <row r="3143" spans="1:7">
      <c r="A3143" t="s">
        <v>255</v>
      </c>
      <c r="B3143">
        <v>104670.14</v>
      </c>
      <c r="C3143" s="13">
        <v>1.5339999999999999E-2</v>
      </c>
      <c r="D3143" s="13">
        <v>1.5339999999999999E-2</v>
      </c>
      <c r="E3143">
        <f t="shared" si="147"/>
        <v>1.0467014E-4</v>
      </c>
      <c r="F3143">
        <f t="shared" si="148"/>
        <v>0</v>
      </c>
      <c r="G3143">
        <f t="shared" si="149"/>
        <v>0</v>
      </c>
    </row>
    <row r="3144" spans="1:7">
      <c r="A3144" t="s">
        <v>368</v>
      </c>
      <c r="B3144">
        <v>104570.49</v>
      </c>
      <c r="C3144" s="13">
        <v>9.3000000000000005E-4</v>
      </c>
      <c r="D3144" s="13">
        <v>9.3000000000000005E-4</v>
      </c>
      <c r="E3144">
        <f t="shared" si="147"/>
        <v>1.0457049E-4</v>
      </c>
      <c r="F3144">
        <f t="shared" si="148"/>
        <v>0</v>
      </c>
      <c r="G3144">
        <f t="shared" si="149"/>
        <v>0</v>
      </c>
    </row>
    <row r="3145" spans="1:7">
      <c r="A3145" t="s">
        <v>1074</v>
      </c>
      <c r="B3145">
        <v>104321.60000000001</v>
      </c>
      <c r="C3145" s="13">
        <v>8.7000000000000001E-4</v>
      </c>
      <c r="D3145" s="13">
        <v>8.7000000000000001E-4</v>
      </c>
      <c r="E3145">
        <f t="shared" si="147"/>
        <v>1.0432160000000001E-4</v>
      </c>
      <c r="F3145">
        <f t="shared" si="148"/>
        <v>0</v>
      </c>
      <c r="G3145">
        <f t="shared" si="149"/>
        <v>0</v>
      </c>
    </row>
    <row r="3146" spans="1:7">
      <c r="A3146" t="s">
        <v>235</v>
      </c>
      <c r="B3146">
        <v>104209.52</v>
      </c>
      <c r="C3146" s="13">
        <v>1.82E-3</v>
      </c>
      <c r="D3146" s="13">
        <v>2.2000000000000001E-3</v>
      </c>
      <c r="E3146">
        <f t="shared" si="147"/>
        <v>1.0420952E-4</v>
      </c>
      <c r="F3146">
        <f t="shared" si="148"/>
        <v>-3.8000000000000013E-4</v>
      </c>
      <c r="G3146">
        <f t="shared" si="149"/>
        <v>0</v>
      </c>
    </row>
    <row r="3147" spans="1:7">
      <c r="A3147" t="s">
        <v>750</v>
      </c>
      <c r="B3147">
        <v>104112.4</v>
      </c>
      <c r="C3147" s="13">
        <v>1.5339999999999999E-2</v>
      </c>
      <c r="D3147" s="13">
        <v>1.5339999999999999E-2</v>
      </c>
      <c r="E3147">
        <f t="shared" si="147"/>
        <v>1.041124E-4</v>
      </c>
      <c r="F3147">
        <f t="shared" si="148"/>
        <v>0</v>
      </c>
      <c r="G3147">
        <f t="shared" si="149"/>
        <v>0</v>
      </c>
    </row>
    <row r="3148" spans="1:7">
      <c r="A3148" t="s">
        <v>432</v>
      </c>
      <c r="B3148">
        <v>104004.68</v>
      </c>
      <c r="C3148" s="13">
        <v>2.9999999999999997E-4</v>
      </c>
      <c r="D3148" s="13">
        <v>2.9999999999999997E-4</v>
      </c>
      <c r="E3148">
        <f t="shared" si="147"/>
        <v>1.0400468E-4</v>
      </c>
      <c r="F3148">
        <f t="shared" si="148"/>
        <v>0</v>
      </c>
      <c r="G3148">
        <f t="shared" si="149"/>
        <v>0</v>
      </c>
    </row>
    <row r="3149" spans="1:7">
      <c r="A3149" t="s">
        <v>297</v>
      </c>
      <c r="B3149">
        <v>103661</v>
      </c>
      <c r="C3149" s="13">
        <v>1.5339999999999999E-2</v>
      </c>
      <c r="D3149" s="13">
        <v>1.5339999999999999E-2</v>
      </c>
      <c r="E3149">
        <f t="shared" si="147"/>
        <v>1.03661E-4</v>
      </c>
      <c r="F3149">
        <f t="shared" si="148"/>
        <v>0</v>
      </c>
      <c r="G3149">
        <f t="shared" si="149"/>
        <v>0</v>
      </c>
    </row>
    <row r="3150" spans="1:7">
      <c r="A3150" t="s">
        <v>252</v>
      </c>
      <c r="B3150">
        <v>103486</v>
      </c>
      <c r="C3150" s="13">
        <v>7.7999999999999999E-4</v>
      </c>
      <c r="D3150" s="13">
        <v>7.7999999999999999E-4</v>
      </c>
      <c r="E3150">
        <f t="shared" si="147"/>
        <v>1.03486E-4</v>
      </c>
      <c r="F3150">
        <f t="shared" si="148"/>
        <v>0</v>
      </c>
      <c r="G3150">
        <f t="shared" si="149"/>
        <v>0</v>
      </c>
    </row>
    <row r="3151" spans="1:7">
      <c r="A3151" t="s">
        <v>247</v>
      </c>
      <c r="B3151">
        <v>102929.61</v>
      </c>
      <c r="C3151" s="13">
        <v>2.9999999999999997E-4</v>
      </c>
      <c r="D3151" s="13">
        <v>2.9999999999999997E-4</v>
      </c>
      <c r="E3151">
        <f t="shared" si="147"/>
        <v>1.0292961000000001E-4</v>
      </c>
      <c r="F3151">
        <f t="shared" si="148"/>
        <v>0</v>
      </c>
      <c r="G3151">
        <f t="shared" si="149"/>
        <v>0</v>
      </c>
    </row>
    <row r="3152" spans="1:7">
      <c r="A3152" t="s">
        <v>328</v>
      </c>
      <c r="B3152">
        <v>102819.37</v>
      </c>
      <c r="C3152" s="13">
        <v>2.9999999999999997E-4</v>
      </c>
      <c r="D3152" s="13">
        <v>3.6000000000000002E-4</v>
      </c>
      <c r="E3152">
        <f t="shared" si="147"/>
        <v>1.0281936999999999E-4</v>
      </c>
      <c r="F3152">
        <f t="shared" si="148"/>
        <v>-6.0000000000000049E-5</v>
      </c>
      <c r="G3152">
        <f t="shared" si="149"/>
        <v>0</v>
      </c>
    </row>
    <row r="3153" spans="1:7">
      <c r="A3153" t="s">
        <v>235</v>
      </c>
      <c r="B3153">
        <v>102808.86</v>
      </c>
      <c r="C3153" s="13">
        <v>1.82E-3</v>
      </c>
      <c r="D3153" s="13">
        <v>2.2000000000000001E-3</v>
      </c>
      <c r="E3153">
        <f t="shared" si="147"/>
        <v>1.0280886E-4</v>
      </c>
      <c r="F3153">
        <f t="shared" si="148"/>
        <v>-3.8000000000000013E-4</v>
      </c>
      <c r="G3153">
        <f t="shared" si="149"/>
        <v>0</v>
      </c>
    </row>
    <row r="3154" spans="1:7">
      <c r="A3154" t="s">
        <v>334</v>
      </c>
      <c r="B3154">
        <v>102464.69</v>
      </c>
      <c r="C3154" s="13">
        <v>5.0000000000000001E-4</v>
      </c>
      <c r="D3154" s="13">
        <v>5.0000000000000001E-4</v>
      </c>
      <c r="E3154">
        <f t="shared" si="147"/>
        <v>1.0246469000000001E-4</v>
      </c>
      <c r="F3154">
        <f t="shared" si="148"/>
        <v>0</v>
      </c>
      <c r="G3154">
        <f t="shared" si="149"/>
        <v>0</v>
      </c>
    </row>
    <row r="3155" spans="1:7">
      <c r="A3155" t="s">
        <v>594</v>
      </c>
      <c r="B3155">
        <v>102010</v>
      </c>
      <c r="C3155" s="13">
        <v>5.6999999999999998E-4</v>
      </c>
      <c r="D3155" s="13">
        <v>5.6999999999999998E-4</v>
      </c>
      <c r="E3155">
        <f t="shared" si="147"/>
        <v>1.0200999999999999E-4</v>
      </c>
      <c r="F3155">
        <f t="shared" si="148"/>
        <v>0</v>
      </c>
      <c r="G3155">
        <f t="shared" si="149"/>
        <v>0</v>
      </c>
    </row>
    <row r="3156" spans="1:7">
      <c r="A3156" t="s">
        <v>408</v>
      </c>
      <c r="B3156">
        <v>100697.89</v>
      </c>
      <c r="C3156" s="13">
        <v>1.5399999999999999E-3</v>
      </c>
      <c r="D3156" s="13">
        <v>1.5399999999999999E-3</v>
      </c>
      <c r="E3156">
        <f t="shared" si="147"/>
        <v>1.0069789E-4</v>
      </c>
      <c r="F3156">
        <f t="shared" si="148"/>
        <v>0</v>
      </c>
      <c r="G3156">
        <f t="shared" si="149"/>
        <v>0</v>
      </c>
    </row>
    <row r="3157" spans="1:7">
      <c r="A3157" t="s">
        <v>1145</v>
      </c>
      <c r="B3157">
        <v>100363.46</v>
      </c>
      <c r="C3157" s="13">
        <v>1.444E-2</v>
      </c>
      <c r="D3157" s="13">
        <v>1.357E-2</v>
      </c>
      <c r="E3157">
        <f t="shared" si="147"/>
        <v>1.0036346000000001E-4</v>
      </c>
      <c r="F3157">
        <f t="shared" si="148"/>
        <v>8.6999999999999925E-4</v>
      </c>
      <c r="G3157">
        <f t="shared" si="149"/>
        <v>1</v>
      </c>
    </row>
    <row r="3158" spans="1:7">
      <c r="A3158" t="s">
        <v>1319</v>
      </c>
      <c r="B3158">
        <v>100000</v>
      </c>
      <c r="C3158" s="13">
        <v>4.2000000000000002E-4</v>
      </c>
      <c r="D3158" s="13">
        <v>4.4999999999999999E-4</v>
      </c>
      <c r="E3158">
        <f t="shared" si="147"/>
        <v>1E-4</v>
      </c>
      <c r="F3158">
        <f t="shared" si="148"/>
        <v>-2.999999999999997E-5</v>
      </c>
      <c r="G3158">
        <f t="shared" si="149"/>
        <v>0</v>
      </c>
    </row>
    <row r="3159" spans="1:7">
      <c r="A3159" t="s">
        <v>423</v>
      </c>
      <c r="B3159">
        <v>99977.78</v>
      </c>
      <c r="C3159" s="13">
        <v>2.6800000000000001E-3</v>
      </c>
      <c r="D3159" s="13">
        <v>2.6800000000000001E-3</v>
      </c>
      <c r="E3159">
        <f t="shared" si="147"/>
        <v>9.9977779999999995E-5</v>
      </c>
      <c r="F3159">
        <f t="shared" si="148"/>
        <v>0</v>
      </c>
      <c r="G3159">
        <f t="shared" si="149"/>
        <v>0</v>
      </c>
    </row>
    <row r="3160" spans="1:7">
      <c r="A3160" t="s">
        <v>297</v>
      </c>
      <c r="B3160">
        <v>99858.66</v>
      </c>
      <c r="C3160" s="13">
        <v>1.5339999999999999E-2</v>
      </c>
      <c r="D3160" s="13">
        <v>1.5339999999999999E-2</v>
      </c>
      <c r="E3160">
        <f t="shared" si="147"/>
        <v>9.9858659999999997E-5</v>
      </c>
      <c r="F3160">
        <f t="shared" si="148"/>
        <v>0</v>
      </c>
      <c r="G3160">
        <f t="shared" si="149"/>
        <v>0</v>
      </c>
    </row>
    <row r="3161" spans="1:7">
      <c r="A3161" t="s">
        <v>799</v>
      </c>
      <c r="B3161">
        <v>99858</v>
      </c>
      <c r="C3161" s="13">
        <v>3.4970000000000001E-2</v>
      </c>
      <c r="D3161" s="13">
        <v>3.4970000000000001E-2</v>
      </c>
      <c r="E3161">
        <f t="shared" si="147"/>
        <v>9.9858000000000005E-5</v>
      </c>
      <c r="F3161">
        <f t="shared" si="148"/>
        <v>0</v>
      </c>
      <c r="G3161">
        <f t="shared" si="149"/>
        <v>0</v>
      </c>
    </row>
    <row r="3162" spans="1:7">
      <c r="A3162" t="s">
        <v>334</v>
      </c>
      <c r="B3162">
        <v>99618.91</v>
      </c>
      <c r="C3162" s="13">
        <v>5.0000000000000001E-4</v>
      </c>
      <c r="D3162" s="13">
        <v>5.0000000000000001E-4</v>
      </c>
      <c r="E3162">
        <f t="shared" si="147"/>
        <v>9.9618910000000003E-5</v>
      </c>
      <c r="F3162">
        <f t="shared" si="148"/>
        <v>0</v>
      </c>
      <c r="G3162">
        <f t="shared" si="149"/>
        <v>0</v>
      </c>
    </row>
    <row r="3163" spans="1:7">
      <c r="A3163" t="s">
        <v>721</v>
      </c>
      <c r="B3163">
        <v>98655.63</v>
      </c>
      <c r="C3163" s="13">
        <v>2.9999999999999997E-4</v>
      </c>
      <c r="D3163" s="13">
        <v>2.9999999999999997E-4</v>
      </c>
      <c r="E3163">
        <f t="shared" si="147"/>
        <v>9.865563E-5</v>
      </c>
      <c r="F3163">
        <f t="shared" si="148"/>
        <v>0</v>
      </c>
      <c r="G3163">
        <f t="shared" si="149"/>
        <v>0</v>
      </c>
    </row>
    <row r="3164" spans="1:7">
      <c r="A3164" t="s">
        <v>1313</v>
      </c>
      <c r="B3164">
        <v>98371.14</v>
      </c>
      <c r="C3164" s="13">
        <v>2.402E-2</v>
      </c>
      <c r="D3164" s="13">
        <v>2.402E-2</v>
      </c>
      <c r="E3164">
        <f t="shared" si="147"/>
        <v>9.8371139999999993E-5</v>
      </c>
      <c r="F3164">
        <f t="shared" si="148"/>
        <v>0</v>
      </c>
      <c r="G3164">
        <f t="shared" si="149"/>
        <v>0</v>
      </c>
    </row>
    <row r="3165" spans="1:7">
      <c r="A3165" t="s">
        <v>606</v>
      </c>
      <c r="B3165">
        <v>97919.51</v>
      </c>
      <c r="C3165" s="13">
        <v>7.3299999999999997E-3</v>
      </c>
      <c r="D3165" s="13">
        <v>7.3299999999999997E-3</v>
      </c>
      <c r="E3165">
        <f t="shared" si="147"/>
        <v>9.791950999999999E-5</v>
      </c>
      <c r="F3165">
        <f t="shared" si="148"/>
        <v>0</v>
      </c>
      <c r="G3165">
        <f t="shared" si="149"/>
        <v>0</v>
      </c>
    </row>
    <row r="3166" spans="1:7">
      <c r="A3166" t="s">
        <v>535</v>
      </c>
      <c r="B3166">
        <v>97801.5</v>
      </c>
      <c r="C3166" s="13">
        <v>4.45E-3</v>
      </c>
      <c r="D3166" s="13">
        <v>4.45E-3</v>
      </c>
      <c r="E3166">
        <f t="shared" si="147"/>
        <v>9.7801500000000002E-5</v>
      </c>
      <c r="F3166">
        <f t="shared" si="148"/>
        <v>0</v>
      </c>
      <c r="G3166">
        <f t="shared" si="149"/>
        <v>0</v>
      </c>
    </row>
    <row r="3167" spans="1:7">
      <c r="A3167" t="s">
        <v>1424</v>
      </c>
      <c r="B3167">
        <v>97801.5</v>
      </c>
      <c r="C3167" s="13">
        <v>2.7050000000000001E-2</v>
      </c>
      <c r="D3167" s="13" t="s">
        <v>298</v>
      </c>
      <c r="E3167">
        <f t="shared" si="147"/>
        <v>9.7801500000000002E-5</v>
      </c>
      <c r="F3167" t="e">
        <f t="shared" si="148"/>
        <v>#VALUE!</v>
      </c>
      <c r="G3167" t="e">
        <f t="shared" si="149"/>
        <v>#VALUE!</v>
      </c>
    </row>
    <row r="3168" spans="1:7">
      <c r="A3168" t="s">
        <v>550</v>
      </c>
      <c r="B3168">
        <v>96898.9</v>
      </c>
      <c r="C3168" s="13">
        <v>1.5399999999999999E-3</v>
      </c>
      <c r="D3168" s="13">
        <v>1.5399999999999999E-3</v>
      </c>
      <c r="E3168">
        <f t="shared" si="147"/>
        <v>9.6898899999999988E-5</v>
      </c>
      <c r="F3168">
        <f t="shared" si="148"/>
        <v>0</v>
      </c>
      <c r="G3168">
        <f t="shared" si="149"/>
        <v>0</v>
      </c>
    </row>
    <row r="3169" spans="1:7">
      <c r="A3169" t="s">
        <v>247</v>
      </c>
      <c r="B3169">
        <v>96766.9</v>
      </c>
      <c r="C3169" s="13">
        <v>2.9999999999999997E-4</v>
      </c>
      <c r="D3169" s="13">
        <v>2.9999999999999997E-4</v>
      </c>
      <c r="E3169">
        <f t="shared" si="147"/>
        <v>9.6766899999999997E-5</v>
      </c>
      <c r="F3169">
        <f t="shared" si="148"/>
        <v>0</v>
      </c>
      <c r="G3169">
        <f t="shared" si="149"/>
        <v>0</v>
      </c>
    </row>
    <row r="3170" spans="1:7">
      <c r="A3170" t="s">
        <v>485</v>
      </c>
      <c r="B3170">
        <v>96675.8</v>
      </c>
      <c r="C3170" s="13">
        <v>0.19547999999999999</v>
      </c>
      <c r="D3170" s="13">
        <v>0.19547999999999999</v>
      </c>
      <c r="E3170">
        <f t="shared" si="147"/>
        <v>9.6675800000000007E-5</v>
      </c>
      <c r="F3170">
        <f t="shared" si="148"/>
        <v>0</v>
      </c>
      <c r="G3170">
        <f t="shared" si="149"/>
        <v>0</v>
      </c>
    </row>
    <row r="3171" spans="1:7">
      <c r="A3171" t="s">
        <v>784</v>
      </c>
      <c r="B3171">
        <v>96489</v>
      </c>
      <c r="C3171" s="13">
        <v>5.4799999999999996E-3</v>
      </c>
      <c r="D3171" s="13">
        <v>3.5500000000000002E-3</v>
      </c>
      <c r="E3171">
        <f t="shared" si="147"/>
        <v>9.6489000000000004E-5</v>
      </c>
      <c r="F3171">
        <f t="shared" si="148"/>
        <v>1.9299999999999994E-3</v>
      </c>
      <c r="G3171">
        <f t="shared" si="149"/>
        <v>1</v>
      </c>
    </row>
    <row r="3172" spans="1:7">
      <c r="A3172" t="s">
        <v>592</v>
      </c>
      <c r="B3172">
        <v>96301.59</v>
      </c>
      <c r="C3172" s="13">
        <v>7.2999999999999996E-4</v>
      </c>
      <c r="D3172" s="13">
        <v>9.2000000000000003E-4</v>
      </c>
      <c r="E3172">
        <f t="shared" si="147"/>
        <v>9.6301589999999999E-5</v>
      </c>
      <c r="F3172">
        <f t="shared" si="148"/>
        <v>-1.9000000000000006E-4</v>
      </c>
      <c r="G3172">
        <f t="shared" si="149"/>
        <v>0</v>
      </c>
    </row>
    <row r="3173" spans="1:7">
      <c r="A3173" t="s">
        <v>432</v>
      </c>
      <c r="B3173">
        <v>95995.32</v>
      </c>
      <c r="C3173" s="13">
        <v>2.9999999999999997E-4</v>
      </c>
      <c r="D3173" s="13">
        <v>2.9999999999999997E-4</v>
      </c>
      <c r="E3173">
        <f t="shared" si="147"/>
        <v>9.599532E-5</v>
      </c>
      <c r="F3173">
        <f t="shared" si="148"/>
        <v>0</v>
      </c>
      <c r="G3173">
        <f t="shared" si="149"/>
        <v>0</v>
      </c>
    </row>
    <row r="3174" spans="1:7">
      <c r="A3174" t="s">
        <v>418</v>
      </c>
      <c r="B3174">
        <v>95749.62</v>
      </c>
      <c r="C3174" s="13">
        <v>3.0100000000000001E-3</v>
      </c>
      <c r="D3174" s="13">
        <v>2.9399999999999999E-3</v>
      </c>
      <c r="E3174">
        <f t="shared" si="147"/>
        <v>9.5749619999999997E-5</v>
      </c>
      <c r="F3174">
        <f t="shared" si="148"/>
        <v>7.0000000000000184E-5</v>
      </c>
      <c r="G3174">
        <f t="shared" si="149"/>
        <v>1</v>
      </c>
    </row>
    <row r="3175" spans="1:7">
      <c r="A3175" t="s">
        <v>975</v>
      </c>
      <c r="B3175">
        <v>95688.07</v>
      </c>
      <c r="C3175" s="13">
        <v>1.5339999999999999E-2</v>
      </c>
      <c r="D3175" s="13">
        <v>2.2890000000000001E-2</v>
      </c>
      <c r="E3175">
        <f t="shared" si="147"/>
        <v>9.5688070000000001E-5</v>
      </c>
      <c r="F3175">
        <f t="shared" si="148"/>
        <v>-7.5500000000000012E-3</v>
      </c>
      <c r="G3175">
        <f t="shared" si="149"/>
        <v>0</v>
      </c>
    </row>
    <row r="3176" spans="1:7">
      <c r="A3176" t="s">
        <v>627</v>
      </c>
      <c r="B3176">
        <v>95441.32</v>
      </c>
      <c r="C3176" s="13">
        <v>2.657E-2</v>
      </c>
      <c r="D3176" s="13">
        <v>2.657E-2</v>
      </c>
      <c r="E3176">
        <f t="shared" si="147"/>
        <v>9.5441320000000005E-5</v>
      </c>
      <c r="F3176">
        <f t="shared" si="148"/>
        <v>0</v>
      </c>
      <c r="G3176">
        <f t="shared" si="149"/>
        <v>0</v>
      </c>
    </row>
    <row r="3177" spans="1:7">
      <c r="A3177" t="s">
        <v>682</v>
      </c>
      <c r="B3177">
        <v>95226.06</v>
      </c>
      <c r="C3177" s="13">
        <v>3.8000000000000002E-4</v>
      </c>
      <c r="D3177" s="13">
        <v>4.0999999999999999E-4</v>
      </c>
      <c r="E3177">
        <f t="shared" si="147"/>
        <v>9.5226060000000004E-5</v>
      </c>
      <c r="F3177">
        <f t="shared" si="148"/>
        <v>-2.999999999999997E-5</v>
      </c>
      <c r="G3177">
        <f t="shared" si="149"/>
        <v>0</v>
      </c>
    </row>
    <row r="3178" spans="1:7">
      <c r="A3178" t="s">
        <v>1242</v>
      </c>
      <c r="B3178">
        <v>94711.3</v>
      </c>
      <c r="C3178" s="13">
        <v>1.9290000000000002E-2</v>
      </c>
      <c r="D3178" s="13">
        <v>2.656E-2</v>
      </c>
      <c r="E3178">
        <f t="shared" si="147"/>
        <v>9.4711300000000002E-5</v>
      </c>
      <c r="F3178">
        <f t="shared" si="148"/>
        <v>-7.2699999999999987E-3</v>
      </c>
      <c r="G3178">
        <f t="shared" si="149"/>
        <v>0</v>
      </c>
    </row>
    <row r="3179" spans="1:7">
      <c r="A3179" t="s">
        <v>486</v>
      </c>
      <c r="B3179">
        <v>94670.81</v>
      </c>
      <c r="C3179" s="13">
        <v>1.07E-3</v>
      </c>
      <c r="D3179" s="13">
        <v>1.07E-3</v>
      </c>
      <c r="E3179">
        <f t="shared" si="147"/>
        <v>9.4670810000000002E-5</v>
      </c>
      <c r="F3179">
        <f t="shared" si="148"/>
        <v>0</v>
      </c>
      <c r="G3179">
        <f t="shared" si="149"/>
        <v>0</v>
      </c>
    </row>
    <row r="3180" spans="1:7">
      <c r="A3180" t="s">
        <v>611</v>
      </c>
      <c r="B3180">
        <v>94569.73</v>
      </c>
      <c r="C3180" s="13">
        <v>3.5E-4</v>
      </c>
      <c r="D3180" s="13">
        <v>4.2000000000000002E-4</v>
      </c>
      <c r="E3180">
        <f t="shared" si="147"/>
        <v>9.4569729999999992E-5</v>
      </c>
      <c r="F3180">
        <f t="shared" si="148"/>
        <v>-7.0000000000000021E-5</v>
      </c>
      <c r="G3180">
        <f t="shared" si="149"/>
        <v>0</v>
      </c>
    </row>
    <row r="3181" spans="1:7">
      <c r="A3181" t="s">
        <v>896</v>
      </c>
      <c r="B3181">
        <v>94475.91</v>
      </c>
      <c r="C3181" s="13">
        <v>1.4400000000000001E-3</v>
      </c>
      <c r="D3181" s="13">
        <v>1.4400000000000001E-3</v>
      </c>
      <c r="E3181">
        <f t="shared" si="147"/>
        <v>9.4475910000000002E-5</v>
      </c>
      <c r="F3181">
        <f t="shared" si="148"/>
        <v>0</v>
      </c>
      <c r="G3181">
        <f t="shared" si="149"/>
        <v>0</v>
      </c>
    </row>
    <row r="3182" spans="1:7">
      <c r="A3182" t="s">
        <v>1459</v>
      </c>
      <c r="B3182">
        <v>94469.88</v>
      </c>
      <c r="C3182" s="13">
        <v>1.027E-2</v>
      </c>
      <c r="D3182" s="13" t="s">
        <v>298</v>
      </c>
      <c r="E3182">
        <f t="shared" si="147"/>
        <v>9.446988E-5</v>
      </c>
      <c r="F3182" t="e">
        <f t="shared" si="148"/>
        <v>#VALUE!</v>
      </c>
      <c r="G3182" t="e">
        <f t="shared" si="149"/>
        <v>#VALUE!</v>
      </c>
    </row>
    <row r="3183" spans="1:7">
      <c r="A3183" t="s">
        <v>1364</v>
      </c>
      <c r="B3183">
        <v>94171.38</v>
      </c>
      <c r="C3183" s="13">
        <v>2.2599999999999999E-3</v>
      </c>
      <c r="D3183" s="13">
        <v>2.2599999999999999E-3</v>
      </c>
      <c r="E3183">
        <f t="shared" si="147"/>
        <v>9.4171380000000003E-5</v>
      </c>
      <c r="F3183">
        <f t="shared" si="148"/>
        <v>0</v>
      </c>
      <c r="G3183">
        <f t="shared" si="149"/>
        <v>0</v>
      </c>
    </row>
    <row r="3184" spans="1:7">
      <c r="A3184" t="s">
        <v>347</v>
      </c>
      <c r="B3184">
        <v>94165.95</v>
      </c>
      <c r="C3184" s="13">
        <v>3.6000000000000002E-4</v>
      </c>
      <c r="D3184" s="13">
        <v>3.6000000000000002E-4</v>
      </c>
      <c r="E3184">
        <f t="shared" si="147"/>
        <v>9.4165950000000003E-5</v>
      </c>
      <c r="F3184">
        <f t="shared" si="148"/>
        <v>0</v>
      </c>
      <c r="G3184">
        <f t="shared" si="149"/>
        <v>0</v>
      </c>
    </row>
    <row r="3185" spans="1:7">
      <c r="A3185" t="s">
        <v>420</v>
      </c>
      <c r="B3185">
        <v>93099.27</v>
      </c>
      <c r="C3185" s="13">
        <v>3.5159999999999997E-2</v>
      </c>
      <c r="D3185" s="13">
        <v>3.5159999999999997E-2</v>
      </c>
      <c r="E3185">
        <f t="shared" si="147"/>
        <v>9.3099270000000003E-5</v>
      </c>
      <c r="F3185">
        <f t="shared" si="148"/>
        <v>0</v>
      </c>
      <c r="G3185">
        <f t="shared" si="149"/>
        <v>0</v>
      </c>
    </row>
    <row r="3186" spans="1:7">
      <c r="A3186" t="s">
        <v>1457</v>
      </c>
      <c r="B3186">
        <v>92957.5</v>
      </c>
      <c r="C3186" s="13">
        <v>9.3000000000000005E-4</v>
      </c>
      <c r="D3186" s="13" t="s">
        <v>298</v>
      </c>
      <c r="E3186">
        <f t="shared" si="147"/>
        <v>9.2957500000000006E-5</v>
      </c>
      <c r="F3186" t="e">
        <f t="shared" si="148"/>
        <v>#VALUE!</v>
      </c>
      <c r="G3186" t="e">
        <f t="shared" si="149"/>
        <v>#VALUE!</v>
      </c>
    </row>
    <row r="3187" spans="1:7">
      <c r="A3187" t="s">
        <v>1323</v>
      </c>
      <c r="B3187">
        <v>92611.23</v>
      </c>
      <c r="C3187" s="13">
        <v>7.1000000000000002E-4</v>
      </c>
      <c r="D3187" s="13">
        <v>7.1000000000000002E-4</v>
      </c>
      <c r="E3187">
        <f t="shared" si="147"/>
        <v>9.2611230000000001E-5</v>
      </c>
      <c r="F3187">
        <f t="shared" si="148"/>
        <v>0</v>
      </c>
      <c r="G3187">
        <f t="shared" si="149"/>
        <v>0</v>
      </c>
    </row>
    <row r="3188" spans="1:7">
      <c r="A3188" t="s">
        <v>1497</v>
      </c>
      <c r="B3188">
        <v>91718.64</v>
      </c>
      <c r="C3188" s="13">
        <v>1.031E-2</v>
      </c>
      <c r="D3188" s="13" t="s">
        <v>298</v>
      </c>
      <c r="E3188">
        <f t="shared" si="147"/>
        <v>9.1718639999999996E-5</v>
      </c>
      <c r="F3188" t="e">
        <f t="shared" si="148"/>
        <v>#VALUE!</v>
      </c>
      <c r="G3188" t="e">
        <f t="shared" si="149"/>
        <v>#VALUE!</v>
      </c>
    </row>
    <row r="3189" spans="1:7">
      <c r="A3189" t="s">
        <v>444</v>
      </c>
      <c r="B3189">
        <v>91677</v>
      </c>
      <c r="C3189" s="13">
        <v>1.1900000000000001E-3</v>
      </c>
      <c r="D3189" s="13">
        <v>1.5399999999999999E-3</v>
      </c>
      <c r="E3189">
        <f t="shared" si="147"/>
        <v>9.1676999999999997E-5</v>
      </c>
      <c r="F3189">
        <f t="shared" si="148"/>
        <v>-3.4999999999999983E-4</v>
      </c>
      <c r="G3189">
        <f t="shared" si="149"/>
        <v>0</v>
      </c>
    </row>
    <row r="3190" spans="1:7">
      <c r="A3190" t="s">
        <v>742</v>
      </c>
      <c r="B3190">
        <v>91648.66</v>
      </c>
      <c r="C3190" s="13">
        <v>4.0899999999999999E-3</v>
      </c>
      <c r="D3190" s="13">
        <v>4.0899999999999999E-3</v>
      </c>
      <c r="E3190">
        <f t="shared" si="147"/>
        <v>9.1648660000000006E-5</v>
      </c>
      <c r="F3190">
        <f t="shared" si="148"/>
        <v>0</v>
      </c>
      <c r="G3190">
        <f t="shared" si="149"/>
        <v>0</v>
      </c>
    </row>
    <row r="3191" spans="1:7">
      <c r="A3191" t="s">
        <v>1530</v>
      </c>
      <c r="B3191">
        <v>91612.62</v>
      </c>
      <c r="C3191" s="13">
        <v>6.8199999999999997E-3</v>
      </c>
      <c r="D3191" s="13" t="s">
        <v>298</v>
      </c>
      <c r="E3191">
        <f t="shared" si="147"/>
        <v>9.1612619999999992E-5</v>
      </c>
      <c r="F3191" t="e">
        <f t="shared" si="148"/>
        <v>#VALUE!</v>
      </c>
      <c r="G3191" t="e">
        <f t="shared" si="149"/>
        <v>#VALUE!</v>
      </c>
    </row>
    <row r="3192" spans="1:7">
      <c r="A3192" t="s">
        <v>479</v>
      </c>
      <c r="B3192">
        <v>91444.4</v>
      </c>
      <c r="C3192" s="13">
        <v>2.6800000000000001E-3</v>
      </c>
      <c r="D3192" s="13">
        <v>2.6800000000000001E-3</v>
      </c>
      <c r="E3192">
        <f t="shared" si="147"/>
        <v>9.1444399999999988E-5</v>
      </c>
      <c r="F3192">
        <f t="shared" si="148"/>
        <v>0</v>
      </c>
      <c r="G3192">
        <f t="shared" si="149"/>
        <v>0</v>
      </c>
    </row>
    <row r="3193" spans="1:7">
      <c r="A3193" t="s">
        <v>675</v>
      </c>
      <c r="B3193">
        <v>91358.63</v>
      </c>
      <c r="C3193" s="13">
        <v>1.1690000000000001E-2</v>
      </c>
      <c r="D3193" s="13">
        <v>1.146E-2</v>
      </c>
      <c r="E3193">
        <f t="shared" si="147"/>
        <v>9.1358630000000005E-5</v>
      </c>
      <c r="F3193">
        <f t="shared" si="148"/>
        <v>2.3000000000000104E-4</v>
      </c>
      <c r="G3193">
        <f t="shared" si="149"/>
        <v>1</v>
      </c>
    </row>
    <row r="3194" spans="1:7">
      <c r="A3194" t="s">
        <v>584</v>
      </c>
      <c r="B3194">
        <v>90790.1</v>
      </c>
      <c r="C3194" s="13">
        <v>1.031E-2</v>
      </c>
      <c r="D3194" s="13">
        <v>9.4500000000000001E-3</v>
      </c>
      <c r="E3194">
        <f t="shared" si="147"/>
        <v>9.079010000000001E-5</v>
      </c>
      <c r="F3194">
        <f t="shared" si="148"/>
        <v>8.5999999999999965E-4</v>
      </c>
      <c r="G3194">
        <f t="shared" si="149"/>
        <v>1</v>
      </c>
    </row>
    <row r="3195" spans="1:7">
      <c r="A3195" t="s">
        <v>1232</v>
      </c>
      <c r="B3195">
        <v>90719.63</v>
      </c>
      <c r="C3195" s="13">
        <v>5.0000000000000001E-4</v>
      </c>
      <c r="D3195" s="13">
        <v>5.0000000000000001E-4</v>
      </c>
      <c r="E3195">
        <f t="shared" si="147"/>
        <v>9.071963E-5</v>
      </c>
      <c r="F3195">
        <f t="shared" si="148"/>
        <v>0</v>
      </c>
      <c r="G3195">
        <f t="shared" si="149"/>
        <v>0</v>
      </c>
    </row>
    <row r="3196" spans="1:7">
      <c r="A3196" t="s">
        <v>543</v>
      </c>
      <c r="B3196">
        <v>90311.34</v>
      </c>
      <c r="C3196" s="13">
        <v>2.0200000000000001E-3</v>
      </c>
      <c r="D3196" s="13">
        <v>2.0200000000000001E-3</v>
      </c>
      <c r="E3196">
        <f t="shared" si="147"/>
        <v>9.0311339999999993E-5</v>
      </c>
      <c r="F3196">
        <f t="shared" si="148"/>
        <v>0</v>
      </c>
      <c r="G3196">
        <f t="shared" si="149"/>
        <v>0</v>
      </c>
    </row>
    <row r="3197" spans="1:7">
      <c r="A3197" t="s">
        <v>334</v>
      </c>
      <c r="B3197">
        <v>89915.63</v>
      </c>
      <c r="C3197" s="13">
        <v>5.0000000000000001E-4</v>
      </c>
      <c r="D3197" s="13">
        <v>5.0000000000000001E-4</v>
      </c>
      <c r="E3197">
        <f t="shared" si="147"/>
        <v>8.9915629999999999E-5</v>
      </c>
      <c r="F3197">
        <f t="shared" si="148"/>
        <v>0</v>
      </c>
      <c r="G3197">
        <f t="shared" si="149"/>
        <v>0</v>
      </c>
    </row>
    <row r="3198" spans="1:7">
      <c r="A3198" t="s">
        <v>383</v>
      </c>
      <c r="B3198">
        <v>89873.32</v>
      </c>
      <c r="C3198" s="13">
        <v>4.2999999999999999E-4</v>
      </c>
      <c r="D3198" s="13">
        <v>4.2999999999999999E-4</v>
      </c>
      <c r="E3198">
        <f t="shared" si="147"/>
        <v>8.9873320000000007E-5</v>
      </c>
      <c r="F3198">
        <f t="shared" si="148"/>
        <v>0</v>
      </c>
      <c r="G3198">
        <f t="shared" si="149"/>
        <v>0</v>
      </c>
    </row>
    <row r="3199" spans="1:7">
      <c r="A3199" t="s">
        <v>334</v>
      </c>
      <c r="B3199">
        <v>89505.43</v>
      </c>
      <c r="C3199" s="13">
        <v>5.0000000000000001E-4</v>
      </c>
      <c r="D3199" s="13">
        <v>5.0000000000000001E-4</v>
      </c>
      <c r="E3199">
        <f t="shared" si="147"/>
        <v>8.9505429999999994E-5</v>
      </c>
      <c r="F3199">
        <f t="shared" si="148"/>
        <v>0</v>
      </c>
      <c r="G3199">
        <f t="shared" si="149"/>
        <v>0</v>
      </c>
    </row>
    <row r="3200" spans="1:7">
      <c r="A3200" t="s">
        <v>696</v>
      </c>
      <c r="B3200">
        <v>88102.66</v>
      </c>
      <c r="C3200" s="13">
        <v>7.1000000000000002E-4</v>
      </c>
      <c r="D3200" s="13">
        <v>9.3000000000000005E-4</v>
      </c>
      <c r="E3200">
        <f t="shared" si="147"/>
        <v>8.810266000000001E-5</v>
      </c>
      <c r="F3200">
        <f t="shared" si="148"/>
        <v>-2.2000000000000003E-4</v>
      </c>
      <c r="G3200">
        <f t="shared" si="149"/>
        <v>0</v>
      </c>
    </row>
    <row r="3201" spans="1:7">
      <c r="A3201" t="s">
        <v>486</v>
      </c>
      <c r="B3201">
        <v>87423.83</v>
      </c>
      <c r="C3201" s="13">
        <v>1.07E-3</v>
      </c>
      <c r="D3201" s="13">
        <v>1.07E-3</v>
      </c>
      <c r="E3201">
        <f t="shared" si="147"/>
        <v>8.7423829999999997E-5</v>
      </c>
      <c r="F3201">
        <f t="shared" si="148"/>
        <v>0</v>
      </c>
      <c r="G3201">
        <f t="shared" si="149"/>
        <v>0</v>
      </c>
    </row>
    <row r="3202" spans="1:7">
      <c r="A3202" t="s">
        <v>719</v>
      </c>
      <c r="B3202">
        <v>86820.61</v>
      </c>
      <c r="C3202" s="13">
        <v>7.1000000000000002E-4</v>
      </c>
      <c r="D3202" s="13">
        <v>9.3000000000000005E-4</v>
      </c>
      <c r="E3202">
        <f t="shared" si="147"/>
        <v>8.6820610000000001E-5</v>
      </c>
      <c r="F3202">
        <f t="shared" si="148"/>
        <v>-2.2000000000000003E-4</v>
      </c>
      <c r="G3202">
        <f t="shared" si="149"/>
        <v>0</v>
      </c>
    </row>
    <row r="3203" spans="1:7">
      <c r="A3203" t="s">
        <v>554</v>
      </c>
      <c r="B3203">
        <v>86648.22</v>
      </c>
      <c r="C3203" s="13">
        <v>2.0200000000000001E-3</v>
      </c>
      <c r="D3203" s="13">
        <v>2.0200000000000001E-3</v>
      </c>
      <c r="E3203">
        <f t="shared" ref="E3203:E3266" si="150">B3203/1000000000</f>
        <v>8.6648220000000003E-5</v>
      </c>
      <c r="F3203">
        <f t="shared" ref="F3203:F3266" si="151">C3203-D3203</f>
        <v>0</v>
      </c>
      <c r="G3203">
        <f t="shared" ref="G3203:G3266" si="152">IF(F3203&gt;0,1,0)</f>
        <v>0</v>
      </c>
    </row>
    <row r="3204" spans="1:7">
      <c r="A3204" t="s">
        <v>228</v>
      </c>
      <c r="B3204">
        <v>86614.05</v>
      </c>
      <c r="C3204" s="13">
        <v>4.2999999999999999E-4</v>
      </c>
      <c r="D3204" s="13">
        <v>4.6000000000000001E-4</v>
      </c>
      <c r="E3204">
        <f t="shared" si="150"/>
        <v>8.6614049999999998E-5</v>
      </c>
      <c r="F3204">
        <f t="shared" si="151"/>
        <v>-3.0000000000000024E-5</v>
      </c>
      <c r="G3204">
        <f t="shared" si="152"/>
        <v>0</v>
      </c>
    </row>
    <row r="3205" spans="1:7">
      <c r="A3205" t="s">
        <v>943</v>
      </c>
      <c r="B3205">
        <v>86007.62</v>
      </c>
      <c r="C3205" s="13">
        <v>3.6000000000000002E-4</v>
      </c>
      <c r="D3205" s="13">
        <v>3.6000000000000002E-4</v>
      </c>
      <c r="E3205">
        <f t="shared" si="150"/>
        <v>8.6007619999999994E-5</v>
      </c>
      <c r="F3205">
        <f t="shared" si="151"/>
        <v>0</v>
      </c>
      <c r="G3205">
        <f t="shared" si="152"/>
        <v>0</v>
      </c>
    </row>
    <row r="3206" spans="1:7">
      <c r="A3206" t="s">
        <v>327</v>
      </c>
      <c r="B3206">
        <v>85960.07</v>
      </c>
      <c r="C3206" s="13">
        <v>1.1900000000000001E-3</v>
      </c>
      <c r="D3206" s="13">
        <v>1.5399999999999999E-3</v>
      </c>
      <c r="E3206">
        <f t="shared" si="150"/>
        <v>8.5960070000000002E-5</v>
      </c>
      <c r="F3206">
        <f t="shared" si="151"/>
        <v>-3.4999999999999983E-4</v>
      </c>
      <c r="G3206">
        <f t="shared" si="152"/>
        <v>0</v>
      </c>
    </row>
    <row r="3207" spans="1:7">
      <c r="A3207" t="s">
        <v>794</v>
      </c>
      <c r="B3207">
        <v>85850.16</v>
      </c>
      <c r="C3207" s="13">
        <v>2.104E-2</v>
      </c>
      <c r="D3207" s="13">
        <v>2.104E-2</v>
      </c>
      <c r="E3207">
        <f t="shared" si="150"/>
        <v>8.5850159999999997E-5</v>
      </c>
      <c r="F3207">
        <f t="shared" si="151"/>
        <v>0</v>
      </c>
      <c r="G3207">
        <f t="shared" si="152"/>
        <v>0</v>
      </c>
    </row>
    <row r="3208" spans="1:7">
      <c r="A3208" t="s">
        <v>1148</v>
      </c>
      <c r="B3208">
        <v>85658.47</v>
      </c>
      <c r="C3208" s="13">
        <v>1.031E-2</v>
      </c>
      <c r="D3208" s="13">
        <v>1.031E-2</v>
      </c>
      <c r="E3208">
        <f t="shared" si="150"/>
        <v>8.5658470000000005E-5</v>
      </c>
      <c r="F3208">
        <f t="shared" si="151"/>
        <v>0</v>
      </c>
      <c r="G3208">
        <f t="shared" si="152"/>
        <v>0</v>
      </c>
    </row>
    <row r="3209" spans="1:7">
      <c r="A3209" t="s">
        <v>536</v>
      </c>
      <c r="B3209">
        <v>85520.9</v>
      </c>
      <c r="C3209" s="13">
        <v>2.4420000000000001E-2</v>
      </c>
      <c r="D3209" s="13">
        <v>4.0079999999999998E-2</v>
      </c>
      <c r="E3209">
        <f t="shared" si="150"/>
        <v>8.552089999999999E-5</v>
      </c>
      <c r="F3209">
        <f t="shared" si="151"/>
        <v>-1.5659999999999997E-2</v>
      </c>
      <c r="G3209">
        <f t="shared" si="152"/>
        <v>0</v>
      </c>
    </row>
    <row r="3210" spans="1:7">
      <c r="A3210" t="s">
        <v>326</v>
      </c>
      <c r="B3210">
        <v>85243.66</v>
      </c>
      <c r="C3210" s="13">
        <v>2.9999999999999997E-4</v>
      </c>
      <c r="D3210" s="13">
        <v>2.9999999999999997E-4</v>
      </c>
      <c r="E3210">
        <f t="shared" si="150"/>
        <v>8.5243660000000002E-5</v>
      </c>
      <c r="F3210">
        <f t="shared" si="151"/>
        <v>0</v>
      </c>
      <c r="G3210">
        <f t="shared" si="152"/>
        <v>0</v>
      </c>
    </row>
    <row r="3211" spans="1:7">
      <c r="A3211" t="s">
        <v>358</v>
      </c>
      <c r="B3211">
        <v>85128.97</v>
      </c>
      <c r="C3211" s="13">
        <v>1.5339999999999999E-2</v>
      </c>
      <c r="D3211" s="13">
        <v>1.5339999999999999E-2</v>
      </c>
      <c r="E3211">
        <f t="shared" si="150"/>
        <v>8.5128970000000002E-5</v>
      </c>
      <c r="F3211">
        <f t="shared" si="151"/>
        <v>0</v>
      </c>
      <c r="G3211">
        <f t="shared" si="152"/>
        <v>0</v>
      </c>
    </row>
    <row r="3212" spans="1:7">
      <c r="A3212" t="s">
        <v>271</v>
      </c>
      <c r="B3212">
        <v>85107.13</v>
      </c>
      <c r="C3212" s="13">
        <v>4.9480000000000003E-2</v>
      </c>
      <c r="D3212" s="13">
        <v>4.9480000000000003E-2</v>
      </c>
      <c r="E3212">
        <f t="shared" si="150"/>
        <v>8.5107130000000006E-5</v>
      </c>
      <c r="F3212">
        <f t="shared" si="151"/>
        <v>0</v>
      </c>
      <c r="G3212">
        <f t="shared" si="152"/>
        <v>0</v>
      </c>
    </row>
    <row r="3213" spans="1:7">
      <c r="A3213" t="s">
        <v>247</v>
      </c>
      <c r="B3213">
        <v>85054.97</v>
      </c>
      <c r="C3213" s="13">
        <v>2.9999999999999997E-4</v>
      </c>
      <c r="D3213" s="13">
        <v>2.9999999999999997E-4</v>
      </c>
      <c r="E3213">
        <f t="shared" si="150"/>
        <v>8.5054970000000003E-5</v>
      </c>
      <c r="F3213">
        <f t="shared" si="151"/>
        <v>0</v>
      </c>
      <c r="G3213">
        <f t="shared" si="152"/>
        <v>0</v>
      </c>
    </row>
    <row r="3214" spans="1:7">
      <c r="A3214" t="s">
        <v>1326</v>
      </c>
      <c r="B3214">
        <v>85048.25</v>
      </c>
      <c r="C3214" s="13">
        <v>3.5000000000000001E-3</v>
      </c>
      <c r="D3214" s="13">
        <v>2.6800000000000001E-3</v>
      </c>
      <c r="E3214">
        <f t="shared" si="150"/>
        <v>8.5048249999999993E-5</v>
      </c>
      <c r="F3214">
        <f t="shared" si="151"/>
        <v>8.1999999999999998E-4</v>
      </c>
      <c r="G3214">
        <f t="shared" si="152"/>
        <v>1</v>
      </c>
    </row>
    <row r="3215" spans="1:7">
      <c r="A3215" t="s">
        <v>443</v>
      </c>
      <c r="B3215">
        <v>84777.24</v>
      </c>
      <c r="C3215" s="13">
        <v>1.5399999999999999E-3</v>
      </c>
      <c r="D3215" s="13">
        <v>1.5399999999999999E-3</v>
      </c>
      <c r="E3215">
        <f t="shared" si="150"/>
        <v>8.4777240000000008E-5</v>
      </c>
      <c r="F3215">
        <f t="shared" si="151"/>
        <v>0</v>
      </c>
      <c r="G3215">
        <f t="shared" si="152"/>
        <v>0</v>
      </c>
    </row>
    <row r="3216" spans="1:7">
      <c r="A3216" t="s">
        <v>1103</v>
      </c>
      <c r="B3216">
        <v>84777.24</v>
      </c>
      <c r="C3216" s="13">
        <v>1.29E-2</v>
      </c>
      <c r="D3216" s="13">
        <v>1.9789999999999999E-2</v>
      </c>
      <c r="E3216">
        <f t="shared" si="150"/>
        <v>8.4777240000000008E-5</v>
      </c>
      <c r="F3216">
        <f t="shared" si="151"/>
        <v>-6.8899999999999986E-3</v>
      </c>
      <c r="G3216">
        <f t="shared" si="152"/>
        <v>0</v>
      </c>
    </row>
    <row r="3217" spans="1:7">
      <c r="A3217" t="s">
        <v>247</v>
      </c>
      <c r="B3217">
        <v>84420.46</v>
      </c>
      <c r="C3217" s="13">
        <v>2.9999999999999997E-4</v>
      </c>
      <c r="D3217" s="13">
        <v>2.9999999999999997E-4</v>
      </c>
      <c r="E3217">
        <f t="shared" si="150"/>
        <v>8.442046E-5</v>
      </c>
      <c r="F3217">
        <f t="shared" si="151"/>
        <v>0</v>
      </c>
      <c r="G3217">
        <f t="shared" si="152"/>
        <v>0</v>
      </c>
    </row>
    <row r="3218" spans="1:7">
      <c r="A3218" t="s">
        <v>1436</v>
      </c>
      <c r="B3218">
        <v>84194.31</v>
      </c>
      <c r="C3218" s="13">
        <v>7.3299999999999997E-3</v>
      </c>
      <c r="D3218" s="13">
        <v>3.0999999999999999E-3</v>
      </c>
      <c r="E3218">
        <f t="shared" si="150"/>
        <v>8.4194309999999995E-5</v>
      </c>
      <c r="F3218">
        <f t="shared" si="151"/>
        <v>4.2299999999999994E-3</v>
      </c>
      <c r="G3218">
        <f t="shared" si="152"/>
        <v>1</v>
      </c>
    </row>
    <row r="3219" spans="1:7">
      <c r="A3219" t="s">
        <v>343</v>
      </c>
      <c r="B3219">
        <v>84079.24</v>
      </c>
      <c r="C3219" s="13">
        <v>2.9999999999999997E-4</v>
      </c>
      <c r="D3219" s="13">
        <v>2.9999999999999997E-4</v>
      </c>
      <c r="E3219">
        <f t="shared" si="150"/>
        <v>8.4079240000000009E-5</v>
      </c>
      <c r="F3219">
        <f t="shared" si="151"/>
        <v>0</v>
      </c>
      <c r="G3219">
        <f t="shared" si="152"/>
        <v>0</v>
      </c>
    </row>
    <row r="3220" spans="1:7">
      <c r="A3220" t="s">
        <v>1103</v>
      </c>
      <c r="B3220">
        <v>83379.16</v>
      </c>
      <c r="C3220" s="13">
        <v>1.29E-2</v>
      </c>
      <c r="D3220" s="13">
        <v>1.9789999999999999E-2</v>
      </c>
      <c r="E3220">
        <f t="shared" si="150"/>
        <v>8.337916E-5</v>
      </c>
      <c r="F3220">
        <f t="shared" si="151"/>
        <v>-6.8899999999999986E-3</v>
      </c>
      <c r="G3220">
        <f t="shared" si="152"/>
        <v>0</v>
      </c>
    </row>
    <row r="3221" spans="1:7">
      <c r="A3221" t="s">
        <v>1496</v>
      </c>
      <c r="B3221">
        <v>83355.88</v>
      </c>
      <c r="C3221" s="13">
        <v>4.7499999999999999E-3</v>
      </c>
      <c r="D3221" s="13" t="s">
        <v>298</v>
      </c>
      <c r="E3221">
        <f t="shared" si="150"/>
        <v>8.3355880000000011E-5</v>
      </c>
      <c r="F3221" t="e">
        <f t="shared" si="151"/>
        <v>#VALUE!</v>
      </c>
      <c r="G3221" t="e">
        <f t="shared" si="152"/>
        <v>#VALUE!</v>
      </c>
    </row>
    <row r="3222" spans="1:7">
      <c r="A3222" t="s">
        <v>1497</v>
      </c>
      <c r="B3222">
        <v>83293.64</v>
      </c>
      <c r="C3222" s="13">
        <v>1.031E-2</v>
      </c>
      <c r="D3222" s="13" t="s">
        <v>298</v>
      </c>
      <c r="E3222">
        <f t="shared" si="150"/>
        <v>8.3293639999999994E-5</v>
      </c>
      <c r="F3222" t="e">
        <f t="shared" si="151"/>
        <v>#VALUE!</v>
      </c>
      <c r="G3222" t="e">
        <f t="shared" si="152"/>
        <v>#VALUE!</v>
      </c>
    </row>
    <row r="3223" spans="1:7">
      <c r="A3223" t="s">
        <v>347</v>
      </c>
      <c r="B3223">
        <v>82964.570000000007</v>
      </c>
      <c r="C3223" s="13">
        <v>3.6000000000000002E-4</v>
      </c>
      <c r="D3223" s="13">
        <v>3.6000000000000002E-4</v>
      </c>
      <c r="E3223">
        <f t="shared" si="150"/>
        <v>8.2964570000000013E-5</v>
      </c>
      <c r="F3223">
        <f t="shared" si="151"/>
        <v>0</v>
      </c>
      <c r="G3223">
        <f t="shared" si="152"/>
        <v>0</v>
      </c>
    </row>
    <row r="3224" spans="1:7">
      <c r="A3224" t="s">
        <v>1358</v>
      </c>
      <c r="B3224">
        <v>82500</v>
      </c>
      <c r="C3224" s="13">
        <v>1.07E-3</v>
      </c>
      <c r="D3224" s="13">
        <v>1.8500000000000001E-3</v>
      </c>
      <c r="E3224">
        <f t="shared" si="150"/>
        <v>8.25E-5</v>
      </c>
      <c r="F3224">
        <f t="shared" si="151"/>
        <v>-7.8000000000000009E-4</v>
      </c>
      <c r="G3224">
        <f t="shared" si="152"/>
        <v>0</v>
      </c>
    </row>
    <row r="3225" spans="1:7">
      <c r="A3225" t="s">
        <v>467</v>
      </c>
      <c r="B3225">
        <v>82233.919999999998</v>
      </c>
      <c r="C3225" s="13">
        <v>5.0000000000000001E-4</v>
      </c>
      <c r="D3225" s="13">
        <v>7.9000000000000001E-4</v>
      </c>
      <c r="E3225">
        <f t="shared" si="150"/>
        <v>8.2233919999999993E-5</v>
      </c>
      <c r="F3225">
        <f t="shared" si="151"/>
        <v>-2.9E-4</v>
      </c>
      <c r="G3225">
        <f t="shared" si="152"/>
        <v>0</v>
      </c>
    </row>
    <row r="3226" spans="1:7">
      <c r="A3226" t="s">
        <v>536</v>
      </c>
      <c r="B3226">
        <v>81802.600000000006</v>
      </c>
      <c r="C3226" s="13">
        <v>2.4420000000000001E-2</v>
      </c>
      <c r="D3226" s="13">
        <v>4.0079999999999998E-2</v>
      </c>
      <c r="E3226">
        <f t="shared" si="150"/>
        <v>8.1802600000000002E-5</v>
      </c>
      <c r="F3226">
        <f t="shared" si="151"/>
        <v>-1.5659999999999997E-2</v>
      </c>
      <c r="G3226">
        <f t="shared" si="152"/>
        <v>0</v>
      </c>
    </row>
    <row r="3227" spans="1:7">
      <c r="A3227" t="s">
        <v>235</v>
      </c>
      <c r="B3227">
        <v>81627</v>
      </c>
      <c r="C3227" s="13">
        <v>1.82E-3</v>
      </c>
      <c r="D3227" s="13">
        <v>2.2000000000000001E-3</v>
      </c>
      <c r="E3227">
        <f t="shared" si="150"/>
        <v>8.1626999999999996E-5</v>
      </c>
      <c r="F3227">
        <f t="shared" si="151"/>
        <v>-3.8000000000000013E-4</v>
      </c>
      <c r="G3227">
        <f t="shared" si="152"/>
        <v>0</v>
      </c>
    </row>
    <row r="3228" spans="1:7">
      <c r="A3228" t="s">
        <v>350</v>
      </c>
      <c r="B3228">
        <v>81622.52</v>
      </c>
      <c r="C3228" s="13">
        <v>2.9999999999999997E-4</v>
      </c>
      <c r="D3228" s="13">
        <v>2.9999999999999997E-4</v>
      </c>
      <c r="E3228">
        <f t="shared" si="150"/>
        <v>8.1622520000000008E-5</v>
      </c>
      <c r="F3228">
        <f t="shared" si="151"/>
        <v>0</v>
      </c>
      <c r="G3228">
        <f t="shared" si="152"/>
        <v>0</v>
      </c>
    </row>
    <row r="3229" spans="1:7">
      <c r="A3229" t="s">
        <v>373</v>
      </c>
      <c r="B3229">
        <v>81442.44</v>
      </c>
      <c r="C3229" s="13">
        <v>1.5339999999999999E-2</v>
      </c>
      <c r="D3229" s="13">
        <v>1.5339999999999999E-2</v>
      </c>
      <c r="E3229">
        <f t="shared" si="150"/>
        <v>8.1442440000000001E-5</v>
      </c>
      <c r="F3229">
        <f t="shared" si="151"/>
        <v>0</v>
      </c>
      <c r="G3229">
        <f t="shared" si="152"/>
        <v>0</v>
      </c>
    </row>
    <row r="3230" spans="1:7">
      <c r="A3230" t="s">
        <v>408</v>
      </c>
      <c r="B3230">
        <v>81373.289999999994</v>
      </c>
      <c r="C3230" s="13">
        <v>1.5399999999999999E-3</v>
      </c>
      <c r="D3230" s="13">
        <v>1.5399999999999999E-3</v>
      </c>
      <c r="E3230">
        <f t="shared" si="150"/>
        <v>8.1373289999999988E-5</v>
      </c>
      <c r="F3230">
        <f t="shared" si="151"/>
        <v>0</v>
      </c>
      <c r="G3230">
        <f t="shared" si="152"/>
        <v>0</v>
      </c>
    </row>
    <row r="3231" spans="1:7">
      <c r="A3231" t="s">
        <v>448</v>
      </c>
      <c r="B3231">
        <v>81170.850000000006</v>
      </c>
      <c r="C3231" s="13">
        <v>4.0000000000000002E-4</v>
      </c>
      <c r="D3231" s="13">
        <v>4.0000000000000002E-4</v>
      </c>
      <c r="E3231">
        <f t="shared" si="150"/>
        <v>8.1170850000000002E-5</v>
      </c>
      <c r="F3231">
        <f t="shared" si="151"/>
        <v>0</v>
      </c>
      <c r="G3231">
        <f t="shared" si="152"/>
        <v>0</v>
      </c>
    </row>
    <row r="3232" spans="1:7">
      <c r="A3232" t="s">
        <v>594</v>
      </c>
      <c r="B3232">
        <v>80635.05</v>
      </c>
      <c r="C3232" s="13">
        <v>5.6999999999999998E-4</v>
      </c>
      <c r="D3232" s="13">
        <v>5.6999999999999998E-4</v>
      </c>
      <c r="E3232">
        <f t="shared" si="150"/>
        <v>8.0635050000000007E-5</v>
      </c>
      <c r="F3232">
        <f t="shared" si="151"/>
        <v>0</v>
      </c>
      <c r="G3232">
        <f t="shared" si="152"/>
        <v>0</v>
      </c>
    </row>
    <row r="3233" spans="1:7">
      <c r="A3233" t="s">
        <v>486</v>
      </c>
      <c r="B3233">
        <v>80634.67</v>
      </c>
      <c r="C3233" s="13">
        <v>1.07E-3</v>
      </c>
      <c r="D3233" s="13">
        <v>1.07E-3</v>
      </c>
      <c r="E3233">
        <f t="shared" si="150"/>
        <v>8.0634669999999993E-5</v>
      </c>
      <c r="F3233">
        <f t="shared" si="151"/>
        <v>0</v>
      </c>
      <c r="G3233">
        <f t="shared" si="152"/>
        <v>0</v>
      </c>
    </row>
    <row r="3234" spans="1:7">
      <c r="A3234" t="s">
        <v>356</v>
      </c>
      <c r="B3234">
        <v>80354.89</v>
      </c>
      <c r="C3234" s="13">
        <v>0.10893</v>
      </c>
      <c r="D3234" s="13">
        <v>0.10893</v>
      </c>
      <c r="E3234">
        <f t="shared" si="150"/>
        <v>8.0354890000000005E-5</v>
      </c>
      <c r="F3234">
        <f t="shared" si="151"/>
        <v>0</v>
      </c>
      <c r="G3234">
        <f t="shared" si="152"/>
        <v>0</v>
      </c>
    </row>
    <row r="3235" spans="1:7">
      <c r="A3235" t="s">
        <v>334</v>
      </c>
      <c r="B3235">
        <v>79944.460000000006</v>
      </c>
      <c r="C3235" s="13">
        <v>5.0000000000000001E-4</v>
      </c>
      <c r="D3235" s="13">
        <v>5.0000000000000001E-4</v>
      </c>
      <c r="E3235">
        <f t="shared" si="150"/>
        <v>7.9944460000000011E-5</v>
      </c>
      <c r="F3235">
        <f t="shared" si="151"/>
        <v>0</v>
      </c>
      <c r="G3235">
        <f t="shared" si="152"/>
        <v>0</v>
      </c>
    </row>
    <row r="3236" spans="1:7">
      <c r="A3236" t="s">
        <v>637</v>
      </c>
      <c r="B3236">
        <v>79925.63</v>
      </c>
      <c r="C3236" s="13">
        <v>2.9999999999999997E-4</v>
      </c>
      <c r="D3236" s="13">
        <v>2.9999999999999997E-4</v>
      </c>
      <c r="E3236">
        <f t="shared" si="150"/>
        <v>7.9925630000000008E-5</v>
      </c>
      <c r="F3236">
        <f t="shared" si="151"/>
        <v>0</v>
      </c>
      <c r="G3236">
        <f t="shared" si="152"/>
        <v>0</v>
      </c>
    </row>
    <row r="3237" spans="1:7">
      <c r="A3237" t="s">
        <v>589</v>
      </c>
      <c r="B3237">
        <v>79545.22</v>
      </c>
      <c r="C3237" s="13">
        <v>3.2000000000000003E-4</v>
      </c>
      <c r="D3237" s="13">
        <v>4.2999999999999999E-4</v>
      </c>
      <c r="E3237">
        <f t="shared" si="150"/>
        <v>7.954522E-5</v>
      </c>
      <c r="F3237">
        <f t="shared" si="151"/>
        <v>-1.0999999999999996E-4</v>
      </c>
      <c r="G3237">
        <f t="shared" si="152"/>
        <v>0</v>
      </c>
    </row>
    <row r="3238" spans="1:7">
      <c r="A3238" t="s">
        <v>315</v>
      </c>
      <c r="B3238">
        <v>79526.7</v>
      </c>
      <c r="C3238" s="13">
        <v>1.031E-2</v>
      </c>
      <c r="D3238" s="13">
        <v>1.031E-2</v>
      </c>
      <c r="E3238">
        <f t="shared" si="150"/>
        <v>7.9526699999999992E-5</v>
      </c>
      <c r="F3238">
        <f t="shared" si="151"/>
        <v>0</v>
      </c>
      <c r="G3238">
        <f t="shared" si="152"/>
        <v>0</v>
      </c>
    </row>
    <row r="3239" spans="1:7">
      <c r="A3239" t="s">
        <v>371</v>
      </c>
      <c r="B3239">
        <v>79175.53</v>
      </c>
      <c r="C3239" s="13">
        <v>2.657E-2</v>
      </c>
      <c r="D3239" s="13">
        <v>2.657E-2</v>
      </c>
      <c r="E3239">
        <f t="shared" si="150"/>
        <v>7.9175529999999996E-5</v>
      </c>
      <c r="F3239">
        <f t="shared" si="151"/>
        <v>0</v>
      </c>
      <c r="G3239">
        <f t="shared" si="152"/>
        <v>0</v>
      </c>
    </row>
    <row r="3240" spans="1:7">
      <c r="A3240" t="s">
        <v>454</v>
      </c>
      <c r="B3240">
        <v>79123.850000000006</v>
      </c>
      <c r="C3240" s="13">
        <v>2.9999999999999997E-4</v>
      </c>
      <c r="D3240" s="13">
        <v>4.6999999999999999E-4</v>
      </c>
      <c r="E3240">
        <f t="shared" si="150"/>
        <v>7.912385E-5</v>
      </c>
      <c r="F3240">
        <f t="shared" si="151"/>
        <v>-1.7000000000000001E-4</v>
      </c>
      <c r="G3240">
        <f t="shared" si="152"/>
        <v>0</v>
      </c>
    </row>
    <row r="3241" spans="1:7">
      <c r="A3241" t="s">
        <v>297</v>
      </c>
      <c r="B3241">
        <v>78479.179999999993</v>
      </c>
      <c r="C3241" s="13">
        <v>1.5339999999999999E-2</v>
      </c>
      <c r="D3241" s="13">
        <v>1.5339999999999999E-2</v>
      </c>
      <c r="E3241">
        <f t="shared" si="150"/>
        <v>7.8479179999999991E-5</v>
      </c>
      <c r="F3241">
        <f t="shared" si="151"/>
        <v>0</v>
      </c>
      <c r="G3241">
        <f t="shared" si="152"/>
        <v>0</v>
      </c>
    </row>
    <row r="3242" spans="1:7">
      <c r="A3242" t="s">
        <v>319</v>
      </c>
      <c r="B3242">
        <v>78310.22</v>
      </c>
      <c r="C3242" s="13">
        <v>5.0000000000000001E-4</v>
      </c>
      <c r="D3242" s="13">
        <v>5.0000000000000001E-4</v>
      </c>
      <c r="E3242">
        <f t="shared" si="150"/>
        <v>7.8310220000000003E-5</v>
      </c>
      <c r="F3242">
        <f t="shared" si="151"/>
        <v>0</v>
      </c>
      <c r="G3242">
        <f t="shared" si="152"/>
        <v>0</v>
      </c>
    </row>
    <row r="3243" spans="1:7">
      <c r="A3243" t="s">
        <v>366</v>
      </c>
      <c r="B3243">
        <v>77740</v>
      </c>
      <c r="C3243" s="13">
        <v>9.3000000000000005E-4</v>
      </c>
      <c r="D3243" s="13">
        <v>9.3000000000000005E-4</v>
      </c>
      <c r="E3243">
        <f t="shared" si="150"/>
        <v>7.7739999999999998E-5</v>
      </c>
      <c r="F3243">
        <f t="shared" si="151"/>
        <v>0</v>
      </c>
      <c r="G3243">
        <f t="shared" si="152"/>
        <v>0</v>
      </c>
    </row>
    <row r="3244" spans="1:7">
      <c r="A3244" t="s">
        <v>516</v>
      </c>
      <c r="B3244">
        <v>77551.69</v>
      </c>
      <c r="C3244" s="13">
        <v>3.4869999999999998E-2</v>
      </c>
      <c r="D3244" s="13">
        <v>3.4869999999999998E-2</v>
      </c>
      <c r="E3244">
        <f t="shared" si="150"/>
        <v>7.7551689999999997E-5</v>
      </c>
      <c r="F3244">
        <f t="shared" si="151"/>
        <v>0</v>
      </c>
      <c r="G3244">
        <f t="shared" si="152"/>
        <v>0</v>
      </c>
    </row>
    <row r="3245" spans="1:7">
      <c r="A3245" t="s">
        <v>518</v>
      </c>
      <c r="B3245">
        <v>77100</v>
      </c>
      <c r="C3245" s="13">
        <v>2.9999999999999997E-4</v>
      </c>
      <c r="D3245" s="13">
        <v>2.9999999999999997E-4</v>
      </c>
      <c r="E3245">
        <f t="shared" si="150"/>
        <v>7.7100000000000004E-5</v>
      </c>
      <c r="F3245">
        <f t="shared" si="151"/>
        <v>0</v>
      </c>
      <c r="G3245">
        <f t="shared" si="152"/>
        <v>0</v>
      </c>
    </row>
    <row r="3246" spans="1:7">
      <c r="A3246" t="s">
        <v>1464</v>
      </c>
      <c r="B3246">
        <v>77100</v>
      </c>
      <c r="C3246" s="13">
        <v>2.97E-3</v>
      </c>
      <c r="D3246" s="13">
        <v>9.2499999999999995E-3</v>
      </c>
      <c r="E3246">
        <f t="shared" si="150"/>
        <v>7.7100000000000004E-5</v>
      </c>
      <c r="F3246">
        <f t="shared" si="151"/>
        <v>-6.2799999999999991E-3</v>
      </c>
      <c r="G3246">
        <f t="shared" si="152"/>
        <v>0</v>
      </c>
    </row>
    <row r="3247" spans="1:7">
      <c r="A3247" t="s">
        <v>1058</v>
      </c>
      <c r="B3247">
        <v>76909.009999999995</v>
      </c>
      <c r="C3247" s="13">
        <v>3.8500000000000001E-3</v>
      </c>
      <c r="D3247" s="13">
        <v>3.8500000000000001E-3</v>
      </c>
      <c r="E3247">
        <f t="shared" si="150"/>
        <v>7.6909009999999992E-5</v>
      </c>
      <c r="F3247">
        <f t="shared" si="151"/>
        <v>0</v>
      </c>
      <c r="G3247">
        <f t="shared" si="152"/>
        <v>0</v>
      </c>
    </row>
    <row r="3248" spans="1:7">
      <c r="A3248" t="s">
        <v>618</v>
      </c>
      <c r="B3248">
        <v>76728.91</v>
      </c>
      <c r="C3248" s="13">
        <v>3.5E-4</v>
      </c>
      <c r="D3248" s="13">
        <v>3.5E-4</v>
      </c>
      <c r="E3248">
        <f t="shared" si="150"/>
        <v>7.6728909999999997E-5</v>
      </c>
      <c r="F3248">
        <f t="shared" si="151"/>
        <v>0</v>
      </c>
      <c r="G3248">
        <f t="shared" si="152"/>
        <v>0</v>
      </c>
    </row>
    <row r="3249" spans="1:7">
      <c r="A3249" t="s">
        <v>809</v>
      </c>
      <c r="B3249">
        <v>76652.600000000006</v>
      </c>
      <c r="C3249" s="13">
        <v>7.9630000000000006E-2</v>
      </c>
      <c r="D3249" s="13">
        <v>6.43E-3</v>
      </c>
      <c r="E3249">
        <f t="shared" si="150"/>
        <v>7.6652600000000012E-5</v>
      </c>
      <c r="F3249">
        <f t="shared" si="151"/>
        <v>7.3200000000000001E-2</v>
      </c>
      <c r="G3249">
        <f t="shared" si="152"/>
        <v>1</v>
      </c>
    </row>
    <row r="3250" spans="1:7">
      <c r="A3250" t="s">
        <v>271</v>
      </c>
      <c r="B3250">
        <v>75590.13</v>
      </c>
      <c r="C3250" s="13">
        <v>4.9480000000000003E-2</v>
      </c>
      <c r="D3250" s="13">
        <v>4.9480000000000003E-2</v>
      </c>
      <c r="E3250">
        <f t="shared" si="150"/>
        <v>7.5590130000000009E-5</v>
      </c>
      <c r="F3250">
        <f t="shared" si="151"/>
        <v>0</v>
      </c>
      <c r="G3250">
        <f t="shared" si="152"/>
        <v>0</v>
      </c>
    </row>
    <row r="3251" spans="1:7">
      <c r="A3251" t="s">
        <v>444</v>
      </c>
      <c r="B3251">
        <v>75392.639999999999</v>
      </c>
      <c r="C3251" s="13">
        <v>1.1900000000000001E-3</v>
      </c>
      <c r="D3251" s="13">
        <v>1.5399999999999999E-3</v>
      </c>
      <c r="E3251">
        <f t="shared" si="150"/>
        <v>7.5392640000000003E-5</v>
      </c>
      <c r="F3251">
        <f t="shared" si="151"/>
        <v>-3.4999999999999983E-4</v>
      </c>
      <c r="G3251">
        <f t="shared" si="152"/>
        <v>0</v>
      </c>
    </row>
    <row r="3252" spans="1:7">
      <c r="A3252" t="s">
        <v>310</v>
      </c>
      <c r="B3252">
        <v>74446.320000000007</v>
      </c>
      <c r="C3252" s="13">
        <v>3.6999999999999999E-4</v>
      </c>
      <c r="D3252" s="13">
        <v>3.6000000000000002E-4</v>
      </c>
      <c r="E3252">
        <f t="shared" si="150"/>
        <v>7.4446320000000007E-5</v>
      </c>
      <c r="F3252">
        <f t="shared" si="151"/>
        <v>9.999999999999972E-6</v>
      </c>
      <c r="G3252">
        <f t="shared" si="152"/>
        <v>1</v>
      </c>
    </row>
    <row r="3253" spans="1:7">
      <c r="A3253" t="s">
        <v>296</v>
      </c>
      <c r="B3253">
        <v>74366</v>
      </c>
      <c r="C3253" s="13">
        <v>1.5339999999999999E-2</v>
      </c>
      <c r="D3253" s="13">
        <v>1.5339999999999999E-2</v>
      </c>
      <c r="E3253">
        <f t="shared" si="150"/>
        <v>7.4365999999999999E-5</v>
      </c>
      <c r="F3253">
        <f t="shared" si="151"/>
        <v>0</v>
      </c>
      <c r="G3253">
        <f t="shared" si="152"/>
        <v>0</v>
      </c>
    </row>
    <row r="3254" spans="1:7">
      <c r="A3254" t="s">
        <v>319</v>
      </c>
      <c r="B3254">
        <v>74366</v>
      </c>
      <c r="C3254" s="13">
        <v>5.0000000000000001E-4</v>
      </c>
      <c r="D3254" s="13">
        <v>5.0000000000000001E-4</v>
      </c>
      <c r="E3254">
        <f t="shared" si="150"/>
        <v>7.4365999999999999E-5</v>
      </c>
      <c r="F3254">
        <f t="shared" si="151"/>
        <v>0</v>
      </c>
      <c r="G3254">
        <f t="shared" si="152"/>
        <v>0</v>
      </c>
    </row>
    <row r="3255" spans="1:7">
      <c r="A3255" t="s">
        <v>1168</v>
      </c>
      <c r="B3255">
        <v>74365.990000000005</v>
      </c>
      <c r="C3255" s="13">
        <v>2.9999999999999997E-4</v>
      </c>
      <c r="D3255" s="13">
        <v>2.9999999999999997E-4</v>
      </c>
      <c r="E3255">
        <f t="shared" si="150"/>
        <v>7.4365990000000012E-5</v>
      </c>
      <c r="F3255">
        <f t="shared" si="151"/>
        <v>0</v>
      </c>
      <c r="G3255">
        <f t="shared" si="152"/>
        <v>0</v>
      </c>
    </row>
    <row r="3256" spans="1:7">
      <c r="A3256" t="s">
        <v>504</v>
      </c>
      <c r="B3256">
        <v>74276.61</v>
      </c>
      <c r="C3256" s="13">
        <v>2.402E-2</v>
      </c>
      <c r="D3256" s="13">
        <v>2.402E-2</v>
      </c>
      <c r="E3256">
        <f t="shared" si="150"/>
        <v>7.4276610000000007E-5</v>
      </c>
      <c r="F3256">
        <f t="shared" si="151"/>
        <v>0</v>
      </c>
      <c r="G3256">
        <f t="shared" si="152"/>
        <v>0</v>
      </c>
    </row>
    <row r="3257" spans="1:7">
      <c r="A3257" t="s">
        <v>343</v>
      </c>
      <c r="B3257">
        <v>74056.25</v>
      </c>
      <c r="C3257" s="13">
        <v>2.9999999999999997E-4</v>
      </c>
      <c r="D3257" s="13">
        <v>2.9999999999999997E-4</v>
      </c>
      <c r="E3257">
        <f t="shared" si="150"/>
        <v>7.4056250000000001E-5</v>
      </c>
      <c r="F3257">
        <f t="shared" si="151"/>
        <v>0</v>
      </c>
      <c r="G3257">
        <f t="shared" si="152"/>
        <v>0</v>
      </c>
    </row>
    <row r="3258" spans="1:7">
      <c r="A3258" t="s">
        <v>481</v>
      </c>
      <c r="B3258">
        <v>73955.179999999993</v>
      </c>
      <c r="C3258" s="13">
        <v>2.0600000000000002E-3</v>
      </c>
      <c r="D3258" s="13">
        <v>2.0600000000000002E-3</v>
      </c>
      <c r="E3258">
        <f t="shared" si="150"/>
        <v>7.3955179999999991E-5</v>
      </c>
      <c r="F3258">
        <f t="shared" si="151"/>
        <v>0</v>
      </c>
      <c r="G3258">
        <f t="shared" si="152"/>
        <v>0</v>
      </c>
    </row>
    <row r="3259" spans="1:7">
      <c r="A3259" t="s">
        <v>1212</v>
      </c>
      <c r="B3259">
        <v>73466.600000000006</v>
      </c>
      <c r="C3259" s="13">
        <v>2.9999999999999997E-4</v>
      </c>
      <c r="D3259" s="13">
        <v>2.9999999999999997E-4</v>
      </c>
      <c r="E3259">
        <f t="shared" si="150"/>
        <v>7.3466600000000006E-5</v>
      </c>
      <c r="F3259">
        <f t="shared" si="151"/>
        <v>0</v>
      </c>
      <c r="G3259">
        <f t="shared" si="152"/>
        <v>0</v>
      </c>
    </row>
    <row r="3260" spans="1:7">
      <c r="A3260" t="s">
        <v>366</v>
      </c>
      <c r="B3260">
        <v>71944</v>
      </c>
      <c r="C3260" s="13">
        <v>9.3000000000000005E-4</v>
      </c>
      <c r="D3260" s="13">
        <v>9.3000000000000005E-4</v>
      </c>
      <c r="E3260">
        <f t="shared" si="150"/>
        <v>7.1944000000000001E-5</v>
      </c>
      <c r="F3260">
        <f t="shared" si="151"/>
        <v>0</v>
      </c>
      <c r="G3260">
        <f t="shared" si="152"/>
        <v>0</v>
      </c>
    </row>
    <row r="3261" spans="1:7">
      <c r="A3261" t="s">
        <v>1447</v>
      </c>
      <c r="B3261">
        <v>71763.19</v>
      </c>
      <c r="C3261" s="13">
        <v>9.3000000000000005E-4</v>
      </c>
      <c r="D3261" s="13" t="s">
        <v>298</v>
      </c>
      <c r="E3261">
        <f t="shared" si="150"/>
        <v>7.1763189999999997E-5</v>
      </c>
      <c r="F3261" t="e">
        <f t="shared" si="151"/>
        <v>#VALUE!</v>
      </c>
      <c r="G3261" t="e">
        <f t="shared" si="152"/>
        <v>#VALUE!</v>
      </c>
    </row>
    <row r="3262" spans="1:7">
      <c r="A3262" t="s">
        <v>492</v>
      </c>
      <c r="B3262">
        <v>71721.100000000006</v>
      </c>
      <c r="C3262" s="13">
        <v>1.5339999999999999E-2</v>
      </c>
      <c r="D3262" s="13">
        <v>1.5339999999999999E-2</v>
      </c>
      <c r="E3262">
        <f t="shared" si="150"/>
        <v>7.1721100000000007E-5</v>
      </c>
      <c r="F3262">
        <f t="shared" si="151"/>
        <v>0</v>
      </c>
      <c r="G3262">
        <f t="shared" si="152"/>
        <v>0</v>
      </c>
    </row>
    <row r="3263" spans="1:7">
      <c r="A3263" t="s">
        <v>247</v>
      </c>
      <c r="B3263">
        <v>71565.77</v>
      </c>
      <c r="C3263" s="13">
        <v>2.9999999999999997E-4</v>
      </c>
      <c r="D3263" s="13">
        <v>2.9999999999999997E-4</v>
      </c>
      <c r="E3263">
        <f t="shared" si="150"/>
        <v>7.156577000000001E-5</v>
      </c>
      <c r="F3263">
        <f t="shared" si="151"/>
        <v>0</v>
      </c>
      <c r="G3263">
        <f t="shared" si="152"/>
        <v>0</v>
      </c>
    </row>
    <row r="3264" spans="1:7">
      <c r="A3264" t="s">
        <v>909</v>
      </c>
      <c r="B3264">
        <v>71350.44</v>
      </c>
      <c r="C3264" s="13">
        <v>4.0000000000000002E-4</v>
      </c>
      <c r="D3264" s="13">
        <v>4.0000000000000002E-4</v>
      </c>
      <c r="E3264">
        <f t="shared" si="150"/>
        <v>7.1350440000000003E-5</v>
      </c>
      <c r="F3264">
        <f t="shared" si="151"/>
        <v>0</v>
      </c>
      <c r="G3264">
        <f t="shared" si="152"/>
        <v>0</v>
      </c>
    </row>
    <row r="3265" spans="1:7">
      <c r="A3265" t="s">
        <v>867</v>
      </c>
      <c r="B3265">
        <v>70884.009999999995</v>
      </c>
      <c r="C3265" s="13">
        <v>1.1900000000000001E-3</v>
      </c>
      <c r="D3265" s="13">
        <v>1.25E-3</v>
      </c>
      <c r="E3265">
        <f t="shared" si="150"/>
        <v>7.0884009999999995E-5</v>
      </c>
      <c r="F3265">
        <f t="shared" si="151"/>
        <v>-5.9999999999999941E-5</v>
      </c>
      <c r="G3265">
        <f t="shared" si="152"/>
        <v>0</v>
      </c>
    </row>
    <row r="3266" spans="1:7">
      <c r="A3266" t="s">
        <v>444</v>
      </c>
      <c r="B3266">
        <v>70546.789999999994</v>
      </c>
      <c r="C3266" s="13">
        <v>1.1900000000000001E-3</v>
      </c>
      <c r="D3266" s="13">
        <v>1.5399999999999999E-3</v>
      </c>
      <c r="E3266">
        <f t="shared" si="150"/>
        <v>7.054679E-5</v>
      </c>
      <c r="F3266">
        <f t="shared" si="151"/>
        <v>-3.4999999999999983E-4</v>
      </c>
      <c r="G3266">
        <f t="shared" si="152"/>
        <v>0</v>
      </c>
    </row>
    <row r="3267" spans="1:7">
      <c r="A3267" t="s">
        <v>260</v>
      </c>
      <c r="B3267">
        <v>70536.149999999994</v>
      </c>
      <c r="C3267" s="13">
        <v>3.5000000000000001E-3</v>
      </c>
      <c r="D3267" s="13">
        <v>3.5000000000000001E-3</v>
      </c>
      <c r="E3267">
        <f t="shared" ref="E3267:E3330" si="153">B3267/1000000000</f>
        <v>7.0536150000000001E-5</v>
      </c>
      <c r="F3267">
        <f t="shared" ref="F3267:F3330" si="154">C3267-D3267</f>
        <v>0</v>
      </c>
      <c r="G3267">
        <f t="shared" ref="G3267:G3330" si="155">IF(F3267&gt;0,1,0)</f>
        <v>0</v>
      </c>
    </row>
    <row r="3268" spans="1:7">
      <c r="A3268" t="s">
        <v>853</v>
      </c>
      <c r="B3268">
        <v>70350.240000000005</v>
      </c>
      <c r="C3268" s="13">
        <v>2.0200000000000001E-3</v>
      </c>
      <c r="D3268" s="13">
        <v>2.0200000000000001E-3</v>
      </c>
      <c r="E3268">
        <f t="shared" si="153"/>
        <v>7.0350240000000006E-5</v>
      </c>
      <c r="F3268">
        <f t="shared" si="154"/>
        <v>0</v>
      </c>
      <c r="G3268">
        <f t="shared" si="155"/>
        <v>0</v>
      </c>
    </row>
    <row r="3269" spans="1:7">
      <c r="A3269" t="s">
        <v>419</v>
      </c>
      <c r="B3269">
        <v>70314.570000000007</v>
      </c>
      <c r="C3269" s="13">
        <v>9.3000000000000005E-4</v>
      </c>
      <c r="D3269" s="13">
        <v>9.3000000000000005E-4</v>
      </c>
      <c r="E3269">
        <f t="shared" si="153"/>
        <v>7.0314570000000004E-5</v>
      </c>
      <c r="F3269">
        <f t="shared" si="154"/>
        <v>0</v>
      </c>
      <c r="G3269">
        <f t="shared" si="155"/>
        <v>0</v>
      </c>
    </row>
    <row r="3270" spans="1:7">
      <c r="A3270" t="s">
        <v>637</v>
      </c>
      <c r="B3270">
        <v>69826.27</v>
      </c>
      <c r="C3270" s="13">
        <v>2.9999999999999997E-4</v>
      </c>
      <c r="D3270" s="13">
        <v>2.9999999999999997E-4</v>
      </c>
      <c r="E3270">
        <f t="shared" si="153"/>
        <v>6.9826270000000011E-5</v>
      </c>
      <c r="F3270">
        <f t="shared" si="154"/>
        <v>0</v>
      </c>
      <c r="G3270">
        <f t="shared" si="155"/>
        <v>0</v>
      </c>
    </row>
    <row r="3271" spans="1:7">
      <c r="A3271" t="s">
        <v>557</v>
      </c>
      <c r="B3271">
        <v>69544.11</v>
      </c>
      <c r="C3271" s="13">
        <v>5.8680000000000003E-2</v>
      </c>
      <c r="D3271" s="13">
        <v>5.8680000000000003E-2</v>
      </c>
      <c r="E3271">
        <f t="shared" si="153"/>
        <v>6.9544110000000005E-5</v>
      </c>
      <c r="F3271">
        <f t="shared" si="154"/>
        <v>0</v>
      </c>
      <c r="G3271">
        <f t="shared" si="155"/>
        <v>0</v>
      </c>
    </row>
    <row r="3272" spans="1:7">
      <c r="A3272" t="s">
        <v>460</v>
      </c>
      <c r="B3272">
        <v>69071.360000000001</v>
      </c>
      <c r="C3272" s="13">
        <v>9.3000000000000005E-4</v>
      </c>
      <c r="D3272" s="13">
        <v>9.3000000000000005E-4</v>
      </c>
      <c r="E3272">
        <f t="shared" si="153"/>
        <v>6.9071360000000001E-5</v>
      </c>
      <c r="F3272">
        <f t="shared" si="154"/>
        <v>0</v>
      </c>
      <c r="G3272">
        <f t="shared" si="155"/>
        <v>0</v>
      </c>
    </row>
    <row r="3273" spans="1:7">
      <c r="A3273" t="s">
        <v>1012</v>
      </c>
      <c r="B3273">
        <v>68940.2</v>
      </c>
      <c r="C3273" s="13">
        <v>3.6000000000000002E-4</v>
      </c>
      <c r="D3273" s="13">
        <v>3.6000000000000002E-4</v>
      </c>
      <c r="E3273">
        <f t="shared" si="153"/>
        <v>6.8940200000000001E-5</v>
      </c>
      <c r="F3273">
        <f t="shared" si="154"/>
        <v>0</v>
      </c>
      <c r="G3273">
        <f t="shared" si="155"/>
        <v>0</v>
      </c>
    </row>
    <row r="3274" spans="1:7">
      <c r="A3274" t="s">
        <v>1519</v>
      </c>
      <c r="B3274">
        <v>68628.67</v>
      </c>
      <c r="C3274" s="13">
        <v>8.3000000000000001E-4</v>
      </c>
      <c r="D3274" s="13" t="s">
        <v>298</v>
      </c>
      <c r="E3274">
        <f t="shared" si="153"/>
        <v>6.862867E-5</v>
      </c>
      <c r="F3274" t="e">
        <f t="shared" si="154"/>
        <v>#VALUE!</v>
      </c>
      <c r="G3274" t="e">
        <f t="shared" si="155"/>
        <v>#VALUE!</v>
      </c>
    </row>
    <row r="3275" spans="1:7">
      <c r="A3275" t="s">
        <v>1090</v>
      </c>
      <c r="B3275">
        <v>68535.34</v>
      </c>
      <c r="C3275" s="13">
        <v>5.6999999999999998E-4</v>
      </c>
      <c r="D3275" s="13">
        <v>5.6999999999999998E-4</v>
      </c>
      <c r="E3275">
        <f t="shared" si="153"/>
        <v>6.853533999999999E-5</v>
      </c>
      <c r="F3275">
        <f t="shared" si="154"/>
        <v>0</v>
      </c>
      <c r="G3275">
        <f t="shared" si="155"/>
        <v>0</v>
      </c>
    </row>
    <row r="3276" spans="1:7">
      <c r="A3276" t="s">
        <v>247</v>
      </c>
      <c r="B3276">
        <v>68390.679999999993</v>
      </c>
      <c r="C3276" s="13">
        <v>2.9999999999999997E-4</v>
      </c>
      <c r="D3276" s="13">
        <v>2.9999999999999997E-4</v>
      </c>
      <c r="E3276">
        <f t="shared" si="153"/>
        <v>6.8390679999999994E-5</v>
      </c>
      <c r="F3276">
        <f t="shared" si="154"/>
        <v>0</v>
      </c>
      <c r="G3276">
        <f t="shared" si="155"/>
        <v>0</v>
      </c>
    </row>
    <row r="3277" spans="1:7">
      <c r="A3277" t="s">
        <v>1438</v>
      </c>
      <c r="B3277">
        <v>68020.94</v>
      </c>
      <c r="C3277" s="13">
        <v>1.1900000000000001E-3</v>
      </c>
      <c r="D3277" s="13">
        <v>5.0000000000000001E-4</v>
      </c>
      <c r="E3277">
        <f t="shared" si="153"/>
        <v>6.8020940000000001E-5</v>
      </c>
      <c r="F3277">
        <f t="shared" si="154"/>
        <v>6.9000000000000008E-4</v>
      </c>
      <c r="G3277">
        <f t="shared" si="155"/>
        <v>1</v>
      </c>
    </row>
    <row r="3278" spans="1:7">
      <c r="A3278" t="s">
        <v>334</v>
      </c>
      <c r="B3278">
        <v>67650.740000000005</v>
      </c>
      <c r="C3278" s="13">
        <v>5.0000000000000001E-4</v>
      </c>
      <c r="D3278" s="13">
        <v>5.0000000000000001E-4</v>
      </c>
      <c r="E3278">
        <f t="shared" si="153"/>
        <v>6.7650740000000002E-5</v>
      </c>
      <c r="F3278">
        <f t="shared" si="154"/>
        <v>0</v>
      </c>
      <c r="G3278">
        <f t="shared" si="155"/>
        <v>0</v>
      </c>
    </row>
    <row r="3279" spans="1:7">
      <c r="A3279" t="s">
        <v>275</v>
      </c>
      <c r="B3279">
        <v>67012.28</v>
      </c>
      <c r="C3279" s="13">
        <v>4.2999999999999999E-4</v>
      </c>
      <c r="D3279" s="13">
        <v>4.4999999999999999E-4</v>
      </c>
      <c r="E3279">
        <f t="shared" si="153"/>
        <v>6.7012279999999994E-5</v>
      </c>
      <c r="F3279">
        <f t="shared" si="154"/>
        <v>-1.9999999999999998E-5</v>
      </c>
      <c r="G3279">
        <f t="shared" si="155"/>
        <v>0</v>
      </c>
    </row>
    <row r="3280" spans="1:7">
      <c r="A3280" t="s">
        <v>247</v>
      </c>
      <c r="B3280">
        <v>66638.009999999995</v>
      </c>
      <c r="C3280" s="13">
        <v>2.9999999999999997E-4</v>
      </c>
      <c r="D3280" s="13">
        <v>2.9999999999999997E-4</v>
      </c>
      <c r="E3280">
        <f t="shared" si="153"/>
        <v>6.6638009999999995E-5</v>
      </c>
      <c r="F3280">
        <f t="shared" si="154"/>
        <v>0</v>
      </c>
      <c r="G3280">
        <f t="shared" si="155"/>
        <v>0</v>
      </c>
    </row>
    <row r="3281" spans="1:7">
      <c r="A3281" t="s">
        <v>387</v>
      </c>
      <c r="B3281">
        <v>66572.960000000006</v>
      </c>
      <c r="C3281" s="13">
        <v>2.9999999999999997E-4</v>
      </c>
      <c r="D3281" s="13">
        <v>2.9999999999999997E-4</v>
      </c>
      <c r="E3281">
        <f t="shared" si="153"/>
        <v>6.6572960000000012E-5</v>
      </c>
      <c r="F3281">
        <f t="shared" si="154"/>
        <v>0</v>
      </c>
      <c r="G3281">
        <f t="shared" si="155"/>
        <v>0</v>
      </c>
    </row>
    <row r="3282" spans="1:7">
      <c r="A3282" t="s">
        <v>326</v>
      </c>
      <c r="B3282">
        <v>66571.850000000006</v>
      </c>
      <c r="C3282" s="13">
        <v>2.9999999999999997E-4</v>
      </c>
      <c r="D3282" s="13">
        <v>2.9999999999999997E-4</v>
      </c>
      <c r="E3282">
        <f t="shared" si="153"/>
        <v>6.6571850000000002E-5</v>
      </c>
      <c r="F3282">
        <f t="shared" si="154"/>
        <v>0</v>
      </c>
      <c r="G3282">
        <f t="shared" si="155"/>
        <v>0</v>
      </c>
    </row>
    <row r="3283" spans="1:7">
      <c r="A3283" t="s">
        <v>267</v>
      </c>
      <c r="B3283">
        <v>66566.429999999993</v>
      </c>
      <c r="C3283" s="13">
        <v>7.3299999999999997E-3</v>
      </c>
      <c r="D3283" s="13">
        <v>7.3299999999999997E-3</v>
      </c>
      <c r="E3283">
        <f t="shared" si="153"/>
        <v>6.6566429999999989E-5</v>
      </c>
      <c r="F3283">
        <f t="shared" si="154"/>
        <v>0</v>
      </c>
      <c r="G3283">
        <f t="shared" si="155"/>
        <v>0</v>
      </c>
    </row>
    <row r="3284" spans="1:7">
      <c r="A3284" t="s">
        <v>267</v>
      </c>
      <c r="B3284">
        <v>66437.53</v>
      </c>
      <c r="C3284" s="13">
        <v>7.3299999999999997E-3</v>
      </c>
      <c r="D3284" s="13">
        <v>7.3299999999999997E-3</v>
      </c>
      <c r="E3284">
        <f t="shared" si="153"/>
        <v>6.6437529999999997E-5</v>
      </c>
      <c r="F3284">
        <f t="shared" si="154"/>
        <v>0</v>
      </c>
      <c r="G3284">
        <f t="shared" si="155"/>
        <v>0</v>
      </c>
    </row>
    <row r="3285" spans="1:7">
      <c r="A3285" t="s">
        <v>984</v>
      </c>
      <c r="B3285">
        <v>66244.22</v>
      </c>
      <c r="C3285" s="13">
        <v>1.6820000000000002E-2</v>
      </c>
      <c r="D3285" s="13">
        <v>1.8530000000000001E-2</v>
      </c>
      <c r="E3285">
        <f t="shared" si="153"/>
        <v>6.624422E-5</v>
      </c>
      <c r="F3285">
        <f t="shared" si="154"/>
        <v>-1.7099999999999997E-3</v>
      </c>
      <c r="G3285">
        <f t="shared" si="155"/>
        <v>0</v>
      </c>
    </row>
    <row r="3286" spans="1:7">
      <c r="A3286" t="s">
        <v>444</v>
      </c>
      <c r="B3286">
        <v>64686.65</v>
      </c>
      <c r="C3286" s="13">
        <v>1.1900000000000001E-3</v>
      </c>
      <c r="D3286" s="13">
        <v>1.5399999999999999E-3</v>
      </c>
      <c r="E3286">
        <f t="shared" si="153"/>
        <v>6.4686650000000002E-5</v>
      </c>
      <c r="F3286">
        <f t="shared" si="154"/>
        <v>-3.4999999999999983E-4</v>
      </c>
      <c r="G3286">
        <f t="shared" si="155"/>
        <v>0</v>
      </c>
    </row>
    <row r="3287" spans="1:7">
      <c r="A3287" t="s">
        <v>1425</v>
      </c>
      <c r="B3287">
        <v>64356.92</v>
      </c>
      <c r="C3287" s="13">
        <v>2.9999999999999997E-4</v>
      </c>
      <c r="D3287" s="13">
        <v>2.9999999999999997E-4</v>
      </c>
      <c r="E3287">
        <f t="shared" si="153"/>
        <v>6.4356920000000002E-5</v>
      </c>
      <c r="F3287">
        <f t="shared" si="154"/>
        <v>0</v>
      </c>
      <c r="G3287">
        <f t="shared" si="155"/>
        <v>0</v>
      </c>
    </row>
    <row r="3288" spans="1:7">
      <c r="A3288" t="s">
        <v>387</v>
      </c>
      <c r="B3288">
        <v>64286.51</v>
      </c>
      <c r="C3288" s="13">
        <v>2.9999999999999997E-4</v>
      </c>
      <c r="D3288" s="13">
        <v>2.9999999999999997E-4</v>
      </c>
      <c r="E3288">
        <f t="shared" si="153"/>
        <v>6.4286509999999996E-5</v>
      </c>
      <c r="F3288">
        <f t="shared" si="154"/>
        <v>0</v>
      </c>
      <c r="G3288">
        <f t="shared" si="155"/>
        <v>0</v>
      </c>
    </row>
    <row r="3289" spans="1:7">
      <c r="A3289" t="s">
        <v>305</v>
      </c>
      <c r="B3289">
        <v>64231.79</v>
      </c>
      <c r="C3289" s="13">
        <v>5.2999999999999998E-4</v>
      </c>
      <c r="D3289" s="13">
        <v>5.2999999999999998E-4</v>
      </c>
      <c r="E3289">
        <f t="shared" si="153"/>
        <v>6.4231790000000003E-5</v>
      </c>
      <c r="F3289">
        <f t="shared" si="154"/>
        <v>0</v>
      </c>
      <c r="G3289">
        <f t="shared" si="155"/>
        <v>0</v>
      </c>
    </row>
    <row r="3290" spans="1:7">
      <c r="A3290" t="s">
        <v>327</v>
      </c>
      <c r="B3290">
        <v>63727.85</v>
      </c>
      <c r="C3290" s="13">
        <v>1.1900000000000001E-3</v>
      </c>
      <c r="D3290" s="13">
        <v>1.5399999999999999E-3</v>
      </c>
      <c r="E3290">
        <f t="shared" si="153"/>
        <v>6.372785E-5</v>
      </c>
      <c r="F3290">
        <f t="shared" si="154"/>
        <v>-3.4999999999999983E-4</v>
      </c>
      <c r="G3290">
        <f t="shared" si="155"/>
        <v>0</v>
      </c>
    </row>
    <row r="3291" spans="1:7">
      <c r="A3291" t="s">
        <v>444</v>
      </c>
      <c r="B3291">
        <v>63108.93</v>
      </c>
      <c r="C3291" s="13">
        <v>1.1900000000000001E-3</v>
      </c>
      <c r="D3291" s="13">
        <v>1.5399999999999999E-3</v>
      </c>
      <c r="E3291">
        <f t="shared" si="153"/>
        <v>6.3108930000000004E-5</v>
      </c>
      <c r="F3291">
        <f t="shared" si="154"/>
        <v>-3.4999999999999983E-4</v>
      </c>
      <c r="G3291">
        <f t="shared" si="155"/>
        <v>0</v>
      </c>
    </row>
    <row r="3292" spans="1:7">
      <c r="A3292" t="s">
        <v>515</v>
      </c>
      <c r="B3292">
        <v>62967.67</v>
      </c>
      <c r="C3292" s="13">
        <v>4.2999999999999999E-4</v>
      </c>
      <c r="D3292" s="13">
        <v>4.4999999999999999E-4</v>
      </c>
      <c r="E3292">
        <f t="shared" si="153"/>
        <v>6.2967670000000002E-5</v>
      </c>
      <c r="F3292">
        <f t="shared" si="154"/>
        <v>-1.9999999999999998E-5</v>
      </c>
      <c r="G3292">
        <f t="shared" si="155"/>
        <v>0</v>
      </c>
    </row>
    <row r="3293" spans="1:7">
      <c r="A3293" t="s">
        <v>486</v>
      </c>
      <c r="B3293">
        <v>62807.12</v>
      </c>
      <c r="C3293" s="13">
        <v>1.07E-3</v>
      </c>
      <c r="D3293" s="13">
        <v>1.07E-3</v>
      </c>
      <c r="E3293">
        <f t="shared" si="153"/>
        <v>6.2807120000000005E-5</v>
      </c>
      <c r="F3293">
        <f t="shared" si="154"/>
        <v>0</v>
      </c>
      <c r="G3293">
        <f t="shared" si="155"/>
        <v>0</v>
      </c>
    </row>
    <row r="3294" spans="1:7">
      <c r="A3294" t="s">
        <v>235</v>
      </c>
      <c r="B3294">
        <v>62267</v>
      </c>
      <c r="C3294" s="13">
        <v>1.82E-3</v>
      </c>
      <c r="D3294" s="13">
        <v>2.2000000000000001E-3</v>
      </c>
      <c r="E3294">
        <f t="shared" si="153"/>
        <v>6.2267000000000005E-5</v>
      </c>
      <c r="F3294">
        <f t="shared" si="154"/>
        <v>-3.8000000000000013E-4</v>
      </c>
      <c r="G3294">
        <f t="shared" si="155"/>
        <v>0</v>
      </c>
    </row>
    <row r="3295" spans="1:7">
      <c r="A3295" t="s">
        <v>444</v>
      </c>
      <c r="B3295">
        <v>61643.94</v>
      </c>
      <c r="C3295" s="13">
        <v>1.1900000000000001E-3</v>
      </c>
      <c r="D3295" s="13">
        <v>1.5399999999999999E-3</v>
      </c>
      <c r="E3295">
        <f t="shared" si="153"/>
        <v>6.1643940000000004E-5</v>
      </c>
      <c r="F3295">
        <f t="shared" si="154"/>
        <v>-3.4999999999999983E-4</v>
      </c>
      <c r="G3295">
        <f t="shared" si="155"/>
        <v>0</v>
      </c>
    </row>
    <row r="3296" spans="1:7">
      <c r="A3296" t="s">
        <v>1054</v>
      </c>
      <c r="B3296">
        <v>61494.91</v>
      </c>
      <c r="C3296" s="13">
        <v>2.9999999999999997E-4</v>
      </c>
      <c r="D3296" s="13">
        <v>2.9999999999999997E-4</v>
      </c>
      <c r="E3296">
        <f t="shared" si="153"/>
        <v>6.149491E-5</v>
      </c>
      <c r="F3296">
        <f t="shared" si="154"/>
        <v>0</v>
      </c>
      <c r="G3296">
        <f t="shared" si="155"/>
        <v>0</v>
      </c>
    </row>
    <row r="3297" spans="1:7">
      <c r="A3297" t="s">
        <v>1062</v>
      </c>
      <c r="B3297">
        <v>61488.87</v>
      </c>
      <c r="C3297" s="13">
        <v>9.7000000000000005E-4</v>
      </c>
      <c r="D3297" s="13">
        <v>8.7000000000000001E-4</v>
      </c>
      <c r="E3297">
        <f t="shared" si="153"/>
        <v>6.1488869999999998E-5</v>
      </c>
      <c r="F3297">
        <f t="shared" si="154"/>
        <v>1.0000000000000005E-4</v>
      </c>
      <c r="G3297">
        <f t="shared" si="155"/>
        <v>1</v>
      </c>
    </row>
    <row r="3298" spans="1:7">
      <c r="A3298" t="s">
        <v>334</v>
      </c>
      <c r="B3298">
        <v>61228.15</v>
      </c>
      <c r="C3298" s="13">
        <v>5.0000000000000001E-4</v>
      </c>
      <c r="D3298" s="13">
        <v>5.0000000000000001E-4</v>
      </c>
      <c r="E3298">
        <f t="shared" si="153"/>
        <v>6.1228150000000001E-5</v>
      </c>
      <c r="F3298">
        <f t="shared" si="154"/>
        <v>0</v>
      </c>
      <c r="G3298">
        <f t="shared" si="155"/>
        <v>0</v>
      </c>
    </row>
    <row r="3299" spans="1:7">
      <c r="A3299" t="s">
        <v>503</v>
      </c>
      <c r="B3299">
        <v>61006.61</v>
      </c>
      <c r="C3299" s="13">
        <v>2.9999999999999997E-4</v>
      </c>
      <c r="D3299" s="13">
        <v>2.9999999999999997E-4</v>
      </c>
      <c r="E3299">
        <f t="shared" si="153"/>
        <v>6.100661E-5</v>
      </c>
      <c r="F3299">
        <f t="shared" si="154"/>
        <v>0</v>
      </c>
      <c r="G3299">
        <f t="shared" si="155"/>
        <v>0</v>
      </c>
    </row>
    <row r="3300" spans="1:7">
      <c r="A3300" t="s">
        <v>247</v>
      </c>
      <c r="B3300">
        <v>60423.96</v>
      </c>
      <c r="C3300" s="13">
        <v>2.9999999999999997E-4</v>
      </c>
      <c r="D3300" s="13">
        <v>2.9999999999999997E-4</v>
      </c>
      <c r="E3300">
        <f t="shared" si="153"/>
        <v>6.042396E-5</v>
      </c>
      <c r="F3300">
        <f t="shared" si="154"/>
        <v>0</v>
      </c>
      <c r="G3300">
        <f t="shared" si="155"/>
        <v>0</v>
      </c>
    </row>
    <row r="3301" spans="1:7">
      <c r="A3301" t="s">
        <v>503</v>
      </c>
      <c r="B3301">
        <v>60193.919999999998</v>
      </c>
      <c r="C3301" s="13">
        <v>2.9999999999999997E-4</v>
      </c>
      <c r="D3301" s="13">
        <v>2.9999999999999997E-4</v>
      </c>
      <c r="E3301">
        <f t="shared" si="153"/>
        <v>6.0193920000000001E-5</v>
      </c>
      <c r="F3301">
        <f t="shared" si="154"/>
        <v>0</v>
      </c>
      <c r="G3301">
        <f t="shared" si="155"/>
        <v>0</v>
      </c>
    </row>
    <row r="3302" spans="1:7">
      <c r="A3302" t="s">
        <v>444</v>
      </c>
      <c r="B3302">
        <v>60178.86</v>
      </c>
      <c r="C3302" s="13">
        <v>1.1900000000000001E-3</v>
      </c>
      <c r="D3302" s="13">
        <v>1.5399999999999999E-3</v>
      </c>
      <c r="E3302">
        <f t="shared" si="153"/>
        <v>6.0178859999999998E-5</v>
      </c>
      <c r="F3302">
        <f t="shared" si="154"/>
        <v>-3.4999999999999983E-4</v>
      </c>
      <c r="G3302">
        <f t="shared" si="155"/>
        <v>0</v>
      </c>
    </row>
    <row r="3303" spans="1:7">
      <c r="A3303" t="s">
        <v>754</v>
      </c>
      <c r="B3303">
        <v>59492.800000000003</v>
      </c>
      <c r="C3303" s="13">
        <v>1.1900000000000001E-3</v>
      </c>
      <c r="D3303" s="13">
        <v>9.7000000000000005E-4</v>
      </c>
      <c r="E3303">
        <f t="shared" si="153"/>
        <v>5.9492800000000001E-5</v>
      </c>
      <c r="F3303">
        <f t="shared" si="154"/>
        <v>2.2000000000000003E-4</v>
      </c>
      <c r="G3303">
        <f t="shared" si="155"/>
        <v>1</v>
      </c>
    </row>
    <row r="3304" spans="1:7">
      <c r="A3304" t="s">
        <v>337</v>
      </c>
      <c r="B3304">
        <v>59385.07</v>
      </c>
      <c r="C3304" s="13">
        <v>7.3299999999999997E-3</v>
      </c>
      <c r="D3304" s="13">
        <v>7.3299999999999997E-3</v>
      </c>
      <c r="E3304">
        <f t="shared" si="153"/>
        <v>5.938507E-5</v>
      </c>
      <c r="F3304">
        <f t="shared" si="154"/>
        <v>0</v>
      </c>
      <c r="G3304">
        <f t="shared" si="155"/>
        <v>0</v>
      </c>
    </row>
    <row r="3305" spans="1:7">
      <c r="A3305" t="s">
        <v>1058</v>
      </c>
      <c r="B3305">
        <v>59167.95</v>
      </c>
      <c r="C3305" s="13">
        <v>3.8500000000000001E-3</v>
      </c>
      <c r="D3305" s="13">
        <v>3.8500000000000001E-3</v>
      </c>
      <c r="E3305">
        <f t="shared" si="153"/>
        <v>5.9167949999999997E-5</v>
      </c>
      <c r="F3305">
        <f t="shared" si="154"/>
        <v>0</v>
      </c>
      <c r="G3305">
        <f t="shared" si="155"/>
        <v>0</v>
      </c>
    </row>
    <row r="3306" spans="1:7">
      <c r="A3306" t="s">
        <v>555</v>
      </c>
      <c r="B3306">
        <v>59102.55</v>
      </c>
      <c r="C3306" s="13">
        <v>9.3000000000000005E-4</v>
      </c>
      <c r="D3306" s="13">
        <v>9.3000000000000005E-4</v>
      </c>
      <c r="E3306">
        <f t="shared" si="153"/>
        <v>5.9102550000000002E-5</v>
      </c>
      <c r="F3306">
        <f t="shared" si="154"/>
        <v>0</v>
      </c>
      <c r="G3306">
        <f t="shared" si="155"/>
        <v>0</v>
      </c>
    </row>
    <row r="3307" spans="1:7">
      <c r="A3307" t="s">
        <v>838</v>
      </c>
      <c r="B3307">
        <v>59077.91</v>
      </c>
      <c r="C3307" s="13">
        <v>2.9999999999999997E-4</v>
      </c>
      <c r="D3307" s="13">
        <v>2.9999999999999997E-4</v>
      </c>
      <c r="E3307">
        <f t="shared" si="153"/>
        <v>5.9077910000000006E-5</v>
      </c>
      <c r="F3307">
        <f t="shared" si="154"/>
        <v>0</v>
      </c>
      <c r="G3307">
        <f t="shared" si="155"/>
        <v>0</v>
      </c>
    </row>
    <row r="3308" spans="1:7">
      <c r="A3308" t="s">
        <v>247</v>
      </c>
      <c r="B3308">
        <v>58851.71</v>
      </c>
      <c r="C3308" s="13">
        <v>2.9999999999999997E-4</v>
      </c>
      <c r="D3308" s="13">
        <v>2.9999999999999997E-4</v>
      </c>
      <c r="E3308">
        <f t="shared" si="153"/>
        <v>5.8851709999999998E-5</v>
      </c>
      <c r="F3308">
        <f t="shared" si="154"/>
        <v>0</v>
      </c>
      <c r="G3308">
        <f t="shared" si="155"/>
        <v>0</v>
      </c>
    </row>
    <row r="3309" spans="1:7">
      <c r="A3309" t="s">
        <v>780</v>
      </c>
      <c r="B3309">
        <v>58758.06</v>
      </c>
      <c r="C3309" s="13">
        <v>5.0000000000000001E-4</v>
      </c>
      <c r="D3309" s="13">
        <v>5.0000000000000001E-4</v>
      </c>
      <c r="E3309">
        <f t="shared" si="153"/>
        <v>5.875806E-5</v>
      </c>
      <c r="F3309">
        <f t="shared" si="154"/>
        <v>0</v>
      </c>
      <c r="G3309">
        <f t="shared" si="155"/>
        <v>0</v>
      </c>
    </row>
    <row r="3310" spans="1:7">
      <c r="A3310" t="s">
        <v>1461</v>
      </c>
      <c r="B3310">
        <v>58749.14</v>
      </c>
      <c r="C3310" s="13">
        <v>1.09E-3</v>
      </c>
      <c r="D3310" s="13">
        <v>4.6000000000000001E-4</v>
      </c>
      <c r="E3310">
        <f t="shared" si="153"/>
        <v>5.8749139999999999E-5</v>
      </c>
      <c r="F3310">
        <f t="shared" si="154"/>
        <v>6.3000000000000003E-4</v>
      </c>
      <c r="G3310">
        <f t="shared" si="155"/>
        <v>1</v>
      </c>
    </row>
    <row r="3311" spans="1:7">
      <c r="A3311" t="s">
        <v>395</v>
      </c>
      <c r="B3311">
        <v>58615.96</v>
      </c>
      <c r="C3311" s="13">
        <v>2.9999999999999997E-4</v>
      </c>
      <c r="D3311" s="13">
        <v>2.9999999999999997E-4</v>
      </c>
      <c r="E3311">
        <f t="shared" si="153"/>
        <v>5.861596E-5</v>
      </c>
      <c r="F3311">
        <f t="shared" si="154"/>
        <v>0</v>
      </c>
      <c r="G3311">
        <f t="shared" si="155"/>
        <v>0</v>
      </c>
    </row>
    <row r="3312" spans="1:7">
      <c r="A3312" t="s">
        <v>343</v>
      </c>
      <c r="B3312">
        <v>58508.19</v>
      </c>
      <c r="C3312" s="13">
        <v>2.9999999999999997E-4</v>
      </c>
      <c r="D3312" s="13">
        <v>2.9999999999999997E-4</v>
      </c>
      <c r="E3312">
        <f t="shared" si="153"/>
        <v>5.8508190000000003E-5</v>
      </c>
      <c r="F3312">
        <f t="shared" si="154"/>
        <v>0</v>
      </c>
      <c r="G3312">
        <f t="shared" si="155"/>
        <v>0</v>
      </c>
    </row>
    <row r="3313" spans="1:7">
      <c r="A3313" t="s">
        <v>1487</v>
      </c>
      <c r="B3313">
        <v>58305</v>
      </c>
      <c r="C3313" s="13">
        <v>2.97E-3</v>
      </c>
      <c r="D3313" s="13">
        <v>9.2499999999999995E-3</v>
      </c>
      <c r="E3313">
        <f t="shared" si="153"/>
        <v>5.8304999999999998E-5</v>
      </c>
      <c r="F3313">
        <f t="shared" si="154"/>
        <v>-6.2799999999999991E-3</v>
      </c>
      <c r="G3313">
        <f t="shared" si="155"/>
        <v>0</v>
      </c>
    </row>
    <row r="3314" spans="1:7">
      <c r="A3314" t="s">
        <v>319</v>
      </c>
      <c r="B3314">
        <v>58178.83</v>
      </c>
      <c r="C3314" s="13">
        <v>5.0000000000000001E-4</v>
      </c>
      <c r="D3314" s="13">
        <v>5.0000000000000001E-4</v>
      </c>
      <c r="E3314">
        <f t="shared" si="153"/>
        <v>5.8178830000000001E-5</v>
      </c>
      <c r="F3314">
        <f t="shared" si="154"/>
        <v>0</v>
      </c>
      <c r="G3314">
        <f t="shared" si="155"/>
        <v>0</v>
      </c>
    </row>
    <row r="3315" spans="1:7">
      <c r="A3315" t="s">
        <v>1442</v>
      </c>
      <c r="B3315">
        <v>58117.599999999999</v>
      </c>
      <c r="C3315" s="13">
        <v>5.0000000000000001E-4</v>
      </c>
      <c r="D3315" s="13">
        <v>2.9999999999999997E-4</v>
      </c>
      <c r="E3315">
        <f t="shared" si="153"/>
        <v>5.8117600000000001E-5</v>
      </c>
      <c r="F3315">
        <f t="shared" si="154"/>
        <v>2.0000000000000004E-4</v>
      </c>
      <c r="G3315">
        <f t="shared" si="155"/>
        <v>1</v>
      </c>
    </row>
    <row r="3316" spans="1:7">
      <c r="A3316" t="s">
        <v>1506</v>
      </c>
      <c r="B3316">
        <v>57949.34</v>
      </c>
      <c r="C3316" s="13">
        <v>1.8100000000000002E-2</v>
      </c>
      <c r="D3316" s="13">
        <v>6.8599999999999998E-3</v>
      </c>
      <c r="E3316">
        <f t="shared" si="153"/>
        <v>5.7949339999999994E-5</v>
      </c>
      <c r="F3316">
        <f t="shared" si="154"/>
        <v>1.1240000000000002E-2</v>
      </c>
      <c r="G3316">
        <f t="shared" si="155"/>
        <v>1</v>
      </c>
    </row>
    <row r="3317" spans="1:7">
      <c r="A3317" t="s">
        <v>525</v>
      </c>
      <c r="B3317">
        <v>57885.23</v>
      </c>
      <c r="C3317" s="13">
        <v>9.3000000000000005E-4</v>
      </c>
      <c r="D3317" s="13">
        <v>9.3000000000000005E-4</v>
      </c>
      <c r="E3317">
        <f t="shared" si="153"/>
        <v>5.7885230000000001E-5</v>
      </c>
      <c r="F3317">
        <f t="shared" si="154"/>
        <v>0</v>
      </c>
      <c r="G3317">
        <f t="shared" si="155"/>
        <v>0</v>
      </c>
    </row>
    <row r="3318" spans="1:7">
      <c r="A3318" t="s">
        <v>247</v>
      </c>
      <c r="B3318">
        <v>57712.68</v>
      </c>
      <c r="C3318" s="13">
        <v>2.9999999999999997E-4</v>
      </c>
      <c r="D3318" s="13">
        <v>2.9999999999999997E-4</v>
      </c>
      <c r="E3318">
        <f t="shared" si="153"/>
        <v>5.7712679999999999E-5</v>
      </c>
      <c r="F3318">
        <f t="shared" si="154"/>
        <v>0</v>
      </c>
      <c r="G3318">
        <f t="shared" si="155"/>
        <v>0</v>
      </c>
    </row>
    <row r="3319" spans="1:7">
      <c r="A3319" t="s">
        <v>282</v>
      </c>
      <c r="B3319">
        <v>57050.879999999997</v>
      </c>
      <c r="C3319" s="13">
        <v>7.9600000000000001E-3</v>
      </c>
      <c r="D3319" s="13">
        <v>7.3299999999999997E-3</v>
      </c>
      <c r="E3319">
        <f t="shared" si="153"/>
        <v>5.7050879999999998E-5</v>
      </c>
      <c r="F3319">
        <f t="shared" si="154"/>
        <v>6.3000000000000035E-4</v>
      </c>
      <c r="G3319">
        <f t="shared" si="155"/>
        <v>1</v>
      </c>
    </row>
    <row r="3320" spans="1:7">
      <c r="A3320" t="s">
        <v>1500</v>
      </c>
      <c r="B3320">
        <v>56985.67</v>
      </c>
      <c r="C3320" s="13">
        <v>1.1900000000000001E-3</v>
      </c>
      <c r="D3320" s="13" t="s">
        <v>298</v>
      </c>
      <c r="E3320">
        <f t="shared" si="153"/>
        <v>5.6985669999999997E-5</v>
      </c>
      <c r="F3320" t="e">
        <f t="shared" si="154"/>
        <v>#VALUE!</v>
      </c>
      <c r="G3320" t="e">
        <f t="shared" si="155"/>
        <v>#VALUE!</v>
      </c>
    </row>
    <row r="3321" spans="1:7">
      <c r="A3321" t="s">
        <v>362</v>
      </c>
      <c r="B3321">
        <v>56045.61</v>
      </c>
      <c r="C3321" s="13">
        <v>3.6000000000000002E-4</v>
      </c>
      <c r="D3321" s="13">
        <v>3.6000000000000002E-4</v>
      </c>
      <c r="E3321">
        <f t="shared" si="153"/>
        <v>5.6045609999999998E-5</v>
      </c>
      <c r="F3321">
        <f t="shared" si="154"/>
        <v>0</v>
      </c>
      <c r="G3321">
        <f t="shared" si="155"/>
        <v>0</v>
      </c>
    </row>
    <row r="3322" spans="1:7">
      <c r="A3322" t="s">
        <v>386</v>
      </c>
      <c r="B3322">
        <v>55472.95</v>
      </c>
      <c r="C3322" s="13">
        <v>2.402E-2</v>
      </c>
      <c r="D3322" s="13">
        <v>2.402E-2</v>
      </c>
      <c r="E3322">
        <f t="shared" si="153"/>
        <v>5.5472949999999999E-5</v>
      </c>
      <c r="F3322">
        <f t="shared" si="154"/>
        <v>0</v>
      </c>
      <c r="G3322">
        <f t="shared" si="155"/>
        <v>0</v>
      </c>
    </row>
    <row r="3323" spans="1:7">
      <c r="A3323" t="s">
        <v>592</v>
      </c>
      <c r="B3323">
        <v>55390.25</v>
      </c>
      <c r="C3323" s="13">
        <v>7.2999999999999996E-4</v>
      </c>
      <c r="D3323" s="13">
        <v>9.2000000000000003E-4</v>
      </c>
      <c r="E3323">
        <f t="shared" si="153"/>
        <v>5.539025E-5</v>
      </c>
      <c r="F3323">
        <f t="shared" si="154"/>
        <v>-1.9000000000000006E-4</v>
      </c>
      <c r="G3323">
        <f t="shared" si="155"/>
        <v>0</v>
      </c>
    </row>
    <row r="3324" spans="1:7">
      <c r="A3324" t="s">
        <v>1302</v>
      </c>
      <c r="B3324">
        <v>54993.66</v>
      </c>
      <c r="C3324" s="13">
        <v>2.0200000000000001E-3</v>
      </c>
      <c r="D3324" s="13">
        <v>2.0200000000000001E-3</v>
      </c>
      <c r="E3324">
        <f t="shared" si="153"/>
        <v>5.4993660000000006E-5</v>
      </c>
      <c r="F3324">
        <f t="shared" si="154"/>
        <v>0</v>
      </c>
      <c r="G3324">
        <f t="shared" si="155"/>
        <v>0</v>
      </c>
    </row>
    <row r="3325" spans="1:7">
      <c r="A3325" t="s">
        <v>1290</v>
      </c>
      <c r="B3325">
        <v>54988.08</v>
      </c>
      <c r="C3325" s="13">
        <v>1.444E-2</v>
      </c>
      <c r="D3325" s="13">
        <v>1.357E-2</v>
      </c>
      <c r="E3325">
        <f t="shared" si="153"/>
        <v>5.4988080000000002E-5</v>
      </c>
      <c r="F3325">
        <f t="shared" si="154"/>
        <v>8.6999999999999925E-4</v>
      </c>
      <c r="G3325">
        <f t="shared" si="155"/>
        <v>1</v>
      </c>
    </row>
    <row r="3326" spans="1:7">
      <c r="A3326" t="s">
        <v>518</v>
      </c>
      <c r="B3326">
        <v>54418</v>
      </c>
      <c r="C3326" s="13">
        <v>2.9999999999999997E-4</v>
      </c>
      <c r="D3326" s="13">
        <v>2.9999999999999997E-4</v>
      </c>
      <c r="E3326">
        <f t="shared" si="153"/>
        <v>5.4418E-5</v>
      </c>
      <c r="F3326">
        <f t="shared" si="154"/>
        <v>0</v>
      </c>
      <c r="G3326">
        <f t="shared" si="155"/>
        <v>0</v>
      </c>
    </row>
    <row r="3327" spans="1:7">
      <c r="A3327" t="s">
        <v>904</v>
      </c>
      <c r="B3327">
        <v>54051.199999999997</v>
      </c>
      <c r="C3327" s="13">
        <v>2.9999999999999997E-4</v>
      </c>
      <c r="D3327" s="13">
        <v>2.9999999999999997E-4</v>
      </c>
      <c r="E3327">
        <f t="shared" si="153"/>
        <v>5.4051199999999995E-5</v>
      </c>
      <c r="F3327">
        <f t="shared" si="154"/>
        <v>0</v>
      </c>
      <c r="G3327">
        <f t="shared" si="155"/>
        <v>0</v>
      </c>
    </row>
    <row r="3328" spans="1:7">
      <c r="A3328" t="s">
        <v>444</v>
      </c>
      <c r="B3328">
        <v>53698.94</v>
      </c>
      <c r="C3328" s="13">
        <v>1.1900000000000001E-3</v>
      </c>
      <c r="D3328" s="13">
        <v>1.5399999999999999E-3</v>
      </c>
      <c r="E3328">
        <f t="shared" si="153"/>
        <v>5.3698940000000005E-5</v>
      </c>
      <c r="F3328">
        <f t="shared" si="154"/>
        <v>-3.4999999999999983E-4</v>
      </c>
      <c r="G3328">
        <f t="shared" si="155"/>
        <v>0</v>
      </c>
    </row>
    <row r="3329" spans="1:7">
      <c r="A3329" t="s">
        <v>486</v>
      </c>
      <c r="B3329">
        <v>53507.06</v>
      </c>
      <c r="C3329" s="13">
        <v>1.07E-3</v>
      </c>
      <c r="D3329" s="13">
        <v>1.07E-3</v>
      </c>
      <c r="E3329">
        <f t="shared" si="153"/>
        <v>5.3507059999999999E-5</v>
      </c>
      <c r="F3329">
        <f t="shared" si="154"/>
        <v>0</v>
      </c>
      <c r="G3329">
        <f t="shared" si="155"/>
        <v>0</v>
      </c>
    </row>
    <row r="3330" spans="1:7">
      <c r="A3330" t="s">
        <v>235</v>
      </c>
      <c r="B3330">
        <v>53098.559999999998</v>
      </c>
      <c r="C3330" s="13">
        <v>1.82E-3</v>
      </c>
      <c r="D3330" s="13">
        <v>2.2000000000000001E-3</v>
      </c>
      <c r="E3330">
        <f t="shared" si="153"/>
        <v>5.3098559999999997E-5</v>
      </c>
      <c r="F3330">
        <f t="shared" si="154"/>
        <v>-3.8000000000000013E-4</v>
      </c>
      <c r="G3330">
        <f t="shared" si="155"/>
        <v>0</v>
      </c>
    </row>
    <row r="3331" spans="1:7">
      <c r="A3331" t="s">
        <v>350</v>
      </c>
      <c r="B3331">
        <v>51842.77</v>
      </c>
      <c r="C3331" s="13">
        <v>2.9999999999999997E-4</v>
      </c>
      <c r="D3331" s="13">
        <v>2.9999999999999997E-4</v>
      </c>
      <c r="E3331">
        <f t="shared" ref="E3331:E3394" si="156">B3331/1000000000</f>
        <v>5.1842769999999996E-5</v>
      </c>
      <c r="F3331">
        <f t="shared" ref="F3331:F3394" si="157">C3331-D3331</f>
        <v>0</v>
      </c>
      <c r="G3331">
        <f t="shared" ref="G3331:G3394" si="158">IF(F3331&gt;0,1,0)</f>
        <v>0</v>
      </c>
    </row>
    <row r="3332" spans="1:7">
      <c r="A3332" t="s">
        <v>595</v>
      </c>
      <c r="B3332">
        <v>51624.13</v>
      </c>
      <c r="C3332" s="13">
        <v>2.402E-2</v>
      </c>
      <c r="D3332" s="13">
        <v>0.19547999999999999</v>
      </c>
      <c r="E3332">
        <f t="shared" si="156"/>
        <v>5.1624129999999995E-5</v>
      </c>
      <c r="F3332">
        <f t="shared" si="157"/>
        <v>-0.17146</v>
      </c>
      <c r="G3332">
        <f t="shared" si="158"/>
        <v>0</v>
      </c>
    </row>
    <row r="3333" spans="1:7">
      <c r="A3333" t="s">
        <v>388</v>
      </c>
      <c r="B3333">
        <v>51546.29</v>
      </c>
      <c r="C3333" s="13">
        <v>2.9999999999999997E-4</v>
      </c>
      <c r="D3333" s="13">
        <v>2.9999999999999997E-4</v>
      </c>
      <c r="E3333">
        <f t="shared" si="156"/>
        <v>5.1546290000000004E-5</v>
      </c>
      <c r="F3333">
        <f t="shared" si="157"/>
        <v>0</v>
      </c>
      <c r="G3333">
        <f t="shared" si="158"/>
        <v>0</v>
      </c>
    </row>
    <row r="3334" spans="1:7">
      <c r="A3334" t="s">
        <v>782</v>
      </c>
      <c r="B3334">
        <v>51452.2</v>
      </c>
      <c r="C3334" s="13">
        <v>2.402E-2</v>
      </c>
      <c r="D3334" s="13">
        <v>2.402E-2</v>
      </c>
      <c r="E3334">
        <f t="shared" si="156"/>
        <v>5.1452199999999995E-5</v>
      </c>
      <c r="F3334">
        <f t="shared" si="157"/>
        <v>0</v>
      </c>
      <c r="G3334">
        <f t="shared" si="158"/>
        <v>0</v>
      </c>
    </row>
    <row r="3335" spans="1:7">
      <c r="A3335" t="s">
        <v>719</v>
      </c>
      <c r="B3335">
        <v>51440.26</v>
      </c>
      <c r="C3335" s="13">
        <v>7.1000000000000002E-4</v>
      </c>
      <c r="D3335" s="13">
        <v>9.3000000000000005E-4</v>
      </c>
      <c r="E3335">
        <f t="shared" si="156"/>
        <v>5.144026E-5</v>
      </c>
      <c r="F3335">
        <f t="shared" si="157"/>
        <v>-2.2000000000000003E-4</v>
      </c>
      <c r="G3335">
        <f t="shared" si="158"/>
        <v>0</v>
      </c>
    </row>
    <row r="3336" spans="1:7">
      <c r="A3336" t="s">
        <v>327</v>
      </c>
      <c r="B3336">
        <v>51408.86</v>
      </c>
      <c r="C3336" s="13">
        <v>1.1900000000000001E-3</v>
      </c>
      <c r="D3336" s="13">
        <v>1.5399999999999999E-3</v>
      </c>
      <c r="E3336">
        <f t="shared" si="156"/>
        <v>5.1408859999999999E-5</v>
      </c>
      <c r="F3336">
        <f t="shared" si="157"/>
        <v>-3.4999999999999983E-4</v>
      </c>
      <c r="G3336">
        <f t="shared" si="158"/>
        <v>0</v>
      </c>
    </row>
    <row r="3337" spans="1:7">
      <c r="A3337" t="s">
        <v>247</v>
      </c>
      <c r="B3337">
        <v>51393.11</v>
      </c>
      <c r="C3337" s="13">
        <v>2.9999999999999997E-4</v>
      </c>
      <c r="D3337" s="13">
        <v>2.9999999999999997E-4</v>
      </c>
      <c r="E3337">
        <f t="shared" si="156"/>
        <v>5.1393110000000002E-5</v>
      </c>
      <c r="F3337">
        <f t="shared" si="157"/>
        <v>0</v>
      </c>
      <c r="G3337">
        <f t="shared" si="158"/>
        <v>0</v>
      </c>
    </row>
    <row r="3338" spans="1:7">
      <c r="A3338" t="s">
        <v>247</v>
      </c>
      <c r="B3338">
        <v>51282.080000000002</v>
      </c>
      <c r="C3338" s="13">
        <v>2.9999999999999997E-4</v>
      </c>
      <c r="D3338" s="13">
        <v>2.9999999999999997E-4</v>
      </c>
      <c r="E3338">
        <f t="shared" si="156"/>
        <v>5.128208E-5</v>
      </c>
      <c r="F3338">
        <f t="shared" si="157"/>
        <v>0</v>
      </c>
      <c r="G3338">
        <f t="shared" si="158"/>
        <v>0</v>
      </c>
    </row>
    <row r="3339" spans="1:7">
      <c r="A3339" t="s">
        <v>1545</v>
      </c>
      <c r="B3339">
        <v>50611.5</v>
      </c>
      <c r="C3339" s="13">
        <v>3.6000000000000002E-4</v>
      </c>
      <c r="D3339" s="13" t="s">
        <v>298</v>
      </c>
      <c r="E3339">
        <f t="shared" si="156"/>
        <v>5.0611500000000002E-5</v>
      </c>
      <c r="F3339" t="e">
        <f t="shared" si="157"/>
        <v>#VALUE!</v>
      </c>
      <c r="G3339" t="e">
        <f t="shared" si="158"/>
        <v>#VALUE!</v>
      </c>
    </row>
    <row r="3340" spans="1:7">
      <c r="A3340" t="s">
        <v>235</v>
      </c>
      <c r="B3340">
        <v>50375.69</v>
      </c>
      <c r="C3340" s="13">
        <v>1.82E-3</v>
      </c>
      <c r="D3340" s="13">
        <v>2.2000000000000001E-3</v>
      </c>
      <c r="E3340">
        <f t="shared" si="156"/>
        <v>5.0375690000000006E-5</v>
      </c>
      <c r="F3340">
        <f t="shared" si="157"/>
        <v>-3.8000000000000013E-4</v>
      </c>
      <c r="G3340">
        <f t="shared" si="158"/>
        <v>0</v>
      </c>
    </row>
    <row r="3341" spans="1:7">
      <c r="A3341" t="s">
        <v>247</v>
      </c>
      <c r="B3341">
        <v>50172.26</v>
      </c>
      <c r="C3341" s="13">
        <v>2.9999999999999997E-4</v>
      </c>
      <c r="D3341" s="13">
        <v>2.9999999999999997E-4</v>
      </c>
      <c r="E3341">
        <f t="shared" si="156"/>
        <v>5.0172260000000005E-5</v>
      </c>
      <c r="F3341">
        <f t="shared" si="157"/>
        <v>0</v>
      </c>
      <c r="G3341">
        <f t="shared" si="158"/>
        <v>0</v>
      </c>
    </row>
    <row r="3342" spans="1:7">
      <c r="A3342" t="s">
        <v>1161</v>
      </c>
      <c r="B3342">
        <v>50005.52</v>
      </c>
      <c r="C3342" s="13">
        <v>3.6999999999999999E-4</v>
      </c>
      <c r="D3342" s="13">
        <v>4.0000000000000002E-4</v>
      </c>
      <c r="E3342">
        <f t="shared" si="156"/>
        <v>5.0005519999999996E-5</v>
      </c>
      <c r="F3342">
        <f t="shared" si="157"/>
        <v>-3.0000000000000024E-5</v>
      </c>
      <c r="G3342">
        <f t="shared" si="158"/>
        <v>0</v>
      </c>
    </row>
    <row r="3343" spans="1:7">
      <c r="A3343" t="s">
        <v>368</v>
      </c>
      <c r="B3343">
        <v>50000</v>
      </c>
      <c r="C3343" s="13">
        <v>9.3000000000000005E-4</v>
      </c>
      <c r="D3343" s="13">
        <v>9.3000000000000005E-4</v>
      </c>
      <c r="E3343">
        <f t="shared" si="156"/>
        <v>5.0000000000000002E-5</v>
      </c>
      <c r="F3343">
        <f t="shared" si="157"/>
        <v>0</v>
      </c>
      <c r="G3343">
        <f t="shared" si="158"/>
        <v>0</v>
      </c>
    </row>
    <row r="3344" spans="1:7">
      <c r="A3344" t="s">
        <v>327</v>
      </c>
      <c r="B3344">
        <v>50000</v>
      </c>
      <c r="C3344" s="13">
        <v>1.1900000000000001E-3</v>
      </c>
      <c r="D3344" s="13">
        <v>1.5399999999999999E-3</v>
      </c>
      <c r="E3344">
        <f t="shared" si="156"/>
        <v>5.0000000000000002E-5</v>
      </c>
      <c r="F3344">
        <f t="shared" si="157"/>
        <v>-3.4999999999999983E-4</v>
      </c>
      <c r="G3344">
        <f t="shared" si="158"/>
        <v>0</v>
      </c>
    </row>
    <row r="3345" spans="1:7">
      <c r="A3345" t="s">
        <v>1069</v>
      </c>
      <c r="B3345">
        <v>49941.36</v>
      </c>
      <c r="C3345" s="13">
        <v>1.2700000000000001E-3</v>
      </c>
      <c r="D3345" s="13">
        <v>1.2700000000000001E-3</v>
      </c>
      <c r="E3345">
        <f t="shared" si="156"/>
        <v>4.994136E-5</v>
      </c>
      <c r="F3345">
        <f t="shared" si="157"/>
        <v>0</v>
      </c>
      <c r="G3345">
        <f t="shared" si="158"/>
        <v>0</v>
      </c>
    </row>
    <row r="3346" spans="1:7">
      <c r="A3346" t="s">
        <v>637</v>
      </c>
      <c r="B3346">
        <v>49917.3</v>
      </c>
      <c r="C3346" s="13">
        <v>2.9999999999999997E-4</v>
      </c>
      <c r="D3346" s="13">
        <v>2.9999999999999997E-4</v>
      </c>
      <c r="E3346">
        <f t="shared" si="156"/>
        <v>4.9917300000000004E-5</v>
      </c>
      <c r="F3346">
        <f t="shared" si="157"/>
        <v>0</v>
      </c>
      <c r="G3346">
        <f t="shared" si="158"/>
        <v>0</v>
      </c>
    </row>
    <row r="3347" spans="1:7">
      <c r="A3347" t="s">
        <v>675</v>
      </c>
      <c r="B3347">
        <v>49791.61</v>
      </c>
      <c r="C3347" s="13">
        <v>1.1690000000000001E-2</v>
      </c>
      <c r="D3347" s="13">
        <v>1.146E-2</v>
      </c>
      <c r="E3347">
        <f t="shared" si="156"/>
        <v>4.979161E-5</v>
      </c>
      <c r="F3347">
        <f t="shared" si="157"/>
        <v>2.3000000000000104E-4</v>
      </c>
      <c r="G3347">
        <f t="shared" si="158"/>
        <v>1</v>
      </c>
    </row>
    <row r="3348" spans="1:7">
      <c r="A3348" t="s">
        <v>247</v>
      </c>
      <c r="B3348">
        <v>48862.66</v>
      </c>
      <c r="C3348" s="13">
        <v>2.9999999999999997E-4</v>
      </c>
      <c r="D3348" s="13">
        <v>2.9999999999999997E-4</v>
      </c>
      <c r="E3348">
        <f t="shared" si="156"/>
        <v>4.8862660000000006E-5</v>
      </c>
      <c r="F3348">
        <f t="shared" si="157"/>
        <v>0</v>
      </c>
      <c r="G3348">
        <f t="shared" si="158"/>
        <v>0</v>
      </c>
    </row>
    <row r="3349" spans="1:7">
      <c r="A3349" t="s">
        <v>247</v>
      </c>
      <c r="B3349">
        <v>48856.55</v>
      </c>
      <c r="C3349" s="13">
        <v>2.9999999999999997E-4</v>
      </c>
      <c r="D3349" s="13">
        <v>2.9999999999999997E-4</v>
      </c>
      <c r="E3349">
        <f t="shared" si="156"/>
        <v>4.8856550000000006E-5</v>
      </c>
      <c r="F3349">
        <f t="shared" si="157"/>
        <v>0</v>
      </c>
      <c r="G3349">
        <f t="shared" si="158"/>
        <v>0</v>
      </c>
    </row>
    <row r="3350" spans="1:7">
      <c r="A3350" t="s">
        <v>823</v>
      </c>
      <c r="B3350">
        <v>48168.72</v>
      </c>
      <c r="C3350" s="13">
        <v>2.0200000000000001E-3</v>
      </c>
      <c r="D3350" s="13">
        <v>2.0200000000000001E-3</v>
      </c>
      <c r="E3350">
        <f t="shared" si="156"/>
        <v>4.816872E-5</v>
      </c>
      <c r="F3350">
        <f t="shared" si="157"/>
        <v>0</v>
      </c>
      <c r="G3350">
        <f t="shared" si="158"/>
        <v>0</v>
      </c>
    </row>
    <row r="3351" spans="1:7">
      <c r="A3351" t="s">
        <v>235</v>
      </c>
      <c r="B3351">
        <v>48039.56</v>
      </c>
      <c r="C3351" s="13">
        <v>1.82E-3</v>
      </c>
      <c r="D3351" s="13">
        <v>2.2000000000000001E-3</v>
      </c>
      <c r="E3351">
        <f t="shared" si="156"/>
        <v>4.8039559999999997E-5</v>
      </c>
      <c r="F3351">
        <f t="shared" si="157"/>
        <v>-3.8000000000000013E-4</v>
      </c>
      <c r="G3351">
        <f t="shared" si="158"/>
        <v>0</v>
      </c>
    </row>
    <row r="3352" spans="1:7">
      <c r="A3352" t="s">
        <v>247</v>
      </c>
      <c r="B3352">
        <v>47671.81</v>
      </c>
      <c r="C3352" s="13">
        <v>2.9999999999999997E-4</v>
      </c>
      <c r="D3352" s="13">
        <v>2.9999999999999997E-4</v>
      </c>
      <c r="E3352">
        <f t="shared" si="156"/>
        <v>4.7671810000000001E-5</v>
      </c>
      <c r="F3352">
        <f t="shared" si="157"/>
        <v>0</v>
      </c>
      <c r="G3352">
        <f t="shared" si="158"/>
        <v>0</v>
      </c>
    </row>
    <row r="3353" spans="1:7">
      <c r="A3353" t="s">
        <v>254</v>
      </c>
      <c r="B3353">
        <v>47498.93</v>
      </c>
      <c r="C3353" s="13">
        <v>1.5339999999999999E-2</v>
      </c>
      <c r="D3353" s="13">
        <v>1.5339999999999999E-2</v>
      </c>
      <c r="E3353">
        <f t="shared" si="156"/>
        <v>4.7498930000000002E-5</v>
      </c>
      <c r="F3353">
        <f t="shared" si="157"/>
        <v>0</v>
      </c>
      <c r="G3353">
        <f t="shared" si="158"/>
        <v>0</v>
      </c>
    </row>
    <row r="3354" spans="1:7">
      <c r="A3354" t="s">
        <v>247</v>
      </c>
      <c r="B3354">
        <v>47275.12</v>
      </c>
      <c r="C3354" s="13">
        <v>2.9999999999999997E-4</v>
      </c>
      <c r="D3354" s="13">
        <v>2.9999999999999997E-4</v>
      </c>
      <c r="E3354">
        <f t="shared" si="156"/>
        <v>4.7275120000000006E-5</v>
      </c>
      <c r="F3354">
        <f t="shared" si="157"/>
        <v>0</v>
      </c>
      <c r="G3354">
        <f t="shared" si="158"/>
        <v>0</v>
      </c>
    </row>
    <row r="3355" spans="1:7">
      <c r="A3355" t="s">
        <v>247</v>
      </c>
      <c r="B3355">
        <v>47191.56</v>
      </c>
      <c r="C3355" s="13">
        <v>2.9999999999999997E-4</v>
      </c>
      <c r="D3355" s="13">
        <v>2.9999999999999997E-4</v>
      </c>
      <c r="E3355">
        <f t="shared" si="156"/>
        <v>4.7191559999999994E-5</v>
      </c>
      <c r="F3355">
        <f t="shared" si="157"/>
        <v>0</v>
      </c>
      <c r="G3355">
        <f t="shared" si="158"/>
        <v>0</v>
      </c>
    </row>
    <row r="3356" spans="1:7">
      <c r="A3356" t="s">
        <v>244</v>
      </c>
      <c r="B3356">
        <v>46632.01</v>
      </c>
      <c r="C3356" s="13">
        <v>5.0000000000000001E-4</v>
      </c>
      <c r="D3356" s="13">
        <v>7.1000000000000002E-4</v>
      </c>
      <c r="E3356">
        <f t="shared" si="156"/>
        <v>4.6632010000000004E-5</v>
      </c>
      <c r="F3356">
        <f t="shared" si="157"/>
        <v>-2.1000000000000001E-4</v>
      </c>
      <c r="G3356">
        <f t="shared" si="158"/>
        <v>0</v>
      </c>
    </row>
    <row r="3357" spans="1:7">
      <c r="A3357" t="s">
        <v>831</v>
      </c>
      <c r="B3357">
        <v>46620.480000000003</v>
      </c>
      <c r="C3357" s="13">
        <v>1.031E-2</v>
      </c>
      <c r="D3357" s="13">
        <v>1.031E-2</v>
      </c>
      <c r="E3357">
        <f t="shared" si="156"/>
        <v>4.6620480000000004E-5</v>
      </c>
      <c r="F3357">
        <f t="shared" si="157"/>
        <v>0</v>
      </c>
      <c r="G3357">
        <f t="shared" si="158"/>
        <v>0</v>
      </c>
    </row>
    <row r="3358" spans="1:7">
      <c r="A3358" t="s">
        <v>992</v>
      </c>
      <c r="B3358">
        <v>46519.31</v>
      </c>
      <c r="C3358" s="13">
        <v>1.82E-3</v>
      </c>
      <c r="D3358" s="13">
        <v>2.2000000000000001E-3</v>
      </c>
      <c r="E3358">
        <f t="shared" si="156"/>
        <v>4.6519310000000001E-5</v>
      </c>
      <c r="F3358">
        <f t="shared" si="157"/>
        <v>-3.8000000000000013E-4</v>
      </c>
      <c r="G3358">
        <f t="shared" si="158"/>
        <v>0</v>
      </c>
    </row>
    <row r="3359" spans="1:7">
      <c r="A3359" t="s">
        <v>252</v>
      </c>
      <c r="B3359">
        <v>46203.65</v>
      </c>
      <c r="C3359" s="13">
        <v>7.7999999999999999E-4</v>
      </c>
      <c r="D3359" s="13">
        <v>7.7999999999999999E-4</v>
      </c>
      <c r="E3359">
        <f t="shared" si="156"/>
        <v>4.6203650000000003E-5</v>
      </c>
      <c r="F3359">
        <f t="shared" si="157"/>
        <v>0</v>
      </c>
      <c r="G3359">
        <f t="shared" si="158"/>
        <v>0</v>
      </c>
    </row>
    <row r="3360" spans="1:7">
      <c r="A3360" t="s">
        <v>252</v>
      </c>
      <c r="B3360">
        <v>46065.72</v>
      </c>
      <c r="C3360" s="13">
        <v>7.7999999999999999E-4</v>
      </c>
      <c r="D3360" s="13">
        <v>7.7999999999999999E-4</v>
      </c>
      <c r="E3360">
        <f t="shared" si="156"/>
        <v>4.6065720000000003E-5</v>
      </c>
      <c r="F3360">
        <f t="shared" si="157"/>
        <v>0</v>
      </c>
      <c r="G3360">
        <f t="shared" si="158"/>
        <v>0</v>
      </c>
    </row>
    <row r="3361" spans="1:7">
      <c r="A3361" t="s">
        <v>721</v>
      </c>
      <c r="B3361">
        <v>45966.7</v>
      </c>
      <c r="C3361" s="13">
        <v>2.9999999999999997E-4</v>
      </c>
      <c r="D3361" s="13">
        <v>2.9999999999999997E-4</v>
      </c>
      <c r="E3361">
        <f t="shared" si="156"/>
        <v>4.5966699999999995E-5</v>
      </c>
      <c r="F3361">
        <f t="shared" si="157"/>
        <v>0</v>
      </c>
      <c r="G3361">
        <f t="shared" si="158"/>
        <v>0</v>
      </c>
    </row>
    <row r="3362" spans="1:7">
      <c r="A3362" t="s">
        <v>241</v>
      </c>
      <c r="B3362">
        <v>45933.06</v>
      </c>
      <c r="C3362" s="13">
        <v>2.6800000000000001E-3</v>
      </c>
      <c r="D3362" s="13">
        <v>2.6800000000000001E-3</v>
      </c>
      <c r="E3362">
        <f t="shared" si="156"/>
        <v>4.593306E-5</v>
      </c>
      <c r="F3362">
        <f t="shared" si="157"/>
        <v>0</v>
      </c>
      <c r="G3362">
        <f t="shared" si="158"/>
        <v>0</v>
      </c>
    </row>
    <row r="3363" spans="1:7">
      <c r="A3363" t="s">
        <v>351</v>
      </c>
      <c r="B3363">
        <v>45583.19</v>
      </c>
      <c r="C3363" s="13">
        <v>3.8000000000000002E-4</v>
      </c>
      <c r="D3363" s="13">
        <v>4.0999999999999999E-4</v>
      </c>
      <c r="E3363">
        <f t="shared" si="156"/>
        <v>4.558319E-5</v>
      </c>
      <c r="F3363">
        <f t="shared" si="157"/>
        <v>-2.999999999999997E-5</v>
      </c>
      <c r="G3363">
        <f t="shared" si="158"/>
        <v>0</v>
      </c>
    </row>
    <row r="3364" spans="1:7">
      <c r="A3364" t="s">
        <v>444</v>
      </c>
      <c r="B3364">
        <v>44624.1</v>
      </c>
      <c r="C3364" s="13">
        <v>1.1900000000000001E-3</v>
      </c>
      <c r="D3364" s="13">
        <v>1.5399999999999999E-3</v>
      </c>
      <c r="E3364">
        <f t="shared" si="156"/>
        <v>4.4624099999999999E-5</v>
      </c>
      <c r="F3364">
        <f t="shared" si="157"/>
        <v>-3.4999999999999983E-4</v>
      </c>
      <c r="G3364">
        <f t="shared" si="158"/>
        <v>0</v>
      </c>
    </row>
    <row r="3365" spans="1:7">
      <c r="A3365" t="s">
        <v>1386</v>
      </c>
      <c r="B3365">
        <v>44364.02</v>
      </c>
      <c r="C3365" s="13">
        <v>9.3000000000000005E-4</v>
      </c>
      <c r="D3365" s="13">
        <v>1.0499999999999999E-3</v>
      </c>
      <c r="E3365">
        <f t="shared" si="156"/>
        <v>4.4364019999999999E-5</v>
      </c>
      <c r="F3365">
        <f t="shared" si="157"/>
        <v>-1.1999999999999988E-4</v>
      </c>
      <c r="G3365">
        <f t="shared" si="158"/>
        <v>0</v>
      </c>
    </row>
    <row r="3366" spans="1:7">
      <c r="A3366" t="s">
        <v>247</v>
      </c>
      <c r="B3366">
        <v>44099.46</v>
      </c>
      <c r="C3366" s="13">
        <v>2.9999999999999997E-4</v>
      </c>
      <c r="D3366" s="13">
        <v>2.9999999999999997E-4</v>
      </c>
      <c r="E3366">
        <f t="shared" si="156"/>
        <v>4.4099459999999997E-5</v>
      </c>
      <c r="F3366">
        <f t="shared" si="157"/>
        <v>0</v>
      </c>
      <c r="G3366">
        <f t="shared" si="158"/>
        <v>0</v>
      </c>
    </row>
    <row r="3367" spans="1:7">
      <c r="A3367" t="s">
        <v>247</v>
      </c>
      <c r="B3367">
        <v>44084.67</v>
      </c>
      <c r="C3367" s="13">
        <v>2.9999999999999997E-4</v>
      </c>
      <c r="D3367" s="13">
        <v>2.9999999999999997E-4</v>
      </c>
      <c r="E3367">
        <f t="shared" si="156"/>
        <v>4.408467E-5</v>
      </c>
      <c r="F3367">
        <f t="shared" si="157"/>
        <v>0</v>
      </c>
      <c r="G3367">
        <f t="shared" si="158"/>
        <v>0</v>
      </c>
    </row>
    <row r="3368" spans="1:7">
      <c r="A3368" t="s">
        <v>653</v>
      </c>
      <c r="B3368">
        <v>43921.15</v>
      </c>
      <c r="C3368" s="13">
        <v>5.0000000000000001E-4</v>
      </c>
      <c r="D3368" s="13">
        <v>5.0000000000000001E-4</v>
      </c>
      <c r="E3368">
        <f t="shared" si="156"/>
        <v>4.3921149999999999E-5</v>
      </c>
      <c r="F3368">
        <f t="shared" si="157"/>
        <v>0</v>
      </c>
      <c r="G3368">
        <f t="shared" si="158"/>
        <v>0</v>
      </c>
    </row>
    <row r="3369" spans="1:7">
      <c r="A3369" t="s">
        <v>1290</v>
      </c>
      <c r="B3369">
        <v>43819.72</v>
      </c>
      <c r="C3369" s="13">
        <v>1.444E-2</v>
      </c>
      <c r="D3369" s="13">
        <v>1.357E-2</v>
      </c>
      <c r="E3369">
        <f t="shared" si="156"/>
        <v>4.3819719999999998E-5</v>
      </c>
      <c r="F3369">
        <f t="shared" si="157"/>
        <v>8.6999999999999925E-4</v>
      </c>
      <c r="G3369">
        <f t="shared" si="158"/>
        <v>1</v>
      </c>
    </row>
    <row r="3370" spans="1:7">
      <c r="A3370" t="s">
        <v>486</v>
      </c>
      <c r="B3370">
        <v>43645.66</v>
      </c>
      <c r="C3370" s="13">
        <v>1.07E-3</v>
      </c>
      <c r="D3370" s="13">
        <v>1.07E-3</v>
      </c>
      <c r="E3370">
        <f t="shared" si="156"/>
        <v>4.3645660000000005E-5</v>
      </c>
      <c r="F3370">
        <f t="shared" si="157"/>
        <v>0</v>
      </c>
      <c r="G3370">
        <f t="shared" si="158"/>
        <v>0</v>
      </c>
    </row>
    <row r="3371" spans="1:7">
      <c r="A3371" t="s">
        <v>254</v>
      </c>
      <c r="B3371">
        <v>43407.43</v>
      </c>
      <c r="C3371" s="13">
        <v>1.5339999999999999E-2</v>
      </c>
      <c r="D3371" s="13">
        <v>1.5339999999999999E-2</v>
      </c>
      <c r="E3371">
        <f t="shared" si="156"/>
        <v>4.3407430000000003E-5</v>
      </c>
      <c r="F3371">
        <f t="shared" si="157"/>
        <v>0</v>
      </c>
      <c r="G3371">
        <f t="shared" si="158"/>
        <v>0</v>
      </c>
    </row>
    <row r="3372" spans="1:7">
      <c r="A3372" t="s">
        <v>247</v>
      </c>
      <c r="B3372">
        <v>42920.02</v>
      </c>
      <c r="C3372" s="13">
        <v>2.9999999999999997E-4</v>
      </c>
      <c r="D3372" s="13">
        <v>2.9999999999999997E-4</v>
      </c>
      <c r="E3372">
        <f t="shared" si="156"/>
        <v>4.2920019999999997E-5</v>
      </c>
      <c r="F3372">
        <f t="shared" si="157"/>
        <v>0</v>
      </c>
      <c r="G3372">
        <f t="shared" si="158"/>
        <v>0</v>
      </c>
    </row>
    <row r="3373" spans="1:7">
      <c r="A3373" t="s">
        <v>1538</v>
      </c>
      <c r="B3373">
        <v>42503.54</v>
      </c>
      <c r="C3373" s="13">
        <v>3.6000000000000002E-4</v>
      </c>
      <c r="D3373" s="13" t="s">
        <v>298</v>
      </c>
      <c r="E3373">
        <f t="shared" si="156"/>
        <v>4.250354E-5</v>
      </c>
      <c r="F3373" t="e">
        <f t="shared" si="157"/>
        <v>#VALUE!</v>
      </c>
      <c r="G3373" t="e">
        <f t="shared" si="158"/>
        <v>#VALUE!</v>
      </c>
    </row>
    <row r="3374" spans="1:7">
      <c r="A3374" t="s">
        <v>243</v>
      </c>
      <c r="B3374">
        <v>42470.11</v>
      </c>
      <c r="C3374" s="13">
        <v>3.8000000000000002E-4</v>
      </c>
      <c r="D3374" s="13">
        <v>4.0999999999999999E-4</v>
      </c>
      <c r="E3374">
        <f t="shared" si="156"/>
        <v>4.2470109999999999E-5</v>
      </c>
      <c r="F3374">
        <f t="shared" si="157"/>
        <v>-2.999999999999997E-5</v>
      </c>
      <c r="G3374">
        <f t="shared" si="158"/>
        <v>0</v>
      </c>
    </row>
    <row r="3375" spans="1:7">
      <c r="A3375" t="s">
        <v>423</v>
      </c>
      <c r="B3375">
        <v>42150.65</v>
      </c>
      <c r="C3375" s="13">
        <v>2.6800000000000001E-3</v>
      </c>
      <c r="D3375" s="13">
        <v>2.6800000000000001E-3</v>
      </c>
      <c r="E3375">
        <f t="shared" si="156"/>
        <v>4.2150649999999999E-5</v>
      </c>
      <c r="F3375">
        <f t="shared" si="157"/>
        <v>0</v>
      </c>
      <c r="G3375">
        <f t="shared" si="158"/>
        <v>0</v>
      </c>
    </row>
    <row r="3376" spans="1:7">
      <c r="A3376" t="s">
        <v>825</v>
      </c>
      <c r="B3376">
        <v>42114.17</v>
      </c>
      <c r="C3376" s="13">
        <v>7.6899999999999998E-3</v>
      </c>
      <c r="D3376" s="13">
        <v>7.6899999999999998E-3</v>
      </c>
      <c r="E3376">
        <f t="shared" si="156"/>
        <v>4.2114169999999995E-5</v>
      </c>
      <c r="F3376">
        <f t="shared" si="157"/>
        <v>0</v>
      </c>
      <c r="G3376">
        <f t="shared" si="158"/>
        <v>0</v>
      </c>
    </row>
    <row r="3377" spans="1:7">
      <c r="A3377" t="s">
        <v>481</v>
      </c>
      <c r="B3377">
        <v>41694.82</v>
      </c>
      <c r="C3377" s="13">
        <v>2.0600000000000002E-3</v>
      </c>
      <c r="D3377" s="13">
        <v>2.0600000000000002E-3</v>
      </c>
      <c r="E3377">
        <f t="shared" si="156"/>
        <v>4.1694820000000001E-5</v>
      </c>
      <c r="F3377">
        <f t="shared" si="157"/>
        <v>0</v>
      </c>
      <c r="G3377">
        <f t="shared" si="158"/>
        <v>0</v>
      </c>
    </row>
    <row r="3378" spans="1:7">
      <c r="A3378" t="s">
        <v>319</v>
      </c>
      <c r="B3378">
        <v>41597.75</v>
      </c>
      <c r="C3378" s="13">
        <v>5.0000000000000001E-4</v>
      </c>
      <c r="D3378" s="13">
        <v>5.0000000000000001E-4</v>
      </c>
      <c r="E3378">
        <f t="shared" si="156"/>
        <v>4.159775E-5</v>
      </c>
      <c r="F3378">
        <f t="shared" si="157"/>
        <v>0</v>
      </c>
      <c r="G3378">
        <f t="shared" si="158"/>
        <v>0</v>
      </c>
    </row>
    <row r="3379" spans="1:7">
      <c r="A3379" t="s">
        <v>319</v>
      </c>
      <c r="B3379">
        <v>41186.07</v>
      </c>
      <c r="C3379" s="13">
        <v>5.0000000000000001E-4</v>
      </c>
      <c r="D3379" s="13">
        <v>5.0000000000000001E-4</v>
      </c>
      <c r="E3379">
        <f t="shared" si="156"/>
        <v>4.118607E-5</v>
      </c>
      <c r="F3379">
        <f t="shared" si="157"/>
        <v>0</v>
      </c>
      <c r="G3379">
        <f t="shared" si="158"/>
        <v>0</v>
      </c>
    </row>
    <row r="3380" spans="1:7">
      <c r="A3380" t="s">
        <v>528</v>
      </c>
      <c r="B3380">
        <v>40938.480000000003</v>
      </c>
      <c r="C3380" s="13">
        <v>2.9999999999999997E-4</v>
      </c>
      <c r="D3380" s="13">
        <v>2.9999999999999997E-4</v>
      </c>
      <c r="E3380">
        <f t="shared" si="156"/>
        <v>4.0938480000000007E-5</v>
      </c>
      <c r="F3380">
        <f t="shared" si="157"/>
        <v>0</v>
      </c>
      <c r="G3380">
        <f t="shared" si="158"/>
        <v>0</v>
      </c>
    </row>
    <row r="3381" spans="1:7">
      <c r="A3381" t="s">
        <v>310</v>
      </c>
      <c r="B3381">
        <v>40575.129999999997</v>
      </c>
      <c r="C3381" s="13">
        <v>3.6999999999999999E-4</v>
      </c>
      <c r="D3381" s="13">
        <v>3.6000000000000002E-4</v>
      </c>
      <c r="E3381">
        <f t="shared" si="156"/>
        <v>4.0575129999999999E-5</v>
      </c>
      <c r="F3381">
        <f t="shared" si="157"/>
        <v>9.999999999999972E-6</v>
      </c>
      <c r="G3381">
        <f t="shared" si="158"/>
        <v>1</v>
      </c>
    </row>
    <row r="3382" spans="1:7">
      <c r="A3382" t="s">
        <v>334</v>
      </c>
      <c r="B3382">
        <v>40562.980000000003</v>
      </c>
      <c r="C3382" s="13">
        <v>5.0000000000000001E-4</v>
      </c>
      <c r="D3382" s="13">
        <v>5.0000000000000001E-4</v>
      </c>
      <c r="E3382">
        <f t="shared" si="156"/>
        <v>4.0562980000000003E-5</v>
      </c>
      <c r="F3382">
        <f t="shared" si="157"/>
        <v>0</v>
      </c>
      <c r="G3382">
        <f t="shared" si="158"/>
        <v>0</v>
      </c>
    </row>
    <row r="3383" spans="1:7">
      <c r="A3383" t="s">
        <v>589</v>
      </c>
      <c r="B3383">
        <v>40548.5</v>
      </c>
      <c r="C3383" s="13">
        <v>3.2000000000000003E-4</v>
      </c>
      <c r="D3383" s="13">
        <v>4.2999999999999999E-4</v>
      </c>
      <c r="E3383">
        <f t="shared" si="156"/>
        <v>4.05485E-5</v>
      </c>
      <c r="F3383">
        <f t="shared" si="157"/>
        <v>-1.0999999999999996E-4</v>
      </c>
      <c r="G3383">
        <f t="shared" si="158"/>
        <v>0</v>
      </c>
    </row>
    <row r="3384" spans="1:7">
      <c r="A3384" t="s">
        <v>528</v>
      </c>
      <c r="B3384">
        <v>40124.18</v>
      </c>
      <c r="C3384" s="13">
        <v>2.9999999999999997E-4</v>
      </c>
      <c r="D3384" s="13">
        <v>2.9999999999999997E-4</v>
      </c>
      <c r="E3384">
        <f t="shared" si="156"/>
        <v>4.0124180000000003E-5</v>
      </c>
      <c r="F3384">
        <f t="shared" si="157"/>
        <v>0</v>
      </c>
      <c r="G3384">
        <f t="shared" si="158"/>
        <v>0</v>
      </c>
    </row>
    <row r="3385" spans="1:7">
      <c r="A3385" t="s">
        <v>327</v>
      </c>
      <c r="B3385">
        <v>40095.129999999997</v>
      </c>
      <c r="C3385" s="13">
        <v>1.1900000000000001E-3</v>
      </c>
      <c r="D3385" s="13">
        <v>1.5399999999999999E-3</v>
      </c>
      <c r="E3385">
        <f t="shared" si="156"/>
        <v>4.0095129999999997E-5</v>
      </c>
      <c r="F3385">
        <f t="shared" si="157"/>
        <v>-3.4999999999999983E-4</v>
      </c>
      <c r="G3385">
        <f t="shared" si="158"/>
        <v>0</v>
      </c>
    </row>
    <row r="3386" spans="1:7">
      <c r="A3386" t="s">
        <v>1213</v>
      </c>
      <c r="B3386">
        <v>39334.589999999997</v>
      </c>
      <c r="C3386" s="13">
        <v>2.9999999999999997E-4</v>
      </c>
      <c r="D3386" s="13">
        <v>2.9999999999999997E-4</v>
      </c>
      <c r="E3386">
        <f t="shared" si="156"/>
        <v>3.9334589999999994E-5</v>
      </c>
      <c r="F3386">
        <f t="shared" si="157"/>
        <v>0</v>
      </c>
      <c r="G3386">
        <f t="shared" si="158"/>
        <v>0</v>
      </c>
    </row>
    <row r="3387" spans="1:7">
      <c r="A3387" t="s">
        <v>480</v>
      </c>
      <c r="B3387">
        <v>39181.35</v>
      </c>
      <c r="C3387" s="13">
        <v>7.6E-3</v>
      </c>
      <c r="D3387" s="13">
        <v>7.6E-3</v>
      </c>
      <c r="E3387">
        <f t="shared" si="156"/>
        <v>3.9181350000000001E-5</v>
      </c>
      <c r="F3387">
        <f t="shared" si="157"/>
        <v>0</v>
      </c>
      <c r="G3387">
        <f t="shared" si="158"/>
        <v>0</v>
      </c>
    </row>
    <row r="3388" spans="1:7">
      <c r="A3388" t="s">
        <v>486</v>
      </c>
      <c r="B3388">
        <v>39078.46</v>
      </c>
      <c r="C3388" s="13">
        <v>1.07E-3</v>
      </c>
      <c r="D3388" s="13">
        <v>1.07E-3</v>
      </c>
      <c r="E3388">
        <f t="shared" si="156"/>
        <v>3.9078459999999999E-5</v>
      </c>
      <c r="F3388">
        <f t="shared" si="157"/>
        <v>0</v>
      </c>
      <c r="G3388">
        <f t="shared" si="158"/>
        <v>0</v>
      </c>
    </row>
    <row r="3389" spans="1:7">
      <c r="A3389" t="s">
        <v>548</v>
      </c>
      <c r="B3389">
        <v>38889.550000000003</v>
      </c>
      <c r="C3389" s="13">
        <v>6.4700000000000001E-3</v>
      </c>
      <c r="D3389" s="13">
        <v>6.4700000000000001E-3</v>
      </c>
      <c r="E3389">
        <f t="shared" si="156"/>
        <v>3.8889550000000004E-5</v>
      </c>
      <c r="F3389">
        <f t="shared" si="157"/>
        <v>0</v>
      </c>
      <c r="G3389">
        <f t="shared" si="158"/>
        <v>0</v>
      </c>
    </row>
    <row r="3390" spans="1:7">
      <c r="A3390" t="s">
        <v>528</v>
      </c>
      <c r="B3390">
        <v>38870</v>
      </c>
      <c r="C3390" s="13">
        <v>2.9999999999999997E-4</v>
      </c>
      <c r="D3390" s="13">
        <v>2.9999999999999997E-4</v>
      </c>
      <c r="E3390">
        <f t="shared" si="156"/>
        <v>3.8869999999999999E-5</v>
      </c>
      <c r="F3390">
        <f t="shared" si="157"/>
        <v>0</v>
      </c>
      <c r="G3390">
        <f t="shared" si="158"/>
        <v>0</v>
      </c>
    </row>
    <row r="3391" spans="1:7">
      <c r="A3391" t="s">
        <v>317</v>
      </c>
      <c r="B3391">
        <v>38305.93</v>
      </c>
      <c r="C3391" s="13">
        <v>2.402E-2</v>
      </c>
      <c r="D3391" s="13">
        <v>2.402E-2</v>
      </c>
      <c r="E3391">
        <f t="shared" si="156"/>
        <v>3.8305929999999997E-5</v>
      </c>
      <c r="F3391">
        <f t="shared" si="157"/>
        <v>0</v>
      </c>
      <c r="G3391">
        <f t="shared" si="158"/>
        <v>0</v>
      </c>
    </row>
    <row r="3392" spans="1:7">
      <c r="A3392" t="s">
        <v>310</v>
      </c>
      <c r="B3392">
        <v>38071.040000000001</v>
      </c>
      <c r="C3392" s="13">
        <v>3.6999999999999999E-4</v>
      </c>
      <c r="D3392" s="13">
        <v>3.6000000000000002E-4</v>
      </c>
      <c r="E3392">
        <f t="shared" si="156"/>
        <v>3.8071039999999998E-5</v>
      </c>
      <c r="F3392">
        <f t="shared" si="157"/>
        <v>9.999999999999972E-6</v>
      </c>
      <c r="G3392">
        <f t="shared" si="158"/>
        <v>1</v>
      </c>
    </row>
    <row r="3393" spans="1:7">
      <c r="A3393" t="s">
        <v>956</v>
      </c>
      <c r="B3393">
        <v>37999.269999999997</v>
      </c>
      <c r="C3393" s="13">
        <v>1.031E-2</v>
      </c>
      <c r="D3393" s="13">
        <v>1.031E-2</v>
      </c>
      <c r="E3393">
        <f t="shared" si="156"/>
        <v>3.7999269999999998E-5</v>
      </c>
      <c r="F3393">
        <f t="shared" si="157"/>
        <v>0</v>
      </c>
      <c r="G3393">
        <f t="shared" si="158"/>
        <v>0</v>
      </c>
    </row>
    <row r="3394" spans="1:7">
      <c r="A3394" t="s">
        <v>444</v>
      </c>
      <c r="B3394">
        <v>37995.58</v>
      </c>
      <c r="C3394" s="13">
        <v>1.1900000000000001E-3</v>
      </c>
      <c r="D3394" s="13">
        <v>1.5399999999999999E-3</v>
      </c>
      <c r="E3394">
        <f t="shared" si="156"/>
        <v>3.7995580000000005E-5</v>
      </c>
      <c r="F3394">
        <f t="shared" si="157"/>
        <v>-3.4999999999999983E-4</v>
      </c>
      <c r="G3394">
        <f t="shared" si="158"/>
        <v>0</v>
      </c>
    </row>
    <row r="3395" spans="1:7">
      <c r="A3395" t="s">
        <v>467</v>
      </c>
      <c r="B3395">
        <v>37948.97</v>
      </c>
      <c r="C3395" s="13">
        <v>5.0000000000000001E-4</v>
      </c>
      <c r="D3395" s="13">
        <v>7.9000000000000001E-4</v>
      </c>
      <c r="E3395">
        <f t="shared" ref="E3395:E3458" si="159">B3395/1000000000</f>
        <v>3.7948970000000003E-5</v>
      </c>
      <c r="F3395">
        <f t="shared" ref="F3395:F3458" si="160">C3395-D3395</f>
        <v>-2.9E-4</v>
      </c>
      <c r="G3395">
        <f t="shared" ref="G3395:G3458" si="161">IF(F3395&gt;0,1,0)</f>
        <v>0</v>
      </c>
    </row>
    <row r="3396" spans="1:7">
      <c r="A3396" t="s">
        <v>335</v>
      </c>
      <c r="B3396">
        <v>37829.17</v>
      </c>
      <c r="C3396" s="13">
        <v>3.5000000000000001E-3</v>
      </c>
      <c r="D3396" s="13">
        <v>3.5000000000000001E-3</v>
      </c>
      <c r="E3396">
        <f t="shared" si="159"/>
        <v>3.7829169999999998E-5</v>
      </c>
      <c r="F3396">
        <f t="shared" si="160"/>
        <v>0</v>
      </c>
      <c r="G3396">
        <f t="shared" si="161"/>
        <v>0</v>
      </c>
    </row>
    <row r="3397" spans="1:7">
      <c r="A3397" t="s">
        <v>334</v>
      </c>
      <c r="B3397">
        <v>37624.46</v>
      </c>
      <c r="C3397" s="13">
        <v>5.0000000000000001E-4</v>
      </c>
      <c r="D3397" s="13">
        <v>5.0000000000000001E-4</v>
      </c>
      <c r="E3397">
        <f t="shared" si="159"/>
        <v>3.7624459999999996E-5</v>
      </c>
      <c r="F3397">
        <f t="shared" si="160"/>
        <v>0</v>
      </c>
      <c r="G3397">
        <f t="shared" si="161"/>
        <v>0</v>
      </c>
    </row>
    <row r="3398" spans="1:7">
      <c r="A3398" t="s">
        <v>474</v>
      </c>
      <c r="B3398">
        <v>37544.94</v>
      </c>
      <c r="C3398" s="13">
        <v>6.4999999999999997E-4</v>
      </c>
      <c r="D3398" s="13">
        <v>6.4999999999999997E-4</v>
      </c>
      <c r="E3398">
        <f t="shared" si="159"/>
        <v>3.7544940000000003E-5</v>
      </c>
      <c r="F3398">
        <f t="shared" si="160"/>
        <v>0</v>
      </c>
      <c r="G3398">
        <f t="shared" si="161"/>
        <v>0</v>
      </c>
    </row>
    <row r="3399" spans="1:7">
      <c r="A3399" t="s">
        <v>666</v>
      </c>
      <c r="B3399">
        <v>37490.879999999997</v>
      </c>
      <c r="C3399" s="13">
        <v>3.5000000000000001E-3</v>
      </c>
      <c r="D3399" s="13">
        <v>3.5000000000000001E-3</v>
      </c>
      <c r="E3399">
        <f t="shared" si="159"/>
        <v>3.7490879999999996E-5</v>
      </c>
      <c r="F3399">
        <f t="shared" si="160"/>
        <v>0</v>
      </c>
      <c r="G3399">
        <f t="shared" si="161"/>
        <v>0</v>
      </c>
    </row>
    <row r="3400" spans="1:7">
      <c r="A3400" t="s">
        <v>499</v>
      </c>
      <c r="B3400">
        <v>37383.99</v>
      </c>
      <c r="C3400" s="13">
        <v>8.9800000000000001E-3</v>
      </c>
      <c r="D3400" s="13">
        <v>1.7389999999999999E-2</v>
      </c>
      <c r="E3400">
        <f t="shared" si="159"/>
        <v>3.7383989999999999E-5</v>
      </c>
      <c r="F3400">
        <f t="shared" si="160"/>
        <v>-8.4099999999999991E-3</v>
      </c>
      <c r="G3400">
        <f t="shared" si="161"/>
        <v>0</v>
      </c>
    </row>
    <row r="3401" spans="1:7">
      <c r="A3401" t="s">
        <v>247</v>
      </c>
      <c r="B3401">
        <v>36671.9</v>
      </c>
      <c r="C3401" s="13">
        <v>2.9999999999999997E-4</v>
      </c>
      <c r="D3401" s="13">
        <v>2.9999999999999997E-4</v>
      </c>
      <c r="E3401">
        <f t="shared" si="159"/>
        <v>3.6671900000000004E-5</v>
      </c>
      <c r="F3401">
        <f t="shared" si="160"/>
        <v>0</v>
      </c>
      <c r="G3401">
        <f t="shared" si="161"/>
        <v>0</v>
      </c>
    </row>
    <row r="3402" spans="1:7">
      <c r="A3402" t="s">
        <v>1371</v>
      </c>
      <c r="B3402">
        <v>36460.06</v>
      </c>
      <c r="C3402" s="13">
        <v>5.0000000000000001E-4</v>
      </c>
      <c r="D3402" s="13">
        <v>7.1000000000000002E-4</v>
      </c>
      <c r="E3402">
        <f t="shared" si="159"/>
        <v>3.6460059999999997E-5</v>
      </c>
      <c r="F3402">
        <f t="shared" si="160"/>
        <v>-2.1000000000000001E-4</v>
      </c>
      <c r="G3402">
        <f t="shared" si="161"/>
        <v>0</v>
      </c>
    </row>
    <row r="3403" spans="1:7">
      <c r="A3403" t="s">
        <v>481</v>
      </c>
      <c r="B3403">
        <v>35586.199999999997</v>
      </c>
      <c r="C3403" s="13">
        <v>2.0600000000000002E-3</v>
      </c>
      <c r="D3403" s="13">
        <v>2.0600000000000002E-3</v>
      </c>
      <c r="E3403">
        <f t="shared" si="159"/>
        <v>3.5586199999999995E-5</v>
      </c>
      <c r="F3403">
        <f t="shared" si="160"/>
        <v>0</v>
      </c>
      <c r="G3403">
        <f t="shared" si="161"/>
        <v>0</v>
      </c>
    </row>
    <row r="3404" spans="1:7">
      <c r="A3404" t="s">
        <v>726</v>
      </c>
      <c r="B3404">
        <v>35421.21</v>
      </c>
      <c r="C3404" s="13">
        <v>2.402E-2</v>
      </c>
      <c r="D3404" s="13">
        <v>2.402E-2</v>
      </c>
      <c r="E3404">
        <f t="shared" si="159"/>
        <v>3.542121E-5</v>
      </c>
      <c r="F3404">
        <f t="shared" si="160"/>
        <v>0</v>
      </c>
      <c r="G3404">
        <f t="shared" si="161"/>
        <v>0</v>
      </c>
    </row>
    <row r="3405" spans="1:7">
      <c r="A3405" t="s">
        <v>387</v>
      </c>
      <c r="B3405">
        <v>35398.22</v>
      </c>
      <c r="C3405" s="13">
        <v>2.9999999999999997E-4</v>
      </c>
      <c r="D3405" s="13">
        <v>2.9999999999999997E-4</v>
      </c>
      <c r="E3405">
        <f t="shared" si="159"/>
        <v>3.5398220000000004E-5</v>
      </c>
      <c r="F3405">
        <f t="shared" si="160"/>
        <v>0</v>
      </c>
      <c r="G3405">
        <f t="shared" si="161"/>
        <v>0</v>
      </c>
    </row>
    <row r="3406" spans="1:7">
      <c r="A3406" t="s">
        <v>252</v>
      </c>
      <c r="B3406">
        <v>35233.74</v>
      </c>
      <c r="C3406" s="13">
        <v>7.7999999999999999E-4</v>
      </c>
      <c r="D3406" s="13">
        <v>7.7999999999999999E-4</v>
      </c>
      <c r="E3406">
        <f t="shared" si="159"/>
        <v>3.5233739999999997E-5</v>
      </c>
      <c r="F3406">
        <f t="shared" si="160"/>
        <v>0</v>
      </c>
      <c r="G3406">
        <f t="shared" si="161"/>
        <v>0</v>
      </c>
    </row>
    <row r="3407" spans="1:7">
      <c r="A3407" t="s">
        <v>281</v>
      </c>
      <c r="B3407">
        <v>35078.14</v>
      </c>
      <c r="C3407" s="13">
        <v>3.6999999999999999E-4</v>
      </c>
      <c r="D3407" s="13">
        <v>4.0000000000000002E-4</v>
      </c>
      <c r="E3407">
        <f t="shared" si="159"/>
        <v>3.5078140000000002E-5</v>
      </c>
      <c r="F3407">
        <f t="shared" si="160"/>
        <v>-3.0000000000000024E-5</v>
      </c>
      <c r="G3407">
        <f t="shared" si="161"/>
        <v>0</v>
      </c>
    </row>
    <row r="3408" spans="1:7">
      <c r="A3408" t="s">
        <v>835</v>
      </c>
      <c r="B3408">
        <v>34722.86</v>
      </c>
      <c r="C3408" s="13">
        <v>9.3000000000000005E-4</v>
      </c>
      <c r="D3408" s="13">
        <v>1.1900000000000001E-3</v>
      </c>
      <c r="E3408">
        <f t="shared" si="159"/>
        <v>3.4722860000000003E-5</v>
      </c>
      <c r="F3408">
        <f t="shared" si="160"/>
        <v>-2.6000000000000003E-4</v>
      </c>
      <c r="G3408">
        <f t="shared" si="161"/>
        <v>0</v>
      </c>
    </row>
    <row r="3409" spans="1:7">
      <c r="A3409" t="s">
        <v>699</v>
      </c>
      <c r="B3409">
        <v>34145.89</v>
      </c>
      <c r="C3409" s="13">
        <v>9.1E-4</v>
      </c>
      <c r="D3409" s="13">
        <v>9.1E-4</v>
      </c>
      <c r="E3409">
        <f t="shared" si="159"/>
        <v>3.414589E-5</v>
      </c>
      <c r="F3409">
        <f t="shared" si="160"/>
        <v>0</v>
      </c>
      <c r="G3409">
        <f t="shared" si="161"/>
        <v>0</v>
      </c>
    </row>
    <row r="3410" spans="1:7">
      <c r="A3410" t="s">
        <v>335</v>
      </c>
      <c r="B3410">
        <v>34072.639999999999</v>
      </c>
      <c r="C3410" s="13">
        <v>3.5000000000000001E-3</v>
      </c>
      <c r="D3410" s="13">
        <v>3.5000000000000001E-3</v>
      </c>
      <c r="E3410">
        <f t="shared" si="159"/>
        <v>3.4072639999999999E-5</v>
      </c>
      <c r="F3410">
        <f t="shared" si="160"/>
        <v>0</v>
      </c>
      <c r="G3410">
        <f t="shared" si="161"/>
        <v>0</v>
      </c>
    </row>
    <row r="3411" spans="1:7">
      <c r="A3411" t="s">
        <v>247</v>
      </c>
      <c r="B3411">
        <v>34000.58</v>
      </c>
      <c r="C3411" s="13">
        <v>2.9999999999999997E-4</v>
      </c>
      <c r="D3411" s="13">
        <v>2.9999999999999997E-4</v>
      </c>
      <c r="E3411">
        <f t="shared" si="159"/>
        <v>3.400058E-5</v>
      </c>
      <c r="F3411">
        <f t="shared" si="160"/>
        <v>0</v>
      </c>
      <c r="G3411">
        <f t="shared" si="161"/>
        <v>0</v>
      </c>
    </row>
    <row r="3412" spans="1:7">
      <c r="A3412" t="s">
        <v>587</v>
      </c>
      <c r="B3412">
        <v>33904.519999999997</v>
      </c>
      <c r="C3412" s="13">
        <v>3.8000000000000002E-4</v>
      </c>
      <c r="D3412" s="13">
        <v>4.0999999999999999E-4</v>
      </c>
      <c r="E3412">
        <f t="shared" si="159"/>
        <v>3.3904519999999995E-5</v>
      </c>
      <c r="F3412">
        <f t="shared" si="160"/>
        <v>-2.999999999999997E-5</v>
      </c>
      <c r="G3412">
        <f t="shared" si="161"/>
        <v>0</v>
      </c>
    </row>
    <row r="3413" spans="1:7">
      <c r="A3413" t="s">
        <v>444</v>
      </c>
      <c r="B3413">
        <v>33902.660000000003</v>
      </c>
      <c r="C3413" s="13">
        <v>1.1900000000000001E-3</v>
      </c>
      <c r="D3413" s="13">
        <v>1.5399999999999999E-3</v>
      </c>
      <c r="E3413">
        <f t="shared" si="159"/>
        <v>3.390266E-5</v>
      </c>
      <c r="F3413">
        <f t="shared" si="160"/>
        <v>-3.4999999999999983E-4</v>
      </c>
      <c r="G3413">
        <f t="shared" si="161"/>
        <v>0</v>
      </c>
    </row>
    <row r="3414" spans="1:7">
      <c r="A3414" t="s">
        <v>1302</v>
      </c>
      <c r="B3414">
        <v>33754.730000000003</v>
      </c>
      <c r="C3414" s="13">
        <v>2.0200000000000001E-3</v>
      </c>
      <c r="D3414" s="13">
        <v>2.0200000000000001E-3</v>
      </c>
      <c r="E3414">
        <f t="shared" si="159"/>
        <v>3.3754730000000006E-5</v>
      </c>
      <c r="F3414">
        <f t="shared" si="160"/>
        <v>0</v>
      </c>
      <c r="G3414">
        <f t="shared" si="161"/>
        <v>0</v>
      </c>
    </row>
    <row r="3415" spans="1:7">
      <c r="A3415" t="s">
        <v>247</v>
      </c>
      <c r="B3415">
        <v>33290.730000000003</v>
      </c>
      <c r="C3415" s="13">
        <v>2.9999999999999997E-4</v>
      </c>
      <c r="D3415" s="13">
        <v>2.9999999999999997E-4</v>
      </c>
      <c r="E3415">
        <f t="shared" si="159"/>
        <v>3.3290730000000005E-5</v>
      </c>
      <c r="F3415">
        <f t="shared" si="160"/>
        <v>0</v>
      </c>
      <c r="G3415">
        <f t="shared" si="161"/>
        <v>0</v>
      </c>
    </row>
    <row r="3416" spans="1:7">
      <c r="A3416" t="s">
        <v>247</v>
      </c>
      <c r="B3416">
        <v>33251.51</v>
      </c>
      <c r="C3416" s="13">
        <v>2.9999999999999997E-4</v>
      </c>
      <c r="D3416" s="13">
        <v>2.9999999999999997E-4</v>
      </c>
      <c r="E3416">
        <f t="shared" si="159"/>
        <v>3.3251509999999999E-5</v>
      </c>
      <c r="F3416">
        <f t="shared" si="160"/>
        <v>0</v>
      </c>
      <c r="G3416">
        <f t="shared" si="161"/>
        <v>0</v>
      </c>
    </row>
    <row r="3417" spans="1:7">
      <c r="A3417" t="s">
        <v>356</v>
      </c>
      <c r="B3417">
        <v>33073.96</v>
      </c>
      <c r="C3417" s="13">
        <v>0.10893</v>
      </c>
      <c r="D3417" s="13">
        <v>0.10893</v>
      </c>
      <c r="E3417">
        <f t="shared" si="159"/>
        <v>3.3073959999999999E-5</v>
      </c>
      <c r="F3417">
        <f t="shared" si="160"/>
        <v>0</v>
      </c>
      <c r="G3417">
        <f t="shared" si="161"/>
        <v>0</v>
      </c>
    </row>
    <row r="3418" spans="1:7">
      <c r="A3418" t="s">
        <v>944</v>
      </c>
      <c r="B3418">
        <v>32587.18</v>
      </c>
      <c r="C3418" s="13">
        <v>5.0000000000000001E-4</v>
      </c>
      <c r="D3418" s="13">
        <v>7.9000000000000001E-4</v>
      </c>
      <c r="E3418">
        <f t="shared" si="159"/>
        <v>3.2587179999999997E-5</v>
      </c>
      <c r="F3418">
        <f t="shared" si="160"/>
        <v>-2.9E-4</v>
      </c>
      <c r="G3418">
        <f t="shared" si="161"/>
        <v>0</v>
      </c>
    </row>
    <row r="3419" spans="1:7">
      <c r="A3419" t="s">
        <v>405</v>
      </c>
      <c r="B3419">
        <v>32578.66</v>
      </c>
      <c r="C3419" s="13">
        <v>5.0000000000000001E-4</v>
      </c>
      <c r="D3419" s="13">
        <v>5.0000000000000001E-4</v>
      </c>
      <c r="E3419">
        <f t="shared" si="159"/>
        <v>3.2578659999999998E-5</v>
      </c>
      <c r="F3419">
        <f t="shared" si="160"/>
        <v>0</v>
      </c>
      <c r="G3419">
        <f t="shared" si="161"/>
        <v>0</v>
      </c>
    </row>
    <row r="3420" spans="1:7">
      <c r="A3420" t="s">
        <v>235</v>
      </c>
      <c r="B3420">
        <v>32530.880000000001</v>
      </c>
      <c r="C3420" s="13">
        <v>1.82E-3</v>
      </c>
      <c r="D3420" s="13">
        <v>2.2000000000000001E-3</v>
      </c>
      <c r="E3420">
        <f t="shared" si="159"/>
        <v>3.2530880000000003E-5</v>
      </c>
      <c r="F3420">
        <f t="shared" si="160"/>
        <v>-3.8000000000000013E-4</v>
      </c>
      <c r="G3420">
        <f t="shared" si="161"/>
        <v>0</v>
      </c>
    </row>
    <row r="3421" spans="1:7">
      <c r="A3421" t="s">
        <v>247</v>
      </c>
      <c r="B3421">
        <v>32057.86</v>
      </c>
      <c r="C3421" s="13">
        <v>2.9999999999999997E-4</v>
      </c>
      <c r="D3421" s="13">
        <v>2.9999999999999997E-4</v>
      </c>
      <c r="E3421">
        <f t="shared" si="159"/>
        <v>3.2057860000000001E-5</v>
      </c>
      <c r="F3421">
        <f t="shared" si="160"/>
        <v>0</v>
      </c>
      <c r="G3421">
        <f t="shared" si="161"/>
        <v>0</v>
      </c>
    </row>
    <row r="3422" spans="1:7">
      <c r="A3422" t="s">
        <v>944</v>
      </c>
      <c r="B3422">
        <v>31828.65</v>
      </c>
      <c r="C3422" s="13">
        <v>5.0000000000000001E-4</v>
      </c>
      <c r="D3422" s="13">
        <v>7.9000000000000001E-4</v>
      </c>
      <c r="E3422">
        <f t="shared" si="159"/>
        <v>3.1828649999999999E-5</v>
      </c>
      <c r="F3422">
        <f t="shared" si="160"/>
        <v>-2.9E-4</v>
      </c>
      <c r="G3422">
        <f t="shared" si="161"/>
        <v>0</v>
      </c>
    </row>
    <row r="3423" spans="1:7">
      <c r="A3423" t="s">
        <v>247</v>
      </c>
      <c r="B3423">
        <v>31588.93</v>
      </c>
      <c r="C3423" s="13">
        <v>2.9999999999999997E-4</v>
      </c>
      <c r="D3423" s="13">
        <v>2.9999999999999997E-4</v>
      </c>
      <c r="E3423">
        <f t="shared" si="159"/>
        <v>3.158893E-5</v>
      </c>
      <c r="F3423">
        <f t="shared" si="160"/>
        <v>0</v>
      </c>
      <c r="G3423">
        <f t="shared" si="161"/>
        <v>0</v>
      </c>
    </row>
    <row r="3424" spans="1:7">
      <c r="A3424" t="s">
        <v>583</v>
      </c>
      <c r="B3424">
        <v>31296.48</v>
      </c>
      <c r="C3424" s="13">
        <v>2.402E-2</v>
      </c>
      <c r="D3424" s="13">
        <v>2.402E-2</v>
      </c>
      <c r="E3424">
        <f t="shared" si="159"/>
        <v>3.129648E-5</v>
      </c>
      <c r="F3424">
        <f t="shared" si="160"/>
        <v>0</v>
      </c>
      <c r="G3424">
        <f t="shared" si="161"/>
        <v>0</v>
      </c>
    </row>
    <row r="3425" spans="1:7">
      <c r="A3425" t="s">
        <v>486</v>
      </c>
      <c r="B3425">
        <v>31288.53</v>
      </c>
      <c r="C3425" s="13">
        <v>1.07E-3</v>
      </c>
      <c r="D3425" s="13">
        <v>1.07E-3</v>
      </c>
      <c r="E3425">
        <f t="shared" si="159"/>
        <v>3.1288529999999999E-5</v>
      </c>
      <c r="F3425">
        <f t="shared" si="160"/>
        <v>0</v>
      </c>
      <c r="G3425">
        <f t="shared" si="161"/>
        <v>0</v>
      </c>
    </row>
    <row r="3426" spans="1:7">
      <c r="A3426" t="s">
        <v>992</v>
      </c>
      <c r="B3426">
        <v>31220.69</v>
      </c>
      <c r="C3426" s="13">
        <v>1.82E-3</v>
      </c>
      <c r="D3426" s="13">
        <v>2.2000000000000001E-3</v>
      </c>
      <c r="E3426">
        <f t="shared" si="159"/>
        <v>3.1220689999999997E-5</v>
      </c>
      <c r="F3426">
        <f t="shared" si="160"/>
        <v>-3.8000000000000013E-4</v>
      </c>
      <c r="G3426">
        <f t="shared" si="161"/>
        <v>0</v>
      </c>
    </row>
    <row r="3427" spans="1:7">
      <c r="A3427" t="s">
        <v>839</v>
      </c>
      <c r="B3427">
        <v>30787.52</v>
      </c>
      <c r="C3427" s="13">
        <v>4.0000000000000002E-4</v>
      </c>
      <c r="D3427" s="13">
        <v>5.9000000000000003E-4</v>
      </c>
      <c r="E3427">
        <f t="shared" si="159"/>
        <v>3.0787519999999998E-5</v>
      </c>
      <c r="F3427">
        <f t="shared" si="160"/>
        <v>-1.9000000000000001E-4</v>
      </c>
      <c r="G3427">
        <f t="shared" si="161"/>
        <v>0</v>
      </c>
    </row>
    <row r="3428" spans="1:7">
      <c r="A3428" t="s">
        <v>766</v>
      </c>
      <c r="B3428">
        <v>30122.86</v>
      </c>
      <c r="C3428" s="13">
        <v>4.0999999999999999E-4</v>
      </c>
      <c r="D3428" s="13">
        <v>4.0000000000000002E-4</v>
      </c>
      <c r="E3428">
        <f t="shared" si="159"/>
        <v>3.012286E-5</v>
      </c>
      <c r="F3428">
        <f t="shared" si="160"/>
        <v>9.999999999999972E-6</v>
      </c>
      <c r="G3428">
        <f t="shared" si="161"/>
        <v>1</v>
      </c>
    </row>
    <row r="3429" spans="1:7">
      <c r="A3429" t="s">
        <v>622</v>
      </c>
      <c r="B3429">
        <v>30116.86</v>
      </c>
      <c r="C3429" s="13">
        <v>1.1900000000000001E-3</v>
      </c>
      <c r="D3429" s="13">
        <v>1.1900000000000001E-3</v>
      </c>
      <c r="E3429">
        <f t="shared" si="159"/>
        <v>3.011686E-5</v>
      </c>
      <c r="F3429">
        <f t="shared" si="160"/>
        <v>0</v>
      </c>
      <c r="G3429">
        <f t="shared" si="161"/>
        <v>0</v>
      </c>
    </row>
    <row r="3430" spans="1:7">
      <c r="A3430" t="s">
        <v>1410</v>
      </c>
      <c r="B3430">
        <v>30054.79</v>
      </c>
      <c r="C3430" s="13">
        <v>1.9210000000000001E-2</v>
      </c>
      <c r="D3430" s="13">
        <v>2.0289999999999999E-2</v>
      </c>
      <c r="E3430">
        <f t="shared" si="159"/>
        <v>3.0054790000000002E-5</v>
      </c>
      <c r="F3430">
        <f t="shared" si="160"/>
        <v>-1.0799999999999976E-3</v>
      </c>
      <c r="G3430">
        <f t="shared" si="161"/>
        <v>0</v>
      </c>
    </row>
    <row r="3431" spans="1:7">
      <c r="A3431" t="s">
        <v>691</v>
      </c>
      <c r="B3431">
        <v>30026.15</v>
      </c>
      <c r="C3431" s="13">
        <v>4.0200000000000001E-3</v>
      </c>
      <c r="D3431" s="13">
        <v>3.98E-3</v>
      </c>
      <c r="E3431">
        <f t="shared" si="159"/>
        <v>3.0026150000000001E-5</v>
      </c>
      <c r="F3431">
        <f t="shared" si="160"/>
        <v>4.0000000000000105E-5</v>
      </c>
      <c r="G3431">
        <f t="shared" si="161"/>
        <v>1</v>
      </c>
    </row>
    <row r="3432" spans="1:7">
      <c r="A3432" t="s">
        <v>1422</v>
      </c>
      <c r="B3432">
        <v>30014.89</v>
      </c>
      <c r="C3432" s="13">
        <v>3.6200000000000003E-2</v>
      </c>
      <c r="D3432" s="13">
        <v>1.555E-2</v>
      </c>
      <c r="E3432">
        <f t="shared" si="159"/>
        <v>3.0014889999999999E-5</v>
      </c>
      <c r="F3432">
        <f t="shared" si="160"/>
        <v>2.0650000000000002E-2</v>
      </c>
      <c r="G3432">
        <f t="shared" si="161"/>
        <v>1</v>
      </c>
    </row>
    <row r="3433" spans="1:7">
      <c r="A3433" t="s">
        <v>444</v>
      </c>
      <c r="B3433">
        <v>29740.74</v>
      </c>
      <c r="C3433" s="13">
        <v>1.1900000000000001E-3</v>
      </c>
      <c r="D3433" s="13">
        <v>1.5399999999999999E-3</v>
      </c>
      <c r="E3433">
        <f t="shared" si="159"/>
        <v>2.9740740000000001E-5</v>
      </c>
      <c r="F3433">
        <f t="shared" si="160"/>
        <v>-3.4999999999999983E-4</v>
      </c>
      <c r="G3433">
        <f t="shared" si="161"/>
        <v>0</v>
      </c>
    </row>
    <row r="3434" spans="1:7">
      <c r="A3434" t="s">
        <v>488</v>
      </c>
      <c r="B3434">
        <v>29654.91</v>
      </c>
      <c r="C3434" s="13">
        <v>3.6999999999999999E-4</v>
      </c>
      <c r="D3434" s="13">
        <v>4.0000000000000002E-4</v>
      </c>
      <c r="E3434">
        <f t="shared" si="159"/>
        <v>2.965491E-5</v>
      </c>
      <c r="F3434">
        <f t="shared" si="160"/>
        <v>-3.0000000000000024E-5</v>
      </c>
      <c r="G3434">
        <f t="shared" si="161"/>
        <v>0</v>
      </c>
    </row>
    <row r="3435" spans="1:7">
      <c r="A3435" t="s">
        <v>244</v>
      </c>
      <c r="B3435">
        <v>29650.41</v>
      </c>
      <c r="C3435" s="13">
        <v>5.0000000000000001E-4</v>
      </c>
      <c r="D3435" s="13">
        <v>7.1000000000000002E-4</v>
      </c>
      <c r="E3435">
        <f t="shared" si="159"/>
        <v>2.9650410000000001E-5</v>
      </c>
      <c r="F3435">
        <f t="shared" si="160"/>
        <v>-2.1000000000000001E-4</v>
      </c>
      <c r="G3435">
        <f t="shared" si="161"/>
        <v>0</v>
      </c>
    </row>
    <row r="3436" spans="1:7">
      <c r="A3436" t="s">
        <v>247</v>
      </c>
      <c r="B3436">
        <v>29313.93</v>
      </c>
      <c r="C3436" s="13">
        <v>2.9999999999999997E-4</v>
      </c>
      <c r="D3436" s="13">
        <v>2.9999999999999997E-4</v>
      </c>
      <c r="E3436">
        <f t="shared" si="159"/>
        <v>2.9313929999999999E-5</v>
      </c>
      <c r="F3436">
        <f t="shared" si="160"/>
        <v>0</v>
      </c>
      <c r="G3436">
        <f t="shared" si="161"/>
        <v>0</v>
      </c>
    </row>
    <row r="3437" spans="1:7">
      <c r="A3437" t="s">
        <v>444</v>
      </c>
      <c r="B3437">
        <v>29256.959999999999</v>
      </c>
      <c r="C3437" s="13">
        <v>1.1900000000000001E-3</v>
      </c>
      <c r="D3437" s="13">
        <v>1.5399999999999999E-3</v>
      </c>
      <c r="E3437">
        <f t="shared" si="159"/>
        <v>2.9256959999999998E-5</v>
      </c>
      <c r="F3437">
        <f t="shared" si="160"/>
        <v>-3.4999999999999983E-4</v>
      </c>
      <c r="G3437">
        <f t="shared" si="161"/>
        <v>0</v>
      </c>
    </row>
    <row r="3438" spans="1:7">
      <c r="A3438" t="s">
        <v>235</v>
      </c>
      <c r="B3438">
        <v>29091.21</v>
      </c>
      <c r="C3438" s="13">
        <v>1.82E-3</v>
      </c>
      <c r="D3438" s="13">
        <v>2.2000000000000001E-3</v>
      </c>
      <c r="E3438">
        <f t="shared" si="159"/>
        <v>2.9091209999999998E-5</v>
      </c>
      <c r="F3438">
        <f t="shared" si="160"/>
        <v>-3.8000000000000013E-4</v>
      </c>
      <c r="G3438">
        <f t="shared" si="161"/>
        <v>0</v>
      </c>
    </row>
    <row r="3439" spans="1:7">
      <c r="A3439" t="s">
        <v>319</v>
      </c>
      <c r="B3439">
        <v>28936.25</v>
      </c>
      <c r="C3439" s="13">
        <v>5.0000000000000001E-4</v>
      </c>
      <c r="D3439" s="13">
        <v>5.0000000000000001E-4</v>
      </c>
      <c r="E3439">
        <f t="shared" si="159"/>
        <v>2.8936249999999999E-5</v>
      </c>
      <c r="F3439">
        <f t="shared" si="160"/>
        <v>0</v>
      </c>
      <c r="G3439">
        <f t="shared" si="161"/>
        <v>0</v>
      </c>
    </row>
    <row r="3440" spans="1:7">
      <c r="A3440" t="s">
        <v>1366</v>
      </c>
      <c r="B3440">
        <v>28921.35</v>
      </c>
      <c r="C3440" s="13">
        <v>2.9999999999999997E-4</v>
      </c>
      <c r="D3440" s="13">
        <v>2.9999999999999997E-4</v>
      </c>
      <c r="E3440">
        <f t="shared" si="159"/>
        <v>2.8921349999999997E-5</v>
      </c>
      <c r="F3440">
        <f t="shared" si="160"/>
        <v>0</v>
      </c>
      <c r="G3440">
        <f t="shared" si="161"/>
        <v>0</v>
      </c>
    </row>
    <row r="3441" spans="1:7">
      <c r="A3441" t="s">
        <v>1208</v>
      </c>
      <c r="B3441">
        <v>28519.360000000001</v>
      </c>
      <c r="C3441" s="13">
        <v>2.9999999999999997E-4</v>
      </c>
      <c r="D3441" s="13">
        <v>2.9999999999999997E-4</v>
      </c>
      <c r="E3441">
        <f t="shared" si="159"/>
        <v>2.8519360000000001E-5</v>
      </c>
      <c r="F3441">
        <f t="shared" si="160"/>
        <v>0</v>
      </c>
      <c r="G3441">
        <f t="shared" si="161"/>
        <v>0</v>
      </c>
    </row>
    <row r="3442" spans="1:7">
      <c r="A3442" t="s">
        <v>486</v>
      </c>
      <c r="B3442">
        <v>28513.05</v>
      </c>
      <c r="C3442" s="13">
        <v>1.07E-3</v>
      </c>
      <c r="D3442" s="13">
        <v>1.07E-3</v>
      </c>
      <c r="E3442">
        <f t="shared" si="159"/>
        <v>2.851305E-5</v>
      </c>
      <c r="F3442">
        <f t="shared" si="160"/>
        <v>0</v>
      </c>
      <c r="G3442">
        <f t="shared" si="161"/>
        <v>0</v>
      </c>
    </row>
    <row r="3443" spans="1:7">
      <c r="A3443" t="s">
        <v>252</v>
      </c>
      <c r="B3443">
        <v>28300.28</v>
      </c>
      <c r="C3443" s="13">
        <v>7.7999999999999999E-4</v>
      </c>
      <c r="D3443" s="13">
        <v>7.7999999999999999E-4</v>
      </c>
      <c r="E3443">
        <f t="shared" si="159"/>
        <v>2.8300279999999999E-5</v>
      </c>
      <c r="F3443">
        <f t="shared" si="160"/>
        <v>0</v>
      </c>
      <c r="G3443">
        <f t="shared" si="161"/>
        <v>0</v>
      </c>
    </row>
    <row r="3444" spans="1:7">
      <c r="A3444" t="s">
        <v>247</v>
      </c>
      <c r="B3444">
        <v>28179.46</v>
      </c>
      <c r="C3444" s="13">
        <v>2.9999999999999997E-4</v>
      </c>
      <c r="D3444" s="13">
        <v>2.9999999999999997E-4</v>
      </c>
      <c r="E3444">
        <f t="shared" si="159"/>
        <v>2.8179460000000001E-5</v>
      </c>
      <c r="F3444">
        <f t="shared" si="160"/>
        <v>0</v>
      </c>
      <c r="G3444">
        <f t="shared" si="161"/>
        <v>0</v>
      </c>
    </row>
    <row r="3445" spans="1:7">
      <c r="A3445" t="s">
        <v>457</v>
      </c>
      <c r="B3445">
        <v>28065.119999999999</v>
      </c>
      <c r="C3445" s="13">
        <v>3.6200000000000003E-2</v>
      </c>
      <c r="D3445" s="13">
        <v>3.6200000000000003E-2</v>
      </c>
      <c r="E3445">
        <f t="shared" si="159"/>
        <v>2.8065119999999998E-5</v>
      </c>
      <c r="F3445">
        <f t="shared" si="160"/>
        <v>0</v>
      </c>
      <c r="G3445">
        <f t="shared" si="161"/>
        <v>0</v>
      </c>
    </row>
    <row r="3446" spans="1:7">
      <c r="A3446" t="s">
        <v>486</v>
      </c>
      <c r="B3446">
        <v>27402.31</v>
      </c>
      <c r="C3446" s="13">
        <v>1.07E-3</v>
      </c>
      <c r="D3446" s="13">
        <v>1.07E-3</v>
      </c>
      <c r="E3446">
        <f t="shared" si="159"/>
        <v>2.7402310000000001E-5</v>
      </c>
      <c r="F3446">
        <f t="shared" si="160"/>
        <v>0</v>
      </c>
      <c r="G3446">
        <f t="shared" si="161"/>
        <v>0</v>
      </c>
    </row>
    <row r="3447" spans="1:7">
      <c r="A3447" t="s">
        <v>271</v>
      </c>
      <c r="B3447">
        <v>26832.75</v>
      </c>
      <c r="C3447" s="13">
        <v>4.9480000000000003E-2</v>
      </c>
      <c r="D3447" s="13">
        <v>4.9480000000000003E-2</v>
      </c>
      <c r="E3447">
        <f t="shared" si="159"/>
        <v>2.6832750000000002E-5</v>
      </c>
      <c r="F3447">
        <f t="shared" si="160"/>
        <v>0</v>
      </c>
      <c r="G3447">
        <f t="shared" si="161"/>
        <v>0</v>
      </c>
    </row>
    <row r="3448" spans="1:7">
      <c r="A3448" t="s">
        <v>995</v>
      </c>
      <c r="B3448">
        <v>26812.54</v>
      </c>
      <c r="C3448" s="13">
        <v>3.5000000000000001E-3</v>
      </c>
      <c r="D3448" s="13">
        <v>3.5000000000000001E-3</v>
      </c>
      <c r="E3448">
        <f t="shared" si="159"/>
        <v>2.6812540000000001E-5</v>
      </c>
      <c r="F3448">
        <f t="shared" si="160"/>
        <v>0</v>
      </c>
      <c r="G3448">
        <f t="shared" si="161"/>
        <v>0</v>
      </c>
    </row>
    <row r="3449" spans="1:7">
      <c r="A3449" t="s">
        <v>534</v>
      </c>
      <c r="B3449">
        <v>26688.36</v>
      </c>
      <c r="C3449" s="13">
        <v>2.0200000000000001E-3</v>
      </c>
      <c r="D3449" s="13">
        <v>2.0200000000000001E-3</v>
      </c>
      <c r="E3449">
        <f t="shared" si="159"/>
        <v>2.6688360000000001E-5</v>
      </c>
      <c r="F3449">
        <f t="shared" si="160"/>
        <v>0</v>
      </c>
      <c r="G3449">
        <f t="shared" si="161"/>
        <v>0</v>
      </c>
    </row>
    <row r="3450" spans="1:7">
      <c r="A3450" t="s">
        <v>444</v>
      </c>
      <c r="B3450">
        <v>26620.35</v>
      </c>
      <c r="C3450" s="13">
        <v>1.1900000000000001E-3</v>
      </c>
      <c r="D3450" s="13">
        <v>1.5399999999999999E-3</v>
      </c>
      <c r="E3450">
        <f t="shared" si="159"/>
        <v>2.662035E-5</v>
      </c>
      <c r="F3450">
        <f t="shared" si="160"/>
        <v>-3.4999999999999983E-4</v>
      </c>
      <c r="G3450">
        <f t="shared" si="161"/>
        <v>0</v>
      </c>
    </row>
    <row r="3451" spans="1:7">
      <c r="A3451" t="s">
        <v>247</v>
      </c>
      <c r="B3451">
        <v>26602.91</v>
      </c>
      <c r="C3451" s="13">
        <v>2.9999999999999997E-4</v>
      </c>
      <c r="D3451" s="13">
        <v>2.9999999999999997E-4</v>
      </c>
      <c r="E3451">
        <f t="shared" si="159"/>
        <v>2.660291E-5</v>
      </c>
      <c r="F3451">
        <f t="shared" si="160"/>
        <v>0</v>
      </c>
      <c r="G3451">
        <f t="shared" si="161"/>
        <v>0</v>
      </c>
    </row>
    <row r="3452" spans="1:7">
      <c r="A3452" t="s">
        <v>939</v>
      </c>
      <c r="B3452">
        <v>26269.45</v>
      </c>
      <c r="C3452" s="13">
        <v>3.9399999999999999E-3</v>
      </c>
      <c r="D3452" s="13">
        <v>3.9399999999999999E-3</v>
      </c>
      <c r="E3452">
        <f t="shared" si="159"/>
        <v>2.626945E-5</v>
      </c>
      <c r="F3452">
        <f t="shared" si="160"/>
        <v>0</v>
      </c>
      <c r="G3452">
        <f t="shared" si="161"/>
        <v>0</v>
      </c>
    </row>
    <row r="3453" spans="1:7">
      <c r="A3453" t="s">
        <v>287</v>
      </c>
      <c r="B3453">
        <v>25428.39</v>
      </c>
      <c r="C3453" s="13">
        <v>7.3299999999999997E-3</v>
      </c>
      <c r="D3453" s="13">
        <v>7.3299999999999997E-3</v>
      </c>
      <c r="E3453">
        <f t="shared" si="159"/>
        <v>2.5428389999999998E-5</v>
      </c>
      <c r="F3453">
        <f t="shared" si="160"/>
        <v>0</v>
      </c>
      <c r="G3453">
        <f t="shared" si="161"/>
        <v>0</v>
      </c>
    </row>
    <row r="3454" spans="1:7">
      <c r="A3454" t="s">
        <v>486</v>
      </c>
      <c r="B3454">
        <v>25398.92</v>
      </c>
      <c r="C3454" s="13">
        <v>1.07E-3</v>
      </c>
      <c r="D3454" s="13">
        <v>1.07E-3</v>
      </c>
      <c r="E3454">
        <f t="shared" si="159"/>
        <v>2.539892E-5</v>
      </c>
      <c r="F3454">
        <f t="shared" si="160"/>
        <v>0</v>
      </c>
      <c r="G3454">
        <f t="shared" si="161"/>
        <v>0</v>
      </c>
    </row>
    <row r="3455" spans="1:7">
      <c r="A3455" t="s">
        <v>247</v>
      </c>
      <c r="B3455">
        <v>25364.33</v>
      </c>
      <c r="C3455" s="13">
        <v>2.9999999999999997E-4</v>
      </c>
      <c r="D3455" s="13">
        <v>2.9999999999999997E-4</v>
      </c>
      <c r="E3455">
        <f t="shared" si="159"/>
        <v>2.5364330000000003E-5</v>
      </c>
      <c r="F3455">
        <f t="shared" si="160"/>
        <v>0</v>
      </c>
      <c r="G3455">
        <f t="shared" si="161"/>
        <v>0</v>
      </c>
    </row>
    <row r="3456" spans="1:7">
      <c r="A3456" t="s">
        <v>376</v>
      </c>
      <c r="B3456">
        <v>25204.21</v>
      </c>
      <c r="C3456" s="13">
        <v>2.9999999999999997E-4</v>
      </c>
      <c r="D3456" s="13">
        <v>2.9999999999999997E-4</v>
      </c>
      <c r="E3456">
        <f t="shared" si="159"/>
        <v>2.5204209999999999E-5</v>
      </c>
      <c r="F3456">
        <f t="shared" si="160"/>
        <v>0</v>
      </c>
      <c r="G3456">
        <f t="shared" si="161"/>
        <v>0</v>
      </c>
    </row>
    <row r="3457" spans="1:7">
      <c r="A3457" t="s">
        <v>482</v>
      </c>
      <c r="B3457">
        <v>25102.38</v>
      </c>
      <c r="C3457" s="13">
        <v>1.8280000000000001E-2</v>
      </c>
      <c r="D3457" s="13">
        <v>1.6490000000000001E-2</v>
      </c>
      <c r="E3457">
        <f t="shared" si="159"/>
        <v>2.5102380000000001E-5</v>
      </c>
      <c r="F3457">
        <f t="shared" si="160"/>
        <v>1.7899999999999999E-3</v>
      </c>
      <c r="G3457">
        <f t="shared" si="161"/>
        <v>1</v>
      </c>
    </row>
    <row r="3458" spans="1:7">
      <c r="A3458" t="s">
        <v>637</v>
      </c>
      <c r="B3458">
        <v>24958.65</v>
      </c>
      <c r="C3458" s="13">
        <v>2.9999999999999997E-4</v>
      </c>
      <c r="D3458" s="13">
        <v>2.9999999999999997E-4</v>
      </c>
      <c r="E3458">
        <f t="shared" si="159"/>
        <v>2.4958650000000002E-5</v>
      </c>
      <c r="F3458">
        <f t="shared" si="160"/>
        <v>0</v>
      </c>
      <c r="G3458">
        <f t="shared" si="161"/>
        <v>0</v>
      </c>
    </row>
    <row r="3459" spans="1:7">
      <c r="A3459" t="s">
        <v>247</v>
      </c>
      <c r="B3459">
        <v>24653.86</v>
      </c>
      <c r="C3459" s="13">
        <v>2.9999999999999997E-4</v>
      </c>
      <c r="D3459" s="13">
        <v>2.9999999999999997E-4</v>
      </c>
      <c r="E3459">
        <f t="shared" ref="E3459:E3522" si="162">B3459/1000000000</f>
        <v>2.4653860000000002E-5</v>
      </c>
      <c r="F3459">
        <f t="shared" ref="F3459:F3522" si="163">C3459-D3459</f>
        <v>0</v>
      </c>
      <c r="G3459">
        <f t="shared" ref="G3459:G3522" si="164">IF(F3459&gt;0,1,0)</f>
        <v>0</v>
      </c>
    </row>
    <row r="3460" spans="1:7">
      <c r="A3460" t="s">
        <v>984</v>
      </c>
      <c r="B3460">
        <v>24645.98</v>
      </c>
      <c r="C3460" s="13">
        <v>1.6820000000000002E-2</v>
      </c>
      <c r="D3460" s="13">
        <v>1.8530000000000001E-2</v>
      </c>
      <c r="E3460">
        <f t="shared" si="162"/>
        <v>2.4645979999999999E-5</v>
      </c>
      <c r="F3460">
        <f t="shared" si="163"/>
        <v>-1.7099999999999997E-3</v>
      </c>
      <c r="G3460">
        <f t="shared" si="164"/>
        <v>0</v>
      </c>
    </row>
    <row r="3461" spans="1:7">
      <c r="A3461" t="s">
        <v>252</v>
      </c>
      <c r="B3461">
        <v>24591.35</v>
      </c>
      <c r="C3461" s="13">
        <v>7.7999999999999999E-4</v>
      </c>
      <c r="D3461" s="13">
        <v>7.7999999999999999E-4</v>
      </c>
      <c r="E3461">
        <f t="shared" si="162"/>
        <v>2.459135E-5</v>
      </c>
      <c r="F3461">
        <f t="shared" si="163"/>
        <v>0</v>
      </c>
      <c r="G3461">
        <f t="shared" si="164"/>
        <v>0</v>
      </c>
    </row>
    <row r="3462" spans="1:7">
      <c r="A3462" t="s">
        <v>789</v>
      </c>
      <c r="B3462">
        <v>24557.96</v>
      </c>
      <c r="C3462" s="13">
        <v>1.1089999999999999E-2</v>
      </c>
      <c r="D3462" s="13">
        <v>1.11E-2</v>
      </c>
      <c r="E3462">
        <f t="shared" si="162"/>
        <v>2.4557959999999998E-5</v>
      </c>
      <c r="F3462">
        <f t="shared" si="163"/>
        <v>-1.0000000000001327E-5</v>
      </c>
      <c r="G3462">
        <f t="shared" si="164"/>
        <v>0</v>
      </c>
    </row>
    <row r="3463" spans="1:7">
      <c r="A3463" t="s">
        <v>268</v>
      </c>
      <c r="B3463">
        <v>24540.68</v>
      </c>
      <c r="C3463" s="13">
        <v>2.9999999999999997E-4</v>
      </c>
      <c r="D3463" s="13">
        <v>2.9999999999999997E-4</v>
      </c>
      <c r="E3463">
        <f t="shared" si="162"/>
        <v>2.4540679999999999E-5</v>
      </c>
      <c r="F3463">
        <f t="shared" si="163"/>
        <v>0</v>
      </c>
      <c r="G3463">
        <f t="shared" si="164"/>
        <v>0</v>
      </c>
    </row>
    <row r="3464" spans="1:7">
      <c r="A3464" t="s">
        <v>856</v>
      </c>
      <c r="B3464">
        <v>24003.11</v>
      </c>
      <c r="C3464" s="13">
        <v>3.8000000000000002E-4</v>
      </c>
      <c r="D3464" s="13">
        <v>4.0999999999999999E-4</v>
      </c>
      <c r="E3464">
        <f t="shared" si="162"/>
        <v>2.4003110000000001E-5</v>
      </c>
      <c r="F3464">
        <f t="shared" si="163"/>
        <v>-2.999999999999997E-5</v>
      </c>
      <c r="G3464">
        <f t="shared" si="164"/>
        <v>0</v>
      </c>
    </row>
    <row r="3465" spans="1:7">
      <c r="A3465" t="s">
        <v>655</v>
      </c>
      <c r="B3465">
        <v>23999.55</v>
      </c>
      <c r="C3465" s="13">
        <v>2.9999999999999997E-4</v>
      </c>
      <c r="D3465" s="13">
        <v>2.9999999999999997E-4</v>
      </c>
      <c r="E3465">
        <f t="shared" si="162"/>
        <v>2.399955E-5</v>
      </c>
      <c r="F3465">
        <f t="shared" si="163"/>
        <v>0</v>
      </c>
      <c r="G3465">
        <f t="shared" si="164"/>
        <v>0</v>
      </c>
    </row>
    <row r="3466" spans="1:7">
      <c r="A3466" t="s">
        <v>1453</v>
      </c>
      <c r="B3466">
        <v>23795.24</v>
      </c>
      <c r="C3466" s="13">
        <v>3.0100000000000001E-3</v>
      </c>
      <c r="D3466" s="13" t="s">
        <v>298</v>
      </c>
      <c r="E3466">
        <f t="shared" si="162"/>
        <v>2.3795240000000002E-5</v>
      </c>
      <c r="F3466" t="e">
        <f t="shared" si="163"/>
        <v>#VALUE!</v>
      </c>
      <c r="G3466" t="e">
        <f t="shared" si="164"/>
        <v>#VALUE!</v>
      </c>
    </row>
    <row r="3467" spans="1:7">
      <c r="A3467" t="s">
        <v>611</v>
      </c>
      <c r="B3467">
        <v>22877.09</v>
      </c>
      <c r="C3467" s="13">
        <v>3.5E-4</v>
      </c>
      <c r="D3467" s="13">
        <v>4.2000000000000002E-4</v>
      </c>
      <c r="E3467">
        <f t="shared" si="162"/>
        <v>2.2877090000000001E-5</v>
      </c>
      <c r="F3467">
        <f t="shared" si="163"/>
        <v>-7.0000000000000021E-5</v>
      </c>
      <c r="G3467">
        <f t="shared" si="164"/>
        <v>0</v>
      </c>
    </row>
    <row r="3468" spans="1:7">
      <c r="A3468" t="s">
        <v>247</v>
      </c>
      <c r="B3468">
        <v>22719.4</v>
      </c>
      <c r="C3468" s="13">
        <v>2.9999999999999997E-4</v>
      </c>
      <c r="D3468" s="13">
        <v>2.9999999999999997E-4</v>
      </c>
      <c r="E3468">
        <f t="shared" si="162"/>
        <v>2.2719400000000001E-5</v>
      </c>
      <c r="F3468">
        <f t="shared" si="163"/>
        <v>0</v>
      </c>
      <c r="G3468">
        <f t="shared" si="164"/>
        <v>0</v>
      </c>
    </row>
    <row r="3469" spans="1:7">
      <c r="A3469" t="s">
        <v>486</v>
      </c>
      <c r="B3469">
        <v>22552.13</v>
      </c>
      <c r="C3469" s="13">
        <v>1.07E-3</v>
      </c>
      <c r="D3469" s="13">
        <v>1.07E-3</v>
      </c>
      <c r="E3469">
        <f t="shared" si="162"/>
        <v>2.2552130000000003E-5</v>
      </c>
      <c r="F3469">
        <f t="shared" si="163"/>
        <v>0</v>
      </c>
      <c r="G3469">
        <f t="shared" si="164"/>
        <v>0</v>
      </c>
    </row>
    <row r="3470" spans="1:7">
      <c r="A3470" t="s">
        <v>268</v>
      </c>
      <c r="B3470">
        <v>22309.7</v>
      </c>
      <c r="C3470" s="13">
        <v>2.9999999999999997E-4</v>
      </c>
      <c r="D3470" s="13">
        <v>2.9999999999999997E-4</v>
      </c>
      <c r="E3470">
        <f t="shared" si="162"/>
        <v>2.2309700000000001E-5</v>
      </c>
      <c r="F3470">
        <f t="shared" si="163"/>
        <v>0</v>
      </c>
      <c r="G3470">
        <f t="shared" si="164"/>
        <v>0</v>
      </c>
    </row>
    <row r="3471" spans="1:7">
      <c r="A3471" t="s">
        <v>252</v>
      </c>
      <c r="B3471">
        <v>22206.27</v>
      </c>
      <c r="C3471" s="13">
        <v>7.7999999999999999E-4</v>
      </c>
      <c r="D3471" s="13">
        <v>7.7999999999999999E-4</v>
      </c>
      <c r="E3471">
        <f t="shared" si="162"/>
        <v>2.2206269999999999E-5</v>
      </c>
      <c r="F3471">
        <f t="shared" si="163"/>
        <v>0</v>
      </c>
      <c r="G3471">
        <f t="shared" si="164"/>
        <v>0</v>
      </c>
    </row>
    <row r="3472" spans="1:7">
      <c r="A3472" t="s">
        <v>310</v>
      </c>
      <c r="B3472">
        <v>22172.76</v>
      </c>
      <c r="C3472" s="13">
        <v>3.6999999999999999E-4</v>
      </c>
      <c r="D3472" s="13">
        <v>3.6000000000000002E-4</v>
      </c>
      <c r="E3472">
        <f t="shared" si="162"/>
        <v>2.2172759999999999E-5</v>
      </c>
      <c r="F3472">
        <f t="shared" si="163"/>
        <v>9.999999999999972E-6</v>
      </c>
      <c r="G3472">
        <f t="shared" si="164"/>
        <v>1</v>
      </c>
    </row>
    <row r="3473" spans="1:7">
      <c r="A3473" t="s">
        <v>247</v>
      </c>
      <c r="B3473">
        <v>21846.6</v>
      </c>
      <c r="C3473" s="13">
        <v>2.9999999999999997E-4</v>
      </c>
      <c r="D3473" s="13">
        <v>2.9999999999999997E-4</v>
      </c>
      <c r="E3473">
        <f t="shared" si="162"/>
        <v>2.1846599999999998E-5</v>
      </c>
      <c r="F3473">
        <f t="shared" si="163"/>
        <v>0</v>
      </c>
      <c r="G3473">
        <f t="shared" si="164"/>
        <v>0</v>
      </c>
    </row>
    <row r="3474" spans="1:7">
      <c r="A3474" t="s">
        <v>247</v>
      </c>
      <c r="B3474">
        <v>21737.02</v>
      </c>
      <c r="C3474" s="13">
        <v>2.9999999999999997E-4</v>
      </c>
      <c r="D3474" s="13">
        <v>2.9999999999999997E-4</v>
      </c>
      <c r="E3474">
        <f t="shared" si="162"/>
        <v>2.173702E-5</v>
      </c>
      <c r="F3474">
        <f t="shared" si="163"/>
        <v>0</v>
      </c>
      <c r="G3474">
        <f t="shared" si="164"/>
        <v>0</v>
      </c>
    </row>
    <row r="3475" spans="1:7">
      <c r="A3475" t="s">
        <v>357</v>
      </c>
      <c r="B3475">
        <v>21307.35</v>
      </c>
      <c r="C3475" s="13">
        <v>2.0200000000000001E-3</v>
      </c>
      <c r="D3475" s="13">
        <v>2.0200000000000001E-3</v>
      </c>
      <c r="E3475">
        <f t="shared" si="162"/>
        <v>2.1307349999999999E-5</v>
      </c>
      <c r="F3475">
        <f t="shared" si="163"/>
        <v>0</v>
      </c>
      <c r="G3475">
        <f t="shared" si="164"/>
        <v>0</v>
      </c>
    </row>
    <row r="3476" spans="1:7">
      <c r="A3476" t="s">
        <v>709</v>
      </c>
      <c r="B3476">
        <v>20982.080000000002</v>
      </c>
      <c r="C3476" s="13">
        <v>9.3000000000000005E-4</v>
      </c>
      <c r="D3476" s="13">
        <v>9.3000000000000005E-4</v>
      </c>
      <c r="E3476">
        <f t="shared" si="162"/>
        <v>2.0982080000000002E-5</v>
      </c>
      <c r="F3476">
        <f t="shared" si="163"/>
        <v>0</v>
      </c>
      <c r="G3476">
        <f t="shared" si="164"/>
        <v>0</v>
      </c>
    </row>
    <row r="3477" spans="1:7">
      <c r="A3477" t="s">
        <v>282</v>
      </c>
      <c r="B3477">
        <v>20971.58</v>
      </c>
      <c r="C3477" s="13">
        <v>7.9600000000000001E-3</v>
      </c>
      <c r="D3477" s="13">
        <v>7.3299999999999997E-3</v>
      </c>
      <c r="E3477">
        <f t="shared" si="162"/>
        <v>2.0971580000000003E-5</v>
      </c>
      <c r="F3477">
        <f t="shared" si="163"/>
        <v>6.3000000000000035E-4</v>
      </c>
      <c r="G3477">
        <f t="shared" si="164"/>
        <v>1</v>
      </c>
    </row>
    <row r="3478" spans="1:7">
      <c r="A3478" t="s">
        <v>235</v>
      </c>
      <c r="B3478">
        <v>20908.79</v>
      </c>
      <c r="C3478" s="13">
        <v>1.82E-3</v>
      </c>
      <c r="D3478" s="13">
        <v>2.2000000000000001E-3</v>
      </c>
      <c r="E3478">
        <f t="shared" si="162"/>
        <v>2.0908790000000001E-5</v>
      </c>
      <c r="F3478">
        <f t="shared" si="163"/>
        <v>-3.8000000000000013E-4</v>
      </c>
      <c r="G3478">
        <f t="shared" si="164"/>
        <v>0</v>
      </c>
    </row>
    <row r="3479" spans="1:7">
      <c r="A3479" t="s">
        <v>404</v>
      </c>
      <c r="B3479">
        <v>20668.2</v>
      </c>
      <c r="C3479" s="13">
        <v>5.4000000000000001E-4</v>
      </c>
      <c r="D3479" s="13">
        <v>5.1999999999999995E-4</v>
      </c>
      <c r="E3479">
        <f t="shared" si="162"/>
        <v>2.06682E-5</v>
      </c>
      <c r="F3479">
        <f t="shared" si="163"/>
        <v>2.0000000000000052E-5</v>
      </c>
      <c r="G3479">
        <f t="shared" si="164"/>
        <v>1</v>
      </c>
    </row>
    <row r="3480" spans="1:7">
      <c r="A3480" t="s">
        <v>486</v>
      </c>
      <c r="B3480">
        <v>20555.64</v>
      </c>
      <c r="C3480" s="13">
        <v>1.07E-3</v>
      </c>
      <c r="D3480" s="13">
        <v>1.07E-3</v>
      </c>
      <c r="E3480">
        <f t="shared" si="162"/>
        <v>2.055564E-5</v>
      </c>
      <c r="F3480">
        <f t="shared" si="163"/>
        <v>0</v>
      </c>
      <c r="G3480">
        <f t="shared" si="164"/>
        <v>0</v>
      </c>
    </row>
    <row r="3481" spans="1:7">
      <c r="A3481" t="s">
        <v>268</v>
      </c>
      <c r="B3481">
        <v>20480.310000000001</v>
      </c>
      <c r="C3481" s="13">
        <v>2.9999999999999997E-4</v>
      </c>
      <c r="D3481" s="13">
        <v>2.9999999999999997E-4</v>
      </c>
      <c r="E3481">
        <f t="shared" si="162"/>
        <v>2.0480310000000002E-5</v>
      </c>
      <c r="F3481">
        <f t="shared" si="163"/>
        <v>0</v>
      </c>
      <c r="G3481">
        <f t="shared" si="164"/>
        <v>0</v>
      </c>
    </row>
    <row r="3482" spans="1:7">
      <c r="A3482" t="s">
        <v>637</v>
      </c>
      <c r="B3482">
        <v>19966.919999999998</v>
      </c>
      <c r="C3482" s="13">
        <v>2.9999999999999997E-4</v>
      </c>
      <c r="D3482" s="13">
        <v>2.9999999999999997E-4</v>
      </c>
      <c r="E3482">
        <f t="shared" si="162"/>
        <v>1.9966919999999998E-5</v>
      </c>
      <c r="F3482">
        <f t="shared" si="163"/>
        <v>0</v>
      </c>
      <c r="G3482">
        <f t="shared" si="164"/>
        <v>0</v>
      </c>
    </row>
    <row r="3483" spans="1:7">
      <c r="A3483" t="s">
        <v>321</v>
      </c>
      <c r="B3483">
        <v>19878.25</v>
      </c>
      <c r="C3483" s="13">
        <v>2.9999999999999997E-4</v>
      </c>
      <c r="D3483" s="13">
        <v>2.9999999999999997E-4</v>
      </c>
      <c r="E3483">
        <f t="shared" si="162"/>
        <v>1.9878249999999999E-5</v>
      </c>
      <c r="F3483">
        <f t="shared" si="163"/>
        <v>0</v>
      </c>
      <c r="G3483">
        <f t="shared" si="164"/>
        <v>0</v>
      </c>
    </row>
    <row r="3484" spans="1:7">
      <c r="A3484" t="s">
        <v>420</v>
      </c>
      <c r="B3484">
        <v>19749.25</v>
      </c>
      <c r="C3484" s="13">
        <v>3.5159999999999997E-2</v>
      </c>
      <c r="D3484" s="13">
        <v>3.5159999999999997E-2</v>
      </c>
      <c r="E3484">
        <f t="shared" si="162"/>
        <v>1.9749250000000001E-5</v>
      </c>
      <c r="F3484">
        <f t="shared" si="163"/>
        <v>0</v>
      </c>
      <c r="G3484">
        <f t="shared" si="164"/>
        <v>0</v>
      </c>
    </row>
    <row r="3485" spans="1:7">
      <c r="A3485" t="s">
        <v>723</v>
      </c>
      <c r="B3485">
        <v>19644.73</v>
      </c>
      <c r="C3485" s="13">
        <v>3.5000000000000001E-3</v>
      </c>
      <c r="D3485" s="13">
        <v>3.5000000000000001E-3</v>
      </c>
      <c r="E3485">
        <f t="shared" si="162"/>
        <v>1.9644730000000001E-5</v>
      </c>
      <c r="F3485">
        <f t="shared" si="163"/>
        <v>0</v>
      </c>
      <c r="G3485">
        <f t="shared" si="164"/>
        <v>0</v>
      </c>
    </row>
    <row r="3486" spans="1:7">
      <c r="A3486" t="s">
        <v>268</v>
      </c>
      <c r="B3486">
        <v>19335.07</v>
      </c>
      <c r="C3486" s="13">
        <v>2.9999999999999997E-4</v>
      </c>
      <c r="D3486" s="13">
        <v>2.9999999999999997E-4</v>
      </c>
      <c r="E3486">
        <f t="shared" si="162"/>
        <v>1.9335069999999999E-5</v>
      </c>
      <c r="F3486">
        <f t="shared" si="163"/>
        <v>0</v>
      </c>
      <c r="G3486">
        <f t="shared" si="164"/>
        <v>0</v>
      </c>
    </row>
    <row r="3487" spans="1:7">
      <c r="A3487" t="s">
        <v>763</v>
      </c>
      <c r="B3487">
        <v>19226.47</v>
      </c>
      <c r="C3487" s="13">
        <v>4.4999999999999999E-4</v>
      </c>
      <c r="D3487" s="13">
        <v>5.1999999999999995E-4</v>
      </c>
      <c r="E3487">
        <f t="shared" si="162"/>
        <v>1.9226470000000001E-5</v>
      </c>
      <c r="F3487">
        <f t="shared" si="163"/>
        <v>-6.9999999999999967E-5</v>
      </c>
      <c r="G3487">
        <f t="shared" si="164"/>
        <v>0</v>
      </c>
    </row>
    <row r="3488" spans="1:7">
      <c r="A3488" t="s">
        <v>426</v>
      </c>
      <c r="B3488">
        <v>19003.09</v>
      </c>
      <c r="C3488" s="13">
        <v>2.9999999999999997E-4</v>
      </c>
      <c r="D3488" s="13">
        <v>3.8000000000000002E-4</v>
      </c>
      <c r="E3488">
        <f t="shared" si="162"/>
        <v>1.900309E-5</v>
      </c>
      <c r="F3488">
        <f t="shared" si="163"/>
        <v>-8.0000000000000047E-5</v>
      </c>
      <c r="G3488">
        <f t="shared" si="164"/>
        <v>0</v>
      </c>
    </row>
    <row r="3489" spans="1:7">
      <c r="A3489" t="s">
        <v>327</v>
      </c>
      <c r="B3489">
        <v>18960.400000000001</v>
      </c>
      <c r="C3489" s="13">
        <v>1.1900000000000001E-3</v>
      </c>
      <c r="D3489" s="13">
        <v>1.5399999999999999E-3</v>
      </c>
      <c r="E3489">
        <f t="shared" si="162"/>
        <v>1.8960400000000002E-5</v>
      </c>
      <c r="F3489">
        <f t="shared" si="163"/>
        <v>-3.4999999999999983E-4</v>
      </c>
      <c r="G3489">
        <f t="shared" si="164"/>
        <v>0</v>
      </c>
    </row>
    <row r="3490" spans="1:7">
      <c r="A3490" t="s">
        <v>327</v>
      </c>
      <c r="B3490">
        <v>18650.310000000001</v>
      </c>
      <c r="C3490" s="13">
        <v>1.1900000000000001E-3</v>
      </c>
      <c r="D3490" s="13">
        <v>1.5399999999999999E-3</v>
      </c>
      <c r="E3490">
        <f t="shared" si="162"/>
        <v>1.8650310000000001E-5</v>
      </c>
      <c r="F3490">
        <f t="shared" si="163"/>
        <v>-3.4999999999999983E-4</v>
      </c>
      <c r="G3490">
        <f t="shared" si="164"/>
        <v>0</v>
      </c>
    </row>
    <row r="3491" spans="1:7">
      <c r="A3491" t="s">
        <v>702</v>
      </c>
      <c r="B3491">
        <v>18591.5</v>
      </c>
      <c r="C3491" s="13">
        <v>9.3000000000000005E-4</v>
      </c>
      <c r="D3491" s="13">
        <v>9.3000000000000005E-4</v>
      </c>
      <c r="E3491">
        <f t="shared" si="162"/>
        <v>1.85915E-5</v>
      </c>
      <c r="F3491">
        <f t="shared" si="163"/>
        <v>0</v>
      </c>
      <c r="G3491">
        <f t="shared" si="164"/>
        <v>0</v>
      </c>
    </row>
    <row r="3492" spans="1:7">
      <c r="A3492" t="s">
        <v>268</v>
      </c>
      <c r="B3492">
        <v>18591.419999999998</v>
      </c>
      <c r="C3492" s="13">
        <v>2.9999999999999997E-4</v>
      </c>
      <c r="D3492" s="13">
        <v>2.9999999999999997E-4</v>
      </c>
      <c r="E3492">
        <f t="shared" si="162"/>
        <v>1.8591419999999998E-5</v>
      </c>
      <c r="F3492">
        <f t="shared" si="163"/>
        <v>0</v>
      </c>
      <c r="G3492">
        <f t="shared" si="164"/>
        <v>0</v>
      </c>
    </row>
    <row r="3493" spans="1:7">
      <c r="A3493" t="s">
        <v>268</v>
      </c>
      <c r="B3493">
        <v>18517.05</v>
      </c>
      <c r="C3493" s="13">
        <v>2.9999999999999997E-4</v>
      </c>
      <c r="D3493" s="13">
        <v>2.9999999999999997E-4</v>
      </c>
      <c r="E3493">
        <f t="shared" si="162"/>
        <v>1.8517049999999999E-5</v>
      </c>
      <c r="F3493">
        <f t="shared" si="163"/>
        <v>0</v>
      </c>
      <c r="G3493">
        <f t="shared" si="164"/>
        <v>0</v>
      </c>
    </row>
    <row r="3494" spans="1:7">
      <c r="A3494" t="s">
        <v>419</v>
      </c>
      <c r="B3494">
        <v>18416.29</v>
      </c>
      <c r="C3494" s="13">
        <v>9.3000000000000005E-4</v>
      </c>
      <c r="D3494" s="13">
        <v>9.3000000000000005E-4</v>
      </c>
      <c r="E3494">
        <f t="shared" si="162"/>
        <v>1.8416290000000001E-5</v>
      </c>
      <c r="F3494">
        <f t="shared" si="163"/>
        <v>0</v>
      </c>
      <c r="G3494">
        <f t="shared" si="164"/>
        <v>0</v>
      </c>
    </row>
    <row r="3495" spans="1:7">
      <c r="A3495" t="s">
        <v>879</v>
      </c>
      <c r="B3495">
        <v>18402.330000000002</v>
      </c>
      <c r="C3495" s="13">
        <v>1.5339999999999999E-2</v>
      </c>
      <c r="D3495" s="13">
        <v>1.5339999999999999E-2</v>
      </c>
      <c r="E3495">
        <f t="shared" si="162"/>
        <v>1.840233E-5</v>
      </c>
      <c r="F3495">
        <f t="shared" si="163"/>
        <v>0</v>
      </c>
      <c r="G3495">
        <f t="shared" si="164"/>
        <v>0</v>
      </c>
    </row>
    <row r="3496" spans="1:7">
      <c r="A3496" t="s">
        <v>740</v>
      </c>
      <c r="B3496">
        <v>18125.419999999998</v>
      </c>
      <c r="C3496" s="13">
        <v>0.19547999999999999</v>
      </c>
      <c r="D3496" s="13">
        <v>0.19547999999999999</v>
      </c>
      <c r="E3496">
        <f t="shared" si="162"/>
        <v>1.8125419999999999E-5</v>
      </c>
      <c r="F3496">
        <f t="shared" si="163"/>
        <v>0</v>
      </c>
      <c r="G3496">
        <f t="shared" si="164"/>
        <v>0</v>
      </c>
    </row>
    <row r="3497" spans="1:7">
      <c r="A3497" t="s">
        <v>1313</v>
      </c>
      <c r="B3497">
        <v>17998.509999999998</v>
      </c>
      <c r="C3497" s="13">
        <v>2.402E-2</v>
      </c>
      <c r="D3497" s="13">
        <v>2.402E-2</v>
      </c>
      <c r="E3497">
        <f t="shared" si="162"/>
        <v>1.7998509999999998E-5</v>
      </c>
      <c r="F3497">
        <f t="shared" si="163"/>
        <v>0</v>
      </c>
      <c r="G3497">
        <f t="shared" si="164"/>
        <v>0</v>
      </c>
    </row>
    <row r="3498" spans="1:7">
      <c r="A3498" t="s">
        <v>467</v>
      </c>
      <c r="B3498">
        <v>17743.73</v>
      </c>
      <c r="C3498" s="13">
        <v>5.0000000000000001E-4</v>
      </c>
      <c r="D3498" s="13">
        <v>7.9000000000000001E-4</v>
      </c>
      <c r="E3498">
        <f t="shared" si="162"/>
        <v>1.774373E-5</v>
      </c>
      <c r="F3498">
        <f t="shared" si="163"/>
        <v>-2.9E-4</v>
      </c>
      <c r="G3498">
        <f t="shared" si="164"/>
        <v>0</v>
      </c>
    </row>
    <row r="3499" spans="1:7">
      <c r="A3499" t="s">
        <v>682</v>
      </c>
      <c r="B3499">
        <v>17554.84</v>
      </c>
      <c r="C3499" s="13">
        <v>3.8000000000000002E-4</v>
      </c>
      <c r="D3499" s="13">
        <v>4.0999999999999999E-4</v>
      </c>
      <c r="E3499">
        <f t="shared" si="162"/>
        <v>1.7554839999999999E-5</v>
      </c>
      <c r="F3499">
        <f t="shared" si="163"/>
        <v>-2.999999999999997E-5</v>
      </c>
      <c r="G3499">
        <f t="shared" si="164"/>
        <v>0</v>
      </c>
    </row>
    <row r="3500" spans="1:7">
      <c r="A3500" t="s">
        <v>252</v>
      </c>
      <c r="B3500">
        <v>17477.66</v>
      </c>
      <c r="C3500" s="13">
        <v>7.7999999999999999E-4</v>
      </c>
      <c r="D3500" s="13">
        <v>7.7999999999999999E-4</v>
      </c>
      <c r="E3500">
        <f t="shared" si="162"/>
        <v>1.7477660000000001E-5</v>
      </c>
      <c r="F3500">
        <f t="shared" si="163"/>
        <v>0</v>
      </c>
      <c r="G3500">
        <f t="shared" si="164"/>
        <v>0</v>
      </c>
    </row>
    <row r="3501" spans="1:7">
      <c r="A3501" t="s">
        <v>271</v>
      </c>
      <c r="B3501">
        <v>17418.12</v>
      </c>
      <c r="C3501" s="13">
        <v>4.9480000000000003E-2</v>
      </c>
      <c r="D3501" s="13">
        <v>4.9480000000000003E-2</v>
      </c>
      <c r="E3501">
        <f t="shared" si="162"/>
        <v>1.741812E-5</v>
      </c>
      <c r="F3501">
        <f t="shared" si="163"/>
        <v>0</v>
      </c>
      <c r="G3501">
        <f t="shared" si="164"/>
        <v>0</v>
      </c>
    </row>
    <row r="3502" spans="1:7">
      <c r="A3502" t="s">
        <v>486</v>
      </c>
      <c r="B3502">
        <v>17168.669999999998</v>
      </c>
      <c r="C3502" s="13">
        <v>1.07E-3</v>
      </c>
      <c r="D3502" s="13">
        <v>1.07E-3</v>
      </c>
      <c r="E3502">
        <f t="shared" si="162"/>
        <v>1.7168669999999998E-5</v>
      </c>
      <c r="F3502">
        <f t="shared" si="163"/>
        <v>0</v>
      </c>
      <c r="G3502">
        <f t="shared" si="164"/>
        <v>0</v>
      </c>
    </row>
    <row r="3503" spans="1:7">
      <c r="A3503" t="s">
        <v>800</v>
      </c>
      <c r="B3503">
        <v>16972.189999999999</v>
      </c>
      <c r="C3503" s="13">
        <v>1.1900000000000001E-3</v>
      </c>
      <c r="D3503" s="13">
        <v>1.5399999999999999E-3</v>
      </c>
      <c r="E3503">
        <f t="shared" si="162"/>
        <v>1.6972189999999999E-5</v>
      </c>
      <c r="F3503">
        <f t="shared" si="163"/>
        <v>-3.4999999999999983E-4</v>
      </c>
      <c r="G3503">
        <f t="shared" si="164"/>
        <v>0</v>
      </c>
    </row>
    <row r="3504" spans="1:7">
      <c r="A3504" t="s">
        <v>268</v>
      </c>
      <c r="B3504">
        <v>16955.38</v>
      </c>
      <c r="C3504" s="13">
        <v>2.9999999999999997E-4</v>
      </c>
      <c r="D3504" s="13">
        <v>2.9999999999999997E-4</v>
      </c>
      <c r="E3504">
        <f t="shared" si="162"/>
        <v>1.6955380000000002E-5</v>
      </c>
      <c r="F3504">
        <f t="shared" si="163"/>
        <v>0</v>
      </c>
      <c r="G3504">
        <f t="shared" si="164"/>
        <v>0</v>
      </c>
    </row>
    <row r="3505" spans="1:7">
      <c r="A3505" t="s">
        <v>343</v>
      </c>
      <c r="B3505">
        <v>16927.2</v>
      </c>
      <c r="C3505" s="13">
        <v>2.9999999999999997E-4</v>
      </c>
      <c r="D3505" s="13">
        <v>2.9999999999999997E-4</v>
      </c>
      <c r="E3505">
        <f t="shared" si="162"/>
        <v>1.6927199999999999E-5</v>
      </c>
      <c r="F3505">
        <f t="shared" si="163"/>
        <v>0</v>
      </c>
      <c r="G3505">
        <f t="shared" si="164"/>
        <v>0</v>
      </c>
    </row>
    <row r="3506" spans="1:7">
      <c r="A3506" t="s">
        <v>387</v>
      </c>
      <c r="B3506">
        <v>16927.2</v>
      </c>
      <c r="C3506" s="13">
        <v>2.9999999999999997E-4</v>
      </c>
      <c r="D3506" s="13">
        <v>2.9999999999999997E-4</v>
      </c>
      <c r="E3506">
        <f t="shared" si="162"/>
        <v>1.6927199999999999E-5</v>
      </c>
      <c r="F3506">
        <f t="shared" si="163"/>
        <v>0</v>
      </c>
      <c r="G3506">
        <f t="shared" si="164"/>
        <v>0</v>
      </c>
    </row>
    <row r="3507" spans="1:7">
      <c r="A3507" t="s">
        <v>568</v>
      </c>
      <c r="B3507">
        <v>16853.61</v>
      </c>
      <c r="C3507" s="13">
        <v>2.6800000000000001E-3</v>
      </c>
      <c r="D3507" s="13">
        <v>2.6800000000000001E-3</v>
      </c>
      <c r="E3507">
        <f t="shared" si="162"/>
        <v>1.6853610000000001E-5</v>
      </c>
      <c r="F3507">
        <f t="shared" si="163"/>
        <v>0</v>
      </c>
      <c r="G3507">
        <f t="shared" si="164"/>
        <v>0</v>
      </c>
    </row>
    <row r="3508" spans="1:7">
      <c r="A3508" t="s">
        <v>327</v>
      </c>
      <c r="B3508">
        <v>16782.11</v>
      </c>
      <c r="C3508" s="13">
        <v>1.1900000000000001E-3</v>
      </c>
      <c r="D3508" s="13">
        <v>1.5399999999999999E-3</v>
      </c>
      <c r="E3508">
        <f t="shared" si="162"/>
        <v>1.6782110000000001E-5</v>
      </c>
      <c r="F3508">
        <f t="shared" si="163"/>
        <v>-3.4999999999999983E-4</v>
      </c>
      <c r="G3508">
        <f t="shared" si="164"/>
        <v>0</v>
      </c>
    </row>
    <row r="3509" spans="1:7">
      <c r="A3509" t="s">
        <v>1318</v>
      </c>
      <c r="B3509">
        <v>16728</v>
      </c>
      <c r="C3509" s="13">
        <v>9.3000000000000005E-4</v>
      </c>
      <c r="D3509" s="13">
        <v>9.3000000000000005E-4</v>
      </c>
      <c r="E3509">
        <f t="shared" si="162"/>
        <v>1.6728E-5</v>
      </c>
      <c r="F3509">
        <f t="shared" si="163"/>
        <v>0</v>
      </c>
      <c r="G3509">
        <f t="shared" si="164"/>
        <v>0</v>
      </c>
    </row>
    <row r="3510" spans="1:7">
      <c r="A3510" t="s">
        <v>327</v>
      </c>
      <c r="B3510">
        <v>16555.900000000001</v>
      </c>
      <c r="C3510" s="13">
        <v>1.1900000000000001E-3</v>
      </c>
      <c r="D3510" s="13">
        <v>1.5399999999999999E-3</v>
      </c>
      <c r="E3510">
        <f t="shared" si="162"/>
        <v>1.6555900000000002E-5</v>
      </c>
      <c r="F3510">
        <f t="shared" si="163"/>
        <v>-3.4999999999999983E-4</v>
      </c>
      <c r="G3510">
        <f t="shared" si="164"/>
        <v>0</v>
      </c>
    </row>
    <row r="3511" spans="1:7">
      <c r="A3511" t="s">
        <v>468</v>
      </c>
      <c r="B3511">
        <v>16369.32</v>
      </c>
      <c r="C3511" s="13">
        <v>1.1900000000000001E-3</v>
      </c>
      <c r="D3511" s="13">
        <v>1.1900000000000001E-3</v>
      </c>
      <c r="E3511">
        <f t="shared" si="162"/>
        <v>1.6369320000000001E-5</v>
      </c>
      <c r="F3511">
        <f t="shared" si="163"/>
        <v>0</v>
      </c>
      <c r="G3511">
        <f t="shared" si="164"/>
        <v>0</v>
      </c>
    </row>
    <row r="3512" spans="1:7">
      <c r="A3512" t="s">
        <v>327</v>
      </c>
      <c r="B3512">
        <v>16338.18</v>
      </c>
      <c r="C3512" s="13">
        <v>1.1900000000000001E-3</v>
      </c>
      <c r="D3512" s="13">
        <v>1.5399999999999999E-3</v>
      </c>
      <c r="E3512">
        <f t="shared" si="162"/>
        <v>1.6338180000000001E-5</v>
      </c>
      <c r="F3512">
        <f t="shared" si="163"/>
        <v>-3.4999999999999983E-4</v>
      </c>
      <c r="G3512">
        <f t="shared" si="164"/>
        <v>0</v>
      </c>
    </row>
    <row r="3513" spans="1:7">
      <c r="A3513" t="s">
        <v>790</v>
      </c>
      <c r="B3513">
        <v>16192.67</v>
      </c>
      <c r="C3513" s="13">
        <v>7.3299999999999997E-3</v>
      </c>
      <c r="D3513" s="13">
        <v>7.3299999999999997E-3</v>
      </c>
      <c r="E3513">
        <f t="shared" si="162"/>
        <v>1.619267E-5</v>
      </c>
      <c r="F3513">
        <f t="shared" si="163"/>
        <v>0</v>
      </c>
      <c r="G3513">
        <f t="shared" si="164"/>
        <v>0</v>
      </c>
    </row>
    <row r="3514" spans="1:7">
      <c r="A3514" t="s">
        <v>247</v>
      </c>
      <c r="B3514">
        <v>16178.37</v>
      </c>
      <c r="C3514" s="13">
        <v>2.9999999999999997E-4</v>
      </c>
      <c r="D3514" s="13">
        <v>2.9999999999999997E-4</v>
      </c>
      <c r="E3514">
        <f t="shared" si="162"/>
        <v>1.6178370000000002E-5</v>
      </c>
      <c r="F3514">
        <f t="shared" si="163"/>
        <v>0</v>
      </c>
      <c r="G3514">
        <f t="shared" si="164"/>
        <v>0</v>
      </c>
    </row>
    <row r="3515" spans="1:7">
      <c r="A3515" t="s">
        <v>310</v>
      </c>
      <c r="B3515">
        <v>16145.36</v>
      </c>
      <c r="C3515" s="13">
        <v>3.6999999999999999E-4</v>
      </c>
      <c r="D3515" s="13">
        <v>3.6000000000000002E-4</v>
      </c>
      <c r="E3515">
        <f t="shared" si="162"/>
        <v>1.614536E-5</v>
      </c>
      <c r="F3515">
        <f t="shared" si="163"/>
        <v>9.999999999999972E-6</v>
      </c>
      <c r="G3515">
        <f t="shared" si="164"/>
        <v>1</v>
      </c>
    </row>
    <row r="3516" spans="1:7">
      <c r="A3516" t="s">
        <v>426</v>
      </c>
      <c r="B3516">
        <v>16040.36</v>
      </c>
      <c r="C3516" s="13">
        <v>2.9999999999999997E-4</v>
      </c>
      <c r="D3516" s="13">
        <v>3.8000000000000002E-4</v>
      </c>
      <c r="E3516">
        <f t="shared" si="162"/>
        <v>1.604036E-5</v>
      </c>
      <c r="F3516">
        <f t="shared" si="163"/>
        <v>-8.0000000000000047E-5</v>
      </c>
      <c r="G3516">
        <f t="shared" si="164"/>
        <v>0</v>
      </c>
    </row>
    <row r="3517" spans="1:7">
      <c r="A3517" t="s">
        <v>358</v>
      </c>
      <c r="B3517">
        <v>15984.74</v>
      </c>
      <c r="C3517" s="13">
        <v>1.5339999999999999E-2</v>
      </c>
      <c r="D3517" s="13">
        <v>1.5339999999999999E-2</v>
      </c>
      <c r="E3517">
        <f t="shared" si="162"/>
        <v>1.5984739999999999E-5</v>
      </c>
      <c r="F3517">
        <f t="shared" si="163"/>
        <v>0</v>
      </c>
      <c r="G3517">
        <f t="shared" si="164"/>
        <v>0</v>
      </c>
    </row>
    <row r="3518" spans="1:7">
      <c r="A3518" t="s">
        <v>1530</v>
      </c>
      <c r="B3518">
        <v>15969.03</v>
      </c>
      <c r="C3518" s="13">
        <v>6.8199999999999997E-3</v>
      </c>
      <c r="D3518" s="13" t="s">
        <v>298</v>
      </c>
      <c r="E3518">
        <f t="shared" si="162"/>
        <v>1.5969030000000001E-5</v>
      </c>
      <c r="F3518" t="e">
        <f t="shared" si="163"/>
        <v>#VALUE!</v>
      </c>
      <c r="G3518" t="e">
        <f t="shared" si="164"/>
        <v>#VALUE!</v>
      </c>
    </row>
    <row r="3519" spans="1:7">
      <c r="A3519" t="s">
        <v>1250</v>
      </c>
      <c r="B3519">
        <v>15922.38</v>
      </c>
      <c r="C3519" s="13">
        <v>4.8999999999999998E-4</v>
      </c>
      <c r="D3519" s="13">
        <v>4.8999999999999998E-4</v>
      </c>
      <c r="E3519">
        <f t="shared" si="162"/>
        <v>1.5922380000000001E-5</v>
      </c>
      <c r="F3519">
        <f t="shared" si="163"/>
        <v>0</v>
      </c>
      <c r="G3519">
        <f t="shared" si="164"/>
        <v>0</v>
      </c>
    </row>
    <row r="3520" spans="1:7">
      <c r="A3520" t="s">
        <v>486</v>
      </c>
      <c r="B3520">
        <v>15708.68</v>
      </c>
      <c r="C3520" s="13">
        <v>1.07E-3</v>
      </c>
      <c r="D3520" s="13">
        <v>1.07E-3</v>
      </c>
      <c r="E3520">
        <f t="shared" si="162"/>
        <v>1.5708679999999999E-5</v>
      </c>
      <c r="F3520">
        <f t="shared" si="163"/>
        <v>0</v>
      </c>
      <c r="G3520">
        <f t="shared" si="164"/>
        <v>0</v>
      </c>
    </row>
    <row r="3521" spans="1:7">
      <c r="A3521" t="s">
        <v>569</v>
      </c>
      <c r="B3521">
        <v>15343.28</v>
      </c>
      <c r="C3521" s="13">
        <v>2.9999999999999997E-4</v>
      </c>
      <c r="D3521" s="13">
        <v>2.9999999999999997E-4</v>
      </c>
      <c r="E3521">
        <f t="shared" si="162"/>
        <v>1.5343280000000001E-5</v>
      </c>
      <c r="F3521">
        <f t="shared" si="163"/>
        <v>0</v>
      </c>
      <c r="G3521">
        <f t="shared" si="164"/>
        <v>0</v>
      </c>
    </row>
    <row r="3522" spans="1:7">
      <c r="A3522" t="s">
        <v>467</v>
      </c>
      <c r="B3522">
        <v>15220.71</v>
      </c>
      <c r="C3522" s="13">
        <v>5.0000000000000001E-4</v>
      </c>
      <c r="D3522" s="13">
        <v>7.9000000000000001E-4</v>
      </c>
      <c r="E3522">
        <f t="shared" si="162"/>
        <v>1.5220709999999999E-5</v>
      </c>
      <c r="F3522">
        <f t="shared" si="163"/>
        <v>-2.9E-4</v>
      </c>
      <c r="G3522">
        <f t="shared" si="164"/>
        <v>0</v>
      </c>
    </row>
    <row r="3523" spans="1:7">
      <c r="A3523" t="s">
        <v>235</v>
      </c>
      <c r="B3523">
        <v>15198.01</v>
      </c>
      <c r="C3523" s="13">
        <v>1.82E-3</v>
      </c>
      <c r="D3523" s="13">
        <v>2.2000000000000001E-3</v>
      </c>
      <c r="E3523">
        <f t="shared" ref="E3523:E3586" si="165">B3523/1000000000</f>
        <v>1.519801E-5</v>
      </c>
      <c r="F3523">
        <f t="shared" ref="F3523:F3586" si="166">C3523-D3523</f>
        <v>-3.8000000000000013E-4</v>
      </c>
      <c r="G3523">
        <f t="shared" ref="G3523:G3586" si="167">IF(F3523&gt;0,1,0)</f>
        <v>0</v>
      </c>
    </row>
    <row r="3524" spans="1:7">
      <c r="A3524" t="s">
        <v>557</v>
      </c>
      <c r="B3524">
        <v>15170.66</v>
      </c>
      <c r="C3524" s="13">
        <v>5.8680000000000003E-2</v>
      </c>
      <c r="D3524" s="13">
        <v>5.8680000000000003E-2</v>
      </c>
      <c r="E3524">
        <f t="shared" si="165"/>
        <v>1.5170659999999999E-5</v>
      </c>
      <c r="F3524">
        <f t="shared" si="166"/>
        <v>0</v>
      </c>
      <c r="G3524">
        <f t="shared" si="167"/>
        <v>0</v>
      </c>
    </row>
    <row r="3525" spans="1:7">
      <c r="A3525" t="s">
        <v>247</v>
      </c>
      <c r="B3525">
        <v>15057.7</v>
      </c>
      <c r="C3525" s="13">
        <v>2.9999999999999997E-4</v>
      </c>
      <c r="D3525" s="13">
        <v>2.9999999999999997E-4</v>
      </c>
      <c r="E3525">
        <f t="shared" si="165"/>
        <v>1.5057700000000002E-5</v>
      </c>
      <c r="F3525">
        <f t="shared" si="166"/>
        <v>0</v>
      </c>
      <c r="G3525">
        <f t="shared" si="167"/>
        <v>0</v>
      </c>
    </row>
    <row r="3526" spans="1:7">
      <c r="A3526" t="s">
        <v>268</v>
      </c>
      <c r="B3526">
        <v>14873.14</v>
      </c>
      <c r="C3526" s="13">
        <v>2.9999999999999997E-4</v>
      </c>
      <c r="D3526" s="13">
        <v>2.9999999999999997E-4</v>
      </c>
      <c r="E3526">
        <f t="shared" si="165"/>
        <v>1.4873139999999999E-5</v>
      </c>
      <c r="F3526">
        <f t="shared" si="166"/>
        <v>0</v>
      </c>
      <c r="G3526">
        <f t="shared" si="167"/>
        <v>0</v>
      </c>
    </row>
    <row r="3527" spans="1:7">
      <c r="A3527" t="s">
        <v>247</v>
      </c>
      <c r="B3527">
        <v>14826.76</v>
      </c>
      <c r="C3527" s="13">
        <v>2.9999999999999997E-4</v>
      </c>
      <c r="D3527" s="13">
        <v>2.9999999999999997E-4</v>
      </c>
      <c r="E3527">
        <f t="shared" si="165"/>
        <v>1.4826760000000001E-5</v>
      </c>
      <c r="F3527">
        <f t="shared" si="166"/>
        <v>0</v>
      </c>
      <c r="G3527">
        <f t="shared" si="167"/>
        <v>0</v>
      </c>
    </row>
    <row r="3528" spans="1:7">
      <c r="A3528" t="s">
        <v>247</v>
      </c>
      <c r="B3528">
        <v>14750.02</v>
      </c>
      <c r="C3528" s="13">
        <v>2.9999999999999997E-4</v>
      </c>
      <c r="D3528" s="13">
        <v>2.9999999999999997E-4</v>
      </c>
      <c r="E3528">
        <f t="shared" si="165"/>
        <v>1.4750020000000001E-5</v>
      </c>
      <c r="F3528">
        <f t="shared" si="166"/>
        <v>0</v>
      </c>
      <c r="G3528">
        <f t="shared" si="167"/>
        <v>0</v>
      </c>
    </row>
    <row r="3529" spans="1:7">
      <c r="A3529" t="s">
        <v>235</v>
      </c>
      <c r="B3529">
        <v>14615.47</v>
      </c>
      <c r="C3529" s="13">
        <v>1.82E-3</v>
      </c>
      <c r="D3529" s="13">
        <v>2.2000000000000001E-3</v>
      </c>
      <c r="E3529">
        <f t="shared" si="165"/>
        <v>1.4615469999999999E-5</v>
      </c>
      <c r="F3529">
        <f t="shared" si="166"/>
        <v>-3.8000000000000013E-4</v>
      </c>
      <c r="G3529">
        <f t="shared" si="167"/>
        <v>0</v>
      </c>
    </row>
    <row r="3530" spans="1:7">
      <c r="A3530" t="s">
        <v>1100</v>
      </c>
      <c r="B3530">
        <v>14600</v>
      </c>
      <c r="C3530" s="13">
        <v>1.5399999999999999E-3</v>
      </c>
      <c r="D3530" s="13">
        <v>1.5399999999999999E-3</v>
      </c>
      <c r="E3530">
        <f t="shared" si="165"/>
        <v>1.4600000000000001E-5</v>
      </c>
      <c r="F3530">
        <f t="shared" si="166"/>
        <v>0</v>
      </c>
      <c r="G3530">
        <f t="shared" si="167"/>
        <v>0</v>
      </c>
    </row>
    <row r="3531" spans="1:7">
      <c r="A3531" t="s">
        <v>247</v>
      </c>
      <c r="B3531">
        <v>14464.11</v>
      </c>
      <c r="C3531" s="13">
        <v>2.9999999999999997E-4</v>
      </c>
      <c r="D3531" s="13">
        <v>2.9999999999999997E-4</v>
      </c>
      <c r="E3531">
        <f t="shared" si="165"/>
        <v>1.446411E-5</v>
      </c>
      <c r="F3531">
        <f t="shared" si="166"/>
        <v>0</v>
      </c>
      <c r="G3531">
        <f t="shared" si="167"/>
        <v>0</v>
      </c>
    </row>
    <row r="3532" spans="1:7">
      <c r="A3532" t="s">
        <v>247</v>
      </c>
      <c r="B3532">
        <v>14281.1</v>
      </c>
      <c r="C3532" s="13">
        <v>2.9999999999999997E-4</v>
      </c>
      <c r="D3532" s="13">
        <v>2.9999999999999997E-4</v>
      </c>
      <c r="E3532">
        <f t="shared" si="165"/>
        <v>1.42811E-5</v>
      </c>
      <c r="F3532">
        <f t="shared" si="166"/>
        <v>0</v>
      </c>
      <c r="G3532">
        <f t="shared" si="167"/>
        <v>0</v>
      </c>
    </row>
    <row r="3533" spans="1:7">
      <c r="A3533" t="s">
        <v>376</v>
      </c>
      <c r="B3533">
        <v>13893.87</v>
      </c>
      <c r="C3533" s="13">
        <v>2.9999999999999997E-4</v>
      </c>
      <c r="D3533" s="13">
        <v>2.9999999999999997E-4</v>
      </c>
      <c r="E3533">
        <f t="shared" si="165"/>
        <v>1.3893870000000001E-5</v>
      </c>
      <c r="F3533">
        <f t="shared" si="166"/>
        <v>0</v>
      </c>
      <c r="G3533">
        <f t="shared" si="167"/>
        <v>0</v>
      </c>
    </row>
    <row r="3534" spans="1:7">
      <c r="A3534" t="s">
        <v>247</v>
      </c>
      <c r="B3534">
        <v>13861.61</v>
      </c>
      <c r="C3534" s="13">
        <v>2.9999999999999997E-4</v>
      </c>
      <c r="D3534" s="13">
        <v>2.9999999999999997E-4</v>
      </c>
      <c r="E3534">
        <f t="shared" si="165"/>
        <v>1.386161E-5</v>
      </c>
      <c r="F3534">
        <f t="shared" si="166"/>
        <v>0</v>
      </c>
      <c r="G3534">
        <f t="shared" si="167"/>
        <v>0</v>
      </c>
    </row>
    <row r="3535" spans="1:7">
      <c r="A3535" t="s">
        <v>396</v>
      </c>
      <c r="B3535">
        <v>13856.64</v>
      </c>
      <c r="C3535" s="13">
        <v>2.9999999999999997E-4</v>
      </c>
      <c r="D3535" s="13">
        <v>2.9999999999999997E-4</v>
      </c>
      <c r="E3535">
        <f t="shared" si="165"/>
        <v>1.385664E-5</v>
      </c>
      <c r="F3535">
        <f t="shared" si="166"/>
        <v>0</v>
      </c>
      <c r="G3535">
        <f t="shared" si="167"/>
        <v>0</v>
      </c>
    </row>
    <row r="3536" spans="1:7">
      <c r="A3536" t="s">
        <v>268</v>
      </c>
      <c r="B3536">
        <v>13787.4</v>
      </c>
      <c r="C3536" s="13">
        <v>2.9999999999999997E-4</v>
      </c>
      <c r="D3536" s="13">
        <v>2.9999999999999997E-4</v>
      </c>
      <c r="E3536">
        <f t="shared" si="165"/>
        <v>1.3787399999999999E-5</v>
      </c>
      <c r="F3536">
        <f t="shared" si="166"/>
        <v>0</v>
      </c>
      <c r="G3536">
        <f t="shared" si="167"/>
        <v>0</v>
      </c>
    </row>
    <row r="3537" spans="1:7">
      <c r="A3537" t="s">
        <v>896</v>
      </c>
      <c r="B3537">
        <v>13250.33</v>
      </c>
      <c r="C3537" s="13">
        <v>1.4400000000000001E-3</v>
      </c>
      <c r="D3537" s="13">
        <v>1.4400000000000001E-3</v>
      </c>
      <c r="E3537">
        <f t="shared" si="165"/>
        <v>1.325033E-5</v>
      </c>
      <c r="F3537">
        <f t="shared" si="166"/>
        <v>0</v>
      </c>
      <c r="G3537">
        <f t="shared" si="167"/>
        <v>0</v>
      </c>
    </row>
    <row r="3538" spans="1:7">
      <c r="A3538" t="s">
        <v>1364</v>
      </c>
      <c r="B3538">
        <v>13207.62</v>
      </c>
      <c r="C3538" s="13">
        <v>2.2599999999999999E-3</v>
      </c>
      <c r="D3538" s="13">
        <v>2.2599999999999999E-3</v>
      </c>
      <c r="E3538">
        <f t="shared" si="165"/>
        <v>1.320762E-5</v>
      </c>
      <c r="F3538">
        <f t="shared" si="166"/>
        <v>0</v>
      </c>
      <c r="G3538">
        <f t="shared" si="167"/>
        <v>0</v>
      </c>
    </row>
    <row r="3539" spans="1:7">
      <c r="A3539" t="s">
        <v>572</v>
      </c>
      <c r="B3539">
        <v>13124.08</v>
      </c>
      <c r="C3539" s="13">
        <v>2.1199999999999999E-3</v>
      </c>
      <c r="D3539" s="13">
        <v>2.65E-3</v>
      </c>
      <c r="E3539">
        <f t="shared" si="165"/>
        <v>1.3124080000000001E-5</v>
      </c>
      <c r="F3539">
        <f t="shared" si="166"/>
        <v>-5.3000000000000009E-4</v>
      </c>
      <c r="G3539">
        <f t="shared" si="167"/>
        <v>0</v>
      </c>
    </row>
    <row r="3540" spans="1:7">
      <c r="A3540" t="s">
        <v>756</v>
      </c>
      <c r="B3540">
        <v>13003.82</v>
      </c>
      <c r="C3540" s="13">
        <v>1.1900000000000001E-3</v>
      </c>
      <c r="D3540" s="13">
        <v>2.0200000000000001E-3</v>
      </c>
      <c r="E3540">
        <f t="shared" si="165"/>
        <v>1.300382E-5</v>
      </c>
      <c r="F3540">
        <f t="shared" si="166"/>
        <v>-8.3000000000000001E-4</v>
      </c>
      <c r="G3540">
        <f t="shared" si="167"/>
        <v>0</v>
      </c>
    </row>
    <row r="3541" spans="1:7">
      <c r="A3541" t="s">
        <v>1465</v>
      </c>
      <c r="B3541">
        <v>12938.49</v>
      </c>
      <c r="C3541" s="13">
        <v>2.402E-2</v>
      </c>
      <c r="D3541" s="13">
        <v>1.0240000000000001E-2</v>
      </c>
      <c r="E3541">
        <f t="shared" si="165"/>
        <v>1.2938489999999999E-5</v>
      </c>
      <c r="F3541">
        <f t="shared" si="166"/>
        <v>1.3779999999999999E-2</v>
      </c>
      <c r="G3541">
        <f t="shared" si="167"/>
        <v>1</v>
      </c>
    </row>
    <row r="3542" spans="1:7">
      <c r="A3542" t="s">
        <v>518</v>
      </c>
      <c r="B3542">
        <v>12837</v>
      </c>
      <c r="C3542" s="13">
        <v>2.9999999999999997E-4</v>
      </c>
      <c r="D3542" s="13">
        <v>2.9999999999999997E-4</v>
      </c>
      <c r="E3542">
        <f t="shared" si="165"/>
        <v>1.2836999999999999E-5</v>
      </c>
      <c r="F3542">
        <f t="shared" si="166"/>
        <v>0</v>
      </c>
      <c r="G3542">
        <f t="shared" si="167"/>
        <v>0</v>
      </c>
    </row>
    <row r="3543" spans="1:7">
      <c r="A3543" t="s">
        <v>387</v>
      </c>
      <c r="B3543">
        <v>12695.4</v>
      </c>
      <c r="C3543" s="13">
        <v>2.9999999999999997E-4</v>
      </c>
      <c r="D3543" s="13">
        <v>2.9999999999999997E-4</v>
      </c>
      <c r="E3543">
        <f t="shared" si="165"/>
        <v>1.26954E-5</v>
      </c>
      <c r="F3543">
        <f t="shared" si="166"/>
        <v>0</v>
      </c>
      <c r="G3543">
        <f t="shared" si="167"/>
        <v>0</v>
      </c>
    </row>
    <row r="3544" spans="1:7">
      <c r="A3544" t="s">
        <v>695</v>
      </c>
      <c r="B3544">
        <v>12597.3</v>
      </c>
      <c r="C3544" s="13">
        <v>8.5999999999999998E-4</v>
      </c>
      <c r="D3544" s="13">
        <v>8.5999999999999998E-4</v>
      </c>
      <c r="E3544">
        <f t="shared" si="165"/>
        <v>1.2597299999999999E-5</v>
      </c>
      <c r="F3544">
        <f t="shared" si="166"/>
        <v>0</v>
      </c>
      <c r="G3544">
        <f t="shared" si="167"/>
        <v>0</v>
      </c>
    </row>
    <row r="3545" spans="1:7">
      <c r="A3545" t="s">
        <v>1333</v>
      </c>
      <c r="B3545">
        <v>12518.55</v>
      </c>
      <c r="C3545" s="13">
        <v>2.0200000000000001E-3</v>
      </c>
      <c r="D3545" s="13">
        <v>2.0200000000000001E-3</v>
      </c>
      <c r="E3545">
        <f t="shared" si="165"/>
        <v>1.2518549999999999E-5</v>
      </c>
      <c r="F3545">
        <f t="shared" si="166"/>
        <v>0</v>
      </c>
      <c r="G3545">
        <f t="shared" si="167"/>
        <v>0</v>
      </c>
    </row>
    <row r="3546" spans="1:7">
      <c r="A3546" t="s">
        <v>802</v>
      </c>
      <c r="B3546">
        <v>12512.26</v>
      </c>
      <c r="C3546" s="13">
        <v>1.5399999999999999E-3</v>
      </c>
      <c r="D3546" s="13">
        <v>1.5399999999999999E-3</v>
      </c>
      <c r="E3546">
        <f t="shared" si="165"/>
        <v>1.2512260000000001E-5</v>
      </c>
      <c r="F3546">
        <f t="shared" si="166"/>
        <v>0</v>
      </c>
      <c r="G3546">
        <f t="shared" si="167"/>
        <v>0</v>
      </c>
    </row>
    <row r="3547" spans="1:7">
      <c r="A3547" t="s">
        <v>1241</v>
      </c>
      <c r="B3547">
        <v>12445.04</v>
      </c>
      <c r="C3547" s="13">
        <v>3.2399999999999998E-3</v>
      </c>
      <c r="D3547" s="13">
        <v>3.2399999999999998E-3</v>
      </c>
      <c r="E3547">
        <f t="shared" si="165"/>
        <v>1.2445040000000001E-5</v>
      </c>
      <c r="F3547">
        <f t="shared" si="166"/>
        <v>0</v>
      </c>
      <c r="G3547">
        <f t="shared" si="167"/>
        <v>0</v>
      </c>
    </row>
    <row r="3548" spans="1:7">
      <c r="A3548" t="s">
        <v>486</v>
      </c>
      <c r="B3548">
        <v>12078.29</v>
      </c>
      <c r="C3548" s="13">
        <v>1.07E-3</v>
      </c>
      <c r="D3548" s="13">
        <v>1.07E-3</v>
      </c>
      <c r="E3548">
        <f t="shared" si="165"/>
        <v>1.207829E-5</v>
      </c>
      <c r="F3548">
        <f t="shared" si="166"/>
        <v>0</v>
      </c>
      <c r="G3548">
        <f t="shared" si="167"/>
        <v>0</v>
      </c>
    </row>
    <row r="3549" spans="1:7">
      <c r="A3549" t="s">
        <v>327</v>
      </c>
      <c r="B3549">
        <v>12055.97</v>
      </c>
      <c r="C3549" s="13">
        <v>1.1900000000000001E-3</v>
      </c>
      <c r="D3549" s="13">
        <v>1.5399999999999999E-3</v>
      </c>
      <c r="E3549">
        <f t="shared" si="165"/>
        <v>1.2055969999999999E-5</v>
      </c>
      <c r="F3549">
        <f t="shared" si="166"/>
        <v>-3.4999999999999983E-4</v>
      </c>
      <c r="G3549">
        <f t="shared" si="167"/>
        <v>0</v>
      </c>
    </row>
    <row r="3550" spans="1:7">
      <c r="A3550" t="s">
        <v>1117</v>
      </c>
      <c r="B3550">
        <v>12000</v>
      </c>
      <c r="C3550" s="13">
        <v>1.8799999999999999E-3</v>
      </c>
      <c r="D3550" s="13">
        <v>1.8799999999999999E-3</v>
      </c>
      <c r="E3550">
        <f t="shared" si="165"/>
        <v>1.2E-5</v>
      </c>
      <c r="F3550">
        <f t="shared" si="166"/>
        <v>0</v>
      </c>
      <c r="G3550">
        <f t="shared" si="167"/>
        <v>0</v>
      </c>
    </row>
    <row r="3551" spans="1:7">
      <c r="A3551" t="s">
        <v>268</v>
      </c>
      <c r="B3551">
        <v>11972.88</v>
      </c>
      <c r="C3551" s="13">
        <v>2.9999999999999997E-4</v>
      </c>
      <c r="D3551" s="13">
        <v>2.9999999999999997E-4</v>
      </c>
      <c r="E3551">
        <f t="shared" si="165"/>
        <v>1.1972879999999999E-5</v>
      </c>
      <c r="F3551">
        <f t="shared" si="166"/>
        <v>0</v>
      </c>
      <c r="G3551">
        <f t="shared" si="167"/>
        <v>0</v>
      </c>
    </row>
    <row r="3552" spans="1:7">
      <c r="A3552" t="s">
        <v>268</v>
      </c>
      <c r="B3552">
        <v>11898.51</v>
      </c>
      <c r="C3552" s="13">
        <v>2.9999999999999997E-4</v>
      </c>
      <c r="D3552" s="13">
        <v>2.9999999999999997E-4</v>
      </c>
      <c r="E3552">
        <f t="shared" si="165"/>
        <v>1.189851E-5</v>
      </c>
      <c r="F3552">
        <f t="shared" si="166"/>
        <v>0</v>
      </c>
      <c r="G3552">
        <f t="shared" si="167"/>
        <v>0</v>
      </c>
    </row>
    <row r="3553" spans="1:7">
      <c r="A3553" t="s">
        <v>271</v>
      </c>
      <c r="B3553">
        <v>11848.1</v>
      </c>
      <c r="C3553" s="13">
        <v>4.9480000000000003E-2</v>
      </c>
      <c r="D3553" s="13">
        <v>4.9480000000000003E-2</v>
      </c>
      <c r="E3553">
        <f t="shared" si="165"/>
        <v>1.1848100000000001E-5</v>
      </c>
      <c r="F3553">
        <f t="shared" si="166"/>
        <v>0</v>
      </c>
      <c r="G3553">
        <f t="shared" si="167"/>
        <v>0</v>
      </c>
    </row>
    <row r="3554" spans="1:7">
      <c r="A3554" t="s">
        <v>653</v>
      </c>
      <c r="B3554">
        <v>11754.9</v>
      </c>
      <c r="C3554" s="13">
        <v>5.0000000000000001E-4</v>
      </c>
      <c r="D3554" s="13">
        <v>5.0000000000000001E-4</v>
      </c>
      <c r="E3554">
        <f t="shared" si="165"/>
        <v>1.17549E-5</v>
      </c>
      <c r="F3554">
        <f t="shared" si="166"/>
        <v>0</v>
      </c>
      <c r="G3554">
        <f t="shared" si="167"/>
        <v>0</v>
      </c>
    </row>
    <row r="3555" spans="1:7">
      <c r="A3555" t="s">
        <v>254</v>
      </c>
      <c r="B3555">
        <v>11610.8</v>
      </c>
      <c r="C3555" s="13">
        <v>1.5339999999999999E-2</v>
      </c>
      <c r="D3555" s="13">
        <v>1.5339999999999999E-2</v>
      </c>
      <c r="E3555">
        <f t="shared" si="165"/>
        <v>1.1610799999999999E-5</v>
      </c>
      <c r="F3555">
        <f t="shared" si="166"/>
        <v>0</v>
      </c>
      <c r="G3555">
        <f t="shared" si="167"/>
        <v>0</v>
      </c>
    </row>
    <row r="3556" spans="1:7">
      <c r="A3556" t="s">
        <v>268</v>
      </c>
      <c r="B3556">
        <v>11601.05</v>
      </c>
      <c r="C3556" s="13">
        <v>2.9999999999999997E-4</v>
      </c>
      <c r="D3556" s="13">
        <v>2.9999999999999997E-4</v>
      </c>
      <c r="E3556">
        <f t="shared" si="165"/>
        <v>1.160105E-5</v>
      </c>
      <c r="F3556">
        <f t="shared" si="166"/>
        <v>0</v>
      </c>
      <c r="G3556">
        <f t="shared" si="167"/>
        <v>0</v>
      </c>
    </row>
    <row r="3557" spans="1:7">
      <c r="A3557" t="s">
        <v>295</v>
      </c>
      <c r="B3557">
        <v>11292</v>
      </c>
      <c r="C3557" s="13">
        <v>7.1000000000000002E-4</v>
      </c>
      <c r="D3557" s="13">
        <v>7.1000000000000002E-4</v>
      </c>
      <c r="E3557">
        <f t="shared" si="165"/>
        <v>1.1292E-5</v>
      </c>
      <c r="F3557">
        <f t="shared" si="166"/>
        <v>0</v>
      </c>
      <c r="G3557">
        <f t="shared" si="167"/>
        <v>0</v>
      </c>
    </row>
    <row r="3558" spans="1:7">
      <c r="A3558" t="s">
        <v>912</v>
      </c>
      <c r="B3558">
        <v>11222.78</v>
      </c>
      <c r="C3558" s="13">
        <v>4.5500000000000002E-3</v>
      </c>
      <c r="D3558" s="13">
        <v>5.2599999999999999E-3</v>
      </c>
      <c r="E3558">
        <f t="shared" si="165"/>
        <v>1.1222780000000001E-5</v>
      </c>
      <c r="F3558">
        <f t="shared" si="166"/>
        <v>-7.0999999999999969E-4</v>
      </c>
      <c r="G3558">
        <f t="shared" si="167"/>
        <v>0</v>
      </c>
    </row>
    <row r="3559" spans="1:7">
      <c r="A3559" t="s">
        <v>235</v>
      </c>
      <c r="B3559">
        <v>11171.08</v>
      </c>
      <c r="C3559" s="13">
        <v>1.82E-3</v>
      </c>
      <c r="D3559" s="13">
        <v>2.2000000000000001E-3</v>
      </c>
      <c r="E3559">
        <f t="shared" si="165"/>
        <v>1.1171079999999999E-5</v>
      </c>
      <c r="F3559">
        <f t="shared" si="166"/>
        <v>-3.8000000000000013E-4</v>
      </c>
      <c r="G3559">
        <f t="shared" si="167"/>
        <v>0</v>
      </c>
    </row>
    <row r="3560" spans="1:7">
      <c r="A3560" t="s">
        <v>268</v>
      </c>
      <c r="B3560">
        <v>11154.85</v>
      </c>
      <c r="C3560" s="13">
        <v>2.9999999999999997E-4</v>
      </c>
      <c r="D3560" s="13">
        <v>2.9999999999999997E-4</v>
      </c>
      <c r="E3560">
        <f t="shared" si="165"/>
        <v>1.115485E-5</v>
      </c>
      <c r="F3560">
        <f t="shared" si="166"/>
        <v>0</v>
      </c>
      <c r="G3560">
        <f t="shared" si="167"/>
        <v>0</v>
      </c>
    </row>
    <row r="3561" spans="1:7">
      <c r="A3561" t="s">
        <v>376</v>
      </c>
      <c r="B3561">
        <v>11100.76</v>
      </c>
      <c r="C3561" s="13">
        <v>2.9999999999999997E-4</v>
      </c>
      <c r="D3561" s="13">
        <v>2.9999999999999997E-4</v>
      </c>
      <c r="E3561">
        <f t="shared" si="165"/>
        <v>1.1100759999999999E-5</v>
      </c>
      <c r="F3561">
        <f t="shared" si="166"/>
        <v>0</v>
      </c>
      <c r="G3561">
        <f t="shared" si="167"/>
        <v>0</v>
      </c>
    </row>
    <row r="3562" spans="1:7">
      <c r="A3562" t="s">
        <v>268</v>
      </c>
      <c r="B3562">
        <v>11080.48</v>
      </c>
      <c r="C3562" s="13">
        <v>2.9999999999999997E-4</v>
      </c>
      <c r="D3562" s="13">
        <v>2.9999999999999997E-4</v>
      </c>
      <c r="E3562">
        <f t="shared" si="165"/>
        <v>1.108048E-5</v>
      </c>
      <c r="F3562">
        <f t="shared" si="166"/>
        <v>0</v>
      </c>
      <c r="G3562">
        <f t="shared" si="167"/>
        <v>0</v>
      </c>
    </row>
    <row r="3563" spans="1:7">
      <c r="A3563" t="s">
        <v>1409</v>
      </c>
      <c r="B3563">
        <v>10975.48</v>
      </c>
      <c r="C3563" s="13">
        <v>3.6000000000000002E-4</v>
      </c>
      <c r="D3563" s="13">
        <v>3.8999999999999999E-4</v>
      </c>
      <c r="E3563">
        <f t="shared" si="165"/>
        <v>1.0975479999999999E-5</v>
      </c>
      <c r="F3563">
        <f t="shared" si="166"/>
        <v>-2.999999999999997E-5</v>
      </c>
      <c r="G3563">
        <f t="shared" si="167"/>
        <v>0</v>
      </c>
    </row>
    <row r="3564" spans="1:7">
      <c r="A3564" t="s">
        <v>423</v>
      </c>
      <c r="B3564">
        <v>10960.16</v>
      </c>
      <c r="C3564" s="13">
        <v>2.6800000000000001E-3</v>
      </c>
      <c r="D3564" s="13">
        <v>2.6800000000000001E-3</v>
      </c>
      <c r="E3564">
        <f t="shared" si="165"/>
        <v>1.0960159999999999E-5</v>
      </c>
      <c r="F3564">
        <f t="shared" si="166"/>
        <v>0</v>
      </c>
      <c r="G3564">
        <f t="shared" si="167"/>
        <v>0</v>
      </c>
    </row>
    <row r="3565" spans="1:7">
      <c r="A3565" t="s">
        <v>247</v>
      </c>
      <c r="B3565">
        <v>10913.31</v>
      </c>
      <c r="C3565" s="13">
        <v>2.9999999999999997E-4</v>
      </c>
      <c r="D3565" s="13">
        <v>2.9999999999999997E-4</v>
      </c>
      <c r="E3565">
        <f t="shared" si="165"/>
        <v>1.091331E-5</v>
      </c>
      <c r="F3565">
        <f t="shared" si="166"/>
        <v>0</v>
      </c>
      <c r="G3565">
        <f t="shared" si="167"/>
        <v>0</v>
      </c>
    </row>
    <row r="3566" spans="1:7">
      <c r="A3566" t="s">
        <v>266</v>
      </c>
      <c r="B3566">
        <v>10786.01</v>
      </c>
      <c r="C3566" s="13">
        <v>7.3299999999999997E-3</v>
      </c>
      <c r="D3566" s="13">
        <v>7.3299999999999997E-3</v>
      </c>
      <c r="E3566">
        <f t="shared" si="165"/>
        <v>1.078601E-5</v>
      </c>
      <c r="F3566">
        <f t="shared" si="166"/>
        <v>0</v>
      </c>
      <c r="G3566">
        <f t="shared" si="167"/>
        <v>0</v>
      </c>
    </row>
    <row r="3567" spans="1:7">
      <c r="A3567" t="s">
        <v>418</v>
      </c>
      <c r="B3567">
        <v>10771.21</v>
      </c>
      <c r="C3567" s="13">
        <v>3.0100000000000001E-3</v>
      </c>
      <c r="D3567" s="13">
        <v>2.9399999999999999E-3</v>
      </c>
      <c r="E3567">
        <f t="shared" si="165"/>
        <v>1.0771209999999998E-5</v>
      </c>
      <c r="F3567">
        <f t="shared" si="166"/>
        <v>7.0000000000000184E-5</v>
      </c>
      <c r="G3567">
        <f t="shared" si="167"/>
        <v>1</v>
      </c>
    </row>
    <row r="3568" spans="1:7">
      <c r="A3568" t="s">
        <v>444</v>
      </c>
      <c r="B3568">
        <v>10681.91</v>
      </c>
      <c r="C3568" s="13">
        <v>1.1900000000000001E-3</v>
      </c>
      <c r="D3568" s="13">
        <v>1.5399999999999999E-3</v>
      </c>
      <c r="E3568">
        <f t="shared" si="165"/>
        <v>1.0681909999999999E-5</v>
      </c>
      <c r="F3568">
        <f t="shared" si="166"/>
        <v>-3.4999999999999983E-4</v>
      </c>
      <c r="G3568">
        <f t="shared" si="167"/>
        <v>0</v>
      </c>
    </row>
    <row r="3569" spans="1:7">
      <c r="A3569" t="s">
        <v>247</v>
      </c>
      <c r="B3569">
        <v>10668.9</v>
      </c>
      <c r="C3569" s="13">
        <v>2.9999999999999997E-4</v>
      </c>
      <c r="D3569" s="13">
        <v>2.9999999999999997E-4</v>
      </c>
      <c r="E3569">
        <f t="shared" si="165"/>
        <v>1.06689E-5</v>
      </c>
      <c r="F3569">
        <f t="shared" si="166"/>
        <v>0</v>
      </c>
      <c r="G3569">
        <f t="shared" si="167"/>
        <v>0</v>
      </c>
    </row>
    <row r="3570" spans="1:7">
      <c r="A3570" t="s">
        <v>487</v>
      </c>
      <c r="B3570">
        <v>10635.78</v>
      </c>
      <c r="C3570" s="13">
        <v>3.6000000000000002E-4</v>
      </c>
      <c r="D3570" s="13">
        <v>3.6000000000000002E-4</v>
      </c>
      <c r="E3570">
        <f t="shared" si="165"/>
        <v>1.0635780000000001E-5</v>
      </c>
      <c r="F3570">
        <f t="shared" si="166"/>
        <v>0</v>
      </c>
      <c r="G3570">
        <f t="shared" si="167"/>
        <v>0</v>
      </c>
    </row>
    <row r="3571" spans="1:7">
      <c r="A3571" t="s">
        <v>595</v>
      </c>
      <c r="B3571">
        <v>10497.74</v>
      </c>
      <c r="C3571" s="13">
        <v>2.402E-2</v>
      </c>
      <c r="D3571" s="13">
        <v>0.19547999999999999</v>
      </c>
      <c r="E3571">
        <f t="shared" si="165"/>
        <v>1.0497740000000001E-5</v>
      </c>
      <c r="F3571">
        <f t="shared" si="166"/>
        <v>-0.17146</v>
      </c>
      <c r="G3571">
        <f t="shared" si="167"/>
        <v>0</v>
      </c>
    </row>
    <row r="3572" spans="1:7">
      <c r="A3572" t="s">
        <v>268</v>
      </c>
      <c r="B3572">
        <v>10307.09</v>
      </c>
      <c r="C3572" s="13">
        <v>2.9999999999999997E-4</v>
      </c>
      <c r="D3572" s="13">
        <v>2.9999999999999997E-4</v>
      </c>
      <c r="E3572">
        <f t="shared" si="165"/>
        <v>1.0307090000000001E-5</v>
      </c>
      <c r="F3572">
        <f t="shared" si="166"/>
        <v>0</v>
      </c>
      <c r="G3572">
        <f t="shared" si="167"/>
        <v>0</v>
      </c>
    </row>
    <row r="3573" spans="1:7">
      <c r="A3573" t="s">
        <v>268</v>
      </c>
      <c r="B3573">
        <v>10113.74</v>
      </c>
      <c r="C3573" s="13">
        <v>2.9999999999999997E-4</v>
      </c>
      <c r="D3573" s="13">
        <v>2.9999999999999997E-4</v>
      </c>
      <c r="E3573">
        <f t="shared" si="165"/>
        <v>1.0113740000000001E-5</v>
      </c>
      <c r="F3573">
        <f t="shared" si="166"/>
        <v>0</v>
      </c>
      <c r="G3573">
        <f t="shared" si="167"/>
        <v>0</v>
      </c>
    </row>
    <row r="3574" spans="1:7">
      <c r="A3574" t="s">
        <v>458</v>
      </c>
      <c r="B3574">
        <v>10109.85</v>
      </c>
      <c r="C3574" s="13">
        <v>5.0000000000000001E-4</v>
      </c>
      <c r="D3574" s="13">
        <v>5.0000000000000001E-4</v>
      </c>
      <c r="E3574">
        <f t="shared" si="165"/>
        <v>1.0109850000000001E-5</v>
      </c>
      <c r="F3574">
        <f t="shared" si="166"/>
        <v>0</v>
      </c>
      <c r="G3574">
        <f t="shared" si="167"/>
        <v>0</v>
      </c>
    </row>
    <row r="3575" spans="1:7">
      <c r="A3575" t="s">
        <v>824</v>
      </c>
      <c r="B3575">
        <v>10006.27</v>
      </c>
      <c r="C3575" s="13">
        <v>2.402E-2</v>
      </c>
      <c r="D3575" s="13">
        <v>2.402E-2</v>
      </c>
      <c r="E3575">
        <f t="shared" si="165"/>
        <v>1.0006270000000001E-5</v>
      </c>
      <c r="F3575">
        <f t="shared" si="166"/>
        <v>0</v>
      </c>
      <c r="G3575">
        <f t="shared" si="167"/>
        <v>0</v>
      </c>
    </row>
    <row r="3576" spans="1:7">
      <c r="A3576" t="s">
        <v>250</v>
      </c>
      <c r="B3576">
        <v>10000</v>
      </c>
      <c r="C3576" s="13">
        <v>5.0000000000000001E-4</v>
      </c>
      <c r="D3576" s="13">
        <v>5.0000000000000001E-4</v>
      </c>
      <c r="E3576">
        <f t="shared" si="165"/>
        <v>1.0000000000000001E-5</v>
      </c>
      <c r="F3576">
        <f t="shared" si="166"/>
        <v>0</v>
      </c>
      <c r="G3576">
        <f t="shared" si="167"/>
        <v>0</v>
      </c>
    </row>
    <row r="3577" spans="1:7">
      <c r="A3577" t="s">
        <v>327</v>
      </c>
      <c r="B3577">
        <v>9904.8700000000008</v>
      </c>
      <c r="C3577" s="13">
        <v>1.1900000000000001E-3</v>
      </c>
      <c r="D3577" s="13">
        <v>1.5399999999999999E-3</v>
      </c>
      <c r="E3577">
        <f t="shared" si="165"/>
        <v>9.9048700000000003E-6</v>
      </c>
      <c r="F3577">
        <f t="shared" si="166"/>
        <v>-3.4999999999999983E-4</v>
      </c>
      <c r="G3577">
        <f t="shared" si="167"/>
        <v>0</v>
      </c>
    </row>
    <row r="3578" spans="1:7">
      <c r="A3578" t="s">
        <v>268</v>
      </c>
      <c r="B3578">
        <v>9816.27</v>
      </c>
      <c r="C3578" s="13">
        <v>2.9999999999999997E-4</v>
      </c>
      <c r="D3578" s="13">
        <v>2.9999999999999997E-4</v>
      </c>
      <c r="E3578">
        <f t="shared" si="165"/>
        <v>9.8162700000000008E-6</v>
      </c>
      <c r="F3578">
        <f t="shared" si="166"/>
        <v>0</v>
      </c>
      <c r="G3578">
        <f t="shared" si="167"/>
        <v>0</v>
      </c>
    </row>
    <row r="3579" spans="1:7">
      <c r="A3579" t="s">
        <v>376</v>
      </c>
      <c r="B3579">
        <v>9798.61</v>
      </c>
      <c r="C3579" s="13">
        <v>2.9999999999999997E-4</v>
      </c>
      <c r="D3579" s="13">
        <v>2.9999999999999997E-4</v>
      </c>
      <c r="E3579">
        <f t="shared" si="165"/>
        <v>9.7986100000000004E-6</v>
      </c>
      <c r="F3579">
        <f t="shared" si="166"/>
        <v>0</v>
      </c>
      <c r="G3579">
        <f t="shared" si="167"/>
        <v>0</v>
      </c>
    </row>
    <row r="3580" spans="1:7">
      <c r="A3580" t="s">
        <v>596</v>
      </c>
      <c r="B3580">
        <v>9798.34</v>
      </c>
      <c r="C3580" s="13">
        <v>7.8399999999999997E-3</v>
      </c>
      <c r="D3580" s="13">
        <v>8.0700000000000008E-3</v>
      </c>
      <c r="E3580">
        <f t="shared" si="165"/>
        <v>9.7983400000000001E-6</v>
      </c>
      <c r="F3580">
        <f t="shared" si="166"/>
        <v>-2.3000000000000104E-4</v>
      </c>
      <c r="G3580">
        <f t="shared" si="167"/>
        <v>0</v>
      </c>
    </row>
    <row r="3581" spans="1:7">
      <c r="A3581" t="s">
        <v>247</v>
      </c>
      <c r="B3581">
        <v>9668.51</v>
      </c>
      <c r="C3581" s="13">
        <v>2.9999999999999997E-4</v>
      </c>
      <c r="D3581" s="13">
        <v>2.9999999999999997E-4</v>
      </c>
      <c r="E3581">
        <f t="shared" si="165"/>
        <v>9.6685099999999997E-6</v>
      </c>
      <c r="F3581">
        <f t="shared" si="166"/>
        <v>0</v>
      </c>
      <c r="G3581">
        <f t="shared" si="167"/>
        <v>0</v>
      </c>
    </row>
    <row r="3582" spans="1:7">
      <c r="A3582" t="s">
        <v>611</v>
      </c>
      <c r="B3582">
        <v>9380.9699999999993</v>
      </c>
      <c r="C3582" s="13">
        <v>3.5E-4</v>
      </c>
      <c r="D3582" s="13">
        <v>4.2000000000000002E-4</v>
      </c>
      <c r="E3582">
        <f t="shared" si="165"/>
        <v>9.3809700000000001E-6</v>
      </c>
      <c r="F3582">
        <f t="shared" si="166"/>
        <v>-7.0000000000000021E-5</v>
      </c>
      <c r="G3582">
        <f t="shared" si="167"/>
        <v>0</v>
      </c>
    </row>
    <row r="3583" spans="1:7">
      <c r="A3583" t="s">
        <v>756</v>
      </c>
      <c r="B3583">
        <v>9275.11</v>
      </c>
      <c r="C3583" s="13">
        <v>1.1900000000000001E-3</v>
      </c>
      <c r="D3583" s="13">
        <v>2.0200000000000001E-3</v>
      </c>
      <c r="E3583">
        <f t="shared" si="165"/>
        <v>9.2751100000000011E-6</v>
      </c>
      <c r="F3583">
        <f t="shared" si="166"/>
        <v>-8.3000000000000001E-4</v>
      </c>
      <c r="G3583">
        <f t="shared" si="167"/>
        <v>0</v>
      </c>
    </row>
    <row r="3584" spans="1:7">
      <c r="A3584" t="s">
        <v>268</v>
      </c>
      <c r="B3584">
        <v>9132.1</v>
      </c>
      <c r="C3584" s="13">
        <v>2.9999999999999997E-4</v>
      </c>
      <c r="D3584" s="13">
        <v>2.9999999999999997E-4</v>
      </c>
      <c r="E3584">
        <f t="shared" si="165"/>
        <v>9.1321000000000002E-6</v>
      </c>
      <c r="F3584">
        <f t="shared" si="166"/>
        <v>0</v>
      </c>
      <c r="G3584">
        <f t="shared" si="167"/>
        <v>0</v>
      </c>
    </row>
    <row r="3585" spans="1:7">
      <c r="A3585" t="s">
        <v>786</v>
      </c>
      <c r="B3585">
        <v>9115.26</v>
      </c>
      <c r="C3585" s="13">
        <v>3.6000000000000002E-4</v>
      </c>
      <c r="D3585" s="13">
        <v>3.6000000000000002E-4</v>
      </c>
      <c r="E3585">
        <f t="shared" si="165"/>
        <v>9.1152599999999995E-6</v>
      </c>
      <c r="F3585">
        <f t="shared" si="166"/>
        <v>0</v>
      </c>
      <c r="G3585">
        <f t="shared" si="167"/>
        <v>0</v>
      </c>
    </row>
    <row r="3586" spans="1:7">
      <c r="A3586" t="s">
        <v>558</v>
      </c>
      <c r="B3586">
        <v>9050.4599999999991</v>
      </c>
      <c r="C3586" s="13">
        <v>2.9999999999999997E-4</v>
      </c>
      <c r="D3586" s="13">
        <v>2.9999999999999997E-4</v>
      </c>
      <c r="E3586">
        <f t="shared" si="165"/>
        <v>9.0504599999999997E-6</v>
      </c>
      <c r="F3586">
        <f t="shared" si="166"/>
        <v>0</v>
      </c>
      <c r="G3586">
        <f t="shared" si="167"/>
        <v>0</v>
      </c>
    </row>
    <row r="3587" spans="1:7">
      <c r="A3587" t="s">
        <v>247</v>
      </c>
      <c r="B3587">
        <v>9025.65</v>
      </c>
      <c r="C3587" s="13">
        <v>2.9999999999999997E-4</v>
      </c>
      <c r="D3587" s="13">
        <v>2.9999999999999997E-4</v>
      </c>
      <c r="E3587">
        <f t="shared" ref="E3587:E3650" si="168">B3587/1000000000</f>
        <v>9.0256499999999989E-6</v>
      </c>
      <c r="F3587">
        <f t="shared" ref="F3587:F3650" si="169">C3587-D3587</f>
        <v>0</v>
      </c>
      <c r="G3587">
        <f t="shared" ref="G3587:G3650" si="170">IF(F3587&gt;0,1,0)</f>
        <v>0</v>
      </c>
    </row>
    <row r="3588" spans="1:7">
      <c r="A3588" t="s">
        <v>427</v>
      </c>
      <c r="B3588">
        <v>8967.7999999999993</v>
      </c>
      <c r="C3588" s="13">
        <v>2.9999999999999997E-4</v>
      </c>
      <c r="D3588" s="13">
        <v>2.9999999999999997E-4</v>
      </c>
      <c r="E3588">
        <f t="shared" si="168"/>
        <v>8.9677999999999991E-6</v>
      </c>
      <c r="F3588">
        <f t="shared" si="169"/>
        <v>0</v>
      </c>
      <c r="G3588">
        <f t="shared" si="170"/>
        <v>0</v>
      </c>
    </row>
    <row r="3589" spans="1:7">
      <c r="A3589" t="s">
        <v>327</v>
      </c>
      <c r="B3589">
        <v>8937.8799999999992</v>
      </c>
      <c r="C3589" s="13">
        <v>1.1900000000000001E-3</v>
      </c>
      <c r="D3589" s="13">
        <v>1.5399999999999999E-3</v>
      </c>
      <c r="E3589">
        <f t="shared" si="168"/>
        <v>8.9378799999999999E-6</v>
      </c>
      <c r="F3589">
        <f t="shared" si="169"/>
        <v>-3.4999999999999983E-4</v>
      </c>
      <c r="G3589">
        <f t="shared" si="170"/>
        <v>0</v>
      </c>
    </row>
    <row r="3590" spans="1:7">
      <c r="A3590" t="s">
        <v>268</v>
      </c>
      <c r="B3590">
        <v>8923.8799999999992</v>
      </c>
      <c r="C3590" s="13">
        <v>2.9999999999999997E-4</v>
      </c>
      <c r="D3590" s="13">
        <v>2.9999999999999997E-4</v>
      </c>
      <c r="E3590">
        <f t="shared" si="168"/>
        <v>8.9238799999999997E-6</v>
      </c>
      <c r="F3590">
        <f t="shared" si="169"/>
        <v>0</v>
      </c>
      <c r="G3590">
        <f t="shared" si="170"/>
        <v>0</v>
      </c>
    </row>
    <row r="3591" spans="1:7">
      <c r="A3591" t="s">
        <v>247</v>
      </c>
      <c r="B3591">
        <v>8905.1</v>
      </c>
      <c r="C3591" s="13">
        <v>2.9999999999999997E-4</v>
      </c>
      <c r="D3591" s="13">
        <v>2.9999999999999997E-4</v>
      </c>
      <c r="E3591">
        <f t="shared" si="168"/>
        <v>8.9051000000000005E-6</v>
      </c>
      <c r="F3591">
        <f t="shared" si="169"/>
        <v>0</v>
      </c>
      <c r="G3591">
        <f t="shared" si="170"/>
        <v>0</v>
      </c>
    </row>
    <row r="3592" spans="1:7">
      <c r="A3592" t="s">
        <v>332</v>
      </c>
      <c r="B3592">
        <v>8855.08</v>
      </c>
      <c r="C3592" s="13">
        <v>5.4000000000000001E-4</v>
      </c>
      <c r="D3592" s="13">
        <v>5.1999999999999995E-4</v>
      </c>
      <c r="E3592">
        <f t="shared" si="168"/>
        <v>8.8550799999999996E-6</v>
      </c>
      <c r="F3592">
        <f t="shared" si="169"/>
        <v>2.0000000000000052E-5</v>
      </c>
      <c r="G3592">
        <f t="shared" si="170"/>
        <v>1</v>
      </c>
    </row>
    <row r="3593" spans="1:7">
      <c r="A3593" t="s">
        <v>319</v>
      </c>
      <c r="B3593">
        <v>8738.68</v>
      </c>
      <c r="C3593" s="13">
        <v>5.0000000000000001E-4</v>
      </c>
      <c r="D3593" s="13">
        <v>5.0000000000000001E-4</v>
      </c>
      <c r="E3593">
        <f t="shared" si="168"/>
        <v>8.7386800000000002E-6</v>
      </c>
      <c r="F3593">
        <f t="shared" si="169"/>
        <v>0</v>
      </c>
      <c r="G3593">
        <f t="shared" si="170"/>
        <v>0</v>
      </c>
    </row>
    <row r="3594" spans="1:7">
      <c r="A3594" t="s">
        <v>481</v>
      </c>
      <c r="B3594">
        <v>8720.7900000000009</v>
      </c>
      <c r="C3594" s="13">
        <v>2.0600000000000002E-3</v>
      </c>
      <c r="D3594" s="13">
        <v>2.0600000000000002E-3</v>
      </c>
      <c r="E3594">
        <f t="shared" si="168"/>
        <v>8.7207900000000006E-6</v>
      </c>
      <c r="F3594">
        <f t="shared" si="169"/>
        <v>0</v>
      </c>
      <c r="G3594">
        <f t="shared" si="170"/>
        <v>0</v>
      </c>
    </row>
    <row r="3595" spans="1:7">
      <c r="A3595" t="s">
        <v>616</v>
      </c>
      <c r="B3595">
        <v>8708.8799999999992</v>
      </c>
      <c r="C3595" s="13">
        <v>2.9999999999999997E-4</v>
      </c>
      <c r="D3595" s="13">
        <v>2.9999999999999997E-4</v>
      </c>
      <c r="E3595">
        <f t="shared" si="168"/>
        <v>8.7088799999999992E-6</v>
      </c>
      <c r="F3595">
        <f t="shared" si="169"/>
        <v>0</v>
      </c>
      <c r="G3595">
        <f t="shared" si="170"/>
        <v>0</v>
      </c>
    </row>
    <row r="3596" spans="1:7">
      <c r="A3596" t="s">
        <v>678</v>
      </c>
      <c r="B3596">
        <v>8707.3700000000008</v>
      </c>
      <c r="C3596" s="13">
        <v>3.6000000000000002E-4</v>
      </c>
      <c r="D3596" s="13">
        <v>3.6000000000000002E-4</v>
      </c>
      <c r="E3596">
        <f t="shared" si="168"/>
        <v>8.7073700000000003E-6</v>
      </c>
      <c r="F3596">
        <f t="shared" si="169"/>
        <v>0</v>
      </c>
      <c r="G3596">
        <f t="shared" si="170"/>
        <v>0</v>
      </c>
    </row>
    <row r="3597" spans="1:7">
      <c r="A3597" t="s">
        <v>247</v>
      </c>
      <c r="B3597">
        <v>8557.6200000000008</v>
      </c>
      <c r="C3597" s="13">
        <v>2.9999999999999997E-4</v>
      </c>
      <c r="D3597" s="13">
        <v>2.9999999999999997E-4</v>
      </c>
      <c r="E3597">
        <f t="shared" si="168"/>
        <v>8.5576200000000006E-6</v>
      </c>
      <c r="F3597">
        <f t="shared" si="169"/>
        <v>0</v>
      </c>
      <c r="G3597">
        <f t="shared" si="170"/>
        <v>0</v>
      </c>
    </row>
    <row r="3598" spans="1:7">
      <c r="A3598" t="s">
        <v>396</v>
      </c>
      <c r="B3598">
        <v>8486.3700000000008</v>
      </c>
      <c r="C3598" s="13">
        <v>2.9999999999999997E-4</v>
      </c>
      <c r="D3598" s="13">
        <v>2.9999999999999997E-4</v>
      </c>
      <c r="E3598">
        <f t="shared" si="168"/>
        <v>8.4863700000000002E-6</v>
      </c>
      <c r="F3598">
        <f t="shared" si="169"/>
        <v>0</v>
      </c>
      <c r="G3598">
        <f t="shared" si="170"/>
        <v>0</v>
      </c>
    </row>
    <row r="3599" spans="1:7">
      <c r="A3599" t="s">
        <v>991</v>
      </c>
      <c r="B3599">
        <v>8470.2900000000009</v>
      </c>
      <c r="C3599" s="13">
        <v>9.3000000000000005E-4</v>
      </c>
      <c r="D3599" s="13">
        <v>9.3000000000000005E-4</v>
      </c>
      <c r="E3599">
        <f t="shared" si="168"/>
        <v>8.4702900000000002E-6</v>
      </c>
      <c r="F3599">
        <f t="shared" si="169"/>
        <v>0</v>
      </c>
      <c r="G3599">
        <f t="shared" si="170"/>
        <v>0</v>
      </c>
    </row>
    <row r="3600" spans="1:7">
      <c r="A3600" t="s">
        <v>396</v>
      </c>
      <c r="B3600">
        <v>8463.6</v>
      </c>
      <c r="C3600" s="13">
        <v>2.9999999999999997E-4</v>
      </c>
      <c r="D3600" s="13">
        <v>2.9999999999999997E-4</v>
      </c>
      <c r="E3600">
        <f t="shared" si="168"/>
        <v>8.4635999999999997E-6</v>
      </c>
      <c r="F3600">
        <f t="shared" si="169"/>
        <v>0</v>
      </c>
      <c r="G3600">
        <f t="shared" si="170"/>
        <v>0</v>
      </c>
    </row>
    <row r="3601" spans="1:7">
      <c r="A3601" t="s">
        <v>387</v>
      </c>
      <c r="B3601">
        <v>8463.6</v>
      </c>
      <c r="C3601" s="13">
        <v>2.9999999999999997E-4</v>
      </c>
      <c r="D3601" s="13">
        <v>2.9999999999999997E-4</v>
      </c>
      <c r="E3601">
        <f t="shared" si="168"/>
        <v>8.4635999999999997E-6</v>
      </c>
      <c r="F3601">
        <f t="shared" si="169"/>
        <v>0</v>
      </c>
      <c r="G3601">
        <f t="shared" si="170"/>
        <v>0</v>
      </c>
    </row>
    <row r="3602" spans="1:7">
      <c r="A3602" t="s">
        <v>396</v>
      </c>
      <c r="B3602">
        <v>8367.4500000000007</v>
      </c>
      <c r="C3602" s="13">
        <v>2.9999999999999997E-4</v>
      </c>
      <c r="D3602" s="13">
        <v>2.9999999999999997E-4</v>
      </c>
      <c r="E3602">
        <f t="shared" si="168"/>
        <v>8.3674500000000007E-6</v>
      </c>
      <c r="F3602">
        <f t="shared" si="169"/>
        <v>0</v>
      </c>
      <c r="G3602">
        <f t="shared" si="170"/>
        <v>0</v>
      </c>
    </row>
    <row r="3603" spans="1:7">
      <c r="A3603" t="s">
        <v>268</v>
      </c>
      <c r="B3603">
        <v>8180.22</v>
      </c>
      <c r="C3603" s="13">
        <v>2.9999999999999997E-4</v>
      </c>
      <c r="D3603" s="13">
        <v>2.9999999999999997E-4</v>
      </c>
      <c r="E3603">
        <f t="shared" si="168"/>
        <v>8.1802199999999998E-6</v>
      </c>
      <c r="F3603">
        <f t="shared" si="169"/>
        <v>0</v>
      </c>
      <c r="G3603">
        <f t="shared" si="170"/>
        <v>0</v>
      </c>
    </row>
    <row r="3604" spans="1:7">
      <c r="A3604" t="s">
        <v>444</v>
      </c>
      <c r="B3604">
        <v>8147.7</v>
      </c>
      <c r="C3604" s="13">
        <v>1.1900000000000001E-3</v>
      </c>
      <c r="D3604" s="13">
        <v>1.5399999999999999E-3</v>
      </c>
      <c r="E3604">
        <f t="shared" si="168"/>
        <v>8.1476999999999999E-6</v>
      </c>
      <c r="F3604">
        <f t="shared" si="169"/>
        <v>-3.4999999999999983E-4</v>
      </c>
      <c r="G3604">
        <f t="shared" si="170"/>
        <v>0</v>
      </c>
    </row>
    <row r="3605" spans="1:7">
      <c r="A3605" t="s">
        <v>319</v>
      </c>
      <c r="B3605">
        <v>8092.09</v>
      </c>
      <c r="C3605" s="13">
        <v>5.0000000000000001E-4</v>
      </c>
      <c r="D3605" s="13">
        <v>5.0000000000000001E-4</v>
      </c>
      <c r="E3605">
        <f t="shared" si="168"/>
        <v>8.092090000000001E-6</v>
      </c>
      <c r="F3605">
        <f t="shared" si="169"/>
        <v>0</v>
      </c>
      <c r="G3605">
        <f t="shared" si="170"/>
        <v>0</v>
      </c>
    </row>
    <row r="3606" spans="1:7">
      <c r="A3606" t="s">
        <v>1446</v>
      </c>
      <c r="B3606">
        <v>7870.39</v>
      </c>
      <c r="C3606" s="13">
        <v>2.9999999999999997E-4</v>
      </c>
      <c r="D3606" s="13" t="s">
        <v>298</v>
      </c>
      <c r="E3606">
        <f t="shared" si="168"/>
        <v>7.8703900000000011E-6</v>
      </c>
      <c r="F3606" t="e">
        <f t="shared" si="169"/>
        <v>#VALUE!</v>
      </c>
      <c r="G3606" t="e">
        <f t="shared" si="170"/>
        <v>#VALUE!</v>
      </c>
    </row>
    <row r="3607" spans="1:7">
      <c r="A3607" t="s">
        <v>268</v>
      </c>
      <c r="B3607">
        <v>7615.05</v>
      </c>
      <c r="C3607" s="13">
        <v>2.9999999999999997E-4</v>
      </c>
      <c r="D3607" s="13">
        <v>2.9999999999999997E-4</v>
      </c>
      <c r="E3607">
        <f t="shared" si="168"/>
        <v>7.61505E-6</v>
      </c>
      <c r="F3607">
        <f t="shared" si="169"/>
        <v>0</v>
      </c>
      <c r="G3607">
        <f t="shared" si="170"/>
        <v>0</v>
      </c>
    </row>
    <row r="3608" spans="1:7">
      <c r="A3608" t="s">
        <v>268</v>
      </c>
      <c r="B3608">
        <v>7585.3</v>
      </c>
      <c r="C3608" s="13">
        <v>2.9999999999999997E-4</v>
      </c>
      <c r="D3608" s="13">
        <v>2.9999999999999997E-4</v>
      </c>
      <c r="E3608">
        <f t="shared" si="168"/>
        <v>7.5853E-6</v>
      </c>
      <c r="F3608">
        <f t="shared" si="169"/>
        <v>0</v>
      </c>
      <c r="G3608">
        <f t="shared" si="170"/>
        <v>0</v>
      </c>
    </row>
    <row r="3609" spans="1:7">
      <c r="A3609" t="s">
        <v>800</v>
      </c>
      <c r="B3609">
        <v>7580.45</v>
      </c>
      <c r="C3609" s="13">
        <v>1.1900000000000001E-3</v>
      </c>
      <c r="D3609" s="13">
        <v>1.5399999999999999E-3</v>
      </c>
      <c r="E3609">
        <f t="shared" si="168"/>
        <v>7.5804499999999996E-6</v>
      </c>
      <c r="F3609">
        <f t="shared" si="169"/>
        <v>-3.4999999999999983E-4</v>
      </c>
      <c r="G3609">
        <f t="shared" si="170"/>
        <v>0</v>
      </c>
    </row>
    <row r="3610" spans="1:7">
      <c r="A3610" t="s">
        <v>690</v>
      </c>
      <c r="B3610">
        <v>7547.83</v>
      </c>
      <c r="C3610" s="13">
        <v>5.1500000000000001E-3</v>
      </c>
      <c r="D3610" s="13">
        <v>6.79E-3</v>
      </c>
      <c r="E3610">
        <f t="shared" si="168"/>
        <v>7.5478299999999995E-6</v>
      </c>
      <c r="F3610">
        <f t="shared" si="169"/>
        <v>-1.64E-3</v>
      </c>
      <c r="G3610">
        <f t="shared" si="170"/>
        <v>0</v>
      </c>
    </row>
    <row r="3611" spans="1:7">
      <c r="A3611" t="s">
        <v>396</v>
      </c>
      <c r="B3611">
        <v>7436.6</v>
      </c>
      <c r="C3611" s="13">
        <v>2.9999999999999997E-4</v>
      </c>
      <c r="D3611" s="13">
        <v>2.9999999999999997E-4</v>
      </c>
      <c r="E3611">
        <f t="shared" si="168"/>
        <v>7.4366000000000001E-6</v>
      </c>
      <c r="F3611">
        <f t="shared" si="169"/>
        <v>0</v>
      </c>
      <c r="G3611">
        <f t="shared" si="170"/>
        <v>0</v>
      </c>
    </row>
    <row r="3612" spans="1:7">
      <c r="A3612" t="s">
        <v>430</v>
      </c>
      <c r="B3612">
        <v>7041.69</v>
      </c>
      <c r="C3612" s="13">
        <v>9.3000000000000005E-4</v>
      </c>
      <c r="D3612" s="13">
        <v>9.3000000000000005E-4</v>
      </c>
      <c r="E3612">
        <f t="shared" si="168"/>
        <v>7.04169E-6</v>
      </c>
      <c r="F3612">
        <f t="shared" si="169"/>
        <v>0</v>
      </c>
      <c r="G3612">
        <f t="shared" si="170"/>
        <v>0</v>
      </c>
    </row>
    <row r="3613" spans="1:7">
      <c r="A3613" t="s">
        <v>268</v>
      </c>
      <c r="B3613">
        <v>6990.37</v>
      </c>
      <c r="C3613" s="13">
        <v>2.9999999999999997E-4</v>
      </c>
      <c r="D3613" s="13">
        <v>2.9999999999999997E-4</v>
      </c>
      <c r="E3613">
        <f t="shared" si="168"/>
        <v>6.9903699999999996E-6</v>
      </c>
      <c r="F3613">
        <f t="shared" si="169"/>
        <v>0</v>
      </c>
      <c r="G3613">
        <f t="shared" si="170"/>
        <v>0</v>
      </c>
    </row>
    <row r="3614" spans="1:7">
      <c r="A3614" t="s">
        <v>268</v>
      </c>
      <c r="B3614">
        <v>6841.64</v>
      </c>
      <c r="C3614" s="13">
        <v>2.9999999999999997E-4</v>
      </c>
      <c r="D3614" s="13">
        <v>2.9999999999999997E-4</v>
      </c>
      <c r="E3614">
        <f t="shared" si="168"/>
        <v>6.8416400000000001E-6</v>
      </c>
      <c r="F3614">
        <f t="shared" si="169"/>
        <v>0</v>
      </c>
      <c r="G3614">
        <f t="shared" si="170"/>
        <v>0</v>
      </c>
    </row>
    <row r="3615" spans="1:7">
      <c r="A3615" t="s">
        <v>396</v>
      </c>
      <c r="B3615">
        <v>6837.09</v>
      </c>
      <c r="C3615" s="13">
        <v>2.9999999999999997E-4</v>
      </c>
      <c r="D3615" s="13">
        <v>2.9999999999999997E-4</v>
      </c>
      <c r="E3615">
        <f t="shared" si="168"/>
        <v>6.8370900000000003E-6</v>
      </c>
      <c r="F3615">
        <f t="shared" si="169"/>
        <v>0</v>
      </c>
      <c r="G3615">
        <f t="shared" si="170"/>
        <v>0</v>
      </c>
    </row>
    <row r="3616" spans="1:7">
      <c r="A3616" t="s">
        <v>247</v>
      </c>
      <c r="B3616">
        <v>6803.05</v>
      </c>
      <c r="C3616" s="13">
        <v>2.9999999999999997E-4</v>
      </c>
      <c r="D3616" s="13">
        <v>2.9999999999999997E-4</v>
      </c>
      <c r="E3616">
        <f t="shared" si="168"/>
        <v>6.80305E-6</v>
      </c>
      <c r="F3616">
        <f t="shared" si="169"/>
        <v>0</v>
      </c>
      <c r="G3616">
        <f t="shared" si="170"/>
        <v>0</v>
      </c>
    </row>
    <row r="3617" spans="1:7">
      <c r="A3617" t="s">
        <v>1392</v>
      </c>
      <c r="B3617">
        <v>6783</v>
      </c>
      <c r="C3617" s="13">
        <v>9.3000000000000005E-4</v>
      </c>
      <c r="D3617" s="13">
        <v>9.3000000000000005E-4</v>
      </c>
      <c r="E3617">
        <f t="shared" si="168"/>
        <v>6.7830000000000001E-6</v>
      </c>
      <c r="F3617">
        <f t="shared" si="169"/>
        <v>0</v>
      </c>
      <c r="G3617">
        <f t="shared" si="170"/>
        <v>0</v>
      </c>
    </row>
    <row r="3618" spans="1:7">
      <c r="A3618" t="s">
        <v>247</v>
      </c>
      <c r="B3618">
        <v>6608.49</v>
      </c>
      <c r="C3618" s="13">
        <v>2.9999999999999997E-4</v>
      </c>
      <c r="D3618" s="13">
        <v>2.9999999999999997E-4</v>
      </c>
      <c r="E3618">
        <f t="shared" si="168"/>
        <v>6.6084899999999996E-6</v>
      </c>
      <c r="F3618">
        <f t="shared" si="169"/>
        <v>0</v>
      </c>
      <c r="G3618">
        <f t="shared" si="170"/>
        <v>0</v>
      </c>
    </row>
    <row r="3619" spans="1:7">
      <c r="A3619" t="s">
        <v>252</v>
      </c>
      <c r="B3619">
        <v>6542.82</v>
      </c>
      <c r="C3619" s="13">
        <v>7.7999999999999999E-4</v>
      </c>
      <c r="D3619" s="13">
        <v>7.7999999999999999E-4</v>
      </c>
      <c r="E3619">
        <f t="shared" si="168"/>
        <v>6.54282E-6</v>
      </c>
      <c r="F3619">
        <f t="shared" si="169"/>
        <v>0</v>
      </c>
      <c r="G3619">
        <f t="shared" si="170"/>
        <v>0</v>
      </c>
    </row>
    <row r="3620" spans="1:7">
      <c r="A3620" t="s">
        <v>396</v>
      </c>
      <c r="B3620">
        <v>6523.46</v>
      </c>
      <c r="C3620" s="13">
        <v>2.9999999999999997E-4</v>
      </c>
      <c r="D3620" s="13">
        <v>2.9999999999999997E-4</v>
      </c>
      <c r="E3620">
        <f t="shared" si="168"/>
        <v>6.52346E-6</v>
      </c>
      <c r="F3620">
        <f t="shared" si="169"/>
        <v>0</v>
      </c>
      <c r="G3620">
        <f t="shared" si="170"/>
        <v>0</v>
      </c>
    </row>
    <row r="3621" spans="1:7">
      <c r="A3621" t="s">
        <v>396</v>
      </c>
      <c r="B3621">
        <v>6520.1</v>
      </c>
      <c r="C3621" s="13">
        <v>2.9999999999999997E-4</v>
      </c>
      <c r="D3621" s="13">
        <v>2.9999999999999997E-4</v>
      </c>
      <c r="E3621">
        <f t="shared" si="168"/>
        <v>6.5201000000000005E-6</v>
      </c>
      <c r="F3621">
        <f t="shared" si="169"/>
        <v>0</v>
      </c>
      <c r="G3621">
        <f t="shared" si="170"/>
        <v>0</v>
      </c>
    </row>
    <row r="3622" spans="1:7">
      <c r="A3622" t="s">
        <v>316</v>
      </c>
      <c r="B3622">
        <v>6471.99</v>
      </c>
      <c r="C3622" s="13">
        <v>1.1800000000000001E-3</v>
      </c>
      <c r="D3622" s="13">
        <v>1.1800000000000001E-3</v>
      </c>
      <c r="E3622">
        <f t="shared" si="168"/>
        <v>6.4719900000000002E-6</v>
      </c>
      <c r="F3622">
        <f t="shared" si="169"/>
        <v>0</v>
      </c>
      <c r="G3622">
        <f t="shared" si="170"/>
        <v>0</v>
      </c>
    </row>
    <row r="3623" spans="1:7">
      <c r="A3623" t="s">
        <v>229</v>
      </c>
      <c r="B3623">
        <v>6422.04</v>
      </c>
      <c r="C3623" s="13">
        <v>1.5890000000000001E-2</v>
      </c>
      <c r="D3623" s="13">
        <v>1.5890000000000001E-2</v>
      </c>
      <c r="E3623">
        <f t="shared" si="168"/>
        <v>6.4220399999999999E-6</v>
      </c>
      <c r="F3623">
        <f t="shared" si="169"/>
        <v>0</v>
      </c>
      <c r="G3623">
        <f t="shared" si="170"/>
        <v>0</v>
      </c>
    </row>
    <row r="3624" spans="1:7">
      <c r="A3624" t="s">
        <v>1473</v>
      </c>
      <c r="B3624">
        <v>6376.36</v>
      </c>
      <c r="C3624" s="13">
        <v>2.97E-3</v>
      </c>
      <c r="D3624" s="13">
        <v>2.4649999999999998E-2</v>
      </c>
      <c r="E3624">
        <f t="shared" si="168"/>
        <v>6.3763599999999994E-6</v>
      </c>
      <c r="F3624">
        <f t="shared" si="169"/>
        <v>-2.1679999999999998E-2</v>
      </c>
      <c r="G3624">
        <f t="shared" si="170"/>
        <v>0</v>
      </c>
    </row>
    <row r="3625" spans="1:7">
      <c r="A3625" t="s">
        <v>1306</v>
      </c>
      <c r="B3625">
        <v>6270.02</v>
      </c>
      <c r="C3625" s="13">
        <v>2.9999999999999997E-4</v>
      </c>
      <c r="D3625" s="13">
        <v>2.9999999999999997E-4</v>
      </c>
      <c r="E3625">
        <f t="shared" si="168"/>
        <v>6.2700200000000007E-6</v>
      </c>
      <c r="F3625">
        <f t="shared" si="169"/>
        <v>0</v>
      </c>
      <c r="G3625">
        <f t="shared" si="170"/>
        <v>0</v>
      </c>
    </row>
    <row r="3626" spans="1:7">
      <c r="A3626" t="s">
        <v>268</v>
      </c>
      <c r="B3626">
        <v>6097.98</v>
      </c>
      <c r="C3626" s="13">
        <v>2.9999999999999997E-4</v>
      </c>
      <c r="D3626" s="13">
        <v>2.9999999999999997E-4</v>
      </c>
      <c r="E3626">
        <f t="shared" si="168"/>
        <v>6.0979799999999993E-6</v>
      </c>
      <c r="F3626">
        <f t="shared" si="169"/>
        <v>0</v>
      </c>
      <c r="G3626">
        <f t="shared" si="170"/>
        <v>0</v>
      </c>
    </row>
    <row r="3627" spans="1:7">
      <c r="A3627" t="s">
        <v>334</v>
      </c>
      <c r="B3627">
        <v>6068.59</v>
      </c>
      <c r="C3627" s="13">
        <v>5.0000000000000001E-4</v>
      </c>
      <c r="D3627" s="13">
        <v>5.0000000000000001E-4</v>
      </c>
      <c r="E3627">
        <f t="shared" si="168"/>
        <v>6.0685899999999999E-6</v>
      </c>
      <c r="F3627">
        <f t="shared" si="169"/>
        <v>0</v>
      </c>
      <c r="G3627">
        <f t="shared" si="170"/>
        <v>0</v>
      </c>
    </row>
    <row r="3628" spans="1:7">
      <c r="A3628" t="s">
        <v>343</v>
      </c>
      <c r="B3628">
        <v>6022.7</v>
      </c>
      <c r="C3628" s="13">
        <v>2.9999999999999997E-4</v>
      </c>
      <c r="D3628" s="13">
        <v>2.9999999999999997E-4</v>
      </c>
      <c r="E3628">
        <f t="shared" si="168"/>
        <v>6.0227E-6</v>
      </c>
      <c r="F3628">
        <f t="shared" si="169"/>
        <v>0</v>
      </c>
      <c r="G3628">
        <f t="shared" si="170"/>
        <v>0</v>
      </c>
    </row>
    <row r="3629" spans="1:7">
      <c r="A3629" t="s">
        <v>268</v>
      </c>
      <c r="B3629">
        <v>6017.67</v>
      </c>
      <c r="C3629" s="13">
        <v>2.9999999999999997E-4</v>
      </c>
      <c r="D3629" s="13">
        <v>2.9999999999999997E-4</v>
      </c>
      <c r="E3629">
        <f t="shared" si="168"/>
        <v>6.0176700000000004E-6</v>
      </c>
      <c r="F3629">
        <f t="shared" si="169"/>
        <v>0</v>
      </c>
      <c r="G3629">
        <f t="shared" si="170"/>
        <v>0</v>
      </c>
    </row>
    <row r="3630" spans="1:7">
      <c r="A3630" t="s">
        <v>319</v>
      </c>
      <c r="B3630">
        <v>5974.73</v>
      </c>
      <c r="C3630" s="13">
        <v>5.0000000000000001E-4</v>
      </c>
      <c r="D3630" s="13">
        <v>5.0000000000000001E-4</v>
      </c>
      <c r="E3630">
        <f t="shared" si="168"/>
        <v>5.9747299999999993E-6</v>
      </c>
      <c r="F3630">
        <f t="shared" si="169"/>
        <v>0</v>
      </c>
      <c r="G3630">
        <f t="shared" si="170"/>
        <v>0</v>
      </c>
    </row>
    <row r="3631" spans="1:7">
      <c r="A3631" t="s">
        <v>649</v>
      </c>
      <c r="B3631">
        <v>5890.93</v>
      </c>
      <c r="C3631" s="13">
        <v>2.9999999999999997E-4</v>
      </c>
      <c r="D3631" s="13">
        <v>2.9999999999999997E-4</v>
      </c>
      <c r="E3631">
        <f t="shared" si="168"/>
        <v>5.8909300000000002E-6</v>
      </c>
      <c r="F3631">
        <f t="shared" si="169"/>
        <v>0</v>
      </c>
      <c r="G3631">
        <f t="shared" si="170"/>
        <v>0</v>
      </c>
    </row>
    <row r="3632" spans="1:7">
      <c r="A3632" t="s">
        <v>989</v>
      </c>
      <c r="B3632">
        <v>5888.33</v>
      </c>
      <c r="C3632" s="13">
        <v>1.33E-3</v>
      </c>
      <c r="D3632" s="13">
        <v>1.2099999999999999E-3</v>
      </c>
      <c r="E3632">
        <f t="shared" si="168"/>
        <v>5.8883299999999996E-6</v>
      </c>
      <c r="F3632">
        <f t="shared" si="169"/>
        <v>1.200000000000001E-4</v>
      </c>
      <c r="G3632">
        <f t="shared" si="170"/>
        <v>1</v>
      </c>
    </row>
    <row r="3633" spans="1:7">
      <c r="A3633" t="s">
        <v>689</v>
      </c>
      <c r="B3633">
        <v>5759.47</v>
      </c>
      <c r="C3633" s="13">
        <v>1.5339999999999999E-2</v>
      </c>
      <c r="D3633" s="13">
        <v>1.5339999999999999E-2</v>
      </c>
      <c r="E3633">
        <f t="shared" si="168"/>
        <v>5.7594700000000001E-6</v>
      </c>
      <c r="F3633">
        <f t="shared" si="169"/>
        <v>0</v>
      </c>
      <c r="G3633">
        <f t="shared" si="170"/>
        <v>0</v>
      </c>
    </row>
    <row r="3634" spans="1:7">
      <c r="A3634" t="s">
        <v>1112</v>
      </c>
      <c r="B3634">
        <v>5753.4</v>
      </c>
      <c r="C3634" s="13">
        <v>1.5399999999999999E-3</v>
      </c>
      <c r="D3634" s="13">
        <v>1.5399999999999999E-3</v>
      </c>
      <c r="E3634">
        <f t="shared" si="168"/>
        <v>5.7533999999999998E-6</v>
      </c>
      <c r="F3634">
        <f t="shared" si="169"/>
        <v>0</v>
      </c>
      <c r="G3634">
        <f t="shared" si="170"/>
        <v>0</v>
      </c>
    </row>
    <row r="3635" spans="1:7">
      <c r="A3635" t="s">
        <v>319</v>
      </c>
      <c r="B3635">
        <v>5672.56</v>
      </c>
      <c r="C3635" s="13">
        <v>5.0000000000000001E-4</v>
      </c>
      <c r="D3635" s="13">
        <v>5.0000000000000001E-4</v>
      </c>
      <c r="E3635">
        <f t="shared" si="168"/>
        <v>5.6725600000000003E-6</v>
      </c>
      <c r="F3635">
        <f t="shared" si="169"/>
        <v>0</v>
      </c>
      <c r="G3635">
        <f t="shared" si="170"/>
        <v>0</v>
      </c>
    </row>
    <row r="3636" spans="1:7">
      <c r="A3636" t="s">
        <v>245</v>
      </c>
      <c r="B3636">
        <v>5650.55</v>
      </c>
      <c r="C3636" s="13">
        <v>9.3000000000000005E-4</v>
      </c>
      <c r="D3636" s="13">
        <v>9.3000000000000005E-4</v>
      </c>
      <c r="E3636">
        <f t="shared" si="168"/>
        <v>5.6505500000000005E-6</v>
      </c>
      <c r="F3636">
        <f t="shared" si="169"/>
        <v>0</v>
      </c>
      <c r="G3636">
        <f t="shared" si="170"/>
        <v>0</v>
      </c>
    </row>
    <row r="3637" spans="1:7">
      <c r="A3637" t="s">
        <v>391</v>
      </c>
      <c r="B3637">
        <v>5573.58</v>
      </c>
      <c r="C3637" s="13">
        <v>2.0200000000000001E-3</v>
      </c>
      <c r="D3637" s="13">
        <v>2.0200000000000001E-3</v>
      </c>
      <c r="E3637">
        <f t="shared" si="168"/>
        <v>5.5735799999999998E-6</v>
      </c>
      <c r="F3637">
        <f t="shared" si="169"/>
        <v>0</v>
      </c>
      <c r="G3637">
        <f t="shared" si="170"/>
        <v>0</v>
      </c>
    </row>
    <row r="3638" spans="1:7">
      <c r="A3638" t="s">
        <v>326</v>
      </c>
      <c r="B3638">
        <v>5563.92</v>
      </c>
      <c r="C3638" s="13">
        <v>2.9999999999999997E-4</v>
      </c>
      <c r="D3638" s="13">
        <v>2.9999999999999997E-4</v>
      </c>
      <c r="E3638">
        <f t="shared" si="168"/>
        <v>5.5639199999999999E-6</v>
      </c>
      <c r="F3638">
        <f t="shared" si="169"/>
        <v>0</v>
      </c>
      <c r="G3638">
        <f t="shared" si="170"/>
        <v>0</v>
      </c>
    </row>
    <row r="3639" spans="1:7">
      <c r="A3639" t="s">
        <v>749</v>
      </c>
      <c r="B3639">
        <v>5530.6</v>
      </c>
      <c r="C3639" s="13">
        <v>2.9999999999999997E-4</v>
      </c>
      <c r="D3639" s="13">
        <v>2.9999999999999997E-4</v>
      </c>
      <c r="E3639">
        <f t="shared" si="168"/>
        <v>5.5306E-6</v>
      </c>
      <c r="F3639">
        <f t="shared" si="169"/>
        <v>0</v>
      </c>
      <c r="G3639">
        <f t="shared" si="170"/>
        <v>0</v>
      </c>
    </row>
    <row r="3640" spans="1:7">
      <c r="A3640" t="s">
        <v>326</v>
      </c>
      <c r="B3640">
        <v>5402.65</v>
      </c>
      <c r="C3640" s="13">
        <v>2.9999999999999997E-4</v>
      </c>
      <c r="D3640" s="13">
        <v>2.9999999999999997E-4</v>
      </c>
      <c r="E3640">
        <f t="shared" si="168"/>
        <v>5.4026499999999998E-6</v>
      </c>
      <c r="F3640">
        <f t="shared" si="169"/>
        <v>0</v>
      </c>
      <c r="G3640">
        <f t="shared" si="170"/>
        <v>0</v>
      </c>
    </row>
    <row r="3641" spans="1:7">
      <c r="A3641" t="s">
        <v>235</v>
      </c>
      <c r="B3641">
        <v>5290.46</v>
      </c>
      <c r="C3641" s="13">
        <v>1.82E-3</v>
      </c>
      <c r="D3641" s="13">
        <v>2.2000000000000001E-3</v>
      </c>
      <c r="E3641">
        <f t="shared" si="168"/>
        <v>5.2904600000000002E-6</v>
      </c>
      <c r="F3641">
        <f t="shared" si="169"/>
        <v>-3.8000000000000013E-4</v>
      </c>
      <c r="G3641">
        <f t="shared" si="170"/>
        <v>0</v>
      </c>
    </row>
    <row r="3642" spans="1:7">
      <c r="A3642" t="s">
        <v>1066</v>
      </c>
      <c r="B3642">
        <v>5212.24</v>
      </c>
      <c r="C3642" s="13">
        <v>3.6000000000000002E-4</v>
      </c>
      <c r="D3642" s="13">
        <v>3.6000000000000002E-4</v>
      </c>
      <c r="E3642">
        <f t="shared" si="168"/>
        <v>5.2122400000000001E-6</v>
      </c>
      <c r="F3642">
        <f t="shared" si="169"/>
        <v>0</v>
      </c>
      <c r="G3642">
        <f t="shared" si="170"/>
        <v>0</v>
      </c>
    </row>
    <row r="3643" spans="1:7">
      <c r="A3643" t="s">
        <v>245</v>
      </c>
      <c r="B3643">
        <v>5048.45</v>
      </c>
      <c r="C3643" s="13">
        <v>9.3000000000000005E-4</v>
      </c>
      <c r="D3643" s="13">
        <v>9.3000000000000005E-4</v>
      </c>
      <c r="E3643">
        <f t="shared" si="168"/>
        <v>5.0484499999999999E-6</v>
      </c>
      <c r="F3643">
        <f t="shared" si="169"/>
        <v>0</v>
      </c>
      <c r="G3643">
        <f t="shared" si="170"/>
        <v>0</v>
      </c>
    </row>
    <row r="3644" spans="1:7">
      <c r="A3644" t="s">
        <v>555</v>
      </c>
      <c r="B3644">
        <v>5018.7299999999996</v>
      </c>
      <c r="C3644" s="13">
        <v>9.3000000000000005E-4</v>
      </c>
      <c r="D3644" s="13">
        <v>9.3000000000000005E-4</v>
      </c>
      <c r="E3644">
        <f t="shared" si="168"/>
        <v>5.0187299999999995E-6</v>
      </c>
      <c r="F3644">
        <f t="shared" si="169"/>
        <v>0</v>
      </c>
      <c r="G3644">
        <f t="shared" si="170"/>
        <v>0</v>
      </c>
    </row>
    <row r="3645" spans="1:7">
      <c r="A3645" t="s">
        <v>655</v>
      </c>
      <c r="B3645">
        <v>5003.29</v>
      </c>
      <c r="C3645" s="13">
        <v>2.9999999999999997E-4</v>
      </c>
      <c r="D3645" s="13">
        <v>2.9999999999999997E-4</v>
      </c>
      <c r="E3645">
        <f t="shared" si="168"/>
        <v>5.0032900000000002E-6</v>
      </c>
      <c r="F3645">
        <f t="shared" si="169"/>
        <v>0</v>
      </c>
      <c r="G3645">
        <f t="shared" si="170"/>
        <v>0</v>
      </c>
    </row>
    <row r="3646" spans="1:7">
      <c r="A3646" t="s">
        <v>1442</v>
      </c>
      <c r="B3646">
        <v>5000</v>
      </c>
      <c r="C3646" s="13">
        <v>5.0000000000000001E-4</v>
      </c>
      <c r="D3646" s="13">
        <v>2.9999999999999997E-4</v>
      </c>
      <c r="E3646">
        <f t="shared" si="168"/>
        <v>5.0000000000000004E-6</v>
      </c>
      <c r="F3646">
        <f t="shared" si="169"/>
        <v>2.0000000000000004E-4</v>
      </c>
      <c r="G3646">
        <f t="shared" si="170"/>
        <v>1</v>
      </c>
    </row>
    <row r="3647" spans="1:7">
      <c r="A3647" t="s">
        <v>1405</v>
      </c>
      <c r="B3647">
        <v>4896.26</v>
      </c>
      <c r="C3647" s="13">
        <v>5.9000000000000003E-4</v>
      </c>
      <c r="D3647" s="13">
        <v>5.9000000000000003E-4</v>
      </c>
      <c r="E3647">
        <f t="shared" si="168"/>
        <v>4.8962600000000006E-6</v>
      </c>
      <c r="F3647">
        <f t="shared" si="169"/>
        <v>0</v>
      </c>
      <c r="G3647">
        <f t="shared" si="170"/>
        <v>0</v>
      </c>
    </row>
    <row r="3648" spans="1:7">
      <c r="A3648" t="s">
        <v>655</v>
      </c>
      <c r="B3648">
        <v>4867.7</v>
      </c>
      <c r="C3648" s="13">
        <v>2.9999999999999997E-4</v>
      </c>
      <c r="D3648" s="13">
        <v>2.9999999999999997E-4</v>
      </c>
      <c r="E3648">
        <f t="shared" si="168"/>
        <v>4.8677E-6</v>
      </c>
      <c r="F3648">
        <f t="shared" si="169"/>
        <v>0</v>
      </c>
      <c r="G3648">
        <f t="shared" si="170"/>
        <v>0</v>
      </c>
    </row>
    <row r="3649" spans="1:7">
      <c r="A3649" t="s">
        <v>326</v>
      </c>
      <c r="B3649">
        <v>4850.97</v>
      </c>
      <c r="C3649" s="13">
        <v>2.9999999999999997E-4</v>
      </c>
      <c r="D3649" s="13">
        <v>2.9999999999999997E-4</v>
      </c>
      <c r="E3649">
        <f t="shared" si="168"/>
        <v>4.8509700000000002E-6</v>
      </c>
      <c r="F3649">
        <f t="shared" si="169"/>
        <v>0</v>
      </c>
      <c r="G3649">
        <f t="shared" si="170"/>
        <v>0</v>
      </c>
    </row>
    <row r="3650" spans="1:7">
      <c r="A3650" t="s">
        <v>568</v>
      </c>
      <c r="B3650">
        <v>4818.92</v>
      </c>
      <c r="C3650" s="13">
        <v>2.6800000000000001E-3</v>
      </c>
      <c r="D3650" s="13">
        <v>2.6800000000000001E-3</v>
      </c>
      <c r="E3650">
        <f t="shared" si="168"/>
        <v>4.8189200000000003E-6</v>
      </c>
      <c r="F3650">
        <f t="shared" si="169"/>
        <v>0</v>
      </c>
      <c r="G3650">
        <f t="shared" si="170"/>
        <v>0</v>
      </c>
    </row>
    <row r="3651" spans="1:7">
      <c r="A3651" t="s">
        <v>319</v>
      </c>
      <c r="B3651">
        <v>4801.66</v>
      </c>
      <c r="C3651" s="13">
        <v>5.0000000000000001E-4</v>
      </c>
      <c r="D3651" s="13">
        <v>5.0000000000000001E-4</v>
      </c>
      <c r="E3651">
        <f t="shared" ref="E3651:E3714" si="171">B3651/1000000000</f>
        <v>4.8016599999999999E-6</v>
      </c>
      <c r="F3651">
        <f t="shared" ref="F3651:F3714" si="172">C3651-D3651</f>
        <v>0</v>
      </c>
      <c r="G3651">
        <f t="shared" ref="G3651:G3714" si="173">IF(F3651&gt;0,1,0)</f>
        <v>0</v>
      </c>
    </row>
    <row r="3652" spans="1:7">
      <c r="A3652" t="s">
        <v>396</v>
      </c>
      <c r="B3652">
        <v>4558.3100000000004</v>
      </c>
      <c r="C3652" s="13">
        <v>2.9999999999999997E-4</v>
      </c>
      <c r="D3652" s="13">
        <v>2.9999999999999997E-4</v>
      </c>
      <c r="E3652">
        <f t="shared" si="171"/>
        <v>4.5583100000000007E-6</v>
      </c>
      <c r="F3652">
        <f t="shared" si="172"/>
        <v>0</v>
      </c>
      <c r="G3652">
        <f t="shared" si="173"/>
        <v>0</v>
      </c>
    </row>
    <row r="3653" spans="1:7">
      <c r="A3653" t="s">
        <v>558</v>
      </c>
      <c r="B3653">
        <v>4535.3500000000004</v>
      </c>
      <c r="C3653" s="13">
        <v>2.9999999999999997E-4</v>
      </c>
      <c r="D3653" s="13">
        <v>2.9999999999999997E-4</v>
      </c>
      <c r="E3653">
        <f t="shared" si="171"/>
        <v>4.5353500000000005E-6</v>
      </c>
      <c r="F3653">
        <f t="shared" si="172"/>
        <v>0</v>
      </c>
      <c r="G3653">
        <f t="shared" si="173"/>
        <v>0</v>
      </c>
    </row>
    <row r="3654" spans="1:7">
      <c r="A3654" t="s">
        <v>268</v>
      </c>
      <c r="B3654">
        <v>4461.95</v>
      </c>
      <c r="C3654" s="13">
        <v>2.9999999999999997E-4</v>
      </c>
      <c r="D3654" s="13">
        <v>2.9999999999999997E-4</v>
      </c>
      <c r="E3654">
        <f t="shared" si="171"/>
        <v>4.4619499999999997E-6</v>
      </c>
      <c r="F3654">
        <f t="shared" si="172"/>
        <v>0</v>
      </c>
      <c r="G3654">
        <f t="shared" si="173"/>
        <v>0</v>
      </c>
    </row>
    <row r="3655" spans="1:7">
      <c r="A3655" t="s">
        <v>396</v>
      </c>
      <c r="B3655">
        <v>4455.4399999999996</v>
      </c>
      <c r="C3655" s="13">
        <v>2.9999999999999997E-4</v>
      </c>
      <c r="D3655" s="13">
        <v>2.9999999999999997E-4</v>
      </c>
      <c r="E3655">
        <f t="shared" si="171"/>
        <v>4.45544E-6</v>
      </c>
      <c r="F3655">
        <f t="shared" si="172"/>
        <v>0</v>
      </c>
      <c r="G3655">
        <f t="shared" si="173"/>
        <v>0</v>
      </c>
    </row>
    <row r="3656" spans="1:7">
      <c r="A3656" t="s">
        <v>319</v>
      </c>
      <c r="B3656">
        <v>4453.54</v>
      </c>
      <c r="C3656" s="13">
        <v>5.0000000000000001E-4</v>
      </c>
      <c r="D3656" s="13">
        <v>5.0000000000000001E-4</v>
      </c>
      <c r="E3656">
        <f t="shared" si="171"/>
        <v>4.4535400000000001E-6</v>
      </c>
      <c r="F3656">
        <f t="shared" si="172"/>
        <v>0</v>
      </c>
      <c r="G3656">
        <f t="shared" si="173"/>
        <v>0</v>
      </c>
    </row>
    <row r="3657" spans="1:7">
      <c r="A3657" t="s">
        <v>245</v>
      </c>
      <c r="B3657">
        <v>4341.6000000000004</v>
      </c>
      <c r="C3657" s="13">
        <v>9.3000000000000005E-4</v>
      </c>
      <c r="D3657" s="13">
        <v>9.3000000000000005E-4</v>
      </c>
      <c r="E3657">
        <f t="shared" si="171"/>
        <v>4.3416000000000001E-6</v>
      </c>
      <c r="F3657">
        <f t="shared" si="172"/>
        <v>0</v>
      </c>
      <c r="G3657">
        <f t="shared" si="173"/>
        <v>0</v>
      </c>
    </row>
    <row r="3658" spans="1:7">
      <c r="A3658" t="s">
        <v>681</v>
      </c>
      <c r="B3658">
        <v>4318.88</v>
      </c>
      <c r="C3658" s="13">
        <v>7.3299999999999997E-3</v>
      </c>
      <c r="D3658" s="13">
        <v>7.3299999999999997E-3</v>
      </c>
      <c r="E3658">
        <f t="shared" si="171"/>
        <v>4.3188799999999997E-6</v>
      </c>
      <c r="F3658">
        <f t="shared" si="172"/>
        <v>0</v>
      </c>
      <c r="G3658">
        <f t="shared" si="173"/>
        <v>0</v>
      </c>
    </row>
    <row r="3659" spans="1:7">
      <c r="A3659" t="s">
        <v>387</v>
      </c>
      <c r="B3659">
        <v>4231.8</v>
      </c>
      <c r="C3659" s="13">
        <v>2.9999999999999997E-4</v>
      </c>
      <c r="D3659" s="13">
        <v>2.9999999999999997E-4</v>
      </c>
      <c r="E3659">
        <f t="shared" si="171"/>
        <v>4.2317999999999999E-6</v>
      </c>
      <c r="F3659">
        <f t="shared" si="172"/>
        <v>0</v>
      </c>
      <c r="G3659">
        <f t="shared" si="173"/>
        <v>0</v>
      </c>
    </row>
    <row r="3660" spans="1:7">
      <c r="A3660" t="s">
        <v>310</v>
      </c>
      <c r="B3660">
        <v>4224.92</v>
      </c>
      <c r="C3660" s="13">
        <v>3.6999999999999999E-4</v>
      </c>
      <c r="D3660" s="13">
        <v>3.6000000000000002E-4</v>
      </c>
      <c r="E3660">
        <f t="shared" si="171"/>
        <v>4.2249199999999997E-6</v>
      </c>
      <c r="F3660">
        <f t="shared" si="172"/>
        <v>9.999999999999972E-6</v>
      </c>
      <c r="G3660">
        <f t="shared" si="173"/>
        <v>1</v>
      </c>
    </row>
    <row r="3661" spans="1:7">
      <c r="A3661" t="s">
        <v>319</v>
      </c>
      <c r="B3661">
        <v>4203.38</v>
      </c>
      <c r="C3661" s="13">
        <v>5.0000000000000001E-4</v>
      </c>
      <c r="D3661" s="13">
        <v>5.0000000000000001E-4</v>
      </c>
      <c r="E3661">
        <f t="shared" si="171"/>
        <v>4.2033799999999997E-6</v>
      </c>
      <c r="F3661">
        <f t="shared" si="172"/>
        <v>0</v>
      </c>
      <c r="G3661">
        <f t="shared" si="173"/>
        <v>0</v>
      </c>
    </row>
    <row r="3662" spans="1:7">
      <c r="A3662" t="s">
        <v>558</v>
      </c>
      <c r="B3662">
        <v>4184.46</v>
      </c>
      <c r="C3662" s="13">
        <v>2.9999999999999997E-4</v>
      </c>
      <c r="D3662" s="13">
        <v>2.9999999999999997E-4</v>
      </c>
      <c r="E3662">
        <f t="shared" si="171"/>
        <v>4.1844600000000001E-6</v>
      </c>
      <c r="F3662">
        <f t="shared" si="172"/>
        <v>0</v>
      </c>
      <c r="G3662">
        <f t="shared" si="173"/>
        <v>0</v>
      </c>
    </row>
    <row r="3663" spans="1:7">
      <c r="A3663" t="s">
        <v>558</v>
      </c>
      <c r="B3663">
        <v>4028.34</v>
      </c>
      <c r="C3663" s="13">
        <v>2.9999999999999997E-4</v>
      </c>
      <c r="D3663" s="13">
        <v>2.9999999999999997E-4</v>
      </c>
      <c r="E3663">
        <f t="shared" si="171"/>
        <v>4.0283400000000003E-6</v>
      </c>
      <c r="F3663">
        <f t="shared" si="172"/>
        <v>0</v>
      </c>
      <c r="G3663">
        <f t="shared" si="173"/>
        <v>0</v>
      </c>
    </row>
    <row r="3664" spans="1:7">
      <c r="A3664" t="s">
        <v>555</v>
      </c>
      <c r="B3664">
        <v>4012</v>
      </c>
      <c r="C3664" s="13">
        <v>9.3000000000000005E-4</v>
      </c>
      <c r="D3664" s="13">
        <v>9.3000000000000005E-4</v>
      </c>
      <c r="E3664">
        <f t="shared" si="171"/>
        <v>4.0119999999999999E-6</v>
      </c>
      <c r="F3664">
        <f t="shared" si="172"/>
        <v>0</v>
      </c>
      <c r="G3664">
        <f t="shared" si="173"/>
        <v>0</v>
      </c>
    </row>
    <row r="3665" spans="1:7">
      <c r="A3665" t="s">
        <v>867</v>
      </c>
      <c r="B3665">
        <v>3986.39</v>
      </c>
      <c r="C3665" s="13">
        <v>1.1900000000000001E-3</v>
      </c>
      <c r="D3665" s="13">
        <v>1.25E-3</v>
      </c>
      <c r="E3665">
        <f t="shared" si="171"/>
        <v>3.9863899999999998E-6</v>
      </c>
      <c r="F3665">
        <f t="shared" si="172"/>
        <v>-5.9999999999999941E-5</v>
      </c>
      <c r="G3665">
        <f t="shared" si="173"/>
        <v>0</v>
      </c>
    </row>
    <row r="3666" spans="1:7">
      <c r="A3666" t="s">
        <v>389</v>
      </c>
      <c r="B3666">
        <v>3935</v>
      </c>
      <c r="C3666" s="13">
        <v>5.0000000000000001E-4</v>
      </c>
      <c r="D3666" s="13">
        <v>5.0000000000000001E-4</v>
      </c>
      <c r="E3666">
        <f t="shared" si="171"/>
        <v>3.9349999999999996E-6</v>
      </c>
      <c r="F3666">
        <f t="shared" si="172"/>
        <v>0</v>
      </c>
      <c r="G3666">
        <f t="shared" si="173"/>
        <v>0</v>
      </c>
    </row>
    <row r="3667" spans="1:7">
      <c r="A3667" t="s">
        <v>295</v>
      </c>
      <c r="B3667">
        <v>3917</v>
      </c>
      <c r="C3667" s="13">
        <v>7.1000000000000002E-4</v>
      </c>
      <c r="D3667" s="13">
        <v>7.1000000000000002E-4</v>
      </c>
      <c r="E3667">
        <f t="shared" si="171"/>
        <v>3.9169999999999999E-6</v>
      </c>
      <c r="F3667">
        <f t="shared" si="172"/>
        <v>0</v>
      </c>
      <c r="G3667">
        <f t="shared" si="173"/>
        <v>0</v>
      </c>
    </row>
    <row r="3668" spans="1:7">
      <c r="A3668" t="s">
        <v>1345</v>
      </c>
      <c r="B3668">
        <v>3888.5</v>
      </c>
      <c r="C3668" s="13">
        <v>2.9999999999999997E-4</v>
      </c>
      <c r="D3668" s="13">
        <v>2.9999999999999997E-4</v>
      </c>
      <c r="E3668">
        <f t="shared" si="171"/>
        <v>3.8885000000000001E-6</v>
      </c>
      <c r="F3668">
        <f t="shared" si="172"/>
        <v>0</v>
      </c>
      <c r="G3668">
        <f t="shared" si="173"/>
        <v>0</v>
      </c>
    </row>
    <row r="3669" spans="1:7">
      <c r="A3669" t="s">
        <v>1455</v>
      </c>
      <c r="B3669">
        <v>3880.86</v>
      </c>
      <c r="C3669" s="13">
        <v>1.1900000000000001E-3</v>
      </c>
      <c r="D3669" s="13" t="s">
        <v>298</v>
      </c>
      <c r="E3669">
        <f t="shared" si="171"/>
        <v>3.8808600000000001E-6</v>
      </c>
      <c r="F3669" t="e">
        <f t="shared" si="172"/>
        <v>#VALUE!</v>
      </c>
      <c r="G3669" t="e">
        <f t="shared" si="173"/>
        <v>#VALUE!</v>
      </c>
    </row>
    <row r="3670" spans="1:7">
      <c r="A3670" t="s">
        <v>637</v>
      </c>
      <c r="B3670">
        <v>3834.22</v>
      </c>
      <c r="C3670" s="13">
        <v>2.9999999999999997E-4</v>
      </c>
      <c r="D3670" s="13">
        <v>2.9999999999999997E-4</v>
      </c>
      <c r="E3670">
        <f t="shared" si="171"/>
        <v>3.8342200000000002E-6</v>
      </c>
      <c r="F3670">
        <f t="shared" si="172"/>
        <v>0</v>
      </c>
      <c r="G3670">
        <f t="shared" si="173"/>
        <v>0</v>
      </c>
    </row>
    <row r="3671" spans="1:7">
      <c r="A3671" t="s">
        <v>320</v>
      </c>
      <c r="B3671">
        <v>3833.58</v>
      </c>
      <c r="C3671" s="13">
        <v>5.0000000000000001E-4</v>
      </c>
      <c r="D3671" s="13">
        <v>5.0000000000000001E-4</v>
      </c>
      <c r="E3671">
        <f t="shared" si="171"/>
        <v>3.8335800000000003E-6</v>
      </c>
      <c r="F3671">
        <f t="shared" si="172"/>
        <v>0</v>
      </c>
      <c r="G3671">
        <f t="shared" si="173"/>
        <v>0</v>
      </c>
    </row>
    <row r="3672" spans="1:7">
      <c r="A3672" t="s">
        <v>603</v>
      </c>
      <c r="B3672">
        <v>3821.04</v>
      </c>
      <c r="C3672" s="13">
        <v>2.9999999999999997E-4</v>
      </c>
      <c r="D3672" s="13">
        <v>2.9999999999999997E-4</v>
      </c>
      <c r="E3672">
        <f t="shared" si="171"/>
        <v>3.8210399999999998E-6</v>
      </c>
      <c r="F3672">
        <f t="shared" si="172"/>
        <v>0</v>
      </c>
      <c r="G3672">
        <f t="shared" si="173"/>
        <v>0</v>
      </c>
    </row>
    <row r="3673" spans="1:7">
      <c r="A3673" t="s">
        <v>293</v>
      </c>
      <c r="B3673">
        <v>3809.99</v>
      </c>
      <c r="C3673" s="13">
        <v>1.24E-3</v>
      </c>
      <c r="D3673" s="13">
        <v>1.6199999999999999E-3</v>
      </c>
      <c r="E3673">
        <f t="shared" si="171"/>
        <v>3.8099899999999997E-6</v>
      </c>
      <c r="F3673">
        <f t="shared" si="172"/>
        <v>-3.7999999999999991E-4</v>
      </c>
      <c r="G3673">
        <f t="shared" si="173"/>
        <v>0</v>
      </c>
    </row>
    <row r="3674" spans="1:7">
      <c r="A3674" t="s">
        <v>364</v>
      </c>
      <c r="B3674">
        <v>3684.57</v>
      </c>
      <c r="C3674" s="13">
        <v>5.6999999999999998E-4</v>
      </c>
      <c r="D3674" s="13">
        <v>6.3000000000000003E-4</v>
      </c>
      <c r="E3674">
        <f t="shared" si="171"/>
        <v>3.6845700000000003E-6</v>
      </c>
      <c r="F3674">
        <f t="shared" si="172"/>
        <v>-6.0000000000000049E-5</v>
      </c>
      <c r="G3674">
        <f t="shared" si="173"/>
        <v>0</v>
      </c>
    </row>
    <row r="3675" spans="1:7">
      <c r="A3675" t="s">
        <v>391</v>
      </c>
      <c r="B3675">
        <v>3500</v>
      </c>
      <c r="C3675" s="13">
        <v>2.0200000000000001E-3</v>
      </c>
      <c r="D3675" s="13">
        <v>2.0200000000000001E-3</v>
      </c>
      <c r="E3675">
        <f t="shared" si="171"/>
        <v>3.4999999999999999E-6</v>
      </c>
      <c r="F3675">
        <f t="shared" si="172"/>
        <v>0</v>
      </c>
      <c r="G3675">
        <f t="shared" si="173"/>
        <v>0</v>
      </c>
    </row>
    <row r="3676" spans="1:7">
      <c r="A3676" t="s">
        <v>319</v>
      </c>
      <c r="B3676">
        <v>3468.7</v>
      </c>
      <c r="C3676" s="13">
        <v>5.0000000000000001E-4</v>
      </c>
      <c r="D3676" s="13">
        <v>5.0000000000000001E-4</v>
      </c>
      <c r="E3676">
        <f t="shared" si="171"/>
        <v>3.4686999999999999E-6</v>
      </c>
      <c r="F3676">
        <f t="shared" si="172"/>
        <v>0</v>
      </c>
      <c r="G3676">
        <f t="shared" si="173"/>
        <v>0</v>
      </c>
    </row>
    <row r="3677" spans="1:7">
      <c r="A3677" t="s">
        <v>558</v>
      </c>
      <c r="B3677">
        <v>3381.77</v>
      </c>
      <c r="C3677" s="13">
        <v>2.9999999999999997E-4</v>
      </c>
      <c r="D3677" s="13">
        <v>2.9999999999999997E-4</v>
      </c>
      <c r="E3677">
        <f t="shared" si="171"/>
        <v>3.38177E-6</v>
      </c>
      <c r="F3677">
        <f t="shared" si="172"/>
        <v>0</v>
      </c>
      <c r="G3677">
        <f t="shared" si="173"/>
        <v>0</v>
      </c>
    </row>
    <row r="3678" spans="1:7">
      <c r="A3678" t="s">
        <v>343</v>
      </c>
      <c r="B3678">
        <v>3296.6</v>
      </c>
      <c r="C3678" s="13">
        <v>2.9999999999999997E-4</v>
      </c>
      <c r="D3678" s="13">
        <v>2.9999999999999997E-4</v>
      </c>
      <c r="E3678">
        <f t="shared" si="171"/>
        <v>3.2965999999999999E-6</v>
      </c>
      <c r="F3678">
        <f t="shared" si="172"/>
        <v>0</v>
      </c>
      <c r="G3678">
        <f t="shared" si="173"/>
        <v>0</v>
      </c>
    </row>
    <row r="3679" spans="1:7">
      <c r="A3679" t="s">
        <v>1016</v>
      </c>
      <c r="B3679">
        <v>3265.6</v>
      </c>
      <c r="C3679" s="13">
        <v>2.9999999999999997E-4</v>
      </c>
      <c r="D3679" s="13">
        <v>2.9999999999999997E-4</v>
      </c>
      <c r="E3679">
        <f t="shared" si="171"/>
        <v>3.2655999999999997E-6</v>
      </c>
      <c r="F3679">
        <f t="shared" si="172"/>
        <v>0</v>
      </c>
      <c r="G3679">
        <f t="shared" si="173"/>
        <v>0</v>
      </c>
    </row>
    <row r="3680" spans="1:7">
      <c r="A3680" t="s">
        <v>653</v>
      </c>
      <c r="B3680">
        <v>3233.41</v>
      </c>
      <c r="C3680" s="13">
        <v>5.0000000000000001E-4</v>
      </c>
      <c r="D3680" s="13">
        <v>5.0000000000000001E-4</v>
      </c>
      <c r="E3680">
        <f t="shared" si="171"/>
        <v>3.2334099999999997E-6</v>
      </c>
      <c r="F3680">
        <f t="shared" si="172"/>
        <v>0</v>
      </c>
      <c r="G3680">
        <f t="shared" si="173"/>
        <v>0</v>
      </c>
    </row>
    <row r="3681" spans="1:7">
      <c r="A3681" t="s">
        <v>384</v>
      </c>
      <c r="B3681">
        <v>3091.83</v>
      </c>
      <c r="C3681" s="13">
        <v>1.4279999999999999E-2</v>
      </c>
      <c r="D3681" s="13">
        <v>1.515E-2</v>
      </c>
      <c r="E3681">
        <f t="shared" si="171"/>
        <v>3.0918299999999998E-6</v>
      </c>
      <c r="F3681">
        <f t="shared" si="172"/>
        <v>-8.7000000000000098E-4</v>
      </c>
      <c r="G3681">
        <f t="shared" si="173"/>
        <v>0</v>
      </c>
    </row>
    <row r="3682" spans="1:7">
      <c r="A3682" t="s">
        <v>430</v>
      </c>
      <c r="B3682">
        <v>3005</v>
      </c>
      <c r="C3682" s="13">
        <v>9.3000000000000005E-4</v>
      </c>
      <c r="D3682" s="13">
        <v>9.3000000000000005E-4</v>
      </c>
      <c r="E3682">
        <f t="shared" si="171"/>
        <v>3.005E-6</v>
      </c>
      <c r="F3682">
        <f t="shared" si="172"/>
        <v>0</v>
      </c>
      <c r="G3682">
        <f t="shared" si="173"/>
        <v>0</v>
      </c>
    </row>
    <row r="3683" spans="1:7">
      <c r="A3683" t="s">
        <v>396</v>
      </c>
      <c r="B3683">
        <v>2900.67</v>
      </c>
      <c r="C3683" s="13">
        <v>2.9999999999999997E-4</v>
      </c>
      <c r="D3683" s="13">
        <v>2.9999999999999997E-4</v>
      </c>
      <c r="E3683">
        <f t="shared" si="171"/>
        <v>2.90067E-6</v>
      </c>
      <c r="F3683">
        <f t="shared" si="172"/>
        <v>0</v>
      </c>
      <c r="G3683">
        <f t="shared" si="173"/>
        <v>0</v>
      </c>
    </row>
    <row r="3684" spans="1:7">
      <c r="A3684" t="s">
        <v>319</v>
      </c>
      <c r="B3684">
        <v>2764.21</v>
      </c>
      <c r="C3684" s="13">
        <v>5.0000000000000001E-4</v>
      </c>
      <c r="D3684" s="13">
        <v>5.0000000000000001E-4</v>
      </c>
      <c r="E3684">
        <f t="shared" si="171"/>
        <v>2.76421E-6</v>
      </c>
      <c r="F3684">
        <f t="shared" si="172"/>
        <v>0</v>
      </c>
      <c r="G3684">
        <f t="shared" si="173"/>
        <v>0</v>
      </c>
    </row>
    <row r="3685" spans="1:7">
      <c r="A3685" t="s">
        <v>334</v>
      </c>
      <c r="B3685">
        <v>2707</v>
      </c>
      <c r="C3685" s="13">
        <v>5.0000000000000001E-4</v>
      </c>
      <c r="D3685" s="13">
        <v>5.0000000000000001E-4</v>
      </c>
      <c r="E3685">
        <f t="shared" si="171"/>
        <v>2.7070000000000001E-6</v>
      </c>
      <c r="F3685">
        <f t="shared" si="172"/>
        <v>0</v>
      </c>
      <c r="G3685">
        <f t="shared" si="173"/>
        <v>0</v>
      </c>
    </row>
    <row r="3686" spans="1:7">
      <c r="A3686" t="s">
        <v>396</v>
      </c>
      <c r="B3686">
        <v>2666.61</v>
      </c>
      <c r="C3686" s="13">
        <v>2.9999999999999997E-4</v>
      </c>
      <c r="D3686" s="13">
        <v>2.9999999999999997E-4</v>
      </c>
      <c r="E3686">
        <f t="shared" si="171"/>
        <v>2.6666100000000003E-6</v>
      </c>
      <c r="F3686">
        <f t="shared" si="172"/>
        <v>0</v>
      </c>
      <c r="G3686">
        <f t="shared" si="173"/>
        <v>0</v>
      </c>
    </row>
    <row r="3687" spans="1:7">
      <c r="A3687" t="s">
        <v>247</v>
      </c>
      <c r="B3687">
        <v>2637.83</v>
      </c>
      <c r="C3687" s="13">
        <v>2.9999999999999997E-4</v>
      </c>
      <c r="D3687" s="13">
        <v>2.9999999999999997E-4</v>
      </c>
      <c r="E3687">
        <f t="shared" si="171"/>
        <v>2.63783E-6</v>
      </c>
      <c r="F3687">
        <f t="shared" si="172"/>
        <v>0</v>
      </c>
      <c r="G3687">
        <f t="shared" si="173"/>
        <v>0</v>
      </c>
    </row>
    <row r="3688" spans="1:7">
      <c r="A3688" t="s">
        <v>528</v>
      </c>
      <c r="B3688">
        <v>2483.23</v>
      </c>
      <c r="C3688" s="13">
        <v>2.9999999999999997E-4</v>
      </c>
      <c r="D3688" s="13">
        <v>2.9999999999999997E-4</v>
      </c>
      <c r="E3688">
        <f t="shared" si="171"/>
        <v>2.4832300000000002E-6</v>
      </c>
      <c r="F3688">
        <f t="shared" si="172"/>
        <v>0</v>
      </c>
      <c r="G3688">
        <f t="shared" si="173"/>
        <v>0</v>
      </c>
    </row>
    <row r="3689" spans="1:7">
      <c r="A3689" t="s">
        <v>396</v>
      </c>
      <c r="B3689">
        <v>2462.35</v>
      </c>
      <c r="C3689" s="13">
        <v>2.9999999999999997E-4</v>
      </c>
      <c r="D3689" s="13">
        <v>2.9999999999999997E-4</v>
      </c>
      <c r="E3689">
        <f t="shared" si="171"/>
        <v>2.4623499999999998E-6</v>
      </c>
      <c r="F3689">
        <f t="shared" si="172"/>
        <v>0</v>
      </c>
      <c r="G3689">
        <f t="shared" si="173"/>
        <v>0</v>
      </c>
    </row>
    <row r="3690" spans="1:7">
      <c r="A3690" t="s">
        <v>638</v>
      </c>
      <c r="B3690">
        <v>2417.42</v>
      </c>
      <c r="C3690" s="13">
        <v>7.1000000000000002E-4</v>
      </c>
      <c r="D3690" s="13">
        <v>1.34E-3</v>
      </c>
      <c r="E3690">
        <f t="shared" si="171"/>
        <v>2.4174200000000001E-6</v>
      </c>
      <c r="F3690">
        <f t="shared" si="172"/>
        <v>-6.3000000000000003E-4</v>
      </c>
      <c r="G3690">
        <f t="shared" si="173"/>
        <v>0</v>
      </c>
    </row>
    <row r="3691" spans="1:7">
      <c r="A3691" t="s">
        <v>1333</v>
      </c>
      <c r="B3691">
        <v>2354.65</v>
      </c>
      <c r="C3691" s="13">
        <v>2.0200000000000001E-3</v>
      </c>
      <c r="D3691" s="13">
        <v>2.0200000000000001E-3</v>
      </c>
      <c r="E3691">
        <f t="shared" si="171"/>
        <v>2.35465E-6</v>
      </c>
      <c r="F3691">
        <f t="shared" si="172"/>
        <v>0</v>
      </c>
      <c r="G3691">
        <f t="shared" si="173"/>
        <v>0</v>
      </c>
    </row>
    <row r="3692" spans="1:7">
      <c r="A3692" t="s">
        <v>533</v>
      </c>
      <c r="B3692">
        <v>2291.5</v>
      </c>
      <c r="C3692" s="13">
        <v>2.9999999999999997E-4</v>
      </c>
      <c r="D3692" s="13">
        <v>2.9999999999999997E-4</v>
      </c>
      <c r="E3692">
        <f t="shared" si="171"/>
        <v>2.2915E-6</v>
      </c>
      <c r="F3692">
        <f t="shared" si="172"/>
        <v>0</v>
      </c>
      <c r="G3692">
        <f t="shared" si="173"/>
        <v>0</v>
      </c>
    </row>
    <row r="3693" spans="1:7">
      <c r="A3693" t="s">
        <v>391</v>
      </c>
      <c r="B3693">
        <v>2226.4299999999998</v>
      </c>
      <c r="C3693" s="13">
        <v>2.0200000000000001E-3</v>
      </c>
      <c r="D3693" s="13">
        <v>2.0200000000000001E-3</v>
      </c>
      <c r="E3693">
        <f t="shared" si="171"/>
        <v>2.22643E-6</v>
      </c>
      <c r="F3693">
        <f t="shared" si="172"/>
        <v>0</v>
      </c>
      <c r="G3693">
        <f t="shared" si="173"/>
        <v>0</v>
      </c>
    </row>
    <row r="3694" spans="1:7">
      <c r="A3694" t="s">
        <v>423</v>
      </c>
      <c r="B3694">
        <v>2107.5300000000002</v>
      </c>
      <c r="C3694" s="13">
        <v>2.6800000000000001E-3</v>
      </c>
      <c r="D3694" s="13">
        <v>2.6800000000000001E-3</v>
      </c>
      <c r="E3694">
        <f t="shared" si="171"/>
        <v>2.1075300000000001E-6</v>
      </c>
      <c r="F3694">
        <f t="shared" si="172"/>
        <v>0</v>
      </c>
      <c r="G3694">
        <f t="shared" si="173"/>
        <v>0</v>
      </c>
    </row>
    <row r="3695" spans="1:7">
      <c r="A3695" t="s">
        <v>558</v>
      </c>
      <c r="B3695">
        <v>2096.91</v>
      </c>
      <c r="C3695" s="13">
        <v>2.9999999999999997E-4</v>
      </c>
      <c r="D3695" s="13">
        <v>2.9999999999999997E-4</v>
      </c>
      <c r="E3695">
        <f t="shared" si="171"/>
        <v>2.0969100000000001E-6</v>
      </c>
      <c r="F3695">
        <f t="shared" si="172"/>
        <v>0</v>
      </c>
      <c r="G3695">
        <f t="shared" si="173"/>
        <v>0</v>
      </c>
    </row>
    <row r="3696" spans="1:7">
      <c r="A3696" t="s">
        <v>567</v>
      </c>
      <c r="B3696">
        <v>2085</v>
      </c>
      <c r="C3696" s="13">
        <v>2.9999999999999997E-4</v>
      </c>
      <c r="D3696" s="13">
        <v>2.9999999999999997E-4</v>
      </c>
      <c r="E3696">
        <f t="shared" si="171"/>
        <v>2.0849999999999999E-6</v>
      </c>
      <c r="F3696">
        <f t="shared" si="172"/>
        <v>0</v>
      </c>
      <c r="G3696">
        <f t="shared" si="173"/>
        <v>0</v>
      </c>
    </row>
    <row r="3697" spans="1:7">
      <c r="A3697" t="s">
        <v>319</v>
      </c>
      <c r="B3697">
        <v>2070.11</v>
      </c>
      <c r="C3697" s="13">
        <v>5.0000000000000001E-4</v>
      </c>
      <c r="D3697" s="13">
        <v>5.0000000000000001E-4</v>
      </c>
      <c r="E3697">
        <f t="shared" si="171"/>
        <v>2.0701100000000002E-6</v>
      </c>
      <c r="F3697">
        <f t="shared" si="172"/>
        <v>0</v>
      </c>
      <c r="G3697">
        <f t="shared" si="173"/>
        <v>0</v>
      </c>
    </row>
    <row r="3698" spans="1:7">
      <c r="A3698" t="s">
        <v>257</v>
      </c>
      <c r="B3698">
        <v>1956.03</v>
      </c>
      <c r="C3698" s="13">
        <v>2.9999999999999997E-4</v>
      </c>
      <c r="D3698" s="13">
        <v>2.9999999999999997E-4</v>
      </c>
      <c r="E3698">
        <f t="shared" si="171"/>
        <v>1.95603E-6</v>
      </c>
      <c r="F3698">
        <f t="shared" si="172"/>
        <v>0</v>
      </c>
      <c r="G3698">
        <f t="shared" si="173"/>
        <v>0</v>
      </c>
    </row>
    <row r="3699" spans="1:7">
      <c r="A3699" t="s">
        <v>1483</v>
      </c>
      <c r="B3699">
        <v>1937.47</v>
      </c>
      <c r="C3699" s="13">
        <v>2.9999999999999997E-4</v>
      </c>
      <c r="D3699" s="13" t="s">
        <v>298</v>
      </c>
      <c r="E3699">
        <f t="shared" si="171"/>
        <v>1.9374700000000001E-6</v>
      </c>
      <c r="F3699" t="e">
        <f t="shared" si="172"/>
        <v>#VALUE!</v>
      </c>
      <c r="G3699" t="e">
        <f t="shared" si="173"/>
        <v>#VALUE!</v>
      </c>
    </row>
    <row r="3700" spans="1:7">
      <c r="A3700" t="s">
        <v>430</v>
      </c>
      <c r="B3700">
        <v>1934</v>
      </c>
      <c r="C3700" s="13">
        <v>9.3000000000000005E-4</v>
      </c>
      <c r="D3700" s="13">
        <v>9.3000000000000005E-4</v>
      </c>
      <c r="E3700">
        <f t="shared" si="171"/>
        <v>1.934E-6</v>
      </c>
      <c r="F3700">
        <f t="shared" si="172"/>
        <v>0</v>
      </c>
      <c r="G3700">
        <f t="shared" si="173"/>
        <v>0</v>
      </c>
    </row>
    <row r="3701" spans="1:7">
      <c r="A3701" t="s">
        <v>310</v>
      </c>
      <c r="B3701">
        <v>1931.7</v>
      </c>
      <c r="C3701" s="13">
        <v>3.6999999999999999E-4</v>
      </c>
      <c r="D3701" s="13">
        <v>3.6000000000000002E-4</v>
      </c>
      <c r="E3701">
        <f t="shared" si="171"/>
        <v>1.9317000000000001E-6</v>
      </c>
      <c r="F3701">
        <f t="shared" si="172"/>
        <v>9.999999999999972E-6</v>
      </c>
      <c r="G3701">
        <f t="shared" si="173"/>
        <v>1</v>
      </c>
    </row>
    <row r="3702" spans="1:7">
      <c r="A3702" t="s">
        <v>245</v>
      </c>
      <c r="B3702">
        <v>1898.51</v>
      </c>
      <c r="C3702" s="13">
        <v>9.3000000000000005E-4</v>
      </c>
      <c r="D3702" s="13">
        <v>9.3000000000000005E-4</v>
      </c>
      <c r="E3702">
        <f t="shared" si="171"/>
        <v>1.89851E-6</v>
      </c>
      <c r="F3702">
        <f t="shared" si="172"/>
        <v>0</v>
      </c>
      <c r="G3702">
        <f t="shared" si="173"/>
        <v>0</v>
      </c>
    </row>
    <row r="3703" spans="1:7">
      <c r="A3703" t="s">
        <v>558</v>
      </c>
      <c r="B3703">
        <v>1862.5</v>
      </c>
      <c r="C3703" s="13">
        <v>2.9999999999999997E-4</v>
      </c>
      <c r="D3703" s="13">
        <v>2.9999999999999997E-4</v>
      </c>
      <c r="E3703">
        <f t="shared" si="171"/>
        <v>1.8625E-6</v>
      </c>
      <c r="F3703">
        <f t="shared" si="172"/>
        <v>0</v>
      </c>
      <c r="G3703">
        <f t="shared" si="173"/>
        <v>0</v>
      </c>
    </row>
    <row r="3704" spans="1:7">
      <c r="A3704" t="s">
        <v>555</v>
      </c>
      <c r="B3704">
        <v>1853</v>
      </c>
      <c r="C3704" s="13">
        <v>9.3000000000000005E-4</v>
      </c>
      <c r="D3704" s="13">
        <v>9.3000000000000005E-4</v>
      </c>
      <c r="E3704">
        <f t="shared" si="171"/>
        <v>1.8530000000000001E-6</v>
      </c>
      <c r="F3704">
        <f t="shared" si="172"/>
        <v>0</v>
      </c>
      <c r="G3704">
        <f t="shared" si="173"/>
        <v>0</v>
      </c>
    </row>
    <row r="3705" spans="1:7">
      <c r="A3705" t="s">
        <v>989</v>
      </c>
      <c r="B3705">
        <v>1800</v>
      </c>
      <c r="C3705" s="13">
        <v>1.33E-3</v>
      </c>
      <c r="D3705" s="13">
        <v>1.2099999999999999E-3</v>
      </c>
      <c r="E3705">
        <f t="shared" si="171"/>
        <v>1.7999999999999999E-6</v>
      </c>
      <c r="F3705">
        <f t="shared" si="172"/>
        <v>1.200000000000001E-4</v>
      </c>
      <c r="G3705">
        <f t="shared" si="173"/>
        <v>1</v>
      </c>
    </row>
    <row r="3706" spans="1:7">
      <c r="A3706" t="s">
        <v>388</v>
      </c>
      <c r="B3706">
        <v>1781.93</v>
      </c>
      <c r="C3706" s="13">
        <v>2.9999999999999997E-4</v>
      </c>
      <c r="D3706" s="13">
        <v>2.9999999999999997E-4</v>
      </c>
      <c r="E3706">
        <f t="shared" si="171"/>
        <v>1.78193E-6</v>
      </c>
      <c r="F3706">
        <f t="shared" si="172"/>
        <v>0</v>
      </c>
      <c r="G3706">
        <f t="shared" si="173"/>
        <v>0</v>
      </c>
    </row>
    <row r="3707" spans="1:7">
      <c r="A3707" t="s">
        <v>304</v>
      </c>
      <c r="B3707">
        <v>1750.06</v>
      </c>
      <c r="C3707" s="13">
        <v>3.5000000000000001E-3</v>
      </c>
      <c r="D3707" s="13">
        <v>3.5000000000000001E-3</v>
      </c>
      <c r="E3707">
        <f t="shared" si="171"/>
        <v>1.7500599999999999E-6</v>
      </c>
      <c r="F3707">
        <f t="shared" si="172"/>
        <v>0</v>
      </c>
      <c r="G3707">
        <f t="shared" si="173"/>
        <v>0</v>
      </c>
    </row>
    <row r="3708" spans="1:7">
      <c r="A3708" t="s">
        <v>337</v>
      </c>
      <c r="B3708">
        <v>1730.92</v>
      </c>
      <c r="C3708" s="13">
        <v>7.3299999999999997E-3</v>
      </c>
      <c r="D3708" s="13">
        <v>7.3299999999999997E-3</v>
      </c>
      <c r="E3708">
        <f t="shared" si="171"/>
        <v>1.7309200000000001E-6</v>
      </c>
      <c r="F3708">
        <f t="shared" si="172"/>
        <v>0</v>
      </c>
      <c r="G3708">
        <f t="shared" si="173"/>
        <v>0</v>
      </c>
    </row>
    <row r="3709" spans="1:7">
      <c r="A3709" t="s">
        <v>1567</v>
      </c>
      <c r="B3709">
        <v>1636.05</v>
      </c>
      <c r="C3709" s="13">
        <v>5.0000000000000001E-4</v>
      </c>
      <c r="D3709" s="13" t="s">
        <v>298</v>
      </c>
      <c r="E3709">
        <f t="shared" si="171"/>
        <v>1.63605E-6</v>
      </c>
      <c r="F3709" t="e">
        <f t="shared" si="172"/>
        <v>#VALUE!</v>
      </c>
      <c r="G3709" t="e">
        <f t="shared" si="173"/>
        <v>#VALUE!</v>
      </c>
    </row>
    <row r="3710" spans="1:7">
      <c r="A3710" t="s">
        <v>310</v>
      </c>
      <c r="B3710">
        <v>1630.82</v>
      </c>
      <c r="C3710" s="13">
        <v>3.6999999999999999E-4</v>
      </c>
      <c r="D3710" s="13">
        <v>3.6000000000000002E-4</v>
      </c>
      <c r="E3710">
        <f t="shared" si="171"/>
        <v>1.63082E-6</v>
      </c>
      <c r="F3710">
        <f t="shared" si="172"/>
        <v>9.999999999999972E-6</v>
      </c>
      <c r="G3710">
        <f t="shared" si="173"/>
        <v>1</v>
      </c>
    </row>
    <row r="3711" spans="1:7">
      <c r="A3711" t="s">
        <v>405</v>
      </c>
      <c r="B3711">
        <v>1591.75</v>
      </c>
      <c r="C3711" s="13">
        <v>5.0000000000000001E-4</v>
      </c>
      <c r="D3711" s="13">
        <v>5.0000000000000001E-4</v>
      </c>
      <c r="E3711">
        <f t="shared" si="171"/>
        <v>1.59175E-6</v>
      </c>
      <c r="F3711">
        <f t="shared" si="172"/>
        <v>0</v>
      </c>
      <c r="G3711">
        <f t="shared" si="173"/>
        <v>0</v>
      </c>
    </row>
    <row r="3712" spans="1:7">
      <c r="A3712" t="s">
        <v>558</v>
      </c>
      <c r="B3712">
        <v>1563.55</v>
      </c>
      <c r="C3712" s="13">
        <v>2.9999999999999997E-4</v>
      </c>
      <c r="D3712" s="13">
        <v>2.9999999999999997E-4</v>
      </c>
      <c r="E3712">
        <f t="shared" si="171"/>
        <v>1.56355E-6</v>
      </c>
      <c r="F3712">
        <f t="shared" si="172"/>
        <v>0</v>
      </c>
      <c r="G3712">
        <f t="shared" si="173"/>
        <v>0</v>
      </c>
    </row>
    <row r="3713" spans="1:7">
      <c r="A3713" t="s">
        <v>1525</v>
      </c>
      <c r="B3713">
        <v>1550</v>
      </c>
      <c r="C3713" s="13">
        <v>2.9999999999999997E-4</v>
      </c>
      <c r="D3713" s="13" t="s">
        <v>298</v>
      </c>
      <c r="E3713">
        <f t="shared" si="171"/>
        <v>1.55E-6</v>
      </c>
      <c r="F3713" t="e">
        <f t="shared" si="172"/>
        <v>#VALUE!</v>
      </c>
      <c r="G3713" t="e">
        <f t="shared" si="173"/>
        <v>#VALUE!</v>
      </c>
    </row>
    <row r="3714" spans="1:7">
      <c r="A3714" t="s">
        <v>310</v>
      </c>
      <c r="B3714">
        <v>1527.74</v>
      </c>
      <c r="C3714" s="13">
        <v>3.6999999999999999E-4</v>
      </c>
      <c r="D3714" s="13">
        <v>3.6000000000000002E-4</v>
      </c>
      <c r="E3714">
        <f t="shared" si="171"/>
        <v>1.52774E-6</v>
      </c>
      <c r="F3714">
        <f t="shared" si="172"/>
        <v>9.999999999999972E-6</v>
      </c>
      <c r="G3714">
        <f t="shared" si="173"/>
        <v>1</v>
      </c>
    </row>
    <row r="3715" spans="1:7">
      <c r="A3715" t="s">
        <v>920</v>
      </c>
      <c r="B3715">
        <v>1490.34</v>
      </c>
      <c r="C3715" s="13">
        <v>7.0699999999999999E-3</v>
      </c>
      <c r="D3715" s="13">
        <v>7.0699999999999999E-3</v>
      </c>
      <c r="E3715">
        <f t="shared" ref="E3715:E3778" si="174">B3715/1000000000</f>
        <v>1.49034E-6</v>
      </c>
      <c r="F3715">
        <f t="shared" ref="F3715:F3778" si="175">C3715-D3715</f>
        <v>0</v>
      </c>
      <c r="G3715">
        <f t="shared" ref="G3715:G3778" si="176">IF(F3715&gt;0,1,0)</f>
        <v>0</v>
      </c>
    </row>
    <row r="3716" spans="1:7">
      <c r="A3716" t="s">
        <v>838</v>
      </c>
      <c r="B3716">
        <v>1352.07</v>
      </c>
      <c r="C3716" s="13">
        <v>2.9999999999999997E-4</v>
      </c>
      <c r="D3716" s="13">
        <v>2.9999999999999997E-4</v>
      </c>
      <c r="E3716">
        <f t="shared" si="174"/>
        <v>1.35207E-6</v>
      </c>
      <c r="F3716">
        <f t="shared" si="175"/>
        <v>0</v>
      </c>
      <c r="G3716">
        <f t="shared" si="176"/>
        <v>0</v>
      </c>
    </row>
    <row r="3717" spans="1:7">
      <c r="A3717" t="s">
        <v>602</v>
      </c>
      <c r="B3717">
        <v>1256.3399999999999</v>
      </c>
      <c r="C3717" s="13">
        <v>6.4000000000000005E-4</v>
      </c>
      <c r="D3717" s="13">
        <v>6.4000000000000005E-4</v>
      </c>
      <c r="E3717">
        <f t="shared" si="174"/>
        <v>1.25634E-6</v>
      </c>
      <c r="F3717">
        <f t="shared" si="175"/>
        <v>0</v>
      </c>
      <c r="G3717">
        <f t="shared" si="176"/>
        <v>0</v>
      </c>
    </row>
    <row r="3718" spans="1:7">
      <c r="A3718" t="s">
        <v>981</v>
      </c>
      <c r="B3718">
        <v>1196.49</v>
      </c>
      <c r="C3718" s="13">
        <v>2.9999999999999997E-4</v>
      </c>
      <c r="D3718" s="13">
        <v>2.9999999999999997E-4</v>
      </c>
      <c r="E3718">
        <f t="shared" si="174"/>
        <v>1.19649E-6</v>
      </c>
      <c r="F3718">
        <f t="shared" si="175"/>
        <v>0</v>
      </c>
      <c r="G3718">
        <f t="shared" si="176"/>
        <v>0</v>
      </c>
    </row>
    <row r="3719" spans="1:7">
      <c r="A3719" t="s">
        <v>817</v>
      </c>
      <c r="B3719">
        <v>1195.05</v>
      </c>
      <c r="C3719" s="13">
        <v>9.3000000000000005E-4</v>
      </c>
      <c r="D3719" s="13">
        <v>9.3000000000000005E-4</v>
      </c>
      <c r="E3719">
        <f t="shared" si="174"/>
        <v>1.1950499999999999E-6</v>
      </c>
      <c r="F3719">
        <f t="shared" si="175"/>
        <v>0</v>
      </c>
      <c r="G3719">
        <f t="shared" si="176"/>
        <v>0</v>
      </c>
    </row>
    <row r="3720" spans="1:7">
      <c r="A3720" t="s">
        <v>430</v>
      </c>
      <c r="B3720">
        <v>1149.6199999999999</v>
      </c>
      <c r="C3720" s="13">
        <v>9.3000000000000005E-4</v>
      </c>
      <c r="D3720" s="13">
        <v>9.3000000000000005E-4</v>
      </c>
      <c r="E3720">
        <f t="shared" si="174"/>
        <v>1.1496199999999999E-6</v>
      </c>
      <c r="F3720">
        <f t="shared" si="175"/>
        <v>0</v>
      </c>
      <c r="G3720">
        <f t="shared" si="176"/>
        <v>0</v>
      </c>
    </row>
    <row r="3721" spans="1:7">
      <c r="A3721" t="s">
        <v>396</v>
      </c>
      <c r="B3721">
        <v>1149.3800000000001</v>
      </c>
      <c r="C3721" s="13">
        <v>2.9999999999999997E-4</v>
      </c>
      <c r="D3721" s="13">
        <v>2.9999999999999997E-4</v>
      </c>
      <c r="E3721">
        <f t="shared" si="174"/>
        <v>1.14938E-6</v>
      </c>
      <c r="F3721">
        <f t="shared" si="175"/>
        <v>0</v>
      </c>
      <c r="G3721">
        <f t="shared" si="176"/>
        <v>0</v>
      </c>
    </row>
    <row r="3722" spans="1:7">
      <c r="A3722" t="s">
        <v>923</v>
      </c>
      <c r="B3722">
        <v>1100.27</v>
      </c>
      <c r="C3722" s="13">
        <v>7.3299999999999997E-3</v>
      </c>
      <c r="D3722" s="13">
        <v>7.3299999999999997E-3</v>
      </c>
      <c r="E3722">
        <f t="shared" si="174"/>
        <v>1.1002699999999999E-6</v>
      </c>
      <c r="F3722">
        <f t="shared" si="175"/>
        <v>0</v>
      </c>
      <c r="G3722">
        <f t="shared" si="176"/>
        <v>0</v>
      </c>
    </row>
    <row r="3723" spans="1:7">
      <c r="A3723" t="s">
        <v>555</v>
      </c>
      <c r="B3723">
        <v>1071</v>
      </c>
      <c r="C3723" s="13">
        <v>9.3000000000000005E-4</v>
      </c>
      <c r="D3723" s="13">
        <v>9.3000000000000005E-4</v>
      </c>
      <c r="E3723">
        <f t="shared" si="174"/>
        <v>1.071E-6</v>
      </c>
      <c r="F3723">
        <f t="shared" si="175"/>
        <v>0</v>
      </c>
      <c r="G3723">
        <f t="shared" si="176"/>
        <v>0</v>
      </c>
    </row>
    <row r="3724" spans="1:7">
      <c r="A3724" t="s">
        <v>1546</v>
      </c>
      <c r="B3724">
        <v>1035.7</v>
      </c>
      <c r="C3724" s="13">
        <v>3.6999999999999999E-4</v>
      </c>
      <c r="D3724" s="13" t="s">
        <v>298</v>
      </c>
      <c r="E3724">
        <f t="shared" si="174"/>
        <v>1.0357000000000001E-6</v>
      </c>
      <c r="F3724" t="e">
        <f t="shared" si="175"/>
        <v>#VALUE!</v>
      </c>
      <c r="G3724" t="e">
        <f t="shared" si="176"/>
        <v>#VALUE!</v>
      </c>
    </row>
    <row r="3725" spans="1:7">
      <c r="A3725" t="s">
        <v>264</v>
      </c>
      <c r="B3725">
        <v>1022.09</v>
      </c>
      <c r="C3725" s="13">
        <v>2.9999999999999997E-4</v>
      </c>
      <c r="D3725" s="13">
        <v>2.9999999999999997E-4</v>
      </c>
      <c r="E3725">
        <f t="shared" si="174"/>
        <v>1.0220900000000001E-6</v>
      </c>
      <c r="F3725">
        <f t="shared" si="175"/>
        <v>0</v>
      </c>
      <c r="G3725">
        <f t="shared" si="176"/>
        <v>0</v>
      </c>
    </row>
    <row r="3726" spans="1:7">
      <c r="A3726" t="s">
        <v>558</v>
      </c>
      <c r="B3726">
        <v>1006.49</v>
      </c>
      <c r="C3726" s="13">
        <v>2.9999999999999997E-4</v>
      </c>
      <c r="D3726" s="13">
        <v>2.9999999999999997E-4</v>
      </c>
      <c r="E3726">
        <f t="shared" si="174"/>
        <v>1.00649E-6</v>
      </c>
      <c r="F3726">
        <f t="shared" si="175"/>
        <v>0</v>
      </c>
      <c r="G3726">
        <f t="shared" si="176"/>
        <v>0</v>
      </c>
    </row>
    <row r="3727" spans="1:7">
      <c r="A3727" t="s">
        <v>1223</v>
      </c>
      <c r="B3727">
        <v>1000</v>
      </c>
      <c r="C3727" s="13">
        <v>2.9999999999999997E-4</v>
      </c>
      <c r="D3727" s="13">
        <v>2.9999999999999997E-4</v>
      </c>
      <c r="E3727">
        <f t="shared" si="174"/>
        <v>9.9999999999999995E-7</v>
      </c>
      <c r="F3727">
        <f t="shared" si="175"/>
        <v>0</v>
      </c>
      <c r="G3727">
        <f t="shared" si="176"/>
        <v>0</v>
      </c>
    </row>
    <row r="3728" spans="1:7">
      <c r="A3728" t="s">
        <v>396</v>
      </c>
      <c r="B3728">
        <v>948.15</v>
      </c>
      <c r="C3728" s="13">
        <v>2.9999999999999997E-4</v>
      </c>
      <c r="D3728" s="13">
        <v>2.9999999999999997E-4</v>
      </c>
      <c r="E3728">
        <f t="shared" si="174"/>
        <v>9.4814999999999998E-7</v>
      </c>
      <c r="F3728">
        <f t="shared" si="175"/>
        <v>0</v>
      </c>
      <c r="G3728">
        <f t="shared" si="176"/>
        <v>0</v>
      </c>
    </row>
    <row r="3729" spans="1:7">
      <c r="A3729" t="s">
        <v>396</v>
      </c>
      <c r="B3729">
        <v>945.88</v>
      </c>
      <c r="C3729" s="13">
        <v>2.9999999999999997E-4</v>
      </c>
      <c r="D3729" s="13">
        <v>2.9999999999999997E-4</v>
      </c>
      <c r="E3729">
        <f t="shared" si="174"/>
        <v>9.4588E-7</v>
      </c>
      <c r="F3729">
        <f t="shared" si="175"/>
        <v>0</v>
      </c>
      <c r="G3729">
        <f t="shared" si="176"/>
        <v>0</v>
      </c>
    </row>
    <row r="3730" spans="1:7">
      <c r="A3730" t="s">
        <v>590</v>
      </c>
      <c r="B3730">
        <v>945.71</v>
      </c>
      <c r="C3730" s="13">
        <v>2.9999999999999997E-4</v>
      </c>
      <c r="D3730" s="13">
        <v>2.9999999999999997E-4</v>
      </c>
      <c r="E3730">
        <f t="shared" si="174"/>
        <v>9.4571000000000007E-7</v>
      </c>
      <c r="F3730">
        <f t="shared" si="175"/>
        <v>0</v>
      </c>
      <c r="G3730">
        <f t="shared" si="176"/>
        <v>0</v>
      </c>
    </row>
    <row r="3731" spans="1:7">
      <c r="A3731" t="s">
        <v>396</v>
      </c>
      <c r="B3731">
        <v>937.36</v>
      </c>
      <c r="C3731" s="13">
        <v>2.9999999999999997E-4</v>
      </c>
      <c r="D3731" s="13">
        <v>2.9999999999999997E-4</v>
      </c>
      <c r="E3731">
        <f t="shared" si="174"/>
        <v>9.3735999999999997E-7</v>
      </c>
      <c r="F3731">
        <f t="shared" si="175"/>
        <v>0</v>
      </c>
      <c r="G3731">
        <f t="shared" si="176"/>
        <v>0</v>
      </c>
    </row>
    <row r="3732" spans="1:7">
      <c r="A3732" t="s">
        <v>319</v>
      </c>
      <c r="B3732">
        <v>933.33</v>
      </c>
      <c r="C3732" s="13">
        <v>5.0000000000000001E-4</v>
      </c>
      <c r="D3732" s="13">
        <v>5.0000000000000001E-4</v>
      </c>
      <c r="E3732">
        <f t="shared" si="174"/>
        <v>9.3333000000000001E-7</v>
      </c>
      <c r="F3732">
        <f t="shared" si="175"/>
        <v>0</v>
      </c>
      <c r="G3732">
        <f t="shared" si="176"/>
        <v>0</v>
      </c>
    </row>
    <row r="3733" spans="1:7">
      <c r="A3733" t="s">
        <v>228</v>
      </c>
      <c r="B3733">
        <v>876.7</v>
      </c>
      <c r="C3733" s="13">
        <v>4.2999999999999999E-4</v>
      </c>
      <c r="D3733" s="13">
        <v>4.6000000000000001E-4</v>
      </c>
      <c r="E3733">
        <f t="shared" si="174"/>
        <v>8.7670000000000001E-7</v>
      </c>
      <c r="F3733">
        <f t="shared" si="175"/>
        <v>-3.0000000000000024E-5</v>
      </c>
      <c r="G3733">
        <f t="shared" si="176"/>
        <v>0</v>
      </c>
    </row>
    <row r="3734" spans="1:7">
      <c r="A3734" t="s">
        <v>845</v>
      </c>
      <c r="B3734">
        <v>840</v>
      </c>
      <c r="C3734" s="13">
        <v>1.25E-3</v>
      </c>
      <c r="D3734" s="13">
        <v>1.25E-3</v>
      </c>
      <c r="E3734">
        <f t="shared" si="174"/>
        <v>8.4E-7</v>
      </c>
      <c r="F3734">
        <f t="shared" si="175"/>
        <v>0</v>
      </c>
      <c r="G3734">
        <f t="shared" si="176"/>
        <v>0</v>
      </c>
    </row>
    <row r="3735" spans="1:7">
      <c r="A3735" t="s">
        <v>245</v>
      </c>
      <c r="B3735">
        <v>779.41</v>
      </c>
      <c r="C3735" s="13">
        <v>9.3000000000000005E-4</v>
      </c>
      <c r="D3735" s="13">
        <v>9.3000000000000005E-4</v>
      </c>
      <c r="E3735">
        <f t="shared" si="174"/>
        <v>7.7940999999999996E-7</v>
      </c>
      <c r="F3735">
        <f t="shared" si="175"/>
        <v>0</v>
      </c>
      <c r="G3735">
        <f t="shared" si="176"/>
        <v>0</v>
      </c>
    </row>
    <row r="3736" spans="1:7">
      <c r="A3736" t="s">
        <v>396</v>
      </c>
      <c r="B3736">
        <v>777.4</v>
      </c>
      <c r="C3736" s="13">
        <v>2.9999999999999997E-4</v>
      </c>
      <c r="D3736" s="13">
        <v>2.9999999999999997E-4</v>
      </c>
      <c r="E3736">
        <f t="shared" si="174"/>
        <v>7.7739999999999996E-7</v>
      </c>
      <c r="F3736">
        <f t="shared" si="175"/>
        <v>0</v>
      </c>
      <c r="G3736">
        <f t="shared" si="176"/>
        <v>0</v>
      </c>
    </row>
    <row r="3737" spans="1:7">
      <c r="A3737" t="s">
        <v>396</v>
      </c>
      <c r="B3737">
        <v>771</v>
      </c>
      <c r="C3737" s="13">
        <v>2.9999999999999997E-4</v>
      </c>
      <c r="D3737" s="13">
        <v>2.9999999999999997E-4</v>
      </c>
      <c r="E3737">
        <f t="shared" si="174"/>
        <v>7.7100000000000001E-7</v>
      </c>
      <c r="F3737">
        <f t="shared" si="175"/>
        <v>0</v>
      </c>
      <c r="G3737">
        <f t="shared" si="176"/>
        <v>0</v>
      </c>
    </row>
    <row r="3738" spans="1:7">
      <c r="A3738" t="s">
        <v>1430</v>
      </c>
      <c r="B3738">
        <v>746</v>
      </c>
      <c r="C3738" s="13">
        <v>7.3299999999999997E-3</v>
      </c>
      <c r="D3738" s="13">
        <v>1.9599999999999999E-3</v>
      </c>
      <c r="E3738">
        <f t="shared" si="174"/>
        <v>7.4600000000000004E-7</v>
      </c>
      <c r="F3738">
        <f t="shared" si="175"/>
        <v>5.3699999999999998E-3</v>
      </c>
      <c r="G3738">
        <f t="shared" si="176"/>
        <v>1</v>
      </c>
    </row>
    <row r="3739" spans="1:7">
      <c r="A3739" t="s">
        <v>1473</v>
      </c>
      <c r="B3739">
        <v>740.69</v>
      </c>
      <c r="C3739" s="13">
        <v>2.97E-3</v>
      </c>
      <c r="D3739" s="13">
        <v>2.4649999999999998E-2</v>
      </c>
      <c r="E3739">
        <f t="shared" si="174"/>
        <v>7.406900000000001E-7</v>
      </c>
      <c r="F3739">
        <f t="shared" si="175"/>
        <v>-2.1679999999999998E-2</v>
      </c>
      <c r="G3739">
        <f t="shared" si="176"/>
        <v>0</v>
      </c>
    </row>
    <row r="3740" spans="1:7">
      <c r="A3740" t="s">
        <v>1250</v>
      </c>
      <c r="B3740">
        <v>704.86</v>
      </c>
      <c r="C3740" s="13">
        <v>4.8999999999999998E-4</v>
      </c>
      <c r="D3740" s="13">
        <v>4.8999999999999998E-4</v>
      </c>
      <c r="E3740">
        <f t="shared" si="174"/>
        <v>7.0485999999999997E-7</v>
      </c>
      <c r="F3740">
        <f t="shared" si="175"/>
        <v>0</v>
      </c>
      <c r="G3740">
        <f t="shared" si="176"/>
        <v>0</v>
      </c>
    </row>
    <row r="3741" spans="1:7">
      <c r="A3741" t="s">
        <v>326</v>
      </c>
      <c r="B3741">
        <v>699.22</v>
      </c>
      <c r="C3741" s="13">
        <v>2.9999999999999997E-4</v>
      </c>
      <c r="D3741" s="13">
        <v>2.9999999999999997E-4</v>
      </c>
      <c r="E3741">
        <f t="shared" si="174"/>
        <v>6.9922000000000004E-7</v>
      </c>
      <c r="F3741">
        <f t="shared" si="175"/>
        <v>0</v>
      </c>
      <c r="G3741">
        <f t="shared" si="176"/>
        <v>0</v>
      </c>
    </row>
    <row r="3742" spans="1:7">
      <c r="A3742" t="s">
        <v>657</v>
      </c>
      <c r="B3742">
        <v>678.14</v>
      </c>
      <c r="C3742" s="13">
        <v>3.6999999999999999E-4</v>
      </c>
      <c r="D3742" s="13">
        <v>4.0000000000000002E-4</v>
      </c>
      <c r="E3742">
        <f t="shared" si="174"/>
        <v>6.7813999999999996E-7</v>
      </c>
      <c r="F3742">
        <f t="shared" si="175"/>
        <v>-3.0000000000000024E-5</v>
      </c>
      <c r="G3742">
        <f t="shared" si="176"/>
        <v>0</v>
      </c>
    </row>
    <row r="3743" spans="1:7">
      <c r="A3743" t="s">
        <v>1250</v>
      </c>
      <c r="B3743">
        <v>667.09</v>
      </c>
      <c r="C3743" s="13">
        <v>4.8999999999999998E-4</v>
      </c>
      <c r="D3743" s="13">
        <v>4.8999999999999998E-4</v>
      </c>
      <c r="E3743">
        <f t="shared" si="174"/>
        <v>6.6709000000000008E-7</v>
      </c>
      <c r="F3743">
        <f t="shared" si="175"/>
        <v>0</v>
      </c>
      <c r="G3743">
        <f t="shared" si="176"/>
        <v>0</v>
      </c>
    </row>
    <row r="3744" spans="1:7">
      <c r="A3744" t="s">
        <v>326</v>
      </c>
      <c r="B3744">
        <v>653.80999999999995</v>
      </c>
      <c r="C3744" s="13">
        <v>2.9999999999999997E-4</v>
      </c>
      <c r="D3744" s="13">
        <v>2.9999999999999997E-4</v>
      </c>
      <c r="E3744">
        <f t="shared" si="174"/>
        <v>6.5380999999999995E-7</v>
      </c>
      <c r="F3744">
        <f t="shared" si="175"/>
        <v>0</v>
      </c>
      <c r="G3744">
        <f t="shared" si="176"/>
        <v>0</v>
      </c>
    </row>
    <row r="3745" spans="1:7">
      <c r="A3745" t="s">
        <v>1081</v>
      </c>
      <c r="B3745">
        <v>625</v>
      </c>
      <c r="C3745" s="13">
        <v>2.9999999999999997E-4</v>
      </c>
      <c r="D3745" s="13">
        <v>2.9999999999999997E-4</v>
      </c>
      <c r="E3745">
        <f t="shared" si="174"/>
        <v>6.2500000000000005E-7</v>
      </c>
      <c r="F3745">
        <f t="shared" si="175"/>
        <v>0</v>
      </c>
      <c r="G3745">
        <f t="shared" si="176"/>
        <v>0</v>
      </c>
    </row>
    <row r="3746" spans="1:7">
      <c r="A3746" t="s">
        <v>1288</v>
      </c>
      <c r="B3746">
        <v>610.71</v>
      </c>
      <c r="C3746" s="13">
        <v>5.0000000000000001E-4</v>
      </c>
      <c r="D3746" s="13">
        <v>5.0000000000000001E-4</v>
      </c>
      <c r="E3746">
        <f t="shared" si="174"/>
        <v>6.1070999999999999E-7</v>
      </c>
      <c r="F3746">
        <f t="shared" si="175"/>
        <v>0</v>
      </c>
      <c r="G3746">
        <f t="shared" si="176"/>
        <v>0</v>
      </c>
    </row>
    <row r="3747" spans="1:7">
      <c r="A3747" t="s">
        <v>861</v>
      </c>
      <c r="B3747">
        <v>610</v>
      </c>
      <c r="C3747" s="13">
        <v>5.0000000000000001E-4</v>
      </c>
      <c r="D3747" s="13">
        <v>5.0000000000000001E-4</v>
      </c>
      <c r="E3747">
        <f t="shared" si="174"/>
        <v>6.0999999999999998E-7</v>
      </c>
      <c r="F3747">
        <f t="shared" si="175"/>
        <v>0</v>
      </c>
      <c r="G3747">
        <f t="shared" si="176"/>
        <v>0</v>
      </c>
    </row>
    <row r="3748" spans="1:7">
      <c r="A3748" t="s">
        <v>396</v>
      </c>
      <c r="B3748">
        <v>605.23</v>
      </c>
      <c r="C3748" s="13">
        <v>2.9999999999999997E-4</v>
      </c>
      <c r="D3748" s="13">
        <v>2.9999999999999997E-4</v>
      </c>
      <c r="E3748">
        <f t="shared" si="174"/>
        <v>6.0523000000000003E-7</v>
      </c>
      <c r="F3748">
        <f t="shared" si="175"/>
        <v>0</v>
      </c>
      <c r="G3748">
        <f t="shared" si="176"/>
        <v>0</v>
      </c>
    </row>
    <row r="3749" spans="1:7">
      <c r="A3749" t="s">
        <v>286</v>
      </c>
      <c r="B3749">
        <v>590.59</v>
      </c>
      <c r="C3749" s="13">
        <v>7.3299999999999997E-3</v>
      </c>
      <c r="D3749" s="13">
        <v>7.3299999999999997E-3</v>
      </c>
      <c r="E3749">
        <f t="shared" si="174"/>
        <v>5.9059000000000005E-7</v>
      </c>
      <c r="F3749">
        <f t="shared" si="175"/>
        <v>0</v>
      </c>
      <c r="G3749">
        <f t="shared" si="176"/>
        <v>0</v>
      </c>
    </row>
    <row r="3750" spans="1:7">
      <c r="A3750" t="s">
        <v>667</v>
      </c>
      <c r="B3750">
        <v>587.59</v>
      </c>
      <c r="C3750" s="13">
        <v>3.5000000000000001E-3</v>
      </c>
      <c r="D3750" s="13">
        <v>3.5000000000000001E-3</v>
      </c>
      <c r="E3750">
        <f t="shared" si="174"/>
        <v>5.8759000000000004E-7</v>
      </c>
      <c r="F3750">
        <f t="shared" si="175"/>
        <v>0</v>
      </c>
      <c r="G3750">
        <f t="shared" si="176"/>
        <v>0</v>
      </c>
    </row>
    <row r="3751" spans="1:7">
      <c r="A3751" t="s">
        <v>667</v>
      </c>
      <c r="B3751">
        <v>587.53</v>
      </c>
      <c r="C3751" s="13">
        <v>3.5000000000000001E-3</v>
      </c>
      <c r="D3751" s="13">
        <v>3.5000000000000001E-3</v>
      </c>
      <c r="E3751">
        <f t="shared" si="174"/>
        <v>5.8752999999999997E-7</v>
      </c>
      <c r="F3751">
        <f t="shared" si="175"/>
        <v>0</v>
      </c>
      <c r="G3751">
        <f t="shared" si="176"/>
        <v>0</v>
      </c>
    </row>
    <row r="3752" spans="1:7">
      <c r="A3752" t="s">
        <v>1552</v>
      </c>
      <c r="B3752">
        <v>580</v>
      </c>
      <c r="C3752" s="13">
        <v>2.9999999999999997E-4</v>
      </c>
      <c r="D3752" s="13" t="s">
        <v>298</v>
      </c>
      <c r="E3752">
        <f t="shared" si="174"/>
        <v>5.7999999999999995E-7</v>
      </c>
      <c r="F3752" t="e">
        <f t="shared" si="175"/>
        <v>#VALUE!</v>
      </c>
      <c r="G3752" t="e">
        <f t="shared" si="176"/>
        <v>#VALUE!</v>
      </c>
    </row>
    <row r="3753" spans="1:7">
      <c r="A3753" t="s">
        <v>396</v>
      </c>
      <c r="B3753">
        <v>571.94000000000005</v>
      </c>
      <c r="C3753" s="13">
        <v>2.9999999999999997E-4</v>
      </c>
      <c r="D3753" s="13">
        <v>2.9999999999999997E-4</v>
      </c>
      <c r="E3753">
        <f t="shared" si="174"/>
        <v>5.7194000000000002E-7</v>
      </c>
      <c r="F3753">
        <f t="shared" si="175"/>
        <v>0</v>
      </c>
      <c r="G3753">
        <f t="shared" si="176"/>
        <v>0</v>
      </c>
    </row>
    <row r="3754" spans="1:7">
      <c r="A3754" t="s">
        <v>326</v>
      </c>
      <c r="B3754">
        <v>565.85</v>
      </c>
      <c r="C3754" s="13">
        <v>2.9999999999999997E-4</v>
      </c>
      <c r="D3754" s="13">
        <v>2.9999999999999997E-4</v>
      </c>
      <c r="E3754">
        <f t="shared" si="174"/>
        <v>5.6585000000000005E-7</v>
      </c>
      <c r="F3754">
        <f t="shared" si="175"/>
        <v>0</v>
      </c>
      <c r="G3754">
        <f t="shared" si="176"/>
        <v>0</v>
      </c>
    </row>
    <row r="3755" spans="1:7">
      <c r="A3755" t="s">
        <v>319</v>
      </c>
      <c r="B3755">
        <v>549.58000000000004</v>
      </c>
      <c r="C3755" s="13">
        <v>5.0000000000000001E-4</v>
      </c>
      <c r="D3755" s="13">
        <v>5.0000000000000001E-4</v>
      </c>
      <c r="E3755">
        <f t="shared" si="174"/>
        <v>5.4958000000000008E-7</v>
      </c>
      <c r="F3755">
        <f t="shared" si="175"/>
        <v>0</v>
      </c>
      <c r="G3755">
        <f t="shared" si="176"/>
        <v>0</v>
      </c>
    </row>
    <row r="3756" spans="1:7">
      <c r="A3756" t="s">
        <v>326</v>
      </c>
      <c r="B3756">
        <v>539.05999999999995</v>
      </c>
      <c r="C3756" s="13">
        <v>2.9999999999999997E-4</v>
      </c>
      <c r="D3756" s="13">
        <v>2.9999999999999997E-4</v>
      </c>
      <c r="E3756">
        <f t="shared" si="174"/>
        <v>5.390599999999999E-7</v>
      </c>
      <c r="F3756">
        <f t="shared" si="175"/>
        <v>0</v>
      </c>
      <c r="G3756">
        <f t="shared" si="176"/>
        <v>0</v>
      </c>
    </row>
    <row r="3757" spans="1:7">
      <c r="A3757" t="s">
        <v>396</v>
      </c>
      <c r="B3757">
        <v>536.88</v>
      </c>
      <c r="C3757" s="13">
        <v>2.9999999999999997E-4</v>
      </c>
      <c r="D3757" s="13">
        <v>2.9999999999999997E-4</v>
      </c>
      <c r="E3757">
        <f t="shared" si="174"/>
        <v>5.3687999999999997E-7</v>
      </c>
      <c r="F3757">
        <f t="shared" si="175"/>
        <v>0</v>
      </c>
      <c r="G3757">
        <f t="shared" si="176"/>
        <v>0</v>
      </c>
    </row>
    <row r="3758" spans="1:7">
      <c r="A3758" t="s">
        <v>1503</v>
      </c>
      <c r="B3758">
        <v>525.04</v>
      </c>
      <c r="C3758" s="13">
        <v>2.9999999999999997E-4</v>
      </c>
      <c r="D3758" s="13" t="s">
        <v>298</v>
      </c>
      <c r="E3758">
        <f t="shared" si="174"/>
        <v>5.2504E-7</v>
      </c>
      <c r="F3758" t="e">
        <f t="shared" si="175"/>
        <v>#VALUE!</v>
      </c>
      <c r="G3758" t="e">
        <f t="shared" si="176"/>
        <v>#VALUE!</v>
      </c>
    </row>
    <row r="3759" spans="1:7">
      <c r="A3759" t="s">
        <v>850</v>
      </c>
      <c r="B3759">
        <v>525</v>
      </c>
      <c r="C3759" s="13">
        <v>2.9999999999999997E-4</v>
      </c>
      <c r="D3759" s="13">
        <v>2.9999999999999997E-4</v>
      </c>
      <c r="E3759">
        <f t="shared" si="174"/>
        <v>5.2499999999999995E-7</v>
      </c>
      <c r="F3759">
        <f t="shared" si="175"/>
        <v>0</v>
      </c>
      <c r="G3759">
        <f t="shared" si="176"/>
        <v>0</v>
      </c>
    </row>
    <row r="3760" spans="1:7">
      <c r="A3760" t="s">
        <v>1066</v>
      </c>
      <c r="B3760">
        <v>494.09</v>
      </c>
      <c r="C3760" s="13">
        <v>3.6000000000000002E-4</v>
      </c>
      <c r="D3760" s="13">
        <v>3.6000000000000002E-4</v>
      </c>
      <c r="E3760">
        <f t="shared" si="174"/>
        <v>4.9409E-7</v>
      </c>
      <c r="F3760">
        <f t="shared" si="175"/>
        <v>0</v>
      </c>
      <c r="G3760">
        <f t="shared" si="176"/>
        <v>0</v>
      </c>
    </row>
    <row r="3761" spans="1:7">
      <c r="A3761" t="s">
        <v>411</v>
      </c>
      <c r="B3761">
        <v>479.41</v>
      </c>
      <c r="C3761" s="13">
        <v>4.4999999999999999E-4</v>
      </c>
      <c r="D3761" s="13">
        <v>5.0000000000000001E-4</v>
      </c>
      <c r="E3761">
        <f t="shared" si="174"/>
        <v>4.7940999999999998E-7</v>
      </c>
      <c r="F3761">
        <f t="shared" si="175"/>
        <v>-5.0000000000000023E-5</v>
      </c>
      <c r="G3761">
        <f t="shared" si="176"/>
        <v>0</v>
      </c>
    </row>
    <row r="3762" spans="1:7">
      <c r="A3762" t="s">
        <v>1024</v>
      </c>
      <c r="B3762">
        <v>470.97</v>
      </c>
      <c r="C3762" s="13">
        <v>2.9999999999999997E-4</v>
      </c>
      <c r="D3762" s="13">
        <v>2.9999999999999997E-4</v>
      </c>
      <c r="E3762">
        <f t="shared" si="174"/>
        <v>4.7097000000000004E-7</v>
      </c>
      <c r="F3762">
        <f t="shared" si="175"/>
        <v>0</v>
      </c>
      <c r="G3762">
        <f t="shared" si="176"/>
        <v>0</v>
      </c>
    </row>
    <row r="3763" spans="1:7">
      <c r="A3763" t="s">
        <v>558</v>
      </c>
      <c r="B3763">
        <v>465.35</v>
      </c>
      <c r="C3763" s="13">
        <v>2.9999999999999997E-4</v>
      </c>
      <c r="D3763" s="13">
        <v>2.9999999999999997E-4</v>
      </c>
      <c r="E3763">
        <f t="shared" si="174"/>
        <v>4.6535000000000002E-7</v>
      </c>
      <c r="F3763">
        <f t="shared" si="175"/>
        <v>0</v>
      </c>
      <c r="G3763">
        <f t="shared" si="176"/>
        <v>0</v>
      </c>
    </row>
    <row r="3764" spans="1:7">
      <c r="A3764" t="s">
        <v>558</v>
      </c>
      <c r="B3764">
        <v>465.34</v>
      </c>
      <c r="C3764" s="13">
        <v>2.9999999999999997E-4</v>
      </c>
      <c r="D3764" s="13">
        <v>2.9999999999999997E-4</v>
      </c>
      <c r="E3764">
        <f t="shared" si="174"/>
        <v>4.6533999999999996E-7</v>
      </c>
      <c r="F3764">
        <f t="shared" si="175"/>
        <v>0</v>
      </c>
      <c r="G3764">
        <f t="shared" si="176"/>
        <v>0</v>
      </c>
    </row>
    <row r="3765" spans="1:7">
      <c r="A3765" t="s">
        <v>820</v>
      </c>
      <c r="B3765">
        <v>451.17</v>
      </c>
      <c r="C3765" s="13">
        <v>1.07E-3</v>
      </c>
      <c r="D3765" s="13">
        <v>1.8500000000000001E-3</v>
      </c>
      <c r="E3765">
        <f t="shared" si="174"/>
        <v>4.5117000000000004E-7</v>
      </c>
      <c r="F3765">
        <f t="shared" si="175"/>
        <v>-7.8000000000000009E-4</v>
      </c>
      <c r="G3765">
        <f t="shared" si="176"/>
        <v>0</v>
      </c>
    </row>
    <row r="3766" spans="1:7">
      <c r="A3766" t="s">
        <v>396</v>
      </c>
      <c r="B3766">
        <v>448.89</v>
      </c>
      <c r="C3766" s="13">
        <v>2.9999999999999997E-4</v>
      </c>
      <c r="D3766" s="13">
        <v>2.9999999999999997E-4</v>
      </c>
      <c r="E3766">
        <f t="shared" si="174"/>
        <v>4.4888999999999999E-7</v>
      </c>
      <c r="F3766">
        <f t="shared" si="175"/>
        <v>0</v>
      </c>
      <c r="G3766">
        <f t="shared" si="176"/>
        <v>0</v>
      </c>
    </row>
    <row r="3767" spans="1:7">
      <c r="A3767" t="s">
        <v>306</v>
      </c>
      <c r="B3767">
        <v>442.98</v>
      </c>
      <c r="C3767" s="13">
        <v>1.031E-2</v>
      </c>
      <c r="D3767" s="13">
        <v>1.031E-2</v>
      </c>
      <c r="E3767">
        <f t="shared" si="174"/>
        <v>4.4298000000000001E-7</v>
      </c>
      <c r="F3767">
        <f t="shared" si="175"/>
        <v>0</v>
      </c>
      <c r="G3767">
        <f t="shared" si="176"/>
        <v>0</v>
      </c>
    </row>
    <row r="3768" spans="1:7">
      <c r="A3768" t="s">
        <v>319</v>
      </c>
      <c r="B3768">
        <v>425.98</v>
      </c>
      <c r="C3768" s="13">
        <v>5.0000000000000001E-4</v>
      </c>
      <c r="D3768" s="13">
        <v>5.0000000000000001E-4</v>
      </c>
      <c r="E3768">
        <f t="shared" si="174"/>
        <v>4.2598000000000001E-7</v>
      </c>
      <c r="F3768">
        <f t="shared" si="175"/>
        <v>0</v>
      </c>
      <c r="G3768">
        <f t="shared" si="176"/>
        <v>0</v>
      </c>
    </row>
    <row r="3769" spans="1:7">
      <c r="A3769" t="s">
        <v>367</v>
      </c>
      <c r="B3769">
        <v>410.62</v>
      </c>
      <c r="C3769" s="13">
        <v>2.9999999999999997E-4</v>
      </c>
      <c r="D3769" s="13">
        <v>2.9999999999999997E-4</v>
      </c>
      <c r="E3769">
        <f t="shared" si="174"/>
        <v>4.1062000000000001E-7</v>
      </c>
      <c r="F3769">
        <f t="shared" si="175"/>
        <v>0</v>
      </c>
      <c r="G3769">
        <f t="shared" si="176"/>
        <v>0</v>
      </c>
    </row>
    <row r="3770" spans="1:7">
      <c r="A3770" t="s">
        <v>1121</v>
      </c>
      <c r="B3770">
        <v>371.83</v>
      </c>
      <c r="C3770" s="13">
        <v>3.6000000000000002E-4</v>
      </c>
      <c r="D3770" s="13">
        <v>3.6000000000000002E-4</v>
      </c>
      <c r="E3770">
        <f t="shared" si="174"/>
        <v>3.7182999999999996E-7</v>
      </c>
      <c r="F3770">
        <f t="shared" si="175"/>
        <v>0</v>
      </c>
      <c r="G3770">
        <f t="shared" si="176"/>
        <v>0</v>
      </c>
    </row>
    <row r="3771" spans="1:7">
      <c r="A3771" t="s">
        <v>343</v>
      </c>
      <c r="B3771">
        <v>369.44</v>
      </c>
      <c r="C3771" s="13">
        <v>2.9999999999999997E-4</v>
      </c>
      <c r="D3771" s="13">
        <v>2.9999999999999997E-4</v>
      </c>
      <c r="E3771">
        <f t="shared" si="174"/>
        <v>3.6944E-7</v>
      </c>
      <c r="F3771">
        <f t="shared" si="175"/>
        <v>0</v>
      </c>
      <c r="G3771">
        <f t="shared" si="176"/>
        <v>0</v>
      </c>
    </row>
    <row r="3772" spans="1:7">
      <c r="A3772" t="s">
        <v>396</v>
      </c>
      <c r="B3772">
        <v>363.45</v>
      </c>
      <c r="C3772" s="13">
        <v>2.9999999999999997E-4</v>
      </c>
      <c r="D3772" s="13">
        <v>2.9999999999999997E-4</v>
      </c>
      <c r="E3772">
        <f t="shared" si="174"/>
        <v>3.6344999999999999E-7</v>
      </c>
      <c r="F3772">
        <f t="shared" si="175"/>
        <v>0</v>
      </c>
      <c r="G3772">
        <f t="shared" si="176"/>
        <v>0</v>
      </c>
    </row>
    <row r="3773" spans="1:7">
      <c r="A3773" t="s">
        <v>364</v>
      </c>
      <c r="B3773">
        <v>296.62</v>
      </c>
      <c r="C3773" s="13">
        <v>5.6999999999999998E-4</v>
      </c>
      <c r="D3773" s="13">
        <v>6.3000000000000003E-4</v>
      </c>
      <c r="E3773">
        <f t="shared" si="174"/>
        <v>2.9662000000000002E-7</v>
      </c>
      <c r="F3773">
        <f t="shared" si="175"/>
        <v>-6.0000000000000049E-5</v>
      </c>
      <c r="G3773">
        <f t="shared" si="176"/>
        <v>0</v>
      </c>
    </row>
    <row r="3774" spans="1:7">
      <c r="A3774" t="s">
        <v>228</v>
      </c>
      <c r="B3774">
        <v>292.74</v>
      </c>
      <c r="C3774" s="13">
        <v>4.2999999999999999E-4</v>
      </c>
      <c r="D3774" s="13">
        <v>4.6000000000000001E-4</v>
      </c>
      <c r="E3774">
        <f t="shared" si="174"/>
        <v>2.9274000000000001E-7</v>
      </c>
      <c r="F3774">
        <f t="shared" si="175"/>
        <v>-3.0000000000000024E-5</v>
      </c>
      <c r="G3774">
        <f t="shared" si="176"/>
        <v>0</v>
      </c>
    </row>
    <row r="3775" spans="1:7">
      <c r="A3775" t="s">
        <v>283</v>
      </c>
      <c r="B3775">
        <v>284.95</v>
      </c>
      <c r="C3775" s="13">
        <v>4.2999999999999999E-4</v>
      </c>
      <c r="D3775" s="13">
        <v>4.6000000000000001E-4</v>
      </c>
      <c r="E3775">
        <f t="shared" si="174"/>
        <v>2.8494999999999997E-7</v>
      </c>
      <c r="F3775">
        <f t="shared" si="175"/>
        <v>-3.0000000000000024E-5</v>
      </c>
      <c r="G3775">
        <f t="shared" si="176"/>
        <v>0</v>
      </c>
    </row>
    <row r="3776" spans="1:7">
      <c r="A3776" t="s">
        <v>779</v>
      </c>
      <c r="B3776">
        <v>284.29000000000002</v>
      </c>
      <c r="C3776" s="13">
        <v>2.9999999999999997E-4</v>
      </c>
      <c r="D3776" s="13">
        <v>2.9999999999999997E-4</v>
      </c>
      <c r="E3776">
        <f t="shared" si="174"/>
        <v>2.8429000000000001E-7</v>
      </c>
      <c r="F3776">
        <f t="shared" si="175"/>
        <v>0</v>
      </c>
      <c r="G3776">
        <f t="shared" si="176"/>
        <v>0</v>
      </c>
    </row>
    <row r="3777" spans="1:7">
      <c r="A3777" t="s">
        <v>396</v>
      </c>
      <c r="B3777">
        <v>280.58999999999997</v>
      </c>
      <c r="C3777" s="13">
        <v>2.9999999999999997E-4</v>
      </c>
      <c r="D3777" s="13">
        <v>2.9999999999999997E-4</v>
      </c>
      <c r="E3777">
        <f t="shared" si="174"/>
        <v>2.8059E-7</v>
      </c>
      <c r="F3777">
        <f t="shared" si="175"/>
        <v>0</v>
      </c>
      <c r="G3777">
        <f t="shared" si="176"/>
        <v>0</v>
      </c>
    </row>
    <row r="3778" spans="1:7">
      <c r="A3778" t="s">
        <v>555</v>
      </c>
      <c r="B3778">
        <v>277.48</v>
      </c>
      <c r="C3778" s="13">
        <v>9.3000000000000005E-4</v>
      </c>
      <c r="D3778" s="13">
        <v>9.3000000000000005E-4</v>
      </c>
      <c r="E3778">
        <f t="shared" si="174"/>
        <v>2.7748000000000002E-7</v>
      </c>
      <c r="F3778">
        <f t="shared" si="175"/>
        <v>0</v>
      </c>
      <c r="G3778">
        <f t="shared" si="176"/>
        <v>0</v>
      </c>
    </row>
    <row r="3779" spans="1:7">
      <c r="A3779" t="s">
        <v>762</v>
      </c>
      <c r="B3779">
        <v>275</v>
      </c>
      <c r="C3779" s="13">
        <v>8.0999999999999996E-4</v>
      </c>
      <c r="D3779" s="13">
        <v>8.0999999999999996E-4</v>
      </c>
      <c r="E3779">
        <f t="shared" ref="E3779:E3842" si="177">B3779/1000000000</f>
        <v>2.7500000000000001E-7</v>
      </c>
      <c r="F3779">
        <f t="shared" ref="F3779:F3842" si="178">C3779-D3779</f>
        <v>0</v>
      </c>
      <c r="G3779">
        <f t="shared" ref="G3779:G3842" si="179">IF(F3779&gt;0,1,0)</f>
        <v>0</v>
      </c>
    </row>
    <row r="3780" spans="1:7">
      <c r="A3780" t="s">
        <v>881</v>
      </c>
      <c r="B3780">
        <v>258.97000000000003</v>
      </c>
      <c r="C3780" s="13">
        <v>3.2000000000000003E-4</v>
      </c>
      <c r="D3780" s="13">
        <v>3.2000000000000003E-4</v>
      </c>
      <c r="E3780">
        <f t="shared" si="177"/>
        <v>2.5897000000000005E-7</v>
      </c>
      <c r="F3780">
        <f t="shared" si="178"/>
        <v>0</v>
      </c>
      <c r="G3780">
        <f t="shared" si="179"/>
        <v>0</v>
      </c>
    </row>
    <row r="3781" spans="1:7">
      <c r="A3781" t="s">
        <v>430</v>
      </c>
      <c r="B3781">
        <v>221</v>
      </c>
      <c r="C3781" s="13">
        <v>9.3000000000000005E-4</v>
      </c>
      <c r="D3781" s="13">
        <v>9.3000000000000005E-4</v>
      </c>
      <c r="E3781">
        <f t="shared" si="177"/>
        <v>2.2100000000000001E-7</v>
      </c>
      <c r="F3781">
        <f t="shared" si="178"/>
        <v>0</v>
      </c>
      <c r="G3781">
        <f t="shared" si="179"/>
        <v>0</v>
      </c>
    </row>
    <row r="3782" spans="1:7">
      <c r="A3782" t="s">
        <v>1063</v>
      </c>
      <c r="B3782">
        <v>202.06</v>
      </c>
      <c r="C3782" s="13">
        <v>4.4000000000000002E-4</v>
      </c>
      <c r="D3782" s="13">
        <v>6.0999999999999997E-4</v>
      </c>
      <c r="E3782">
        <f t="shared" si="177"/>
        <v>2.0206E-7</v>
      </c>
      <c r="F3782">
        <f t="shared" si="178"/>
        <v>-1.6999999999999996E-4</v>
      </c>
      <c r="G3782">
        <f t="shared" si="179"/>
        <v>0</v>
      </c>
    </row>
    <row r="3783" spans="1:7">
      <c r="A3783" t="s">
        <v>969</v>
      </c>
      <c r="B3783">
        <v>187.1</v>
      </c>
      <c r="C3783" s="13">
        <v>5.5199999999999997E-3</v>
      </c>
      <c r="D3783" s="13">
        <v>4.5599999999999998E-3</v>
      </c>
      <c r="E3783">
        <f t="shared" si="177"/>
        <v>1.871E-7</v>
      </c>
      <c r="F3783">
        <f t="shared" si="178"/>
        <v>9.5999999999999992E-4</v>
      </c>
      <c r="G3783">
        <f t="shared" si="179"/>
        <v>1</v>
      </c>
    </row>
    <row r="3784" spans="1:7">
      <c r="A3784" t="s">
        <v>396</v>
      </c>
      <c r="B3784">
        <v>184.51</v>
      </c>
      <c r="C3784" s="13">
        <v>2.9999999999999997E-4</v>
      </c>
      <c r="D3784" s="13">
        <v>2.9999999999999997E-4</v>
      </c>
      <c r="E3784">
        <f t="shared" si="177"/>
        <v>1.8451E-7</v>
      </c>
      <c r="F3784">
        <f t="shared" si="178"/>
        <v>0</v>
      </c>
      <c r="G3784">
        <f t="shared" si="179"/>
        <v>0</v>
      </c>
    </row>
    <row r="3785" spans="1:7">
      <c r="A3785" t="s">
        <v>273</v>
      </c>
      <c r="B3785">
        <v>167.04</v>
      </c>
      <c r="C3785" s="13">
        <v>4.2999999999999999E-4</v>
      </c>
      <c r="D3785" s="13">
        <v>4.4999999999999999E-4</v>
      </c>
      <c r="E3785">
        <f t="shared" si="177"/>
        <v>1.6703999999999999E-7</v>
      </c>
      <c r="F3785">
        <f t="shared" si="178"/>
        <v>-1.9999999999999998E-5</v>
      </c>
      <c r="G3785">
        <f t="shared" si="179"/>
        <v>0</v>
      </c>
    </row>
    <row r="3786" spans="1:7">
      <c r="A3786" t="s">
        <v>343</v>
      </c>
      <c r="B3786">
        <v>159.57</v>
      </c>
      <c r="C3786" s="13">
        <v>2.9999999999999997E-4</v>
      </c>
      <c r="D3786" s="13">
        <v>2.9999999999999997E-4</v>
      </c>
      <c r="E3786">
        <f t="shared" si="177"/>
        <v>1.5956999999999999E-7</v>
      </c>
      <c r="F3786">
        <f t="shared" si="178"/>
        <v>0</v>
      </c>
      <c r="G3786">
        <f t="shared" si="179"/>
        <v>0</v>
      </c>
    </row>
    <row r="3787" spans="1:7">
      <c r="A3787" t="s">
        <v>641</v>
      </c>
      <c r="B3787">
        <v>155.47</v>
      </c>
      <c r="C3787" s="13">
        <v>3.6000000000000002E-4</v>
      </c>
      <c r="D3787" s="13">
        <v>3.6000000000000002E-4</v>
      </c>
      <c r="E3787">
        <f t="shared" si="177"/>
        <v>1.5547E-7</v>
      </c>
      <c r="F3787">
        <f t="shared" si="178"/>
        <v>0</v>
      </c>
      <c r="G3787">
        <f t="shared" si="179"/>
        <v>0</v>
      </c>
    </row>
    <row r="3788" spans="1:7">
      <c r="A3788" t="s">
        <v>555</v>
      </c>
      <c r="B3788">
        <v>154.62</v>
      </c>
      <c r="C3788" s="13">
        <v>9.3000000000000005E-4</v>
      </c>
      <c r="D3788" s="13">
        <v>9.3000000000000005E-4</v>
      </c>
      <c r="E3788">
        <f t="shared" si="177"/>
        <v>1.5462000000000002E-7</v>
      </c>
      <c r="F3788">
        <f t="shared" si="178"/>
        <v>0</v>
      </c>
      <c r="G3788">
        <f t="shared" si="179"/>
        <v>0</v>
      </c>
    </row>
    <row r="3789" spans="1:7">
      <c r="A3789" t="s">
        <v>920</v>
      </c>
      <c r="B3789">
        <v>153.99</v>
      </c>
      <c r="C3789" s="13">
        <v>7.0699999999999999E-3</v>
      </c>
      <c r="D3789" s="13">
        <v>7.0699999999999999E-3</v>
      </c>
      <c r="E3789">
        <f t="shared" si="177"/>
        <v>1.5399000000000002E-7</v>
      </c>
      <c r="F3789">
        <f t="shared" si="178"/>
        <v>0</v>
      </c>
      <c r="G3789">
        <f t="shared" si="179"/>
        <v>0</v>
      </c>
    </row>
    <row r="3790" spans="1:7">
      <c r="A3790" t="s">
        <v>1149</v>
      </c>
      <c r="B3790">
        <v>152.72999999999999</v>
      </c>
      <c r="C3790" s="13">
        <v>2.0200000000000001E-3</v>
      </c>
      <c r="D3790" s="13">
        <v>2.6800000000000001E-3</v>
      </c>
      <c r="E3790">
        <f t="shared" si="177"/>
        <v>1.5272999999999999E-7</v>
      </c>
      <c r="F3790">
        <f t="shared" si="178"/>
        <v>-6.6E-4</v>
      </c>
      <c r="G3790">
        <f t="shared" si="179"/>
        <v>0</v>
      </c>
    </row>
    <row r="3791" spans="1:7">
      <c r="A3791" t="s">
        <v>845</v>
      </c>
      <c r="B3791">
        <v>150</v>
      </c>
      <c r="C3791" s="13">
        <v>1.25E-3</v>
      </c>
      <c r="D3791" s="13">
        <v>1.25E-3</v>
      </c>
      <c r="E3791">
        <f t="shared" si="177"/>
        <v>1.4999999999999999E-7</v>
      </c>
      <c r="F3791">
        <f t="shared" si="178"/>
        <v>0</v>
      </c>
      <c r="G3791">
        <f t="shared" si="179"/>
        <v>0</v>
      </c>
    </row>
    <row r="3792" spans="1:7">
      <c r="A3792" t="s">
        <v>1583</v>
      </c>
      <c r="B3792">
        <v>142.63999999999999</v>
      </c>
      <c r="C3792" s="13">
        <v>1.5399999999999999E-3</v>
      </c>
      <c r="D3792" s="13" t="s">
        <v>298</v>
      </c>
      <c r="E3792">
        <f t="shared" si="177"/>
        <v>1.4263999999999999E-7</v>
      </c>
      <c r="F3792" t="e">
        <f t="shared" si="178"/>
        <v>#VALUE!</v>
      </c>
      <c r="G3792" t="e">
        <f t="shared" si="179"/>
        <v>#VALUE!</v>
      </c>
    </row>
    <row r="3793" spans="1:7">
      <c r="A3793" t="s">
        <v>432</v>
      </c>
      <c r="B3793">
        <v>135.41999999999999</v>
      </c>
      <c r="C3793" s="13">
        <v>2.9999999999999997E-4</v>
      </c>
      <c r="D3793" s="13">
        <v>2.9999999999999997E-4</v>
      </c>
      <c r="E3793">
        <f t="shared" si="177"/>
        <v>1.3541999999999998E-7</v>
      </c>
      <c r="F3793">
        <f t="shared" si="178"/>
        <v>0</v>
      </c>
      <c r="G3793">
        <f t="shared" si="179"/>
        <v>0</v>
      </c>
    </row>
    <row r="3794" spans="1:7">
      <c r="A3794" t="s">
        <v>1154</v>
      </c>
      <c r="B3794">
        <v>129.55000000000001</v>
      </c>
      <c r="C3794" s="13">
        <v>5.0000000000000001E-4</v>
      </c>
      <c r="D3794" s="13">
        <v>5.0000000000000001E-4</v>
      </c>
      <c r="E3794">
        <f t="shared" si="177"/>
        <v>1.2955000000000002E-7</v>
      </c>
      <c r="F3794">
        <f t="shared" si="178"/>
        <v>0</v>
      </c>
      <c r="G3794">
        <f t="shared" si="179"/>
        <v>0</v>
      </c>
    </row>
    <row r="3795" spans="1:7">
      <c r="A3795" t="s">
        <v>326</v>
      </c>
      <c r="B3795">
        <v>103.5</v>
      </c>
      <c r="C3795" s="13">
        <v>2.9999999999999997E-4</v>
      </c>
      <c r="D3795" s="13">
        <v>2.9999999999999997E-4</v>
      </c>
      <c r="E3795">
        <f t="shared" si="177"/>
        <v>1.0349999999999999E-7</v>
      </c>
      <c r="F3795">
        <f t="shared" si="178"/>
        <v>0</v>
      </c>
      <c r="G3795">
        <f t="shared" si="179"/>
        <v>0</v>
      </c>
    </row>
    <row r="3796" spans="1:7">
      <c r="A3796" t="s">
        <v>1393</v>
      </c>
      <c r="B3796">
        <v>102</v>
      </c>
      <c r="C3796" s="13">
        <v>9.3000000000000005E-4</v>
      </c>
      <c r="D3796" s="13">
        <v>9.3000000000000005E-4</v>
      </c>
      <c r="E3796">
        <f t="shared" si="177"/>
        <v>1.02E-7</v>
      </c>
      <c r="F3796">
        <f t="shared" si="178"/>
        <v>0</v>
      </c>
      <c r="G3796">
        <f t="shared" si="179"/>
        <v>0</v>
      </c>
    </row>
    <row r="3797" spans="1:7">
      <c r="A3797" t="s">
        <v>319</v>
      </c>
      <c r="B3797">
        <v>101.46</v>
      </c>
      <c r="C3797" s="13">
        <v>5.0000000000000001E-4</v>
      </c>
      <c r="D3797" s="13">
        <v>5.0000000000000001E-4</v>
      </c>
      <c r="E3797">
        <f t="shared" si="177"/>
        <v>1.0146E-7</v>
      </c>
      <c r="F3797">
        <f t="shared" si="178"/>
        <v>0</v>
      </c>
      <c r="G3797">
        <f t="shared" si="179"/>
        <v>0</v>
      </c>
    </row>
    <row r="3798" spans="1:7">
      <c r="A3798" t="s">
        <v>980</v>
      </c>
      <c r="B3798">
        <v>101.01</v>
      </c>
      <c r="C3798" s="13">
        <v>3.6999999999999999E-4</v>
      </c>
      <c r="D3798" s="13">
        <v>4.2999999999999999E-4</v>
      </c>
      <c r="E3798">
        <f t="shared" si="177"/>
        <v>1.0101E-7</v>
      </c>
      <c r="F3798">
        <f t="shared" si="178"/>
        <v>-5.9999999999999995E-5</v>
      </c>
      <c r="G3798">
        <f t="shared" si="179"/>
        <v>0</v>
      </c>
    </row>
    <row r="3799" spans="1:7">
      <c r="A3799" t="s">
        <v>1332</v>
      </c>
      <c r="B3799">
        <v>94.35</v>
      </c>
      <c r="C3799" s="13">
        <v>1.213E-2</v>
      </c>
      <c r="D3799" s="13">
        <v>1.585E-2</v>
      </c>
      <c r="E3799">
        <f t="shared" si="177"/>
        <v>9.4349999999999995E-8</v>
      </c>
      <c r="F3799">
        <f t="shared" si="178"/>
        <v>-3.7199999999999993E-3</v>
      </c>
      <c r="G3799">
        <f t="shared" si="179"/>
        <v>0</v>
      </c>
    </row>
    <row r="3800" spans="1:7">
      <c r="A3800" t="s">
        <v>1117</v>
      </c>
      <c r="B3800">
        <v>87.07</v>
      </c>
      <c r="C3800" s="13">
        <v>1.8799999999999999E-3</v>
      </c>
      <c r="D3800" s="13">
        <v>1.8799999999999999E-3</v>
      </c>
      <c r="E3800">
        <f t="shared" si="177"/>
        <v>8.7069999999999998E-8</v>
      </c>
      <c r="F3800">
        <f t="shared" si="178"/>
        <v>0</v>
      </c>
      <c r="G3800">
        <f t="shared" si="179"/>
        <v>0</v>
      </c>
    </row>
    <row r="3801" spans="1:7">
      <c r="A3801" t="s">
        <v>354</v>
      </c>
      <c r="B3801">
        <v>83.69</v>
      </c>
      <c r="C3801" s="13">
        <v>2.9999999999999997E-4</v>
      </c>
      <c r="D3801" s="13">
        <v>2.9999999999999997E-4</v>
      </c>
      <c r="E3801">
        <f t="shared" si="177"/>
        <v>8.3690000000000004E-8</v>
      </c>
      <c r="F3801">
        <f t="shared" si="178"/>
        <v>0</v>
      </c>
      <c r="G3801">
        <f t="shared" si="179"/>
        <v>0</v>
      </c>
    </row>
    <row r="3802" spans="1:7">
      <c r="A3802" t="s">
        <v>319</v>
      </c>
      <c r="B3802">
        <v>79.61</v>
      </c>
      <c r="C3802" s="13">
        <v>5.0000000000000001E-4</v>
      </c>
      <c r="D3802" s="13">
        <v>5.0000000000000001E-4</v>
      </c>
      <c r="E3802">
        <f t="shared" si="177"/>
        <v>7.9609999999999996E-8</v>
      </c>
      <c r="F3802">
        <f t="shared" si="178"/>
        <v>0</v>
      </c>
      <c r="G3802">
        <f t="shared" si="179"/>
        <v>0</v>
      </c>
    </row>
    <row r="3803" spans="1:7">
      <c r="A3803" t="s">
        <v>326</v>
      </c>
      <c r="B3803">
        <v>78.930000000000007</v>
      </c>
      <c r="C3803" s="13">
        <v>2.9999999999999997E-4</v>
      </c>
      <c r="D3803" s="13">
        <v>2.9999999999999997E-4</v>
      </c>
      <c r="E3803">
        <f t="shared" si="177"/>
        <v>7.8930000000000006E-8</v>
      </c>
      <c r="F3803">
        <f t="shared" si="178"/>
        <v>0</v>
      </c>
      <c r="G3803">
        <f t="shared" si="179"/>
        <v>0</v>
      </c>
    </row>
    <row r="3804" spans="1:7">
      <c r="A3804" t="s">
        <v>1477</v>
      </c>
      <c r="B3804">
        <v>77.739999999999995</v>
      </c>
      <c r="C3804" s="13">
        <v>2.97E-3</v>
      </c>
      <c r="D3804" s="13">
        <v>9.2499999999999995E-3</v>
      </c>
      <c r="E3804">
        <f t="shared" si="177"/>
        <v>7.7739999999999993E-8</v>
      </c>
      <c r="F3804">
        <f t="shared" si="178"/>
        <v>-6.2799999999999991E-3</v>
      </c>
      <c r="G3804">
        <f t="shared" si="179"/>
        <v>0</v>
      </c>
    </row>
    <row r="3805" spans="1:7">
      <c r="A3805" t="s">
        <v>228</v>
      </c>
      <c r="B3805">
        <v>75.66</v>
      </c>
      <c r="C3805" s="13">
        <v>4.2999999999999999E-4</v>
      </c>
      <c r="D3805" s="13">
        <v>4.6000000000000001E-4</v>
      </c>
      <c r="E3805">
        <f t="shared" si="177"/>
        <v>7.5659999999999991E-8</v>
      </c>
      <c r="F3805">
        <f t="shared" si="178"/>
        <v>-3.0000000000000024E-5</v>
      </c>
      <c r="G3805">
        <f t="shared" si="179"/>
        <v>0</v>
      </c>
    </row>
    <row r="3806" spans="1:7">
      <c r="A3806" t="s">
        <v>995</v>
      </c>
      <c r="B3806">
        <v>74.94</v>
      </c>
      <c r="C3806" s="13">
        <v>3.5000000000000001E-3</v>
      </c>
      <c r="D3806" s="13">
        <v>3.5000000000000001E-3</v>
      </c>
      <c r="E3806">
        <f t="shared" si="177"/>
        <v>7.4939999999999995E-8</v>
      </c>
      <c r="F3806">
        <f t="shared" si="178"/>
        <v>0</v>
      </c>
      <c r="G3806">
        <f t="shared" si="179"/>
        <v>0</v>
      </c>
    </row>
    <row r="3807" spans="1:7">
      <c r="A3807" t="s">
        <v>933</v>
      </c>
      <c r="B3807">
        <v>74.790000000000006</v>
      </c>
      <c r="C3807" s="13">
        <v>5.5900000000000004E-3</v>
      </c>
      <c r="D3807" s="13">
        <v>5.7800000000000004E-3</v>
      </c>
      <c r="E3807">
        <f t="shared" si="177"/>
        <v>7.479000000000001E-8</v>
      </c>
      <c r="F3807">
        <f t="shared" si="178"/>
        <v>-1.9000000000000006E-4</v>
      </c>
      <c r="G3807">
        <f t="shared" si="179"/>
        <v>0</v>
      </c>
    </row>
    <row r="3808" spans="1:7">
      <c r="A3808" t="s">
        <v>1477</v>
      </c>
      <c r="B3808">
        <v>59.41</v>
      </c>
      <c r="C3808" s="13">
        <v>2.97E-3</v>
      </c>
      <c r="D3808" s="13">
        <v>9.2499999999999995E-3</v>
      </c>
      <c r="E3808">
        <f t="shared" si="177"/>
        <v>5.9409999999999994E-8</v>
      </c>
      <c r="F3808">
        <f t="shared" si="178"/>
        <v>-6.2799999999999991E-3</v>
      </c>
      <c r="G3808">
        <f t="shared" si="179"/>
        <v>0</v>
      </c>
    </row>
    <row r="3809" spans="1:7">
      <c r="A3809" t="s">
        <v>245</v>
      </c>
      <c r="B3809">
        <v>56.24</v>
      </c>
      <c r="C3809" s="13">
        <v>9.3000000000000005E-4</v>
      </c>
      <c r="D3809" s="13">
        <v>9.3000000000000005E-4</v>
      </c>
      <c r="E3809">
        <f t="shared" si="177"/>
        <v>5.6239999999999999E-8</v>
      </c>
      <c r="F3809">
        <f t="shared" si="178"/>
        <v>0</v>
      </c>
      <c r="G3809">
        <f t="shared" si="179"/>
        <v>0</v>
      </c>
    </row>
    <row r="3810" spans="1:7">
      <c r="A3810" t="s">
        <v>326</v>
      </c>
      <c r="B3810">
        <v>51.76</v>
      </c>
      <c r="C3810" s="13">
        <v>2.9999999999999997E-4</v>
      </c>
      <c r="D3810" s="13">
        <v>2.9999999999999997E-4</v>
      </c>
      <c r="E3810">
        <f t="shared" si="177"/>
        <v>5.1759999999999995E-8</v>
      </c>
      <c r="F3810">
        <f t="shared" si="178"/>
        <v>0</v>
      </c>
      <c r="G3810">
        <f t="shared" si="179"/>
        <v>0</v>
      </c>
    </row>
    <row r="3811" spans="1:7">
      <c r="A3811" t="s">
        <v>1177</v>
      </c>
      <c r="B3811">
        <v>50</v>
      </c>
      <c r="C3811" s="13">
        <v>2.9999999999999997E-4</v>
      </c>
      <c r="D3811" s="13">
        <v>2.9999999999999997E-4</v>
      </c>
      <c r="E3811">
        <f t="shared" si="177"/>
        <v>4.9999999999999998E-8</v>
      </c>
      <c r="F3811">
        <f t="shared" si="178"/>
        <v>0</v>
      </c>
      <c r="G3811">
        <f t="shared" si="179"/>
        <v>0</v>
      </c>
    </row>
    <row r="3812" spans="1:7">
      <c r="A3812" t="s">
        <v>330</v>
      </c>
      <c r="B3812">
        <v>48.52</v>
      </c>
      <c r="C3812" s="13">
        <v>2.9999999999999997E-4</v>
      </c>
      <c r="D3812" s="13">
        <v>2.9999999999999997E-4</v>
      </c>
      <c r="E3812">
        <f t="shared" si="177"/>
        <v>4.852E-8</v>
      </c>
      <c r="F3812">
        <f t="shared" si="178"/>
        <v>0</v>
      </c>
      <c r="G3812">
        <f t="shared" si="179"/>
        <v>0</v>
      </c>
    </row>
    <row r="3813" spans="1:7">
      <c r="A3813" t="s">
        <v>245</v>
      </c>
      <c r="B3813">
        <v>45.08</v>
      </c>
      <c r="C3813" s="13">
        <v>9.3000000000000005E-4</v>
      </c>
      <c r="D3813" s="13">
        <v>9.3000000000000005E-4</v>
      </c>
      <c r="E3813">
        <f t="shared" si="177"/>
        <v>4.5079999999999997E-8</v>
      </c>
      <c r="F3813">
        <f t="shared" si="178"/>
        <v>0</v>
      </c>
      <c r="G3813">
        <f t="shared" si="179"/>
        <v>0</v>
      </c>
    </row>
    <row r="3814" spans="1:7">
      <c r="A3814" t="s">
        <v>1063</v>
      </c>
      <c r="B3814">
        <v>40.89</v>
      </c>
      <c r="C3814" s="13">
        <v>4.4000000000000002E-4</v>
      </c>
      <c r="D3814" s="13">
        <v>6.0999999999999997E-4</v>
      </c>
      <c r="E3814">
        <f t="shared" si="177"/>
        <v>4.0889999999999998E-8</v>
      </c>
      <c r="F3814">
        <f t="shared" si="178"/>
        <v>-1.6999999999999996E-4</v>
      </c>
      <c r="G3814">
        <f t="shared" si="179"/>
        <v>0</v>
      </c>
    </row>
    <row r="3815" spans="1:7">
      <c r="A3815" t="s">
        <v>432</v>
      </c>
      <c r="B3815">
        <v>40</v>
      </c>
      <c r="C3815" s="13">
        <v>2.9999999999999997E-4</v>
      </c>
      <c r="D3815" s="13">
        <v>2.9999999999999997E-4</v>
      </c>
      <c r="E3815">
        <f t="shared" si="177"/>
        <v>4.0000000000000001E-8</v>
      </c>
      <c r="F3815">
        <f t="shared" si="178"/>
        <v>0</v>
      </c>
      <c r="G3815">
        <f t="shared" si="179"/>
        <v>0</v>
      </c>
    </row>
    <row r="3816" spans="1:7">
      <c r="A3816" t="s">
        <v>326</v>
      </c>
      <c r="B3816">
        <v>35.86</v>
      </c>
      <c r="C3816" s="13">
        <v>2.9999999999999997E-4</v>
      </c>
      <c r="D3816" s="13">
        <v>2.9999999999999997E-4</v>
      </c>
      <c r="E3816">
        <f t="shared" si="177"/>
        <v>3.5859999999999998E-8</v>
      </c>
      <c r="F3816">
        <f t="shared" si="178"/>
        <v>0</v>
      </c>
      <c r="G3816">
        <f t="shared" si="179"/>
        <v>0</v>
      </c>
    </row>
    <row r="3817" spans="1:7">
      <c r="A3817" t="s">
        <v>343</v>
      </c>
      <c r="B3817">
        <v>35.74</v>
      </c>
      <c r="C3817" s="13">
        <v>2.9999999999999997E-4</v>
      </c>
      <c r="D3817" s="13">
        <v>2.9999999999999997E-4</v>
      </c>
      <c r="E3817">
        <f t="shared" si="177"/>
        <v>3.5740000000000001E-8</v>
      </c>
      <c r="F3817">
        <f t="shared" si="178"/>
        <v>0</v>
      </c>
      <c r="G3817">
        <f t="shared" si="179"/>
        <v>0</v>
      </c>
    </row>
    <row r="3818" spans="1:7">
      <c r="A3818" t="s">
        <v>1487</v>
      </c>
      <c r="B3818">
        <v>34.44</v>
      </c>
      <c r="C3818" s="13">
        <v>2.97E-3</v>
      </c>
      <c r="D3818" s="13">
        <v>9.2499999999999995E-3</v>
      </c>
      <c r="E3818">
        <f t="shared" si="177"/>
        <v>3.4439999999999996E-8</v>
      </c>
      <c r="F3818">
        <f t="shared" si="178"/>
        <v>-6.2799999999999991E-3</v>
      </c>
      <c r="G3818">
        <f t="shared" si="179"/>
        <v>0</v>
      </c>
    </row>
    <row r="3819" spans="1:7">
      <c r="A3819" t="s">
        <v>396</v>
      </c>
      <c r="B3819">
        <v>30.32</v>
      </c>
      <c r="C3819" s="13">
        <v>2.9999999999999997E-4</v>
      </c>
      <c r="D3819" s="13">
        <v>2.9999999999999997E-4</v>
      </c>
      <c r="E3819">
        <f t="shared" si="177"/>
        <v>3.0320000000000003E-8</v>
      </c>
      <c r="F3819">
        <f t="shared" si="178"/>
        <v>0</v>
      </c>
      <c r="G3819">
        <f t="shared" si="179"/>
        <v>0</v>
      </c>
    </row>
    <row r="3820" spans="1:7">
      <c r="A3820" t="s">
        <v>319</v>
      </c>
      <c r="B3820">
        <v>26.53</v>
      </c>
      <c r="C3820" s="13">
        <v>5.0000000000000001E-4</v>
      </c>
      <c r="D3820" s="13">
        <v>5.0000000000000001E-4</v>
      </c>
      <c r="E3820">
        <f t="shared" si="177"/>
        <v>2.653E-8</v>
      </c>
      <c r="F3820">
        <f t="shared" si="178"/>
        <v>0</v>
      </c>
      <c r="G3820">
        <f t="shared" si="179"/>
        <v>0</v>
      </c>
    </row>
    <row r="3821" spans="1:7">
      <c r="A3821" t="s">
        <v>1257</v>
      </c>
      <c r="B3821">
        <v>26.31</v>
      </c>
      <c r="C3821" s="13">
        <v>2.9999999999999997E-4</v>
      </c>
      <c r="D3821" s="13">
        <v>2.9999999999999997E-4</v>
      </c>
      <c r="E3821">
        <f t="shared" si="177"/>
        <v>2.6309999999999999E-8</v>
      </c>
      <c r="F3821">
        <f t="shared" si="178"/>
        <v>0</v>
      </c>
      <c r="G3821">
        <f t="shared" si="179"/>
        <v>0</v>
      </c>
    </row>
    <row r="3822" spans="1:7">
      <c r="A3822" t="s">
        <v>925</v>
      </c>
      <c r="B3822">
        <v>25.99</v>
      </c>
      <c r="C3822" s="13">
        <v>2.9999999999999997E-4</v>
      </c>
      <c r="D3822" s="13">
        <v>2.9999999999999997E-4</v>
      </c>
      <c r="E3822">
        <f t="shared" si="177"/>
        <v>2.599E-8</v>
      </c>
      <c r="F3822">
        <f t="shared" si="178"/>
        <v>0</v>
      </c>
      <c r="G3822">
        <f t="shared" si="179"/>
        <v>0</v>
      </c>
    </row>
    <row r="3823" spans="1:7">
      <c r="A3823" t="s">
        <v>1423</v>
      </c>
      <c r="B3823">
        <v>21.53</v>
      </c>
      <c r="C3823" s="13">
        <v>5.0000000000000001E-4</v>
      </c>
      <c r="D3823" s="13" t="s">
        <v>298</v>
      </c>
      <c r="E3823">
        <f t="shared" si="177"/>
        <v>2.1530000000000002E-8</v>
      </c>
      <c r="F3823" t="e">
        <f t="shared" si="178"/>
        <v>#VALUE!</v>
      </c>
      <c r="G3823" t="e">
        <f t="shared" si="179"/>
        <v>#VALUE!</v>
      </c>
    </row>
    <row r="3824" spans="1:7">
      <c r="A3824" t="s">
        <v>1487</v>
      </c>
      <c r="B3824">
        <v>18.93</v>
      </c>
      <c r="C3824" s="13">
        <v>2.97E-3</v>
      </c>
      <c r="D3824" s="13">
        <v>9.2499999999999995E-3</v>
      </c>
      <c r="E3824">
        <f t="shared" si="177"/>
        <v>1.8929999999999998E-8</v>
      </c>
      <c r="F3824">
        <f t="shared" si="178"/>
        <v>-6.2799999999999991E-3</v>
      </c>
      <c r="G3824">
        <f t="shared" si="179"/>
        <v>0</v>
      </c>
    </row>
    <row r="3825" spans="1:7">
      <c r="A3825" t="s">
        <v>390</v>
      </c>
      <c r="B3825">
        <v>14.87</v>
      </c>
      <c r="C3825" s="13">
        <v>3.5000000000000001E-3</v>
      </c>
      <c r="D3825" s="13">
        <v>3.5000000000000001E-3</v>
      </c>
      <c r="E3825">
        <f t="shared" si="177"/>
        <v>1.4869999999999998E-8</v>
      </c>
      <c r="F3825">
        <f t="shared" si="178"/>
        <v>0</v>
      </c>
      <c r="G3825">
        <f t="shared" si="179"/>
        <v>0</v>
      </c>
    </row>
    <row r="3826" spans="1:7">
      <c r="A3826" t="s">
        <v>245</v>
      </c>
      <c r="B3826">
        <v>14.35</v>
      </c>
      <c r="C3826" s="13">
        <v>9.3000000000000005E-4</v>
      </c>
      <c r="D3826" s="13">
        <v>9.3000000000000005E-4</v>
      </c>
      <c r="E3826">
        <f t="shared" si="177"/>
        <v>1.4349999999999999E-8</v>
      </c>
      <c r="F3826">
        <f t="shared" si="178"/>
        <v>0</v>
      </c>
      <c r="G3826">
        <f t="shared" si="179"/>
        <v>0</v>
      </c>
    </row>
    <row r="3827" spans="1:7">
      <c r="A3827" t="s">
        <v>1008</v>
      </c>
      <c r="B3827">
        <v>14.34</v>
      </c>
      <c r="C3827" s="13">
        <v>1.5399999999999999E-3</v>
      </c>
      <c r="D3827" s="13">
        <v>1.5399999999999999E-3</v>
      </c>
      <c r="E3827">
        <f t="shared" si="177"/>
        <v>1.434E-8</v>
      </c>
      <c r="F3827">
        <f t="shared" si="178"/>
        <v>0</v>
      </c>
      <c r="G3827">
        <f t="shared" si="179"/>
        <v>0</v>
      </c>
    </row>
    <row r="3828" spans="1:7">
      <c r="A3828" t="s">
        <v>1121</v>
      </c>
      <c r="B3828">
        <v>13.03</v>
      </c>
      <c r="C3828" s="13">
        <v>3.6000000000000002E-4</v>
      </c>
      <c r="D3828" s="13">
        <v>3.6000000000000002E-4</v>
      </c>
      <c r="E3828">
        <f t="shared" si="177"/>
        <v>1.303E-8</v>
      </c>
      <c r="F3828">
        <f t="shared" si="178"/>
        <v>0</v>
      </c>
      <c r="G3828">
        <f t="shared" si="179"/>
        <v>0</v>
      </c>
    </row>
    <row r="3829" spans="1:7">
      <c r="A3829" t="s">
        <v>874</v>
      </c>
      <c r="B3829">
        <v>11.9</v>
      </c>
      <c r="C3829" s="13">
        <v>4.4299999999999999E-3</v>
      </c>
      <c r="D3829" s="13">
        <v>4.4299999999999999E-3</v>
      </c>
      <c r="E3829">
        <f t="shared" si="177"/>
        <v>1.1900000000000001E-8</v>
      </c>
      <c r="F3829">
        <f t="shared" si="178"/>
        <v>0</v>
      </c>
      <c r="G3829">
        <f t="shared" si="179"/>
        <v>0</v>
      </c>
    </row>
    <row r="3830" spans="1:7">
      <c r="A3830" t="s">
        <v>245</v>
      </c>
      <c r="B3830">
        <v>11.7</v>
      </c>
      <c r="C3830" s="13">
        <v>9.3000000000000005E-4</v>
      </c>
      <c r="D3830" s="13">
        <v>9.3000000000000005E-4</v>
      </c>
      <c r="E3830">
        <f t="shared" si="177"/>
        <v>1.1699999999999999E-8</v>
      </c>
      <c r="F3830">
        <f t="shared" si="178"/>
        <v>0</v>
      </c>
      <c r="G3830">
        <f t="shared" si="179"/>
        <v>0</v>
      </c>
    </row>
    <row r="3831" spans="1:7">
      <c r="A3831" t="s">
        <v>689</v>
      </c>
      <c r="B3831">
        <v>10.82</v>
      </c>
      <c r="C3831" s="13">
        <v>1.5339999999999999E-2</v>
      </c>
      <c r="D3831" s="13">
        <v>1.5339999999999999E-2</v>
      </c>
      <c r="E3831">
        <f t="shared" si="177"/>
        <v>1.082E-8</v>
      </c>
      <c r="F3831">
        <f t="shared" si="178"/>
        <v>0</v>
      </c>
      <c r="G3831">
        <f t="shared" si="179"/>
        <v>0</v>
      </c>
    </row>
    <row r="3832" spans="1:7">
      <c r="A3832" t="s">
        <v>1439</v>
      </c>
      <c r="B3832">
        <v>8.4499999999999993</v>
      </c>
      <c r="C3832" s="13">
        <v>1.1900000000000001E-3</v>
      </c>
      <c r="D3832" s="13">
        <v>3.8999999999999999E-4</v>
      </c>
      <c r="E3832">
        <f t="shared" si="177"/>
        <v>8.4499999999999996E-9</v>
      </c>
      <c r="F3832">
        <f t="shared" si="178"/>
        <v>8.0000000000000015E-4</v>
      </c>
      <c r="G3832">
        <f t="shared" si="179"/>
        <v>1</v>
      </c>
    </row>
    <row r="3833" spans="1:7">
      <c r="A3833" t="s">
        <v>283</v>
      </c>
      <c r="B3833">
        <v>7.71</v>
      </c>
      <c r="C3833" s="13">
        <v>4.2999999999999999E-4</v>
      </c>
      <c r="D3833" s="13">
        <v>4.6000000000000001E-4</v>
      </c>
      <c r="E3833">
        <f t="shared" si="177"/>
        <v>7.7099999999999992E-9</v>
      </c>
      <c r="F3833">
        <f t="shared" si="178"/>
        <v>-3.0000000000000024E-5</v>
      </c>
      <c r="G3833">
        <f t="shared" si="179"/>
        <v>0</v>
      </c>
    </row>
    <row r="3834" spans="1:7">
      <c r="A3834" t="s">
        <v>786</v>
      </c>
      <c r="B3834">
        <v>7.3</v>
      </c>
      <c r="C3834" s="13">
        <v>3.6000000000000002E-4</v>
      </c>
      <c r="D3834" s="13">
        <v>3.6000000000000002E-4</v>
      </c>
      <c r="E3834">
        <f t="shared" si="177"/>
        <v>7.3E-9</v>
      </c>
      <c r="F3834">
        <f t="shared" si="178"/>
        <v>0</v>
      </c>
      <c r="G3834">
        <f t="shared" si="179"/>
        <v>0</v>
      </c>
    </row>
    <row r="3835" spans="1:7">
      <c r="A3835" t="s">
        <v>343</v>
      </c>
      <c r="B3835">
        <v>6.94</v>
      </c>
      <c r="C3835" s="13">
        <v>2.9999999999999997E-4</v>
      </c>
      <c r="D3835" s="13">
        <v>2.9999999999999997E-4</v>
      </c>
      <c r="E3835">
        <f t="shared" si="177"/>
        <v>6.9400000000000004E-9</v>
      </c>
      <c r="F3835">
        <f t="shared" si="178"/>
        <v>0</v>
      </c>
      <c r="G3835">
        <f t="shared" si="179"/>
        <v>0</v>
      </c>
    </row>
    <row r="3836" spans="1:7">
      <c r="A3836" t="s">
        <v>264</v>
      </c>
      <c r="B3836">
        <v>6.32</v>
      </c>
      <c r="C3836" s="13">
        <v>2.9999999999999997E-4</v>
      </c>
      <c r="D3836" s="13">
        <v>2.9999999999999997E-4</v>
      </c>
      <c r="E3836">
        <f t="shared" si="177"/>
        <v>6.3200000000000005E-9</v>
      </c>
      <c r="F3836">
        <f t="shared" si="178"/>
        <v>0</v>
      </c>
      <c r="G3836">
        <f t="shared" si="179"/>
        <v>0</v>
      </c>
    </row>
    <row r="3837" spans="1:7">
      <c r="A3837" t="s">
        <v>564</v>
      </c>
      <c r="B3837">
        <v>5.19</v>
      </c>
      <c r="C3837" s="13">
        <v>2.402E-2</v>
      </c>
      <c r="D3837" s="13">
        <v>3.6200000000000003E-2</v>
      </c>
      <c r="E3837">
        <f t="shared" si="177"/>
        <v>5.1900000000000005E-9</v>
      </c>
      <c r="F3837">
        <f t="shared" si="178"/>
        <v>-1.2180000000000003E-2</v>
      </c>
      <c r="G3837">
        <f t="shared" si="179"/>
        <v>0</v>
      </c>
    </row>
    <row r="3838" spans="1:7">
      <c r="A3838" t="s">
        <v>319</v>
      </c>
      <c r="B3838">
        <v>5.01</v>
      </c>
      <c r="C3838" s="13">
        <v>5.0000000000000001E-4</v>
      </c>
      <c r="D3838" s="13">
        <v>5.0000000000000001E-4</v>
      </c>
      <c r="E3838">
        <f t="shared" si="177"/>
        <v>5.0099999999999999E-9</v>
      </c>
      <c r="F3838">
        <f t="shared" si="178"/>
        <v>0</v>
      </c>
      <c r="G3838">
        <f t="shared" si="179"/>
        <v>0</v>
      </c>
    </row>
    <row r="3839" spans="1:7">
      <c r="A3839" t="s">
        <v>619</v>
      </c>
      <c r="B3839">
        <v>5</v>
      </c>
      <c r="C3839" s="13">
        <v>1.91E-3</v>
      </c>
      <c r="D3839" s="13">
        <v>3.0899999999999999E-3</v>
      </c>
      <c r="E3839">
        <f t="shared" si="177"/>
        <v>5.0000000000000001E-9</v>
      </c>
      <c r="F3839">
        <f t="shared" si="178"/>
        <v>-1.1799999999999998E-3</v>
      </c>
      <c r="G3839">
        <f t="shared" si="179"/>
        <v>0</v>
      </c>
    </row>
    <row r="3840" spans="1:7">
      <c r="A3840" t="s">
        <v>1211</v>
      </c>
      <c r="B3840">
        <v>4.76</v>
      </c>
      <c r="C3840" s="13">
        <v>4.5599999999999998E-3</v>
      </c>
      <c r="D3840" s="13">
        <v>4.5599999999999998E-3</v>
      </c>
      <c r="E3840">
        <f t="shared" si="177"/>
        <v>4.7600000000000001E-9</v>
      </c>
      <c r="F3840">
        <f t="shared" si="178"/>
        <v>0</v>
      </c>
      <c r="G3840">
        <f t="shared" si="179"/>
        <v>0</v>
      </c>
    </row>
    <row r="3841" spans="1:7">
      <c r="A3841" t="s">
        <v>542</v>
      </c>
      <c r="B3841">
        <v>4.55</v>
      </c>
      <c r="C3841" s="13">
        <v>5.0000000000000001E-4</v>
      </c>
      <c r="D3841" s="13">
        <v>7.1000000000000002E-4</v>
      </c>
      <c r="E3841">
        <f t="shared" si="177"/>
        <v>4.5500000000000002E-9</v>
      </c>
      <c r="F3841">
        <f t="shared" si="178"/>
        <v>-2.1000000000000001E-4</v>
      </c>
      <c r="G3841">
        <f t="shared" si="179"/>
        <v>0</v>
      </c>
    </row>
    <row r="3842" spans="1:7">
      <c r="A3842" t="s">
        <v>373</v>
      </c>
      <c r="B3842">
        <v>4.24</v>
      </c>
      <c r="C3842" s="13">
        <v>1.5339999999999999E-2</v>
      </c>
      <c r="D3842" s="13">
        <v>1.5339999999999999E-2</v>
      </c>
      <c r="E3842">
        <f t="shared" si="177"/>
        <v>4.2400000000000002E-9</v>
      </c>
      <c r="F3842">
        <f t="shared" si="178"/>
        <v>0</v>
      </c>
      <c r="G3842">
        <f t="shared" si="179"/>
        <v>0</v>
      </c>
    </row>
    <row r="3843" spans="1:7">
      <c r="A3843" t="s">
        <v>1480</v>
      </c>
      <c r="B3843">
        <v>3.91</v>
      </c>
      <c r="C3843" s="13">
        <v>4.8300000000000001E-3</v>
      </c>
      <c r="D3843" s="13" t="s">
        <v>298</v>
      </c>
      <c r="E3843">
        <f t="shared" ref="E3843:E3906" si="180">B3843/1000000000</f>
        <v>3.9099999999999999E-9</v>
      </c>
      <c r="F3843" t="e">
        <f t="shared" ref="F3843:F3906" si="181">C3843-D3843</f>
        <v>#VALUE!</v>
      </c>
      <c r="G3843" t="e">
        <f t="shared" ref="G3843:G3906" si="182">IF(F3843&gt;0,1,0)</f>
        <v>#VALUE!</v>
      </c>
    </row>
    <row r="3844" spans="1:7">
      <c r="A3844" t="s">
        <v>1021</v>
      </c>
      <c r="B3844">
        <v>3.65</v>
      </c>
      <c r="C3844" s="13">
        <v>3.6200000000000003E-2</v>
      </c>
      <c r="D3844" s="13">
        <v>3.6200000000000003E-2</v>
      </c>
      <c r="E3844">
        <f t="shared" si="180"/>
        <v>3.65E-9</v>
      </c>
      <c r="F3844">
        <f t="shared" si="181"/>
        <v>0</v>
      </c>
      <c r="G3844">
        <f t="shared" si="182"/>
        <v>0</v>
      </c>
    </row>
    <row r="3845" spans="1:7">
      <c r="A3845" t="s">
        <v>1021</v>
      </c>
      <c r="B3845">
        <v>2.04</v>
      </c>
      <c r="C3845" s="13">
        <v>3.6200000000000003E-2</v>
      </c>
      <c r="D3845" s="13">
        <v>3.6200000000000003E-2</v>
      </c>
      <c r="E3845">
        <f t="shared" si="180"/>
        <v>2.04E-9</v>
      </c>
      <c r="F3845">
        <f t="shared" si="181"/>
        <v>0</v>
      </c>
      <c r="G3845">
        <f t="shared" si="182"/>
        <v>0</v>
      </c>
    </row>
    <row r="3846" spans="1:7">
      <c r="A3846" t="s">
        <v>371</v>
      </c>
      <c r="B3846">
        <v>1.95</v>
      </c>
      <c r="C3846" s="13">
        <v>2.657E-2</v>
      </c>
      <c r="D3846" s="13">
        <v>2.657E-2</v>
      </c>
      <c r="E3846">
        <f t="shared" si="180"/>
        <v>1.9500000000000001E-9</v>
      </c>
      <c r="F3846">
        <f t="shared" si="181"/>
        <v>0</v>
      </c>
      <c r="G3846">
        <f t="shared" si="182"/>
        <v>0</v>
      </c>
    </row>
    <row r="3847" spans="1:7">
      <c r="A3847" t="s">
        <v>373</v>
      </c>
      <c r="B3847">
        <v>1.85</v>
      </c>
      <c r="C3847" s="13">
        <v>1.5339999999999999E-2</v>
      </c>
      <c r="D3847" s="13">
        <v>1.5339999999999999E-2</v>
      </c>
      <c r="E3847">
        <f t="shared" si="180"/>
        <v>1.85E-9</v>
      </c>
      <c r="F3847">
        <f t="shared" si="181"/>
        <v>0</v>
      </c>
      <c r="G3847">
        <f t="shared" si="182"/>
        <v>0</v>
      </c>
    </row>
    <row r="3848" spans="1:7">
      <c r="A3848" t="s">
        <v>595</v>
      </c>
      <c r="B3848">
        <v>1.33</v>
      </c>
      <c r="C3848" s="13">
        <v>2.402E-2</v>
      </c>
      <c r="D3848" s="13">
        <v>0.19547999999999999</v>
      </c>
      <c r="E3848">
        <f t="shared" si="180"/>
        <v>1.3300000000000002E-9</v>
      </c>
      <c r="F3848">
        <f t="shared" si="181"/>
        <v>-0.17146</v>
      </c>
      <c r="G3848">
        <f t="shared" si="182"/>
        <v>0</v>
      </c>
    </row>
    <row r="3849" spans="1:7">
      <c r="A3849" t="s">
        <v>937</v>
      </c>
      <c r="B3849">
        <v>0.78</v>
      </c>
      <c r="C3849" s="13">
        <v>1.5399999999999999E-3</v>
      </c>
      <c r="D3849" s="13">
        <v>1.5399999999999999E-3</v>
      </c>
      <c r="E3849">
        <f t="shared" si="180"/>
        <v>7.7999999999999999E-10</v>
      </c>
      <c r="F3849">
        <f t="shared" si="181"/>
        <v>0</v>
      </c>
      <c r="G3849">
        <f t="shared" si="182"/>
        <v>0</v>
      </c>
    </row>
    <row r="3850" spans="1:7">
      <c r="A3850" t="s">
        <v>716</v>
      </c>
      <c r="B3850">
        <v>0.78</v>
      </c>
      <c r="C3850" s="13">
        <v>2.0799999999999998E-3</v>
      </c>
      <c r="D3850" s="13">
        <v>2.0799999999999998E-3</v>
      </c>
      <c r="E3850">
        <f t="shared" si="180"/>
        <v>7.7999999999999999E-10</v>
      </c>
      <c r="F3850">
        <f t="shared" si="181"/>
        <v>0</v>
      </c>
      <c r="G3850">
        <f t="shared" si="182"/>
        <v>0</v>
      </c>
    </row>
    <row r="3851" spans="1:7">
      <c r="A3851" t="s">
        <v>595</v>
      </c>
      <c r="B3851">
        <v>0.78</v>
      </c>
      <c r="C3851" s="13">
        <v>2.402E-2</v>
      </c>
      <c r="D3851" s="13">
        <v>0.19547999999999999</v>
      </c>
      <c r="E3851">
        <f t="shared" si="180"/>
        <v>7.7999999999999999E-10</v>
      </c>
      <c r="F3851">
        <f t="shared" si="181"/>
        <v>-0.17146</v>
      </c>
      <c r="G3851">
        <f t="shared" si="182"/>
        <v>0</v>
      </c>
    </row>
    <row r="3852" spans="1:7">
      <c r="A3852" t="s">
        <v>1233</v>
      </c>
      <c r="B3852">
        <v>0.78</v>
      </c>
      <c r="C3852" s="13">
        <v>8.0000000000000004E-4</v>
      </c>
      <c r="D3852" s="13">
        <v>8.0000000000000004E-4</v>
      </c>
      <c r="E3852">
        <f t="shared" si="180"/>
        <v>7.7999999999999999E-10</v>
      </c>
      <c r="F3852">
        <f t="shared" si="181"/>
        <v>0</v>
      </c>
      <c r="G3852">
        <f t="shared" si="182"/>
        <v>0</v>
      </c>
    </row>
    <row r="3853" spans="1:7">
      <c r="A3853" t="s">
        <v>845</v>
      </c>
      <c r="B3853">
        <v>0.75</v>
      </c>
      <c r="C3853" s="13">
        <v>1.25E-3</v>
      </c>
      <c r="D3853" s="13">
        <v>1.25E-3</v>
      </c>
      <c r="E3853">
        <f t="shared" si="180"/>
        <v>7.5E-10</v>
      </c>
      <c r="F3853">
        <f t="shared" si="181"/>
        <v>0</v>
      </c>
      <c r="G3853">
        <f t="shared" si="182"/>
        <v>0</v>
      </c>
    </row>
    <row r="3854" spans="1:7">
      <c r="A3854" t="s">
        <v>1028</v>
      </c>
      <c r="B3854">
        <v>0.57999999999999996</v>
      </c>
      <c r="C3854" s="13">
        <v>4.0999999999999999E-4</v>
      </c>
      <c r="D3854" s="13">
        <v>4.0000000000000002E-4</v>
      </c>
      <c r="E3854">
        <f t="shared" si="180"/>
        <v>5.7999999999999996E-10</v>
      </c>
      <c r="F3854">
        <f t="shared" si="181"/>
        <v>9.999999999999972E-6</v>
      </c>
      <c r="G3854">
        <f t="shared" si="182"/>
        <v>1</v>
      </c>
    </row>
    <row r="3855" spans="1:7">
      <c r="A3855" t="s">
        <v>326</v>
      </c>
      <c r="B3855">
        <v>0.45</v>
      </c>
      <c r="C3855" s="13">
        <v>2.9999999999999997E-4</v>
      </c>
      <c r="D3855" s="13">
        <v>2.9999999999999997E-4</v>
      </c>
      <c r="E3855">
        <f t="shared" si="180"/>
        <v>4.5E-10</v>
      </c>
      <c r="F3855">
        <f t="shared" si="181"/>
        <v>0</v>
      </c>
      <c r="G3855">
        <f t="shared" si="182"/>
        <v>0</v>
      </c>
    </row>
    <row r="3856" spans="1:7">
      <c r="A3856" t="s">
        <v>310</v>
      </c>
      <c r="B3856">
        <v>0.43</v>
      </c>
      <c r="C3856" s="13">
        <v>3.6999999999999999E-4</v>
      </c>
      <c r="D3856" s="13">
        <v>3.6000000000000002E-4</v>
      </c>
      <c r="E3856">
        <f t="shared" si="180"/>
        <v>4.3000000000000001E-10</v>
      </c>
      <c r="F3856">
        <f t="shared" si="181"/>
        <v>9.999999999999972E-6</v>
      </c>
      <c r="G3856">
        <f t="shared" si="182"/>
        <v>1</v>
      </c>
    </row>
    <row r="3857" spans="1:7">
      <c r="A3857" t="s">
        <v>1029</v>
      </c>
      <c r="B3857">
        <v>0.38</v>
      </c>
      <c r="C3857" s="13">
        <v>2.9999999999999997E-4</v>
      </c>
      <c r="D3857" s="13">
        <v>2.9999999999999997E-4</v>
      </c>
      <c r="E3857">
        <f t="shared" si="180"/>
        <v>3.7999999999999998E-10</v>
      </c>
      <c r="F3857">
        <f t="shared" si="181"/>
        <v>0</v>
      </c>
      <c r="G3857">
        <f t="shared" si="182"/>
        <v>0</v>
      </c>
    </row>
    <row r="3858" spans="1:7">
      <c r="A3858" t="s">
        <v>407</v>
      </c>
      <c r="B3858">
        <v>0.33</v>
      </c>
      <c r="C3858" s="13">
        <v>2.9999999999999997E-4</v>
      </c>
      <c r="D3858" s="13">
        <v>2.9999999999999997E-4</v>
      </c>
      <c r="E3858">
        <f t="shared" si="180"/>
        <v>3.3E-10</v>
      </c>
      <c r="F3858">
        <f t="shared" si="181"/>
        <v>0</v>
      </c>
      <c r="G3858">
        <f t="shared" si="182"/>
        <v>0</v>
      </c>
    </row>
    <row r="3859" spans="1:7">
      <c r="A3859" t="s">
        <v>326</v>
      </c>
      <c r="B3859">
        <v>0.22</v>
      </c>
      <c r="C3859" s="13">
        <v>2.9999999999999997E-4</v>
      </c>
      <c r="D3859" s="13">
        <v>2.9999999999999997E-4</v>
      </c>
      <c r="E3859">
        <f t="shared" si="180"/>
        <v>2.1999999999999999E-10</v>
      </c>
      <c r="F3859">
        <f t="shared" si="181"/>
        <v>0</v>
      </c>
      <c r="G3859">
        <f t="shared" si="182"/>
        <v>0</v>
      </c>
    </row>
    <row r="3860" spans="1:7">
      <c r="A3860" t="s">
        <v>310</v>
      </c>
      <c r="B3860">
        <v>0.21</v>
      </c>
      <c r="C3860" s="13">
        <v>3.6999999999999999E-4</v>
      </c>
      <c r="D3860" s="13">
        <v>3.6000000000000002E-4</v>
      </c>
      <c r="E3860">
        <f t="shared" si="180"/>
        <v>2.1E-10</v>
      </c>
      <c r="F3860">
        <f t="shared" si="181"/>
        <v>9.999999999999972E-6</v>
      </c>
      <c r="G3860">
        <f t="shared" si="182"/>
        <v>1</v>
      </c>
    </row>
    <row r="3861" spans="1:7">
      <c r="A3861" t="s">
        <v>934</v>
      </c>
      <c r="B3861">
        <v>0.16</v>
      </c>
      <c r="C3861" s="13">
        <v>2.9999999999999997E-4</v>
      </c>
      <c r="D3861" s="13">
        <v>2.9999999999999997E-4</v>
      </c>
      <c r="E3861">
        <f t="shared" si="180"/>
        <v>1.6000000000000002E-10</v>
      </c>
      <c r="F3861">
        <f t="shared" si="181"/>
        <v>0</v>
      </c>
      <c r="G3861">
        <f t="shared" si="182"/>
        <v>0</v>
      </c>
    </row>
    <row r="3862" spans="1:7">
      <c r="A3862" t="s">
        <v>510</v>
      </c>
      <c r="B3862">
        <v>0.13</v>
      </c>
      <c r="C3862" s="13">
        <v>5.3200000000000001E-3</v>
      </c>
      <c r="D3862" s="13">
        <v>5.3200000000000001E-3</v>
      </c>
      <c r="E3862">
        <f t="shared" si="180"/>
        <v>1.3000000000000002E-10</v>
      </c>
      <c r="F3862">
        <f t="shared" si="181"/>
        <v>0</v>
      </c>
      <c r="G3862">
        <f t="shared" si="182"/>
        <v>0</v>
      </c>
    </row>
    <row r="3863" spans="1:7">
      <c r="A3863" t="s">
        <v>934</v>
      </c>
      <c r="B3863">
        <v>0.13</v>
      </c>
      <c r="C3863" s="13">
        <v>2.9999999999999997E-4</v>
      </c>
      <c r="D3863" s="13">
        <v>2.9999999999999997E-4</v>
      </c>
      <c r="E3863">
        <f t="shared" si="180"/>
        <v>1.3000000000000002E-10</v>
      </c>
      <c r="F3863">
        <f t="shared" si="181"/>
        <v>0</v>
      </c>
      <c r="G3863">
        <f t="shared" si="182"/>
        <v>0</v>
      </c>
    </row>
    <row r="3864" spans="1:7">
      <c r="A3864" t="s">
        <v>660</v>
      </c>
      <c r="B3864">
        <v>7.0000000000000007E-2</v>
      </c>
      <c r="C3864" s="13">
        <v>3.5000000000000001E-3</v>
      </c>
      <c r="D3864" s="13">
        <v>2.6800000000000001E-3</v>
      </c>
      <c r="E3864">
        <f t="shared" si="180"/>
        <v>7.0000000000000004E-11</v>
      </c>
      <c r="F3864">
        <f t="shared" si="181"/>
        <v>8.1999999999999998E-4</v>
      </c>
      <c r="G3864">
        <f t="shared" si="182"/>
        <v>1</v>
      </c>
    </row>
    <row r="3865" spans="1:7">
      <c r="A3865" t="s">
        <v>1208</v>
      </c>
      <c r="B3865">
        <v>0.06</v>
      </c>
      <c r="C3865" s="13">
        <v>2.9999999999999997E-4</v>
      </c>
      <c r="D3865" s="13">
        <v>2.9999999999999997E-4</v>
      </c>
      <c r="E3865">
        <f t="shared" si="180"/>
        <v>6E-11</v>
      </c>
      <c r="F3865">
        <f t="shared" si="181"/>
        <v>0</v>
      </c>
      <c r="G3865">
        <f t="shared" si="182"/>
        <v>0</v>
      </c>
    </row>
    <row r="3866" spans="1:7">
      <c r="A3866" t="s">
        <v>244</v>
      </c>
      <c r="B3866">
        <v>0.05</v>
      </c>
      <c r="C3866" s="13">
        <v>5.0000000000000001E-4</v>
      </c>
      <c r="D3866" s="13">
        <v>7.1000000000000002E-4</v>
      </c>
      <c r="E3866">
        <f t="shared" si="180"/>
        <v>5.0000000000000002E-11</v>
      </c>
      <c r="F3866">
        <f t="shared" si="181"/>
        <v>-2.1000000000000001E-4</v>
      </c>
      <c r="G3866">
        <f t="shared" si="182"/>
        <v>0</v>
      </c>
    </row>
    <row r="3867" spans="1:7">
      <c r="A3867" t="s">
        <v>712</v>
      </c>
      <c r="B3867">
        <v>0.02</v>
      </c>
      <c r="C3867" s="13">
        <v>3.6000000000000002E-4</v>
      </c>
      <c r="D3867" s="13">
        <v>3.6000000000000002E-4</v>
      </c>
      <c r="E3867">
        <f t="shared" si="180"/>
        <v>2.0000000000000002E-11</v>
      </c>
      <c r="F3867">
        <f t="shared" si="181"/>
        <v>0</v>
      </c>
      <c r="G3867">
        <f t="shared" si="182"/>
        <v>0</v>
      </c>
    </row>
    <row r="3868" spans="1:7">
      <c r="A3868" t="s">
        <v>264</v>
      </c>
      <c r="B3868">
        <v>0.02</v>
      </c>
      <c r="C3868" s="13">
        <v>2.9999999999999997E-4</v>
      </c>
      <c r="D3868" s="13">
        <v>2.9999999999999997E-4</v>
      </c>
      <c r="E3868">
        <f t="shared" si="180"/>
        <v>2.0000000000000002E-11</v>
      </c>
      <c r="F3868">
        <f t="shared" si="181"/>
        <v>0</v>
      </c>
      <c r="G3868">
        <f t="shared" si="182"/>
        <v>0</v>
      </c>
    </row>
    <row r="3869" spans="1:7">
      <c r="A3869" t="s">
        <v>564</v>
      </c>
      <c r="B3869">
        <v>0.02</v>
      </c>
      <c r="C3869" s="13">
        <v>2.402E-2</v>
      </c>
      <c r="D3869" s="13">
        <v>3.6200000000000003E-2</v>
      </c>
      <c r="E3869">
        <f t="shared" si="180"/>
        <v>2.0000000000000002E-11</v>
      </c>
      <c r="F3869">
        <f t="shared" si="181"/>
        <v>-1.2180000000000003E-2</v>
      </c>
      <c r="G3869">
        <f t="shared" si="182"/>
        <v>0</v>
      </c>
    </row>
    <row r="3870" spans="1:7">
      <c r="A3870" t="s">
        <v>1456</v>
      </c>
      <c r="B3870">
        <v>0.01</v>
      </c>
      <c r="C3870" s="13">
        <v>3.5000000000000001E-3</v>
      </c>
      <c r="D3870" s="13" t="s">
        <v>298</v>
      </c>
      <c r="E3870">
        <f t="shared" si="180"/>
        <v>1.0000000000000001E-11</v>
      </c>
      <c r="F3870" t="e">
        <f t="shared" si="181"/>
        <v>#VALUE!</v>
      </c>
      <c r="G3870" t="e">
        <f t="shared" si="182"/>
        <v>#VALUE!</v>
      </c>
    </row>
    <row r="3871" spans="1:7">
      <c r="A3871" t="s">
        <v>647</v>
      </c>
      <c r="B3871">
        <v>0.01</v>
      </c>
      <c r="C3871" s="13">
        <v>4.6000000000000001E-4</v>
      </c>
      <c r="D3871" s="13">
        <v>4.6000000000000001E-4</v>
      </c>
      <c r="E3871">
        <f t="shared" si="180"/>
        <v>1.0000000000000001E-11</v>
      </c>
      <c r="F3871">
        <f t="shared" si="181"/>
        <v>0</v>
      </c>
      <c r="G3871">
        <f t="shared" si="182"/>
        <v>0</v>
      </c>
    </row>
    <row r="3872" spans="1:7">
      <c r="A3872" t="s">
        <v>326</v>
      </c>
      <c r="B3872">
        <v>0.01</v>
      </c>
      <c r="C3872" s="13">
        <v>2.9999999999999997E-4</v>
      </c>
      <c r="D3872" s="13">
        <v>2.9999999999999997E-4</v>
      </c>
      <c r="E3872">
        <f t="shared" si="180"/>
        <v>1.0000000000000001E-11</v>
      </c>
      <c r="F3872">
        <f t="shared" si="181"/>
        <v>0</v>
      </c>
      <c r="G3872">
        <f t="shared" si="182"/>
        <v>0</v>
      </c>
    </row>
    <row r="3873" spans="1:7">
      <c r="A3873" t="s">
        <v>264</v>
      </c>
      <c r="B3873">
        <v>0.01</v>
      </c>
      <c r="C3873" s="13">
        <v>2.9999999999999997E-4</v>
      </c>
      <c r="D3873" s="13">
        <v>2.9999999999999997E-4</v>
      </c>
      <c r="E3873">
        <f t="shared" si="180"/>
        <v>1.0000000000000001E-11</v>
      </c>
      <c r="F3873">
        <f t="shared" si="181"/>
        <v>0</v>
      </c>
      <c r="G3873">
        <f t="shared" si="182"/>
        <v>0</v>
      </c>
    </row>
    <row r="3874" spans="1:7">
      <c r="A3874" t="s">
        <v>390</v>
      </c>
      <c r="B3874">
        <v>0.01</v>
      </c>
      <c r="C3874" s="13">
        <v>3.5000000000000001E-3</v>
      </c>
      <c r="D3874" s="13">
        <v>3.5000000000000001E-3</v>
      </c>
      <c r="E3874">
        <f t="shared" si="180"/>
        <v>1.0000000000000001E-11</v>
      </c>
      <c r="F3874">
        <f t="shared" si="181"/>
        <v>0</v>
      </c>
      <c r="G3874">
        <f t="shared" si="182"/>
        <v>0</v>
      </c>
    </row>
    <row r="3875" spans="1:7">
      <c r="A3875" t="s">
        <v>1168</v>
      </c>
      <c r="B3875">
        <v>0.01</v>
      </c>
      <c r="C3875" s="13">
        <v>2.9999999999999997E-4</v>
      </c>
      <c r="D3875" s="13">
        <v>2.9999999999999997E-4</v>
      </c>
      <c r="E3875">
        <f t="shared" si="180"/>
        <v>1.0000000000000001E-11</v>
      </c>
      <c r="F3875">
        <f t="shared" si="181"/>
        <v>0</v>
      </c>
      <c r="G3875">
        <f t="shared" si="182"/>
        <v>0</v>
      </c>
    </row>
    <row r="3876" spans="1:7">
      <c r="A3876" t="s">
        <v>1250</v>
      </c>
      <c r="B3876">
        <v>0.01</v>
      </c>
      <c r="C3876" s="13">
        <v>4.8999999999999998E-4</v>
      </c>
      <c r="D3876" s="13">
        <v>4.8999999999999998E-4</v>
      </c>
      <c r="E3876">
        <f t="shared" si="180"/>
        <v>1.0000000000000001E-11</v>
      </c>
      <c r="F3876">
        <f t="shared" si="181"/>
        <v>0</v>
      </c>
      <c r="G3876">
        <f t="shared" si="182"/>
        <v>0</v>
      </c>
    </row>
    <row r="3877" spans="1:7">
      <c r="A3877" t="s">
        <v>724</v>
      </c>
      <c r="B3877">
        <v>0</v>
      </c>
      <c r="C3877" s="13">
        <v>4.45E-3</v>
      </c>
      <c r="D3877" s="13">
        <v>1.031E-2</v>
      </c>
      <c r="E3877">
        <f t="shared" si="180"/>
        <v>0</v>
      </c>
      <c r="F3877">
        <f t="shared" si="181"/>
        <v>-5.8599999999999998E-3</v>
      </c>
      <c r="G3877">
        <f t="shared" si="182"/>
        <v>0</v>
      </c>
    </row>
    <row r="3878" spans="1:7">
      <c r="A3878" t="s">
        <v>908</v>
      </c>
      <c r="B3878">
        <v>0</v>
      </c>
      <c r="C3878" s="13">
        <v>2.0200000000000001E-3</v>
      </c>
      <c r="D3878" s="13">
        <v>2.6800000000000001E-3</v>
      </c>
      <c r="E3878">
        <f t="shared" si="180"/>
        <v>0</v>
      </c>
      <c r="F3878">
        <f t="shared" si="181"/>
        <v>-6.6E-4</v>
      </c>
      <c r="G3878">
        <f t="shared" si="182"/>
        <v>0</v>
      </c>
    </row>
    <row r="3879" spans="1:7">
      <c r="A3879" t="s">
        <v>1388</v>
      </c>
      <c r="B3879">
        <v>0</v>
      </c>
      <c r="C3879" s="13">
        <v>5.1000000000000004E-4</v>
      </c>
      <c r="D3879" s="13">
        <v>5.4000000000000001E-4</v>
      </c>
      <c r="E3879">
        <f t="shared" si="180"/>
        <v>0</v>
      </c>
      <c r="F3879">
        <f t="shared" si="181"/>
        <v>-2.999999999999997E-5</v>
      </c>
      <c r="G3879">
        <f t="shared" si="182"/>
        <v>0</v>
      </c>
    </row>
    <row r="3880" spans="1:7">
      <c r="A3880" t="s">
        <v>484</v>
      </c>
      <c r="B3880">
        <v>0</v>
      </c>
      <c r="C3880" s="13">
        <v>4.6000000000000001E-4</v>
      </c>
      <c r="D3880" s="13">
        <v>4.4999999999999999E-4</v>
      </c>
      <c r="E3880">
        <f t="shared" si="180"/>
        <v>0</v>
      </c>
      <c r="F3880">
        <f t="shared" si="181"/>
        <v>1.0000000000000026E-5</v>
      </c>
      <c r="G3880">
        <f t="shared" si="182"/>
        <v>1</v>
      </c>
    </row>
    <row r="3881" spans="1:7">
      <c r="A3881" t="s">
        <v>273</v>
      </c>
      <c r="B3881">
        <v>0</v>
      </c>
      <c r="C3881" s="13">
        <v>4.2999999999999999E-4</v>
      </c>
      <c r="D3881" s="13">
        <v>4.4999999999999999E-4</v>
      </c>
      <c r="E3881">
        <f t="shared" si="180"/>
        <v>0</v>
      </c>
      <c r="F3881">
        <f t="shared" si="181"/>
        <v>-1.9999999999999998E-5</v>
      </c>
      <c r="G3881">
        <f t="shared" si="182"/>
        <v>0</v>
      </c>
    </row>
    <row r="3882" spans="1:7">
      <c r="A3882" t="s">
        <v>235</v>
      </c>
      <c r="B3882">
        <v>0</v>
      </c>
      <c r="C3882" s="13">
        <v>1.82E-3</v>
      </c>
      <c r="D3882" s="13">
        <v>2.2000000000000001E-3</v>
      </c>
      <c r="E3882">
        <f t="shared" si="180"/>
        <v>0</v>
      </c>
      <c r="F3882">
        <f t="shared" si="181"/>
        <v>-3.8000000000000013E-4</v>
      </c>
      <c r="G3882">
        <f t="shared" si="182"/>
        <v>0</v>
      </c>
    </row>
    <row r="3883" spans="1:7">
      <c r="A3883" t="s">
        <v>432</v>
      </c>
      <c r="B3883">
        <v>0</v>
      </c>
      <c r="C3883" s="13">
        <v>2.9999999999999997E-4</v>
      </c>
      <c r="D3883" s="13">
        <v>2.9999999999999997E-4</v>
      </c>
      <c r="E3883">
        <f t="shared" si="180"/>
        <v>0</v>
      </c>
      <c r="F3883">
        <f t="shared" si="181"/>
        <v>0</v>
      </c>
      <c r="G3883">
        <f t="shared" si="182"/>
        <v>0</v>
      </c>
    </row>
    <row r="3884" spans="1:7">
      <c r="A3884" t="s">
        <v>446</v>
      </c>
      <c r="B3884">
        <v>0</v>
      </c>
      <c r="C3884" s="13">
        <v>9.3000000000000005E-4</v>
      </c>
      <c r="D3884" s="13">
        <v>9.3000000000000005E-4</v>
      </c>
      <c r="E3884">
        <f t="shared" si="180"/>
        <v>0</v>
      </c>
      <c r="F3884">
        <f t="shared" si="181"/>
        <v>0</v>
      </c>
      <c r="G3884">
        <f t="shared" si="182"/>
        <v>0</v>
      </c>
    </row>
    <row r="3885" spans="1:7">
      <c r="A3885" t="s">
        <v>465</v>
      </c>
      <c r="B3885">
        <v>0</v>
      </c>
      <c r="C3885" s="13">
        <v>0.10893</v>
      </c>
      <c r="D3885" s="13">
        <v>0.10893</v>
      </c>
      <c r="E3885">
        <f t="shared" si="180"/>
        <v>0</v>
      </c>
      <c r="F3885">
        <f t="shared" si="181"/>
        <v>0</v>
      </c>
      <c r="G3885">
        <f t="shared" si="182"/>
        <v>0</v>
      </c>
    </row>
    <row r="3886" spans="1:7">
      <c r="A3886" t="s">
        <v>248</v>
      </c>
      <c r="B3886">
        <v>0</v>
      </c>
      <c r="C3886" s="13">
        <v>2.9999999999999997E-4</v>
      </c>
      <c r="D3886" s="13">
        <v>2.9999999999999997E-4</v>
      </c>
      <c r="E3886">
        <f t="shared" si="180"/>
        <v>0</v>
      </c>
      <c r="F3886">
        <f t="shared" si="181"/>
        <v>0</v>
      </c>
      <c r="G3886">
        <f t="shared" si="182"/>
        <v>0</v>
      </c>
    </row>
    <row r="3887" spans="1:7">
      <c r="A3887" t="s">
        <v>262</v>
      </c>
      <c r="B3887">
        <v>0</v>
      </c>
      <c r="C3887" s="13">
        <v>2.0200000000000001E-3</v>
      </c>
      <c r="D3887" s="13">
        <v>2.0200000000000001E-3</v>
      </c>
      <c r="E3887">
        <f t="shared" si="180"/>
        <v>0</v>
      </c>
      <c r="F3887">
        <f t="shared" si="181"/>
        <v>0</v>
      </c>
      <c r="G3887">
        <f t="shared" si="182"/>
        <v>0</v>
      </c>
    </row>
    <row r="3888" spans="1:7">
      <c r="A3888" t="s">
        <v>279</v>
      </c>
      <c r="B3888">
        <v>0</v>
      </c>
      <c r="C3888" s="13">
        <v>9.3000000000000005E-4</v>
      </c>
      <c r="D3888" s="13">
        <v>9.3000000000000005E-4</v>
      </c>
      <c r="E3888">
        <f t="shared" si="180"/>
        <v>0</v>
      </c>
      <c r="F3888">
        <f t="shared" si="181"/>
        <v>0</v>
      </c>
      <c r="G3888">
        <f t="shared" si="182"/>
        <v>0</v>
      </c>
    </row>
    <row r="3889" spans="1:7">
      <c r="A3889" t="s">
        <v>561</v>
      </c>
      <c r="B3889">
        <v>0</v>
      </c>
      <c r="C3889" s="13">
        <v>1.4E-3</v>
      </c>
      <c r="D3889" s="13">
        <v>2.0799999999999998E-3</v>
      </c>
      <c r="E3889">
        <f t="shared" si="180"/>
        <v>0</v>
      </c>
      <c r="F3889">
        <f t="shared" si="181"/>
        <v>-6.7999999999999983E-4</v>
      </c>
      <c r="G3889">
        <f t="shared" si="182"/>
        <v>0</v>
      </c>
    </row>
    <row r="3890" spans="1:7">
      <c r="A3890" t="s">
        <v>288</v>
      </c>
      <c r="B3890">
        <v>0</v>
      </c>
      <c r="C3890" s="13">
        <v>5.0000000000000001E-4</v>
      </c>
      <c r="D3890" s="13">
        <v>5.0000000000000001E-4</v>
      </c>
      <c r="E3890">
        <f t="shared" si="180"/>
        <v>0</v>
      </c>
      <c r="F3890">
        <f t="shared" si="181"/>
        <v>0</v>
      </c>
      <c r="G3890">
        <f t="shared" si="182"/>
        <v>0</v>
      </c>
    </row>
    <row r="3891" spans="1:7">
      <c r="A3891" t="s">
        <v>1222</v>
      </c>
      <c r="B3891">
        <v>0</v>
      </c>
      <c r="C3891" s="13">
        <v>6.7000000000000002E-4</v>
      </c>
      <c r="D3891" s="13">
        <v>7.6999999999999996E-4</v>
      </c>
      <c r="E3891">
        <f t="shared" si="180"/>
        <v>0</v>
      </c>
      <c r="F3891">
        <f t="shared" si="181"/>
        <v>-9.9999999999999937E-5</v>
      </c>
      <c r="G3891">
        <f t="shared" si="182"/>
        <v>0</v>
      </c>
    </row>
    <row r="3892" spans="1:7">
      <c r="A3892" t="s">
        <v>444</v>
      </c>
      <c r="B3892">
        <v>0</v>
      </c>
      <c r="C3892" s="13">
        <v>1.1900000000000001E-3</v>
      </c>
      <c r="D3892" s="13">
        <v>1.5399999999999999E-3</v>
      </c>
      <c r="E3892">
        <f t="shared" si="180"/>
        <v>0</v>
      </c>
      <c r="F3892">
        <f t="shared" si="181"/>
        <v>-3.4999999999999983E-4</v>
      </c>
      <c r="G3892">
        <f t="shared" si="182"/>
        <v>0</v>
      </c>
    </row>
    <row r="3893" spans="1:7">
      <c r="A3893" t="s">
        <v>294</v>
      </c>
      <c r="B3893">
        <v>0</v>
      </c>
      <c r="C3893" s="13">
        <v>4.8000000000000001E-4</v>
      </c>
      <c r="D3893" s="13">
        <v>7.9000000000000001E-4</v>
      </c>
      <c r="E3893">
        <f t="shared" si="180"/>
        <v>0</v>
      </c>
      <c r="F3893">
        <f t="shared" si="181"/>
        <v>-3.1E-4</v>
      </c>
      <c r="G3893">
        <f t="shared" si="182"/>
        <v>0</v>
      </c>
    </row>
    <row r="3894" spans="1:7">
      <c r="A3894" t="s">
        <v>1400</v>
      </c>
      <c r="B3894">
        <v>0</v>
      </c>
      <c r="C3894" s="13">
        <v>3.64E-3</v>
      </c>
      <c r="D3894" s="13">
        <v>3.98E-3</v>
      </c>
      <c r="E3894">
        <f t="shared" si="180"/>
        <v>0</v>
      </c>
      <c r="F3894">
        <f t="shared" si="181"/>
        <v>-3.4000000000000002E-4</v>
      </c>
      <c r="G3894">
        <f t="shared" si="182"/>
        <v>0</v>
      </c>
    </row>
    <row r="3895" spans="1:7">
      <c r="A3895" t="s">
        <v>398</v>
      </c>
      <c r="B3895">
        <v>0</v>
      </c>
      <c r="C3895" s="13">
        <v>2.9999999999999997E-4</v>
      </c>
      <c r="D3895" s="13">
        <v>4.0999999999999999E-4</v>
      </c>
      <c r="E3895">
        <f t="shared" si="180"/>
        <v>0</v>
      </c>
      <c r="F3895">
        <f t="shared" si="181"/>
        <v>-1.1000000000000002E-4</v>
      </c>
      <c r="G3895">
        <f t="shared" si="182"/>
        <v>0</v>
      </c>
    </row>
    <row r="3896" spans="1:7">
      <c r="A3896" t="s">
        <v>1289</v>
      </c>
      <c r="B3896">
        <v>0</v>
      </c>
      <c r="C3896" s="13">
        <v>3.5000000000000001E-3</v>
      </c>
      <c r="D3896" s="13">
        <v>2.6800000000000001E-3</v>
      </c>
      <c r="E3896">
        <f t="shared" si="180"/>
        <v>0</v>
      </c>
      <c r="F3896">
        <f t="shared" si="181"/>
        <v>8.1999999999999998E-4</v>
      </c>
      <c r="G3896">
        <f t="shared" si="182"/>
        <v>1</v>
      </c>
    </row>
    <row r="3897" spans="1:7">
      <c r="A3897" t="s">
        <v>353</v>
      </c>
      <c r="B3897">
        <v>0</v>
      </c>
      <c r="C3897" s="13">
        <v>1.5399999999999999E-3</v>
      </c>
      <c r="D3897" s="13">
        <v>9.3000000000000005E-4</v>
      </c>
      <c r="E3897">
        <f t="shared" si="180"/>
        <v>0</v>
      </c>
      <c r="F3897">
        <f t="shared" si="181"/>
        <v>6.0999999999999987E-4</v>
      </c>
      <c r="G3897">
        <f t="shared" si="182"/>
        <v>1</v>
      </c>
    </row>
    <row r="3898" spans="1:7">
      <c r="A3898" t="s">
        <v>1207</v>
      </c>
      <c r="B3898">
        <v>0</v>
      </c>
      <c r="C3898" s="13">
        <v>1.5399999999999999E-3</v>
      </c>
      <c r="D3898" s="13">
        <v>9.3000000000000005E-4</v>
      </c>
      <c r="E3898">
        <f t="shared" si="180"/>
        <v>0</v>
      </c>
      <c r="F3898">
        <f t="shared" si="181"/>
        <v>6.0999999999999987E-4</v>
      </c>
      <c r="G3898">
        <f t="shared" si="182"/>
        <v>1</v>
      </c>
    </row>
    <row r="3899" spans="1:7">
      <c r="A3899" t="s">
        <v>347</v>
      </c>
      <c r="B3899">
        <v>0</v>
      </c>
      <c r="C3899" s="13">
        <v>3.6000000000000002E-4</v>
      </c>
      <c r="D3899" s="13">
        <v>3.6000000000000002E-4</v>
      </c>
      <c r="E3899">
        <f t="shared" si="180"/>
        <v>0</v>
      </c>
      <c r="F3899">
        <f t="shared" si="181"/>
        <v>0</v>
      </c>
      <c r="G3899">
        <f t="shared" si="182"/>
        <v>0</v>
      </c>
    </row>
    <row r="3900" spans="1:7">
      <c r="A3900" t="s">
        <v>352</v>
      </c>
      <c r="B3900">
        <v>0</v>
      </c>
      <c r="C3900" s="13">
        <v>2.9999999999999997E-4</v>
      </c>
      <c r="D3900" s="13">
        <v>2.9999999999999997E-4</v>
      </c>
      <c r="E3900">
        <f t="shared" si="180"/>
        <v>0</v>
      </c>
      <c r="F3900">
        <f t="shared" si="181"/>
        <v>0</v>
      </c>
      <c r="G3900">
        <f t="shared" si="182"/>
        <v>0</v>
      </c>
    </row>
    <row r="3901" spans="1:7">
      <c r="A3901" t="s">
        <v>382</v>
      </c>
      <c r="B3901">
        <v>0</v>
      </c>
      <c r="C3901" s="13">
        <v>2.9999999999999997E-4</v>
      </c>
      <c r="D3901" s="13">
        <v>2.9999999999999997E-4</v>
      </c>
      <c r="E3901">
        <f t="shared" si="180"/>
        <v>0</v>
      </c>
      <c r="F3901">
        <f t="shared" si="181"/>
        <v>0</v>
      </c>
      <c r="G3901">
        <f t="shared" si="182"/>
        <v>0</v>
      </c>
    </row>
    <row r="3902" spans="1:7">
      <c r="A3902" t="s">
        <v>1382</v>
      </c>
      <c r="B3902">
        <v>0</v>
      </c>
      <c r="C3902" s="13">
        <v>1.336E-2</v>
      </c>
      <c r="D3902" s="13">
        <v>1.711E-2</v>
      </c>
      <c r="E3902">
        <f t="shared" si="180"/>
        <v>0</v>
      </c>
      <c r="F3902">
        <f t="shared" si="181"/>
        <v>-3.7499999999999999E-3</v>
      </c>
      <c r="G3902">
        <f t="shared" si="182"/>
        <v>0</v>
      </c>
    </row>
    <row r="3903" spans="1:7">
      <c r="A3903" t="s">
        <v>409</v>
      </c>
      <c r="B3903">
        <v>0</v>
      </c>
      <c r="C3903" s="13">
        <v>1.1900000000000001E-3</v>
      </c>
      <c r="D3903" s="13">
        <v>1.1900000000000001E-3</v>
      </c>
      <c r="E3903">
        <f t="shared" si="180"/>
        <v>0</v>
      </c>
      <c r="F3903">
        <f t="shared" si="181"/>
        <v>0</v>
      </c>
      <c r="G3903">
        <f t="shared" si="182"/>
        <v>0</v>
      </c>
    </row>
    <row r="3904" spans="1:7">
      <c r="A3904" t="s">
        <v>529</v>
      </c>
      <c r="B3904">
        <v>0</v>
      </c>
      <c r="C3904" s="13">
        <v>2.9999999999999997E-4</v>
      </c>
      <c r="D3904" s="13">
        <v>2.9999999999999997E-4</v>
      </c>
      <c r="E3904">
        <f t="shared" si="180"/>
        <v>0</v>
      </c>
      <c r="F3904">
        <f t="shared" si="181"/>
        <v>0</v>
      </c>
      <c r="G3904">
        <f t="shared" si="182"/>
        <v>0</v>
      </c>
    </row>
    <row r="3905" spans="1:7">
      <c r="A3905" t="s">
        <v>687</v>
      </c>
      <c r="B3905">
        <v>0</v>
      </c>
      <c r="C3905" s="13">
        <v>3.5E-4</v>
      </c>
      <c r="D3905" s="13">
        <v>3.5E-4</v>
      </c>
      <c r="E3905">
        <f t="shared" si="180"/>
        <v>0</v>
      </c>
      <c r="F3905">
        <f t="shared" si="181"/>
        <v>0</v>
      </c>
      <c r="G3905">
        <f t="shared" si="182"/>
        <v>0</v>
      </c>
    </row>
    <row r="3906" spans="1:7">
      <c r="A3906" t="s">
        <v>468</v>
      </c>
      <c r="B3906">
        <v>0</v>
      </c>
      <c r="C3906" s="13">
        <v>1.1900000000000001E-3</v>
      </c>
      <c r="D3906" s="13">
        <v>1.1900000000000001E-3</v>
      </c>
      <c r="E3906">
        <f t="shared" si="180"/>
        <v>0</v>
      </c>
      <c r="F3906">
        <f t="shared" si="181"/>
        <v>0</v>
      </c>
      <c r="G3906">
        <f t="shared" si="182"/>
        <v>0</v>
      </c>
    </row>
    <row r="3907" spans="1:7">
      <c r="A3907" t="s">
        <v>494</v>
      </c>
      <c r="B3907">
        <v>0</v>
      </c>
      <c r="C3907" s="13">
        <v>5.0000000000000001E-4</v>
      </c>
      <c r="D3907" s="13">
        <v>5.0000000000000001E-4</v>
      </c>
      <c r="E3907">
        <f t="shared" ref="E3907:E3970" si="183">B3907/1000000000</f>
        <v>0</v>
      </c>
      <c r="F3907">
        <f t="shared" ref="F3907:F3970" si="184">C3907-D3907</f>
        <v>0</v>
      </c>
      <c r="G3907">
        <f t="shared" ref="G3907:G3970" si="185">IF(F3907&gt;0,1,0)</f>
        <v>0</v>
      </c>
    </row>
    <row r="3908" spans="1:7">
      <c r="A3908" t="s">
        <v>706</v>
      </c>
      <c r="B3908">
        <v>0</v>
      </c>
      <c r="C3908" s="13">
        <v>3.6999999999999999E-4</v>
      </c>
      <c r="D3908" s="13">
        <v>3.6999999999999999E-4</v>
      </c>
      <c r="E3908">
        <f t="shared" si="183"/>
        <v>0</v>
      </c>
      <c r="F3908">
        <f t="shared" si="184"/>
        <v>0</v>
      </c>
      <c r="G3908">
        <f t="shared" si="185"/>
        <v>0</v>
      </c>
    </row>
    <row r="3909" spans="1:7">
      <c r="A3909" t="s">
        <v>707</v>
      </c>
      <c r="B3909">
        <v>0</v>
      </c>
      <c r="C3909" s="13">
        <v>4.4799999999999996E-3</v>
      </c>
      <c r="D3909" s="13">
        <v>4.4799999999999996E-3</v>
      </c>
      <c r="E3909">
        <f t="shared" si="183"/>
        <v>0</v>
      </c>
      <c r="F3909">
        <f t="shared" si="184"/>
        <v>0</v>
      </c>
      <c r="G3909">
        <f t="shared" si="185"/>
        <v>0</v>
      </c>
    </row>
    <row r="3910" spans="1:7">
      <c r="A3910" t="s">
        <v>562</v>
      </c>
      <c r="B3910">
        <v>0</v>
      </c>
      <c r="C3910" s="13">
        <v>2.9999999999999997E-4</v>
      </c>
      <c r="D3910" s="13">
        <v>2.9999999999999997E-4</v>
      </c>
      <c r="E3910">
        <f t="shared" si="183"/>
        <v>0</v>
      </c>
      <c r="F3910">
        <f t="shared" si="184"/>
        <v>0</v>
      </c>
      <c r="G3910">
        <f t="shared" si="185"/>
        <v>0</v>
      </c>
    </row>
    <row r="3911" spans="1:7">
      <c r="A3911" t="s">
        <v>357</v>
      </c>
      <c r="B3911">
        <v>0</v>
      </c>
      <c r="C3911" s="13">
        <v>2.0200000000000001E-3</v>
      </c>
      <c r="D3911" s="13">
        <v>2.0200000000000001E-3</v>
      </c>
      <c r="E3911">
        <f t="shared" si="183"/>
        <v>0</v>
      </c>
      <c r="F3911">
        <f t="shared" si="184"/>
        <v>0</v>
      </c>
      <c r="G3911">
        <f t="shared" si="185"/>
        <v>0</v>
      </c>
    </row>
    <row r="3912" spans="1:7">
      <c r="A3912" t="s">
        <v>1085</v>
      </c>
      <c r="B3912">
        <v>0</v>
      </c>
      <c r="C3912" s="13">
        <v>6.4000000000000005E-4</v>
      </c>
      <c r="D3912" s="13">
        <v>1.0300000000000001E-3</v>
      </c>
      <c r="E3912">
        <f t="shared" si="183"/>
        <v>0</v>
      </c>
      <c r="F3912">
        <f t="shared" si="184"/>
        <v>-3.9000000000000005E-4</v>
      </c>
      <c r="G3912">
        <f t="shared" si="185"/>
        <v>0</v>
      </c>
    </row>
    <row r="3913" spans="1:7">
      <c r="A3913" t="s">
        <v>883</v>
      </c>
      <c r="B3913">
        <v>0</v>
      </c>
      <c r="C3913" s="13">
        <v>7.9000000000000001E-4</v>
      </c>
      <c r="D3913" s="13">
        <v>1.0200000000000001E-3</v>
      </c>
      <c r="E3913">
        <f t="shared" si="183"/>
        <v>0</v>
      </c>
      <c r="F3913">
        <f t="shared" si="184"/>
        <v>-2.3000000000000006E-4</v>
      </c>
      <c r="G3913">
        <f t="shared" si="185"/>
        <v>0</v>
      </c>
    </row>
    <row r="3914" spans="1:7">
      <c r="A3914" t="s">
        <v>591</v>
      </c>
      <c r="B3914">
        <v>0</v>
      </c>
      <c r="C3914" s="13">
        <v>3.6000000000000002E-4</v>
      </c>
      <c r="D3914" s="13">
        <v>3.6000000000000002E-4</v>
      </c>
      <c r="E3914">
        <f t="shared" si="183"/>
        <v>0</v>
      </c>
      <c r="F3914">
        <f t="shared" si="184"/>
        <v>0</v>
      </c>
      <c r="G3914">
        <f t="shared" si="185"/>
        <v>0</v>
      </c>
    </row>
    <row r="3915" spans="1:7">
      <c r="A3915" t="s">
        <v>1240</v>
      </c>
      <c r="B3915">
        <v>0</v>
      </c>
      <c r="C3915" s="13">
        <v>2.9999999999999997E-4</v>
      </c>
      <c r="D3915" s="13">
        <v>3.6000000000000002E-4</v>
      </c>
      <c r="E3915">
        <f t="shared" si="183"/>
        <v>0</v>
      </c>
      <c r="F3915">
        <f t="shared" si="184"/>
        <v>-6.0000000000000049E-5</v>
      </c>
      <c r="G3915">
        <f t="shared" si="185"/>
        <v>0</v>
      </c>
    </row>
    <row r="3916" spans="1:7">
      <c r="A3916" t="s">
        <v>601</v>
      </c>
      <c r="B3916">
        <v>0</v>
      </c>
      <c r="C3916" s="13">
        <v>2.9999999999999997E-4</v>
      </c>
      <c r="D3916" s="13">
        <v>2.9999999999999997E-4</v>
      </c>
      <c r="E3916">
        <f t="shared" si="183"/>
        <v>0</v>
      </c>
      <c r="F3916">
        <f t="shared" si="184"/>
        <v>0</v>
      </c>
      <c r="G3916">
        <f t="shared" si="185"/>
        <v>0</v>
      </c>
    </row>
    <row r="3917" spans="1:7">
      <c r="A3917" t="s">
        <v>603</v>
      </c>
      <c r="B3917">
        <v>0</v>
      </c>
      <c r="C3917" s="13">
        <v>2.9999999999999997E-4</v>
      </c>
      <c r="D3917" s="13">
        <v>2.9999999999999997E-4</v>
      </c>
      <c r="E3917">
        <f t="shared" si="183"/>
        <v>0</v>
      </c>
      <c r="F3917">
        <f t="shared" si="184"/>
        <v>0</v>
      </c>
      <c r="G3917">
        <f t="shared" si="185"/>
        <v>0</v>
      </c>
    </row>
    <row r="3918" spans="1:7">
      <c r="A3918" t="s">
        <v>733</v>
      </c>
      <c r="B3918">
        <v>0</v>
      </c>
      <c r="C3918" s="13">
        <v>2.9999999999999997E-4</v>
      </c>
      <c r="D3918" s="13">
        <v>2.9999999999999997E-4</v>
      </c>
      <c r="E3918">
        <f t="shared" si="183"/>
        <v>0</v>
      </c>
      <c r="F3918">
        <f t="shared" si="184"/>
        <v>0</v>
      </c>
      <c r="G3918">
        <f t="shared" si="185"/>
        <v>0</v>
      </c>
    </row>
    <row r="3919" spans="1:7">
      <c r="A3919" t="s">
        <v>295</v>
      </c>
      <c r="B3919">
        <v>0</v>
      </c>
      <c r="C3919" s="13">
        <v>7.1000000000000002E-4</v>
      </c>
      <c r="D3919" s="13">
        <v>7.1000000000000002E-4</v>
      </c>
      <c r="E3919">
        <f t="shared" si="183"/>
        <v>0</v>
      </c>
      <c r="F3919">
        <f t="shared" si="184"/>
        <v>0</v>
      </c>
      <c r="G3919">
        <f t="shared" si="185"/>
        <v>0</v>
      </c>
    </row>
    <row r="3920" spans="1:7">
      <c r="A3920" t="s">
        <v>317</v>
      </c>
      <c r="B3920">
        <v>0</v>
      </c>
      <c r="C3920" s="13">
        <v>2.402E-2</v>
      </c>
      <c r="D3920" s="13">
        <v>2.402E-2</v>
      </c>
      <c r="E3920">
        <f t="shared" si="183"/>
        <v>0</v>
      </c>
      <c r="F3920">
        <f t="shared" si="184"/>
        <v>0</v>
      </c>
      <c r="G3920">
        <f t="shared" si="185"/>
        <v>0</v>
      </c>
    </row>
    <row r="3921" spans="1:7">
      <c r="A3921" t="s">
        <v>626</v>
      </c>
      <c r="B3921">
        <v>0</v>
      </c>
      <c r="C3921" s="13">
        <v>2.9999999999999997E-4</v>
      </c>
      <c r="D3921" s="13">
        <v>2.9999999999999997E-4</v>
      </c>
      <c r="E3921">
        <f t="shared" si="183"/>
        <v>0</v>
      </c>
      <c r="F3921">
        <f t="shared" si="184"/>
        <v>0</v>
      </c>
      <c r="G3921">
        <f t="shared" si="185"/>
        <v>0</v>
      </c>
    </row>
    <row r="3922" spans="1:7">
      <c r="A3922" t="s">
        <v>367</v>
      </c>
      <c r="B3922">
        <v>0</v>
      </c>
      <c r="C3922" s="13">
        <v>2.9999999999999997E-4</v>
      </c>
      <c r="D3922" s="13">
        <v>2.9999999999999997E-4</v>
      </c>
      <c r="E3922">
        <f t="shared" si="183"/>
        <v>0</v>
      </c>
      <c r="F3922">
        <f t="shared" si="184"/>
        <v>0</v>
      </c>
      <c r="G3922">
        <f t="shared" si="185"/>
        <v>0</v>
      </c>
    </row>
    <row r="3923" spans="1:7">
      <c r="A3923" t="s">
        <v>1310</v>
      </c>
      <c r="B3923">
        <v>0</v>
      </c>
      <c r="C3923" s="13">
        <v>9.5E-4</v>
      </c>
      <c r="D3923" s="13">
        <v>1.1299999999999999E-3</v>
      </c>
      <c r="E3923">
        <f t="shared" si="183"/>
        <v>0</v>
      </c>
      <c r="F3923">
        <f t="shared" si="184"/>
        <v>-1.7999999999999993E-4</v>
      </c>
      <c r="G3923">
        <f t="shared" si="185"/>
        <v>0</v>
      </c>
    </row>
    <row r="3924" spans="1:7">
      <c r="A3924" t="s">
        <v>289</v>
      </c>
      <c r="B3924">
        <v>0</v>
      </c>
      <c r="C3924" s="13">
        <v>2.9999999999999997E-4</v>
      </c>
      <c r="D3924" s="13">
        <v>2.9999999999999997E-4</v>
      </c>
      <c r="E3924">
        <f t="shared" si="183"/>
        <v>0</v>
      </c>
      <c r="F3924">
        <f t="shared" si="184"/>
        <v>0</v>
      </c>
      <c r="G3924">
        <f t="shared" si="185"/>
        <v>0</v>
      </c>
    </row>
    <row r="3925" spans="1:7">
      <c r="A3925" t="s">
        <v>665</v>
      </c>
      <c r="B3925">
        <v>0</v>
      </c>
      <c r="C3925" s="13">
        <v>1.5299999999999999E-3</v>
      </c>
      <c r="D3925" s="13">
        <v>1.5299999999999999E-3</v>
      </c>
      <c r="E3925">
        <f t="shared" si="183"/>
        <v>0</v>
      </c>
      <c r="F3925">
        <f t="shared" si="184"/>
        <v>0</v>
      </c>
      <c r="G3925">
        <f t="shared" si="185"/>
        <v>0</v>
      </c>
    </row>
    <row r="3926" spans="1:7">
      <c r="A3926" t="s">
        <v>447</v>
      </c>
      <c r="B3926">
        <v>0</v>
      </c>
      <c r="C3926" s="13">
        <v>2.0200000000000001E-3</v>
      </c>
      <c r="D3926" s="13">
        <v>2.0200000000000001E-3</v>
      </c>
      <c r="E3926">
        <f t="shared" si="183"/>
        <v>0</v>
      </c>
      <c r="F3926">
        <f t="shared" si="184"/>
        <v>0</v>
      </c>
      <c r="G3926">
        <f t="shared" si="185"/>
        <v>0</v>
      </c>
    </row>
    <row r="3927" spans="1:7">
      <c r="A3927" t="s">
        <v>683</v>
      </c>
      <c r="B3927">
        <v>0</v>
      </c>
      <c r="C3927" s="13">
        <v>0.10893</v>
      </c>
      <c r="D3927" s="13">
        <v>0.10893</v>
      </c>
      <c r="E3927">
        <f t="shared" si="183"/>
        <v>0</v>
      </c>
      <c r="F3927">
        <f t="shared" si="184"/>
        <v>0</v>
      </c>
      <c r="G3927">
        <f t="shared" si="185"/>
        <v>0</v>
      </c>
    </row>
    <row r="3928" spans="1:7">
      <c r="A3928" t="s">
        <v>619</v>
      </c>
      <c r="B3928">
        <v>0</v>
      </c>
      <c r="C3928" s="13">
        <v>1.91E-3</v>
      </c>
      <c r="D3928" s="13">
        <v>3.0899999999999999E-3</v>
      </c>
      <c r="E3928">
        <f t="shared" si="183"/>
        <v>0</v>
      </c>
      <c r="F3928">
        <f t="shared" si="184"/>
        <v>-1.1799999999999998E-3</v>
      </c>
      <c r="G3928">
        <f t="shared" si="185"/>
        <v>0</v>
      </c>
    </row>
    <row r="3929" spans="1:7">
      <c r="A3929" t="s">
        <v>712</v>
      </c>
      <c r="B3929">
        <v>0</v>
      </c>
      <c r="C3929" s="13">
        <v>3.6000000000000002E-4</v>
      </c>
      <c r="D3929" s="13">
        <v>3.6000000000000002E-4</v>
      </c>
      <c r="E3929">
        <f t="shared" si="183"/>
        <v>0</v>
      </c>
      <c r="F3929">
        <f t="shared" si="184"/>
        <v>0</v>
      </c>
      <c r="G3929">
        <f t="shared" si="185"/>
        <v>0</v>
      </c>
    </row>
    <row r="3930" spans="1:7">
      <c r="A3930" t="s">
        <v>989</v>
      </c>
      <c r="B3930">
        <v>0</v>
      </c>
      <c r="C3930" s="13">
        <v>1.33E-3</v>
      </c>
      <c r="D3930" s="13">
        <v>1.2099999999999999E-3</v>
      </c>
      <c r="E3930">
        <f t="shared" si="183"/>
        <v>0</v>
      </c>
      <c r="F3930">
        <f t="shared" si="184"/>
        <v>1.200000000000001E-4</v>
      </c>
      <c r="G3930">
        <f t="shared" si="185"/>
        <v>1</v>
      </c>
    </row>
    <row r="3931" spans="1:7">
      <c r="A3931" t="s">
        <v>327</v>
      </c>
      <c r="B3931">
        <v>0</v>
      </c>
      <c r="C3931" s="13">
        <v>1.1900000000000001E-3</v>
      </c>
      <c r="D3931" s="13">
        <v>1.5399999999999999E-3</v>
      </c>
      <c r="E3931">
        <f t="shared" si="183"/>
        <v>0</v>
      </c>
      <c r="F3931">
        <f t="shared" si="184"/>
        <v>-3.4999999999999983E-4</v>
      </c>
      <c r="G3931">
        <f t="shared" si="185"/>
        <v>0</v>
      </c>
    </row>
    <row r="3932" spans="1:7">
      <c r="A3932" t="s">
        <v>595</v>
      </c>
      <c r="B3932">
        <v>0</v>
      </c>
      <c r="C3932" s="13">
        <v>2.402E-2</v>
      </c>
      <c r="D3932" s="13">
        <v>0.19547999999999999</v>
      </c>
      <c r="E3932">
        <f t="shared" si="183"/>
        <v>0</v>
      </c>
      <c r="F3932">
        <f t="shared" si="184"/>
        <v>-0.17146</v>
      </c>
      <c r="G3932">
        <f t="shared" si="185"/>
        <v>0</v>
      </c>
    </row>
    <row r="3933" spans="1:7">
      <c r="A3933" t="s">
        <v>725</v>
      </c>
      <c r="B3933">
        <v>0</v>
      </c>
      <c r="C3933" s="13">
        <v>3.8999999999999999E-4</v>
      </c>
      <c r="D3933" s="13">
        <v>3.8999999999999999E-4</v>
      </c>
      <c r="E3933">
        <f t="shared" si="183"/>
        <v>0</v>
      </c>
      <c r="F3933">
        <f t="shared" si="184"/>
        <v>0</v>
      </c>
      <c r="G3933">
        <f t="shared" si="185"/>
        <v>0</v>
      </c>
    </row>
    <row r="3934" spans="1:7">
      <c r="A3934" t="s">
        <v>848</v>
      </c>
      <c r="B3934">
        <v>0</v>
      </c>
      <c r="C3934" s="13">
        <v>5.6499999999999996E-3</v>
      </c>
      <c r="D3934" s="13">
        <v>5.6499999999999996E-3</v>
      </c>
      <c r="E3934">
        <f t="shared" si="183"/>
        <v>0</v>
      </c>
      <c r="F3934">
        <f t="shared" si="184"/>
        <v>0</v>
      </c>
      <c r="G3934">
        <f t="shared" si="185"/>
        <v>0</v>
      </c>
    </row>
    <row r="3935" spans="1:7">
      <c r="A3935" t="s">
        <v>986</v>
      </c>
      <c r="B3935">
        <v>0</v>
      </c>
      <c r="C3935" s="13">
        <v>1.5499999999999999E-3</v>
      </c>
      <c r="D3935" s="13">
        <v>1.97E-3</v>
      </c>
      <c r="E3935">
        <f t="shared" si="183"/>
        <v>0</v>
      </c>
      <c r="F3935">
        <f t="shared" si="184"/>
        <v>-4.2000000000000002E-4</v>
      </c>
      <c r="G3935">
        <f t="shared" si="185"/>
        <v>0</v>
      </c>
    </row>
    <row r="3936" spans="1:7">
      <c r="A3936" t="s">
        <v>634</v>
      </c>
      <c r="B3936">
        <v>0</v>
      </c>
      <c r="C3936" s="13">
        <v>5.0699999999999999E-3</v>
      </c>
      <c r="D3936" s="13">
        <v>4.0400000000000002E-3</v>
      </c>
      <c r="E3936">
        <f t="shared" si="183"/>
        <v>0</v>
      </c>
      <c r="F3936">
        <f t="shared" si="184"/>
        <v>1.0299999999999997E-3</v>
      </c>
      <c r="G3936">
        <f t="shared" si="185"/>
        <v>1</v>
      </c>
    </row>
    <row r="3937" spans="1:7">
      <c r="A3937" t="s">
        <v>864</v>
      </c>
      <c r="B3937">
        <v>0</v>
      </c>
      <c r="C3937" s="13">
        <v>2.9999999999999997E-4</v>
      </c>
      <c r="D3937" s="13">
        <v>2.9999999999999997E-4</v>
      </c>
      <c r="E3937">
        <f t="shared" si="183"/>
        <v>0</v>
      </c>
      <c r="F3937">
        <f t="shared" si="184"/>
        <v>0</v>
      </c>
      <c r="G3937">
        <f t="shared" si="185"/>
        <v>0</v>
      </c>
    </row>
    <row r="3938" spans="1:7">
      <c r="A3938" t="s">
        <v>868</v>
      </c>
      <c r="B3938">
        <v>0</v>
      </c>
      <c r="C3938" s="13">
        <v>2.9999999999999997E-4</v>
      </c>
      <c r="D3938" s="13">
        <v>2.9999999999999997E-4</v>
      </c>
      <c r="E3938">
        <f t="shared" si="183"/>
        <v>0</v>
      </c>
      <c r="F3938">
        <f t="shared" si="184"/>
        <v>0</v>
      </c>
      <c r="G3938">
        <f t="shared" si="185"/>
        <v>0</v>
      </c>
    </row>
    <row r="3939" spans="1:7">
      <c r="A3939" t="s">
        <v>796</v>
      </c>
      <c r="B3939">
        <v>0</v>
      </c>
      <c r="C3939" s="13">
        <v>1.5299999999999999E-3</v>
      </c>
      <c r="D3939" s="13">
        <v>1.5299999999999999E-3</v>
      </c>
      <c r="E3939">
        <f t="shared" si="183"/>
        <v>0</v>
      </c>
      <c r="F3939">
        <f t="shared" si="184"/>
        <v>0</v>
      </c>
      <c r="G3939">
        <f t="shared" si="185"/>
        <v>0</v>
      </c>
    </row>
    <row r="3940" spans="1:7">
      <c r="A3940" t="s">
        <v>496</v>
      </c>
      <c r="B3940">
        <v>0</v>
      </c>
      <c r="C3940" s="13">
        <v>2.9999999999999997E-4</v>
      </c>
      <c r="D3940" s="13">
        <v>2.9999999999999997E-4</v>
      </c>
      <c r="E3940">
        <f t="shared" si="183"/>
        <v>0</v>
      </c>
      <c r="F3940">
        <f t="shared" si="184"/>
        <v>0</v>
      </c>
      <c r="G3940">
        <f t="shared" si="185"/>
        <v>0</v>
      </c>
    </row>
    <row r="3941" spans="1:7">
      <c r="A3941" t="s">
        <v>1249</v>
      </c>
      <c r="B3941">
        <v>0</v>
      </c>
      <c r="C3941" s="13">
        <v>3.3E-4</v>
      </c>
      <c r="D3941" s="13">
        <v>4.0000000000000002E-4</v>
      </c>
      <c r="E3941">
        <f t="shared" si="183"/>
        <v>0</v>
      </c>
      <c r="F3941">
        <f t="shared" si="184"/>
        <v>-7.0000000000000021E-5</v>
      </c>
      <c r="G3941">
        <f t="shared" si="185"/>
        <v>0</v>
      </c>
    </row>
    <row r="3942" spans="1:7">
      <c r="A3942" t="s">
        <v>803</v>
      </c>
      <c r="B3942">
        <v>0</v>
      </c>
      <c r="C3942" s="13">
        <v>2.9999999999999997E-4</v>
      </c>
      <c r="D3942" s="13">
        <v>2.9999999999999997E-4</v>
      </c>
      <c r="E3942">
        <f t="shared" si="183"/>
        <v>0</v>
      </c>
      <c r="F3942">
        <f t="shared" si="184"/>
        <v>0</v>
      </c>
      <c r="G3942">
        <f t="shared" si="185"/>
        <v>0</v>
      </c>
    </row>
    <row r="3943" spans="1:7">
      <c r="A3943" t="s">
        <v>616</v>
      </c>
      <c r="B3943">
        <v>0</v>
      </c>
      <c r="C3943" s="13">
        <v>2.9999999999999997E-4</v>
      </c>
      <c r="D3943" s="13">
        <v>2.9999999999999997E-4</v>
      </c>
      <c r="E3943">
        <f t="shared" si="183"/>
        <v>0</v>
      </c>
      <c r="F3943">
        <f t="shared" si="184"/>
        <v>0</v>
      </c>
      <c r="G3943">
        <f t="shared" si="185"/>
        <v>0</v>
      </c>
    </row>
    <row r="3944" spans="1:7">
      <c r="A3944" t="s">
        <v>1264</v>
      </c>
      <c r="B3944">
        <v>0</v>
      </c>
      <c r="C3944" s="13">
        <v>5.6999999999999998E-4</v>
      </c>
      <c r="D3944" s="13">
        <v>1.1900000000000001E-3</v>
      </c>
      <c r="E3944">
        <f t="shared" si="183"/>
        <v>0</v>
      </c>
      <c r="F3944">
        <f t="shared" si="184"/>
        <v>-6.2000000000000011E-4</v>
      </c>
      <c r="G3944">
        <f t="shared" si="185"/>
        <v>0</v>
      </c>
    </row>
    <row r="3945" spans="1:7">
      <c r="A3945" t="s">
        <v>621</v>
      </c>
      <c r="B3945">
        <v>0</v>
      </c>
      <c r="C3945" s="13">
        <v>9.3000000000000005E-4</v>
      </c>
      <c r="D3945" s="13">
        <v>1.1900000000000001E-3</v>
      </c>
      <c r="E3945">
        <f t="shared" si="183"/>
        <v>0</v>
      </c>
      <c r="F3945">
        <f t="shared" si="184"/>
        <v>-2.6000000000000003E-4</v>
      </c>
      <c r="G3945">
        <f t="shared" si="185"/>
        <v>0</v>
      </c>
    </row>
    <row r="3946" spans="1:7">
      <c r="A3946" t="s">
        <v>375</v>
      </c>
      <c r="B3946">
        <v>0</v>
      </c>
      <c r="C3946" s="13">
        <v>1.5399999999999999E-3</v>
      </c>
      <c r="D3946" s="13">
        <v>1.5399999999999999E-3</v>
      </c>
      <c r="E3946">
        <f t="shared" si="183"/>
        <v>0</v>
      </c>
      <c r="F3946">
        <f t="shared" si="184"/>
        <v>0</v>
      </c>
      <c r="G3946">
        <f t="shared" si="185"/>
        <v>0</v>
      </c>
    </row>
    <row r="3947" spans="1:7">
      <c r="A3947" t="s">
        <v>618</v>
      </c>
      <c r="B3947">
        <v>0</v>
      </c>
      <c r="C3947" s="13">
        <v>3.5E-4</v>
      </c>
      <c r="D3947" s="13">
        <v>3.5E-4</v>
      </c>
      <c r="E3947">
        <f t="shared" si="183"/>
        <v>0</v>
      </c>
      <c r="F3947">
        <f t="shared" si="184"/>
        <v>0</v>
      </c>
      <c r="G3947">
        <f t="shared" si="185"/>
        <v>0</v>
      </c>
    </row>
    <row r="3948" spans="1:7">
      <c r="A3948" t="s">
        <v>977</v>
      </c>
      <c r="B3948">
        <v>0</v>
      </c>
      <c r="C3948" s="13">
        <v>2.0200000000000001E-3</v>
      </c>
      <c r="D3948" s="13">
        <v>2.0200000000000001E-3</v>
      </c>
      <c r="E3948">
        <f t="shared" si="183"/>
        <v>0</v>
      </c>
      <c r="F3948">
        <f t="shared" si="184"/>
        <v>0</v>
      </c>
      <c r="G3948">
        <f t="shared" si="185"/>
        <v>0</v>
      </c>
    </row>
    <row r="3949" spans="1:7">
      <c r="A3949" t="s">
        <v>1181</v>
      </c>
      <c r="B3949">
        <v>0</v>
      </c>
      <c r="C3949" s="13">
        <v>1.1900000000000001E-3</v>
      </c>
      <c r="D3949" s="13">
        <v>9.3000000000000005E-4</v>
      </c>
      <c r="E3949">
        <f t="shared" si="183"/>
        <v>0</v>
      </c>
      <c r="F3949">
        <f t="shared" si="184"/>
        <v>2.6000000000000003E-4</v>
      </c>
      <c r="G3949">
        <f t="shared" si="185"/>
        <v>1</v>
      </c>
    </row>
    <row r="3950" spans="1:7">
      <c r="A3950" t="s">
        <v>660</v>
      </c>
      <c r="B3950">
        <v>0</v>
      </c>
      <c r="C3950" s="13">
        <v>3.5000000000000001E-3</v>
      </c>
      <c r="D3950" s="13">
        <v>2.6800000000000001E-3</v>
      </c>
      <c r="E3950">
        <f t="shared" si="183"/>
        <v>0</v>
      </c>
      <c r="F3950">
        <f t="shared" si="184"/>
        <v>8.1999999999999998E-4</v>
      </c>
      <c r="G3950">
        <f t="shared" si="185"/>
        <v>1</v>
      </c>
    </row>
    <row r="3951" spans="1:7">
      <c r="A3951" t="s">
        <v>749</v>
      </c>
      <c r="B3951">
        <v>0</v>
      </c>
      <c r="C3951" s="13">
        <v>2.9999999999999997E-4</v>
      </c>
      <c r="D3951" s="13">
        <v>2.9999999999999997E-4</v>
      </c>
      <c r="E3951">
        <f t="shared" si="183"/>
        <v>0</v>
      </c>
      <c r="F3951">
        <f t="shared" si="184"/>
        <v>0</v>
      </c>
      <c r="G3951">
        <f t="shared" si="185"/>
        <v>0</v>
      </c>
    </row>
    <row r="3952" spans="1:7">
      <c r="A3952" t="s">
        <v>888</v>
      </c>
      <c r="B3952">
        <v>0</v>
      </c>
      <c r="C3952" s="13">
        <v>5.9000000000000003E-4</v>
      </c>
      <c r="D3952" s="13">
        <v>5.0000000000000001E-4</v>
      </c>
      <c r="E3952">
        <f t="shared" si="183"/>
        <v>0</v>
      </c>
      <c r="F3952">
        <f t="shared" si="184"/>
        <v>9.0000000000000019E-5</v>
      </c>
      <c r="G3952">
        <f t="shared" si="185"/>
        <v>1</v>
      </c>
    </row>
    <row r="3953" spans="1:7">
      <c r="A3953" t="s">
        <v>755</v>
      </c>
      <c r="B3953">
        <v>0</v>
      </c>
      <c r="C3953" s="13">
        <v>1.5399999999999999E-3</v>
      </c>
      <c r="D3953" s="13">
        <v>1.5399999999999999E-3</v>
      </c>
      <c r="E3953">
        <f t="shared" si="183"/>
        <v>0</v>
      </c>
      <c r="F3953">
        <f t="shared" si="184"/>
        <v>0</v>
      </c>
      <c r="G3953">
        <f t="shared" si="185"/>
        <v>0</v>
      </c>
    </row>
    <row r="3954" spans="1:7">
      <c r="A3954" t="s">
        <v>1068</v>
      </c>
      <c r="B3954">
        <v>0</v>
      </c>
      <c r="C3954" s="13">
        <v>4.45E-3</v>
      </c>
      <c r="D3954" s="13">
        <v>8.6300000000000005E-3</v>
      </c>
      <c r="E3954">
        <f t="shared" si="183"/>
        <v>0</v>
      </c>
      <c r="F3954">
        <f t="shared" si="184"/>
        <v>-4.1800000000000006E-3</v>
      </c>
      <c r="G3954">
        <f t="shared" si="185"/>
        <v>0</v>
      </c>
    </row>
    <row r="3955" spans="1:7">
      <c r="A3955" t="s">
        <v>772</v>
      </c>
      <c r="B3955">
        <v>0</v>
      </c>
      <c r="C3955" s="13">
        <v>3.6000000000000002E-4</v>
      </c>
      <c r="D3955" s="13">
        <v>3.6000000000000002E-4</v>
      </c>
      <c r="E3955">
        <f t="shared" si="183"/>
        <v>0</v>
      </c>
      <c r="F3955">
        <f t="shared" si="184"/>
        <v>0</v>
      </c>
      <c r="G3955">
        <f t="shared" si="185"/>
        <v>0</v>
      </c>
    </row>
    <row r="3956" spans="1:7">
      <c r="A3956" t="s">
        <v>506</v>
      </c>
      <c r="B3956">
        <v>0</v>
      </c>
      <c r="C3956" s="13">
        <v>2.9999999999999997E-4</v>
      </c>
      <c r="D3956" s="13">
        <v>2.9999999999999997E-4</v>
      </c>
      <c r="E3956">
        <f t="shared" si="183"/>
        <v>0</v>
      </c>
      <c r="F3956">
        <f t="shared" si="184"/>
        <v>0</v>
      </c>
      <c r="G3956">
        <f t="shared" si="185"/>
        <v>0</v>
      </c>
    </row>
    <row r="3957" spans="1:7">
      <c r="A3957" t="s">
        <v>880</v>
      </c>
      <c r="B3957">
        <v>0</v>
      </c>
      <c r="C3957" s="13">
        <v>2.6800000000000001E-3</v>
      </c>
      <c r="D3957" s="13">
        <v>2.6800000000000001E-3</v>
      </c>
      <c r="E3957">
        <f t="shared" si="183"/>
        <v>0</v>
      </c>
      <c r="F3957">
        <f t="shared" si="184"/>
        <v>0</v>
      </c>
      <c r="G3957">
        <f t="shared" si="185"/>
        <v>0</v>
      </c>
    </row>
    <row r="3958" spans="1:7">
      <c r="A3958" t="s">
        <v>882</v>
      </c>
      <c r="B3958">
        <v>0</v>
      </c>
      <c r="C3958" s="13">
        <v>3.6000000000000002E-4</v>
      </c>
      <c r="D3958" s="13">
        <v>3.6000000000000002E-4</v>
      </c>
      <c r="E3958">
        <f t="shared" si="183"/>
        <v>0</v>
      </c>
      <c r="F3958">
        <f t="shared" si="184"/>
        <v>0</v>
      </c>
      <c r="G3958">
        <f t="shared" si="185"/>
        <v>0</v>
      </c>
    </row>
    <row r="3959" spans="1:7">
      <c r="A3959" t="s">
        <v>885</v>
      </c>
      <c r="B3959">
        <v>0</v>
      </c>
      <c r="C3959" s="13">
        <v>2.9999999999999997E-4</v>
      </c>
      <c r="D3959" s="13">
        <v>2.9999999999999997E-4</v>
      </c>
      <c r="E3959">
        <f t="shared" si="183"/>
        <v>0</v>
      </c>
      <c r="F3959">
        <f t="shared" si="184"/>
        <v>0</v>
      </c>
      <c r="G3959">
        <f t="shared" si="185"/>
        <v>0</v>
      </c>
    </row>
    <row r="3960" spans="1:7">
      <c r="A3960" t="s">
        <v>887</v>
      </c>
      <c r="B3960">
        <v>0</v>
      </c>
      <c r="C3960" s="13">
        <v>1.5399999999999999E-3</v>
      </c>
      <c r="D3960" s="13">
        <v>1.5399999999999999E-3</v>
      </c>
      <c r="E3960">
        <f t="shared" si="183"/>
        <v>0</v>
      </c>
      <c r="F3960">
        <f t="shared" si="184"/>
        <v>0</v>
      </c>
      <c r="G3960">
        <f t="shared" si="185"/>
        <v>0</v>
      </c>
    </row>
    <row r="3961" spans="1:7">
      <c r="A3961" t="s">
        <v>1028</v>
      </c>
      <c r="B3961">
        <v>0</v>
      </c>
      <c r="C3961" s="13">
        <v>4.0999999999999999E-4</v>
      </c>
      <c r="D3961" s="13">
        <v>4.0000000000000002E-4</v>
      </c>
      <c r="E3961">
        <f t="shared" si="183"/>
        <v>0</v>
      </c>
      <c r="F3961">
        <f t="shared" si="184"/>
        <v>9.999999999999972E-6</v>
      </c>
      <c r="G3961">
        <f t="shared" si="185"/>
        <v>1</v>
      </c>
    </row>
    <row r="3962" spans="1:7">
      <c r="A3962" t="s">
        <v>1055</v>
      </c>
      <c r="B3962">
        <v>0</v>
      </c>
      <c r="C3962" s="13">
        <v>4.45E-3</v>
      </c>
      <c r="D3962" s="13">
        <v>7.3299999999999997E-3</v>
      </c>
      <c r="E3962">
        <f t="shared" si="183"/>
        <v>0</v>
      </c>
      <c r="F3962">
        <f t="shared" si="184"/>
        <v>-2.8799999999999997E-3</v>
      </c>
      <c r="G3962">
        <f t="shared" si="185"/>
        <v>0</v>
      </c>
    </row>
    <row r="3963" spans="1:7">
      <c r="A3963" t="s">
        <v>915</v>
      </c>
      <c r="B3963">
        <v>0</v>
      </c>
      <c r="C3963" s="13">
        <v>7.1000000000000002E-4</v>
      </c>
      <c r="D3963" s="13">
        <v>1.34E-3</v>
      </c>
      <c r="E3963">
        <f t="shared" si="183"/>
        <v>0</v>
      </c>
      <c r="F3963">
        <f t="shared" si="184"/>
        <v>-6.3000000000000003E-4</v>
      </c>
      <c r="G3963">
        <f t="shared" si="185"/>
        <v>0</v>
      </c>
    </row>
    <row r="3964" spans="1:7">
      <c r="A3964" t="s">
        <v>836</v>
      </c>
      <c r="B3964">
        <v>0</v>
      </c>
      <c r="C3964" s="13">
        <v>2.9999999999999997E-4</v>
      </c>
      <c r="D3964" s="13">
        <v>2.9999999999999997E-4</v>
      </c>
      <c r="E3964">
        <f t="shared" si="183"/>
        <v>0</v>
      </c>
      <c r="F3964">
        <f t="shared" si="184"/>
        <v>0</v>
      </c>
      <c r="G3964">
        <f t="shared" si="185"/>
        <v>0</v>
      </c>
    </row>
    <row r="3965" spans="1:7">
      <c r="A3965" t="s">
        <v>837</v>
      </c>
      <c r="B3965">
        <v>0</v>
      </c>
      <c r="C3965" s="13">
        <v>2.0200000000000001E-3</v>
      </c>
      <c r="D3965" s="13">
        <v>2.0200000000000001E-3</v>
      </c>
      <c r="E3965">
        <f t="shared" si="183"/>
        <v>0</v>
      </c>
      <c r="F3965">
        <f t="shared" si="184"/>
        <v>0</v>
      </c>
      <c r="G3965">
        <f t="shared" si="185"/>
        <v>0</v>
      </c>
    </row>
    <row r="3966" spans="1:7">
      <c r="A3966" t="s">
        <v>823</v>
      </c>
      <c r="B3966">
        <v>0</v>
      </c>
      <c r="C3966" s="13">
        <v>2.0200000000000001E-3</v>
      </c>
      <c r="D3966" s="13">
        <v>2.0200000000000001E-3</v>
      </c>
      <c r="E3966">
        <f t="shared" si="183"/>
        <v>0</v>
      </c>
      <c r="F3966">
        <f t="shared" si="184"/>
        <v>0</v>
      </c>
      <c r="G3966">
        <f t="shared" si="185"/>
        <v>0</v>
      </c>
    </row>
    <row r="3967" spans="1:7">
      <c r="A3967" t="s">
        <v>917</v>
      </c>
      <c r="B3967">
        <v>0</v>
      </c>
      <c r="C3967" s="13">
        <v>2E-3</v>
      </c>
      <c r="D3967" s="13">
        <v>2E-3</v>
      </c>
      <c r="E3967">
        <f t="shared" si="183"/>
        <v>0</v>
      </c>
      <c r="F3967">
        <f t="shared" si="184"/>
        <v>0</v>
      </c>
      <c r="G3967">
        <f t="shared" si="185"/>
        <v>0</v>
      </c>
    </row>
    <row r="3968" spans="1:7">
      <c r="A3968" t="s">
        <v>1285</v>
      </c>
      <c r="B3968">
        <v>0</v>
      </c>
      <c r="C3968" s="13">
        <v>5.0000000000000001E-4</v>
      </c>
      <c r="D3968" s="13">
        <v>1.1900000000000001E-3</v>
      </c>
      <c r="E3968">
        <f t="shared" si="183"/>
        <v>0</v>
      </c>
      <c r="F3968">
        <f t="shared" si="184"/>
        <v>-6.9000000000000008E-4</v>
      </c>
      <c r="G3968">
        <f t="shared" si="185"/>
        <v>0</v>
      </c>
    </row>
    <row r="3969" spans="1:7">
      <c r="A3969" t="s">
        <v>373</v>
      </c>
      <c r="B3969">
        <v>0</v>
      </c>
      <c r="C3969" s="13">
        <v>1.5339999999999999E-2</v>
      </c>
      <c r="D3969" s="13">
        <v>1.5339999999999999E-2</v>
      </c>
      <c r="E3969">
        <f t="shared" si="183"/>
        <v>0</v>
      </c>
      <c r="F3969">
        <f t="shared" si="184"/>
        <v>0</v>
      </c>
      <c r="G3969">
        <f t="shared" si="185"/>
        <v>0</v>
      </c>
    </row>
    <row r="3970" spans="1:7">
      <c r="A3970" t="s">
        <v>1010</v>
      </c>
      <c r="B3970">
        <v>0</v>
      </c>
      <c r="C3970" s="13">
        <v>2.9999999999999997E-4</v>
      </c>
      <c r="D3970" s="13">
        <v>2.9999999999999997E-4</v>
      </c>
      <c r="E3970">
        <f t="shared" si="183"/>
        <v>0</v>
      </c>
      <c r="F3970">
        <f t="shared" si="184"/>
        <v>0</v>
      </c>
      <c r="G3970">
        <f t="shared" si="185"/>
        <v>0</v>
      </c>
    </row>
    <row r="3971" spans="1:7">
      <c r="A3971" t="s">
        <v>1018</v>
      </c>
      <c r="B3971">
        <v>0</v>
      </c>
      <c r="C3971" s="13">
        <v>3.6000000000000002E-4</v>
      </c>
      <c r="D3971" s="13">
        <v>3.6000000000000002E-4</v>
      </c>
      <c r="E3971">
        <f t="shared" ref="E3971:E4034" si="186">B3971/1000000000</f>
        <v>0</v>
      </c>
      <c r="F3971">
        <f t="shared" ref="F3971:F4034" si="187">C3971-D3971</f>
        <v>0</v>
      </c>
      <c r="G3971">
        <f t="shared" ref="G3971:G4034" si="188">IF(F3971&gt;0,1,0)</f>
        <v>0</v>
      </c>
    </row>
    <row r="3972" spans="1:7">
      <c r="A3972" t="s">
        <v>502</v>
      </c>
      <c r="B3972">
        <v>0</v>
      </c>
      <c r="C3972" s="13">
        <v>5.0000000000000001E-4</v>
      </c>
      <c r="D3972" s="13">
        <v>6.4000000000000005E-4</v>
      </c>
      <c r="E3972">
        <f t="shared" si="186"/>
        <v>0</v>
      </c>
      <c r="F3972">
        <f t="shared" si="187"/>
        <v>-1.4000000000000004E-4</v>
      </c>
      <c r="G3972">
        <f t="shared" si="188"/>
        <v>0</v>
      </c>
    </row>
    <row r="3973" spans="1:7">
      <c r="A3973" t="s">
        <v>662</v>
      </c>
      <c r="B3973">
        <v>0</v>
      </c>
      <c r="C3973" s="13">
        <v>7.1000000000000002E-4</v>
      </c>
      <c r="D3973" s="13">
        <v>7.1000000000000002E-4</v>
      </c>
      <c r="E3973">
        <f t="shared" si="186"/>
        <v>0</v>
      </c>
      <c r="F3973">
        <f t="shared" si="187"/>
        <v>0</v>
      </c>
      <c r="G3973">
        <f t="shared" si="188"/>
        <v>0</v>
      </c>
    </row>
    <row r="3974" spans="1:7">
      <c r="A3974" t="s">
        <v>528</v>
      </c>
      <c r="B3974">
        <v>0</v>
      </c>
      <c r="C3974" s="13">
        <v>2.9999999999999997E-4</v>
      </c>
      <c r="D3974" s="13">
        <v>2.9999999999999997E-4</v>
      </c>
      <c r="E3974">
        <f t="shared" si="186"/>
        <v>0</v>
      </c>
      <c r="F3974">
        <f t="shared" si="187"/>
        <v>0</v>
      </c>
      <c r="G3974">
        <f t="shared" si="188"/>
        <v>0</v>
      </c>
    </row>
    <row r="3975" spans="1:7">
      <c r="A3975" t="s">
        <v>1023</v>
      </c>
      <c r="B3975">
        <v>0</v>
      </c>
      <c r="C3975" s="13">
        <v>2.0200000000000001E-3</v>
      </c>
      <c r="D3975" s="13">
        <v>2.0200000000000001E-3</v>
      </c>
      <c r="E3975">
        <f t="shared" si="186"/>
        <v>0</v>
      </c>
      <c r="F3975">
        <f t="shared" si="187"/>
        <v>0</v>
      </c>
      <c r="G3975">
        <f t="shared" si="188"/>
        <v>0</v>
      </c>
    </row>
    <row r="3976" spans="1:7">
      <c r="A3976" t="s">
        <v>820</v>
      </c>
      <c r="B3976">
        <v>0</v>
      </c>
      <c r="C3976" s="13">
        <v>1.07E-3</v>
      </c>
      <c r="D3976" s="13">
        <v>1.8500000000000001E-3</v>
      </c>
      <c r="E3976">
        <f t="shared" si="186"/>
        <v>0</v>
      </c>
      <c r="F3976">
        <f t="shared" si="187"/>
        <v>-7.8000000000000009E-4</v>
      </c>
      <c r="G3976">
        <f t="shared" si="188"/>
        <v>0</v>
      </c>
    </row>
    <row r="3977" spans="1:7">
      <c r="A3977" t="s">
        <v>1030</v>
      </c>
      <c r="B3977">
        <v>0</v>
      </c>
      <c r="C3977" s="13">
        <v>5.3200000000000001E-3</v>
      </c>
      <c r="D3977" s="13">
        <v>5.3200000000000001E-3</v>
      </c>
      <c r="E3977">
        <f t="shared" si="186"/>
        <v>0</v>
      </c>
      <c r="F3977">
        <f t="shared" si="187"/>
        <v>0</v>
      </c>
      <c r="G3977">
        <f t="shared" si="188"/>
        <v>0</v>
      </c>
    </row>
    <row r="3978" spans="1:7">
      <c r="A3978" t="s">
        <v>890</v>
      </c>
      <c r="B3978">
        <v>0</v>
      </c>
      <c r="C3978" s="13">
        <v>2.9999999999999997E-4</v>
      </c>
      <c r="D3978" s="13">
        <v>2.9999999999999997E-4</v>
      </c>
      <c r="E3978">
        <f t="shared" si="186"/>
        <v>0</v>
      </c>
      <c r="F3978">
        <f t="shared" si="187"/>
        <v>0</v>
      </c>
      <c r="G3978">
        <f t="shared" si="188"/>
        <v>0</v>
      </c>
    </row>
    <row r="3979" spans="1:7">
      <c r="A3979" t="s">
        <v>1036</v>
      </c>
      <c r="B3979">
        <v>0</v>
      </c>
      <c r="C3979" s="13">
        <v>3.6000000000000002E-4</v>
      </c>
      <c r="D3979" s="13">
        <v>3.6000000000000002E-4</v>
      </c>
      <c r="E3979">
        <f t="shared" si="186"/>
        <v>0</v>
      </c>
      <c r="F3979">
        <f t="shared" si="187"/>
        <v>0</v>
      </c>
      <c r="G3979">
        <f t="shared" si="188"/>
        <v>0</v>
      </c>
    </row>
    <row r="3980" spans="1:7">
      <c r="A3980" t="s">
        <v>895</v>
      </c>
      <c r="B3980">
        <v>0</v>
      </c>
      <c r="C3980" s="13">
        <v>5.0000000000000001E-4</v>
      </c>
      <c r="D3980" s="13">
        <v>5.0000000000000001E-4</v>
      </c>
      <c r="E3980">
        <f t="shared" si="186"/>
        <v>0</v>
      </c>
      <c r="F3980">
        <f t="shared" si="187"/>
        <v>0</v>
      </c>
      <c r="G3980">
        <f t="shared" si="188"/>
        <v>0</v>
      </c>
    </row>
    <row r="3981" spans="1:7">
      <c r="A3981" t="s">
        <v>830</v>
      </c>
      <c r="B3981">
        <v>0</v>
      </c>
      <c r="C3981" s="13">
        <v>2.9999999999999997E-4</v>
      </c>
      <c r="D3981" s="13">
        <v>2.9999999999999997E-4</v>
      </c>
      <c r="E3981">
        <f t="shared" si="186"/>
        <v>0</v>
      </c>
      <c r="F3981">
        <f t="shared" si="187"/>
        <v>0</v>
      </c>
      <c r="G3981">
        <f t="shared" si="188"/>
        <v>0</v>
      </c>
    </row>
    <row r="3982" spans="1:7">
      <c r="A3982" t="s">
        <v>907</v>
      </c>
      <c r="B3982">
        <v>0</v>
      </c>
      <c r="C3982" s="13">
        <v>5.9000000000000003E-4</v>
      </c>
      <c r="D3982" s="13">
        <v>5.9000000000000003E-4</v>
      </c>
      <c r="E3982">
        <f t="shared" si="186"/>
        <v>0</v>
      </c>
      <c r="F3982">
        <f t="shared" si="187"/>
        <v>0</v>
      </c>
      <c r="G3982">
        <f t="shared" si="188"/>
        <v>0</v>
      </c>
    </row>
    <row r="3983" spans="1:7">
      <c r="A3983" t="s">
        <v>909</v>
      </c>
      <c r="B3983">
        <v>0</v>
      </c>
      <c r="C3983" s="13">
        <v>4.0000000000000002E-4</v>
      </c>
      <c r="D3983" s="13">
        <v>4.0000000000000002E-4</v>
      </c>
      <c r="E3983">
        <f t="shared" si="186"/>
        <v>0</v>
      </c>
      <c r="F3983">
        <f t="shared" si="187"/>
        <v>0</v>
      </c>
      <c r="G3983">
        <f t="shared" si="188"/>
        <v>0</v>
      </c>
    </row>
    <row r="3984" spans="1:7">
      <c r="A3984" t="s">
        <v>1217</v>
      </c>
      <c r="B3984">
        <v>0</v>
      </c>
      <c r="C3984" s="13">
        <v>3.8999999999999999E-4</v>
      </c>
      <c r="D3984" s="13">
        <v>4.4000000000000002E-4</v>
      </c>
      <c r="E3984">
        <f t="shared" si="186"/>
        <v>0</v>
      </c>
      <c r="F3984">
        <f t="shared" si="187"/>
        <v>-5.0000000000000023E-5</v>
      </c>
      <c r="G3984">
        <f t="shared" si="188"/>
        <v>0</v>
      </c>
    </row>
    <row r="3985" spans="1:7">
      <c r="A3985" t="s">
        <v>946</v>
      </c>
      <c r="B3985">
        <v>0</v>
      </c>
      <c r="C3985" s="13">
        <v>4.1700000000000001E-3</v>
      </c>
      <c r="D3985" s="13">
        <v>4.1700000000000001E-3</v>
      </c>
      <c r="E3985">
        <f t="shared" si="186"/>
        <v>0</v>
      </c>
      <c r="F3985">
        <f t="shared" si="187"/>
        <v>0</v>
      </c>
      <c r="G3985">
        <f t="shared" si="188"/>
        <v>0</v>
      </c>
    </row>
    <row r="3986" spans="1:7">
      <c r="A3986" t="s">
        <v>1331</v>
      </c>
      <c r="B3986">
        <v>0</v>
      </c>
      <c r="C3986" s="13">
        <v>3.79E-3</v>
      </c>
      <c r="D3986" s="13">
        <v>4.0000000000000001E-3</v>
      </c>
      <c r="E3986">
        <f t="shared" si="186"/>
        <v>0</v>
      </c>
      <c r="F3986">
        <f t="shared" si="187"/>
        <v>-2.1000000000000012E-4</v>
      </c>
      <c r="G3986">
        <f t="shared" si="188"/>
        <v>0</v>
      </c>
    </row>
    <row r="3987" spans="1:7">
      <c r="A3987" t="s">
        <v>500</v>
      </c>
      <c r="B3987">
        <v>0</v>
      </c>
      <c r="C3987" s="13">
        <v>5.0000000000000001E-4</v>
      </c>
      <c r="D3987" s="13">
        <v>5.0000000000000001E-4</v>
      </c>
      <c r="E3987">
        <f t="shared" si="186"/>
        <v>0</v>
      </c>
      <c r="F3987">
        <f t="shared" si="187"/>
        <v>0</v>
      </c>
      <c r="G3987">
        <f t="shared" si="188"/>
        <v>0</v>
      </c>
    </row>
    <row r="3988" spans="1:7">
      <c r="A3988" t="s">
        <v>925</v>
      </c>
      <c r="B3988">
        <v>0</v>
      </c>
      <c r="C3988" s="13">
        <v>2.9999999999999997E-4</v>
      </c>
      <c r="D3988" s="13">
        <v>2.9999999999999997E-4</v>
      </c>
      <c r="E3988">
        <f t="shared" si="186"/>
        <v>0</v>
      </c>
      <c r="F3988">
        <f t="shared" si="187"/>
        <v>0</v>
      </c>
      <c r="G3988">
        <f t="shared" si="188"/>
        <v>0</v>
      </c>
    </row>
    <row r="3989" spans="1:7">
      <c r="A3989" t="s">
        <v>372</v>
      </c>
      <c r="B3989">
        <v>0</v>
      </c>
      <c r="C3989" s="13">
        <v>5.4299999999999999E-3</v>
      </c>
      <c r="D3989" s="13">
        <v>6.7200000000000003E-3</v>
      </c>
      <c r="E3989">
        <f t="shared" si="186"/>
        <v>0</v>
      </c>
      <c r="F3989">
        <f t="shared" si="187"/>
        <v>-1.2900000000000003E-3</v>
      </c>
      <c r="G3989">
        <f t="shared" si="188"/>
        <v>0</v>
      </c>
    </row>
    <row r="3990" spans="1:7">
      <c r="A3990" t="s">
        <v>932</v>
      </c>
      <c r="B3990">
        <v>0</v>
      </c>
      <c r="C3990" s="13">
        <v>4.2999999999999999E-4</v>
      </c>
      <c r="D3990" s="13">
        <v>4.2999999999999999E-4</v>
      </c>
      <c r="E3990">
        <f t="shared" si="186"/>
        <v>0</v>
      </c>
      <c r="F3990">
        <f t="shared" si="187"/>
        <v>0</v>
      </c>
      <c r="G3990">
        <f t="shared" si="188"/>
        <v>0</v>
      </c>
    </row>
    <row r="3991" spans="1:7">
      <c r="A3991" t="s">
        <v>638</v>
      </c>
      <c r="B3991">
        <v>0</v>
      </c>
      <c r="C3991" s="13">
        <v>7.1000000000000002E-4</v>
      </c>
      <c r="D3991" s="13">
        <v>1.34E-3</v>
      </c>
      <c r="E3991">
        <f t="shared" si="186"/>
        <v>0</v>
      </c>
      <c r="F3991">
        <f t="shared" si="187"/>
        <v>-6.3000000000000003E-4</v>
      </c>
      <c r="G3991">
        <f t="shared" si="188"/>
        <v>0</v>
      </c>
    </row>
    <row r="3992" spans="1:7">
      <c r="A3992" t="s">
        <v>939</v>
      </c>
      <c r="B3992">
        <v>0</v>
      </c>
      <c r="C3992" s="13">
        <v>3.9399999999999999E-3</v>
      </c>
      <c r="D3992" s="13">
        <v>3.9399999999999999E-3</v>
      </c>
      <c r="E3992">
        <f t="shared" si="186"/>
        <v>0</v>
      </c>
      <c r="F3992">
        <f t="shared" si="187"/>
        <v>0</v>
      </c>
      <c r="G3992">
        <f t="shared" si="188"/>
        <v>0</v>
      </c>
    </row>
    <row r="3993" spans="1:7">
      <c r="A3993" t="s">
        <v>845</v>
      </c>
      <c r="B3993">
        <v>0</v>
      </c>
      <c r="C3993" s="13">
        <v>1.25E-3</v>
      </c>
      <c r="D3993" s="13">
        <v>1.25E-3</v>
      </c>
      <c r="E3993">
        <f t="shared" si="186"/>
        <v>0</v>
      </c>
      <c r="F3993">
        <f t="shared" si="187"/>
        <v>0</v>
      </c>
      <c r="G3993">
        <f t="shared" si="188"/>
        <v>0</v>
      </c>
    </row>
    <row r="3994" spans="1:7">
      <c r="A3994" t="s">
        <v>334</v>
      </c>
      <c r="B3994">
        <v>0</v>
      </c>
      <c r="C3994" s="13">
        <v>5.0000000000000001E-4</v>
      </c>
      <c r="D3994" s="13">
        <v>5.0000000000000001E-4</v>
      </c>
      <c r="E3994">
        <f t="shared" si="186"/>
        <v>0</v>
      </c>
      <c r="F3994">
        <f t="shared" si="187"/>
        <v>0</v>
      </c>
      <c r="G3994">
        <f t="shared" si="188"/>
        <v>0</v>
      </c>
    </row>
    <row r="3995" spans="1:7">
      <c r="A3995" t="s">
        <v>244</v>
      </c>
      <c r="B3995">
        <v>0</v>
      </c>
      <c r="C3995" s="13">
        <v>5.0000000000000001E-4</v>
      </c>
      <c r="D3995" s="13">
        <v>7.1000000000000002E-4</v>
      </c>
      <c r="E3995">
        <f t="shared" si="186"/>
        <v>0</v>
      </c>
      <c r="F3995">
        <f t="shared" si="187"/>
        <v>-2.1000000000000001E-4</v>
      </c>
      <c r="G3995">
        <f t="shared" si="188"/>
        <v>0</v>
      </c>
    </row>
    <row r="3996" spans="1:7">
      <c r="A3996" t="s">
        <v>942</v>
      </c>
      <c r="B3996">
        <v>0</v>
      </c>
      <c r="C3996" s="13">
        <v>2.9999999999999997E-4</v>
      </c>
      <c r="D3996" s="13">
        <v>2.9999999999999997E-4</v>
      </c>
      <c r="E3996">
        <f t="shared" si="186"/>
        <v>0</v>
      </c>
      <c r="F3996">
        <f t="shared" si="187"/>
        <v>0</v>
      </c>
      <c r="G3996">
        <f t="shared" si="188"/>
        <v>0</v>
      </c>
    </row>
    <row r="3997" spans="1:7">
      <c r="A3997" t="s">
        <v>829</v>
      </c>
      <c r="B3997">
        <v>0</v>
      </c>
      <c r="C3997" s="13">
        <v>5.0000000000000001E-4</v>
      </c>
      <c r="D3997" s="13">
        <v>5.0000000000000001E-4</v>
      </c>
      <c r="E3997">
        <f t="shared" si="186"/>
        <v>0</v>
      </c>
      <c r="F3997">
        <f t="shared" si="187"/>
        <v>0</v>
      </c>
      <c r="G3997">
        <f t="shared" si="188"/>
        <v>0</v>
      </c>
    </row>
    <row r="3998" spans="1:7">
      <c r="A3998" t="s">
        <v>1115</v>
      </c>
      <c r="B3998">
        <v>0</v>
      </c>
      <c r="C3998" s="13">
        <v>4.4999999999999999E-4</v>
      </c>
      <c r="D3998" s="13">
        <v>5.0000000000000001E-4</v>
      </c>
      <c r="E3998">
        <f t="shared" si="186"/>
        <v>0</v>
      </c>
      <c r="F3998">
        <f t="shared" si="187"/>
        <v>-5.0000000000000023E-5</v>
      </c>
      <c r="G3998">
        <f t="shared" si="188"/>
        <v>0</v>
      </c>
    </row>
    <row r="3999" spans="1:7">
      <c r="A3999" t="s">
        <v>1193</v>
      </c>
      <c r="B3999">
        <v>0</v>
      </c>
      <c r="C3999" s="13">
        <v>2.9999999999999997E-4</v>
      </c>
      <c r="D3999" s="13">
        <v>3.6000000000000002E-4</v>
      </c>
      <c r="E3999">
        <f t="shared" si="186"/>
        <v>0</v>
      </c>
      <c r="F3999">
        <f t="shared" si="187"/>
        <v>-6.0000000000000049E-5</v>
      </c>
      <c r="G3999">
        <f t="shared" si="188"/>
        <v>0</v>
      </c>
    </row>
    <row r="4000" spans="1:7">
      <c r="A4000" t="s">
        <v>625</v>
      </c>
      <c r="B4000">
        <v>0</v>
      </c>
      <c r="C4000" s="13">
        <v>5.0000000000000001E-4</v>
      </c>
      <c r="D4000" s="13">
        <v>7.1000000000000002E-4</v>
      </c>
      <c r="E4000">
        <f t="shared" si="186"/>
        <v>0</v>
      </c>
      <c r="F4000">
        <f t="shared" si="187"/>
        <v>-2.1000000000000001E-4</v>
      </c>
      <c r="G4000">
        <f t="shared" si="188"/>
        <v>0</v>
      </c>
    </row>
    <row r="4001" spans="1:7">
      <c r="A4001" t="s">
        <v>1003</v>
      </c>
      <c r="B4001">
        <v>0</v>
      </c>
      <c r="C4001" s="13">
        <v>1.1900000000000001E-3</v>
      </c>
      <c r="D4001" s="13">
        <v>1.1900000000000001E-3</v>
      </c>
      <c r="E4001">
        <f t="shared" si="186"/>
        <v>0</v>
      </c>
      <c r="F4001">
        <f t="shared" si="187"/>
        <v>0</v>
      </c>
      <c r="G4001">
        <f t="shared" si="188"/>
        <v>0</v>
      </c>
    </row>
    <row r="4002" spans="1:7">
      <c r="A4002" t="s">
        <v>1243</v>
      </c>
      <c r="B4002">
        <v>0</v>
      </c>
      <c r="C4002" s="13">
        <v>5.8680000000000003E-2</v>
      </c>
      <c r="D4002" s="13">
        <v>0.10893</v>
      </c>
      <c r="E4002">
        <f t="shared" si="186"/>
        <v>0</v>
      </c>
      <c r="F4002">
        <f t="shared" si="187"/>
        <v>-5.0249999999999996E-2</v>
      </c>
      <c r="G4002">
        <f t="shared" si="188"/>
        <v>0</v>
      </c>
    </row>
    <row r="4003" spans="1:7">
      <c r="A4003" t="s">
        <v>1132</v>
      </c>
      <c r="B4003">
        <v>0</v>
      </c>
      <c r="C4003" s="13">
        <v>1.5399999999999999E-3</v>
      </c>
      <c r="D4003" s="13">
        <v>1.5399999999999999E-3</v>
      </c>
      <c r="E4003">
        <f t="shared" si="186"/>
        <v>0</v>
      </c>
      <c r="F4003">
        <f t="shared" si="187"/>
        <v>0</v>
      </c>
      <c r="G4003">
        <f t="shared" si="188"/>
        <v>0</v>
      </c>
    </row>
    <row r="4004" spans="1:7">
      <c r="A4004" t="s">
        <v>1090</v>
      </c>
      <c r="B4004">
        <v>0</v>
      </c>
      <c r="C4004" s="13">
        <v>5.6999999999999998E-4</v>
      </c>
      <c r="D4004" s="13">
        <v>5.6999999999999998E-4</v>
      </c>
      <c r="E4004">
        <f t="shared" si="186"/>
        <v>0</v>
      </c>
      <c r="F4004">
        <f t="shared" si="187"/>
        <v>0</v>
      </c>
      <c r="G4004">
        <f t="shared" si="188"/>
        <v>0</v>
      </c>
    </row>
    <row r="4005" spans="1:7">
      <c r="A4005" t="s">
        <v>1179</v>
      </c>
      <c r="B4005">
        <v>0</v>
      </c>
      <c r="C4005" s="13">
        <v>2.0200000000000001E-3</v>
      </c>
      <c r="D4005" s="13">
        <v>2.6800000000000001E-3</v>
      </c>
      <c r="E4005">
        <f t="shared" si="186"/>
        <v>0</v>
      </c>
      <c r="F4005">
        <f t="shared" si="187"/>
        <v>-6.6E-4</v>
      </c>
      <c r="G4005">
        <f t="shared" si="188"/>
        <v>0</v>
      </c>
    </row>
    <row r="4006" spans="1:7">
      <c r="A4006" t="s">
        <v>439</v>
      </c>
      <c r="B4006">
        <v>0</v>
      </c>
      <c r="C4006" s="13">
        <v>2.9999999999999997E-4</v>
      </c>
      <c r="D4006" s="13">
        <v>2.9999999999999997E-4</v>
      </c>
      <c r="E4006">
        <f t="shared" si="186"/>
        <v>0</v>
      </c>
      <c r="F4006">
        <f t="shared" si="187"/>
        <v>0</v>
      </c>
      <c r="G4006">
        <f t="shared" si="188"/>
        <v>0</v>
      </c>
    </row>
    <row r="4007" spans="1:7">
      <c r="A4007" t="s">
        <v>1078</v>
      </c>
      <c r="B4007">
        <v>0</v>
      </c>
      <c r="C4007" s="13">
        <v>2.9999999999999997E-4</v>
      </c>
      <c r="D4007" s="13">
        <v>2.9999999999999997E-4</v>
      </c>
      <c r="E4007">
        <f t="shared" si="186"/>
        <v>0</v>
      </c>
      <c r="F4007">
        <f t="shared" si="187"/>
        <v>0</v>
      </c>
      <c r="G4007">
        <f t="shared" si="188"/>
        <v>0</v>
      </c>
    </row>
    <row r="4008" spans="1:7">
      <c r="A4008" t="s">
        <v>531</v>
      </c>
      <c r="B4008">
        <v>0</v>
      </c>
      <c r="C4008" s="13">
        <v>5.0000000000000001E-4</v>
      </c>
      <c r="D4008" s="13">
        <v>6.4000000000000005E-4</v>
      </c>
      <c r="E4008">
        <f t="shared" si="186"/>
        <v>0</v>
      </c>
      <c r="F4008">
        <f t="shared" si="187"/>
        <v>-1.4000000000000004E-4</v>
      </c>
      <c r="G4008">
        <f t="shared" si="188"/>
        <v>0</v>
      </c>
    </row>
    <row r="4009" spans="1:7">
      <c r="A4009" t="s">
        <v>652</v>
      </c>
      <c r="B4009">
        <v>0</v>
      </c>
      <c r="C4009" s="13">
        <v>9.3000000000000005E-4</v>
      </c>
      <c r="D4009" s="13">
        <v>9.3000000000000005E-4</v>
      </c>
      <c r="E4009">
        <f t="shared" si="186"/>
        <v>0</v>
      </c>
      <c r="F4009">
        <f t="shared" si="187"/>
        <v>0</v>
      </c>
      <c r="G4009">
        <f t="shared" si="188"/>
        <v>0</v>
      </c>
    </row>
    <row r="4010" spans="1:7">
      <c r="A4010" t="s">
        <v>564</v>
      </c>
      <c r="B4010">
        <v>0</v>
      </c>
      <c r="C4010" s="13">
        <v>2.402E-2</v>
      </c>
      <c r="D4010" s="13">
        <v>3.6200000000000003E-2</v>
      </c>
      <c r="E4010">
        <f t="shared" si="186"/>
        <v>0</v>
      </c>
      <c r="F4010">
        <f t="shared" si="187"/>
        <v>-1.2180000000000003E-2</v>
      </c>
      <c r="G4010">
        <f t="shared" si="188"/>
        <v>0</v>
      </c>
    </row>
    <row r="4011" spans="1:7">
      <c r="A4011" t="s">
        <v>822</v>
      </c>
      <c r="B4011">
        <v>0</v>
      </c>
      <c r="C4011" s="13">
        <v>3.6000000000000002E-4</v>
      </c>
      <c r="D4011" s="13">
        <v>3.6000000000000002E-4</v>
      </c>
      <c r="E4011">
        <f t="shared" si="186"/>
        <v>0</v>
      </c>
      <c r="F4011">
        <f t="shared" si="187"/>
        <v>0</v>
      </c>
      <c r="G4011">
        <f t="shared" si="188"/>
        <v>0</v>
      </c>
    </row>
    <row r="4012" spans="1:7">
      <c r="A4012" t="s">
        <v>914</v>
      </c>
      <c r="B4012">
        <v>0</v>
      </c>
      <c r="C4012" s="13">
        <v>5.5900000000000004E-3</v>
      </c>
      <c r="D4012" s="13">
        <v>1.925E-2</v>
      </c>
      <c r="E4012">
        <f t="shared" si="186"/>
        <v>0</v>
      </c>
      <c r="F4012">
        <f t="shared" si="187"/>
        <v>-1.3659999999999999E-2</v>
      </c>
      <c r="G4012">
        <f t="shared" si="188"/>
        <v>0</v>
      </c>
    </row>
    <row r="4013" spans="1:7">
      <c r="A4013" t="s">
        <v>1114</v>
      </c>
      <c r="B4013">
        <v>0</v>
      </c>
      <c r="C4013" s="13">
        <v>2.0500000000000002E-3</v>
      </c>
      <c r="D4013" s="13">
        <v>2.0500000000000002E-3</v>
      </c>
      <c r="E4013">
        <f t="shared" si="186"/>
        <v>0</v>
      </c>
      <c r="F4013">
        <f t="shared" si="187"/>
        <v>0</v>
      </c>
      <c r="G4013">
        <f t="shared" si="188"/>
        <v>0</v>
      </c>
    </row>
    <row r="4014" spans="1:7">
      <c r="A4014" t="s">
        <v>817</v>
      </c>
      <c r="B4014">
        <v>0</v>
      </c>
      <c r="C4014" s="13">
        <v>9.3000000000000005E-4</v>
      </c>
      <c r="D4014" s="13">
        <v>9.3000000000000005E-4</v>
      </c>
      <c r="E4014">
        <f t="shared" si="186"/>
        <v>0</v>
      </c>
      <c r="F4014">
        <f t="shared" si="187"/>
        <v>0</v>
      </c>
      <c r="G4014">
        <f t="shared" si="188"/>
        <v>0</v>
      </c>
    </row>
    <row r="4015" spans="1:7">
      <c r="A4015" t="s">
        <v>876</v>
      </c>
      <c r="B4015">
        <v>0</v>
      </c>
      <c r="C4015" s="13">
        <v>3.6000000000000002E-4</v>
      </c>
      <c r="D4015" s="13">
        <v>3.8999999999999999E-4</v>
      </c>
      <c r="E4015">
        <f t="shared" si="186"/>
        <v>0</v>
      </c>
      <c r="F4015">
        <f t="shared" si="187"/>
        <v>-2.999999999999997E-5</v>
      </c>
      <c r="G4015">
        <f t="shared" si="188"/>
        <v>0</v>
      </c>
    </row>
    <row r="4016" spans="1:7">
      <c r="A4016" t="s">
        <v>371</v>
      </c>
      <c r="B4016">
        <v>0</v>
      </c>
      <c r="C4016" s="13">
        <v>2.657E-2</v>
      </c>
      <c r="D4016" s="13">
        <v>2.657E-2</v>
      </c>
      <c r="E4016">
        <f t="shared" si="186"/>
        <v>0</v>
      </c>
      <c r="F4016">
        <f t="shared" si="187"/>
        <v>0</v>
      </c>
      <c r="G4016">
        <f t="shared" si="188"/>
        <v>0</v>
      </c>
    </row>
    <row r="4017" spans="1:7">
      <c r="A4017" t="s">
        <v>1029</v>
      </c>
      <c r="B4017">
        <v>0</v>
      </c>
      <c r="C4017" s="13">
        <v>2.9999999999999997E-4</v>
      </c>
      <c r="D4017" s="13">
        <v>2.9999999999999997E-4</v>
      </c>
      <c r="E4017">
        <f t="shared" si="186"/>
        <v>0</v>
      </c>
      <c r="F4017">
        <f t="shared" si="187"/>
        <v>0</v>
      </c>
      <c r="G4017">
        <f t="shared" si="188"/>
        <v>0</v>
      </c>
    </row>
    <row r="4018" spans="1:7">
      <c r="A4018" t="s">
        <v>960</v>
      </c>
      <c r="B4018">
        <v>0</v>
      </c>
      <c r="C4018" s="13">
        <v>6.4000000000000005E-4</v>
      </c>
      <c r="D4018" s="13">
        <v>6.4000000000000005E-4</v>
      </c>
      <c r="E4018">
        <f t="shared" si="186"/>
        <v>0</v>
      </c>
      <c r="F4018">
        <f t="shared" si="187"/>
        <v>0</v>
      </c>
      <c r="G4018">
        <f t="shared" si="188"/>
        <v>0</v>
      </c>
    </row>
    <row r="4019" spans="1:7">
      <c r="A4019" t="s">
        <v>962</v>
      </c>
      <c r="B4019">
        <v>0</v>
      </c>
      <c r="C4019" s="13">
        <v>6.2E-4</v>
      </c>
      <c r="D4019" s="13">
        <v>6.2E-4</v>
      </c>
      <c r="E4019">
        <f t="shared" si="186"/>
        <v>0</v>
      </c>
      <c r="F4019">
        <f t="shared" si="187"/>
        <v>0</v>
      </c>
      <c r="G4019">
        <f t="shared" si="188"/>
        <v>0</v>
      </c>
    </row>
    <row r="4020" spans="1:7">
      <c r="A4020" t="s">
        <v>964</v>
      </c>
      <c r="B4020">
        <v>0</v>
      </c>
      <c r="C4020" s="13">
        <v>2.9999999999999997E-4</v>
      </c>
      <c r="D4020" s="13">
        <v>2.9999999999999997E-4</v>
      </c>
      <c r="E4020">
        <f t="shared" si="186"/>
        <v>0</v>
      </c>
      <c r="F4020">
        <f t="shared" si="187"/>
        <v>0</v>
      </c>
      <c r="G4020">
        <f t="shared" si="188"/>
        <v>0</v>
      </c>
    </row>
    <row r="4021" spans="1:7">
      <c r="A4021" t="s">
        <v>237</v>
      </c>
      <c r="B4021">
        <v>0</v>
      </c>
      <c r="C4021" s="13">
        <v>6.6E-4</v>
      </c>
      <c r="D4021" s="13">
        <v>9.3999999999999997E-4</v>
      </c>
      <c r="E4021">
        <f t="shared" si="186"/>
        <v>0</v>
      </c>
      <c r="F4021">
        <f t="shared" si="187"/>
        <v>-2.7999999999999998E-4</v>
      </c>
      <c r="G4021">
        <f t="shared" si="188"/>
        <v>0</v>
      </c>
    </row>
    <row r="4022" spans="1:7">
      <c r="A4022" t="s">
        <v>407</v>
      </c>
      <c r="B4022">
        <v>0</v>
      </c>
      <c r="C4022" s="13">
        <v>2.9999999999999997E-4</v>
      </c>
      <c r="D4022" s="13">
        <v>2.9999999999999997E-4</v>
      </c>
      <c r="E4022">
        <f t="shared" si="186"/>
        <v>0</v>
      </c>
      <c r="F4022">
        <f t="shared" si="187"/>
        <v>0</v>
      </c>
      <c r="G4022">
        <f t="shared" si="188"/>
        <v>0</v>
      </c>
    </row>
    <row r="4023" spans="1:7">
      <c r="A4023" t="s">
        <v>239</v>
      </c>
      <c r="B4023">
        <v>0</v>
      </c>
      <c r="C4023" s="13">
        <v>3.5000000000000001E-3</v>
      </c>
      <c r="D4023" s="13">
        <v>3.5000000000000001E-3</v>
      </c>
      <c r="E4023">
        <f t="shared" si="186"/>
        <v>0</v>
      </c>
      <c r="F4023">
        <f t="shared" si="187"/>
        <v>0</v>
      </c>
      <c r="G4023">
        <f t="shared" si="188"/>
        <v>0</v>
      </c>
    </row>
    <row r="4024" spans="1:7">
      <c r="A4024" t="s">
        <v>1330</v>
      </c>
      <c r="B4024">
        <v>0</v>
      </c>
      <c r="C4024" s="13">
        <v>1.5499999999999999E-3</v>
      </c>
      <c r="D4024" s="13">
        <v>2.0200000000000001E-3</v>
      </c>
      <c r="E4024">
        <f t="shared" si="186"/>
        <v>0</v>
      </c>
      <c r="F4024">
        <f t="shared" si="187"/>
        <v>-4.7000000000000015E-4</v>
      </c>
      <c r="G4024">
        <f t="shared" si="188"/>
        <v>0</v>
      </c>
    </row>
    <row r="4025" spans="1:7">
      <c r="A4025" t="s">
        <v>972</v>
      </c>
      <c r="B4025">
        <v>0</v>
      </c>
      <c r="C4025" s="13">
        <v>3.5000000000000001E-3</v>
      </c>
      <c r="D4025" s="13">
        <v>3.5000000000000001E-3</v>
      </c>
      <c r="E4025">
        <f t="shared" si="186"/>
        <v>0</v>
      </c>
      <c r="F4025">
        <f t="shared" si="187"/>
        <v>0</v>
      </c>
      <c r="G4025">
        <f t="shared" si="188"/>
        <v>0</v>
      </c>
    </row>
    <row r="4026" spans="1:7">
      <c r="A4026" t="s">
        <v>896</v>
      </c>
      <c r="B4026">
        <v>0</v>
      </c>
      <c r="C4026" s="13">
        <v>1.4400000000000001E-3</v>
      </c>
      <c r="D4026" s="13">
        <v>1.4400000000000001E-3</v>
      </c>
      <c r="E4026">
        <f t="shared" si="186"/>
        <v>0</v>
      </c>
      <c r="F4026">
        <f t="shared" si="187"/>
        <v>0</v>
      </c>
      <c r="G4026">
        <f t="shared" si="188"/>
        <v>0</v>
      </c>
    </row>
    <row r="4027" spans="1:7">
      <c r="A4027" t="s">
        <v>443</v>
      </c>
      <c r="B4027">
        <v>0</v>
      </c>
      <c r="C4027" s="13">
        <v>1.5399999999999999E-3</v>
      </c>
      <c r="D4027" s="13">
        <v>1.5399999999999999E-3</v>
      </c>
      <c r="E4027">
        <f t="shared" si="186"/>
        <v>0</v>
      </c>
      <c r="F4027">
        <f t="shared" si="187"/>
        <v>0</v>
      </c>
      <c r="G4027">
        <f t="shared" si="188"/>
        <v>0</v>
      </c>
    </row>
    <row r="4028" spans="1:7">
      <c r="A4028" t="s">
        <v>1002</v>
      </c>
      <c r="B4028">
        <v>0</v>
      </c>
      <c r="C4028" s="13">
        <v>3.6000000000000002E-4</v>
      </c>
      <c r="D4028" s="13">
        <v>4.2000000000000002E-4</v>
      </c>
      <c r="E4028">
        <f t="shared" si="186"/>
        <v>0</v>
      </c>
      <c r="F4028">
        <f t="shared" si="187"/>
        <v>-5.9999999999999995E-5</v>
      </c>
      <c r="G4028">
        <f t="shared" si="188"/>
        <v>0</v>
      </c>
    </row>
    <row r="4029" spans="1:7">
      <c r="A4029" t="s">
        <v>380</v>
      </c>
      <c r="B4029">
        <v>0</v>
      </c>
      <c r="C4029" s="13">
        <v>1.64E-3</v>
      </c>
      <c r="D4029" s="13">
        <v>1.39E-3</v>
      </c>
      <c r="E4029">
        <f t="shared" si="186"/>
        <v>0</v>
      </c>
      <c r="F4029">
        <f t="shared" si="187"/>
        <v>2.5000000000000001E-4</v>
      </c>
      <c r="G4029">
        <f t="shared" si="188"/>
        <v>1</v>
      </c>
    </row>
    <row r="4030" spans="1:7">
      <c r="A4030" t="s">
        <v>1075</v>
      </c>
      <c r="B4030">
        <v>0</v>
      </c>
      <c r="C4030" s="13">
        <v>2.9999999999999997E-4</v>
      </c>
      <c r="D4030" s="13">
        <v>2.9999999999999997E-4</v>
      </c>
      <c r="E4030">
        <f t="shared" si="186"/>
        <v>0</v>
      </c>
      <c r="F4030">
        <f t="shared" si="187"/>
        <v>0</v>
      </c>
      <c r="G4030">
        <f t="shared" si="188"/>
        <v>0</v>
      </c>
    </row>
    <row r="4031" spans="1:7">
      <c r="A4031" t="s">
        <v>291</v>
      </c>
      <c r="B4031">
        <v>0</v>
      </c>
      <c r="C4031" s="13">
        <v>9.7999999999999997E-4</v>
      </c>
      <c r="D4031" s="13">
        <v>9.7999999999999997E-4</v>
      </c>
      <c r="E4031">
        <f t="shared" si="186"/>
        <v>0</v>
      </c>
      <c r="F4031">
        <f t="shared" si="187"/>
        <v>0</v>
      </c>
      <c r="G4031">
        <f t="shared" si="188"/>
        <v>0</v>
      </c>
    </row>
    <row r="4032" spans="1:7">
      <c r="A4032" t="s">
        <v>1457</v>
      </c>
      <c r="B4032">
        <v>0</v>
      </c>
      <c r="C4032" s="13">
        <v>9.3000000000000005E-4</v>
      </c>
      <c r="D4032" s="13" t="s">
        <v>298</v>
      </c>
      <c r="E4032">
        <f t="shared" si="186"/>
        <v>0</v>
      </c>
      <c r="F4032" t="e">
        <f t="shared" si="187"/>
        <v>#VALUE!</v>
      </c>
      <c r="G4032" t="e">
        <f t="shared" si="188"/>
        <v>#VALUE!</v>
      </c>
    </row>
    <row r="4033" spans="1:7">
      <c r="A4033" t="s">
        <v>903</v>
      </c>
      <c r="B4033">
        <v>0</v>
      </c>
      <c r="C4033" s="13">
        <v>4.2000000000000002E-4</v>
      </c>
      <c r="D4033" s="13">
        <v>4.4999999999999999E-4</v>
      </c>
      <c r="E4033">
        <f t="shared" si="186"/>
        <v>0</v>
      </c>
      <c r="F4033">
        <f t="shared" si="187"/>
        <v>-2.999999999999997E-5</v>
      </c>
      <c r="G4033">
        <f t="shared" si="188"/>
        <v>0</v>
      </c>
    </row>
    <row r="4034" spans="1:7">
      <c r="A4034" t="s">
        <v>965</v>
      </c>
      <c r="B4034">
        <v>0</v>
      </c>
      <c r="C4034" s="13">
        <v>4.0000000000000002E-4</v>
      </c>
      <c r="D4034" s="13">
        <v>5.9999999999999995E-4</v>
      </c>
      <c r="E4034">
        <f t="shared" si="186"/>
        <v>0</v>
      </c>
      <c r="F4034">
        <f t="shared" si="187"/>
        <v>-1.9999999999999993E-4</v>
      </c>
      <c r="G4034">
        <f t="shared" si="188"/>
        <v>0</v>
      </c>
    </row>
    <row r="4035" spans="1:7">
      <c r="A4035" t="s">
        <v>710</v>
      </c>
      <c r="B4035">
        <v>0</v>
      </c>
      <c r="C4035" s="13">
        <v>1.5399999999999999E-3</v>
      </c>
      <c r="D4035" s="13">
        <v>1.5399999999999999E-3</v>
      </c>
      <c r="E4035">
        <f t="shared" ref="E4035:E4098" si="189">B4035/1000000000</f>
        <v>0</v>
      </c>
      <c r="F4035">
        <f t="shared" ref="F4035:F4098" si="190">C4035-D4035</f>
        <v>0</v>
      </c>
      <c r="G4035">
        <f t="shared" ref="G4035:G4098" si="191">IF(F4035&gt;0,1,0)</f>
        <v>0</v>
      </c>
    </row>
    <row r="4036" spans="1:7">
      <c r="A4036" t="s">
        <v>581</v>
      </c>
      <c r="B4036">
        <v>0</v>
      </c>
      <c r="C4036" s="13">
        <v>3.6000000000000002E-4</v>
      </c>
      <c r="D4036" s="13">
        <v>3.6000000000000002E-4</v>
      </c>
      <c r="E4036">
        <f t="shared" si="189"/>
        <v>0</v>
      </c>
      <c r="F4036">
        <f t="shared" si="190"/>
        <v>0</v>
      </c>
      <c r="G4036">
        <f t="shared" si="191"/>
        <v>0</v>
      </c>
    </row>
    <row r="4037" spans="1:7">
      <c r="A4037" t="s">
        <v>408</v>
      </c>
      <c r="B4037">
        <v>0</v>
      </c>
      <c r="C4037" s="13">
        <v>1.5399999999999999E-3</v>
      </c>
      <c r="D4037" s="13">
        <v>1.5399999999999999E-3</v>
      </c>
      <c r="E4037">
        <f t="shared" si="189"/>
        <v>0</v>
      </c>
      <c r="F4037">
        <f t="shared" si="190"/>
        <v>0</v>
      </c>
      <c r="G4037">
        <f t="shared" si="191"/>
        <v>0</v>
      </c>
    </row>
    <row r="4038" spans="1:7">
      <c r="A4038" t="s">
        <v>1140</v>
      </c>
      <c r="B4038">
        <v>0</v>
      </c>
      <c r="C4038" s="13">
        <v>2.0200000000000001E-3</v>
      </c>
      <c r="D4038" s="13">
        <v>2.0200000000000001E-3</v>
      </c>
      <c r="E4038">
        <f t="shared" si="189"/>
        <v>0</v>
      </c>
      <c r="F4038">
        <f t="shared" si="190"/>
        <v>0</v>
      </c>
      <c r="G4038">
        <f t="shared" si="191"/>
        <v>0</v>
      </c>
    </row>
    <row r="4039" spans="1:7">
      <c r="A4039" t="s">
        <v>1141</v>
      </c>
      <c r="B4039">
        <v>0</v>
      </c>
      <c r="C4039" s="13">
        <v>1.5399999999999999E-3</v>
      </c>
      <c r="D4039" s="13">
        <v>1.5399999999999999E-3</v>
      </c>
      <c r="E4039">
        <f t="shared" si="189"/>
        <v>0</v>
      </c>
      <c r="F4039">
        <f t="shared" si="190"/>
        <v>0</v>
      </c>
      <c r="G4039">
        <f t="shared" si="191"/>
        <v>0</v>
      </c>
    </row>
    <row r="4040" spans="1:7">
      <c r="A4040" t="s">
        <v>1244</v>
      </c>
      <c r="B4040">
        <v>0</v>
      </c>
      <c r="C4040" s="13">
        <v>2.7299999999999998E-3</v>
      </c>
      <c r="D4040" s="13">
        <v>2.7299999999999998E-3</v>
      </c>
      <c r="E4040">
        <f t="shared" si="189"/>
        <v>0</v>
      </c>
      <c r="F4040">
        <f t="shared" si="190"/>
        <v>0</v>
      </c>
      <c r="G4040">
        <f t="shared" si="191"/>
        <v>0</v>
      </c>
    </row>
    <row r="4041" spans="1:7">
      <c r="A4041" t="s">
        <v>1246</v>
      </c>
      <c r="B4041">
        <v>0</v>
      </c>
      <c r="C4041" s="13">
        <v>3.6600000000000001E-3</v>
      </c>
      <c r="D4041" s="13">
        <v>3.6600000000000001E-3</v>
      </c>
      <c r="E4041">
        <f t="shared" si="189"/>
        <v>0</v>
      </c>
      <c r="F4041">
        <f t="shared" si="190"/>
        <v>0</v>
      </c>
      <c r="G4041">
        <f t="shared" si="191"/>
        <v>0</v>
      </c>
    </row>
    <row r="4042" spans="1:7">
      <c r="A4042" t="s">
        <v>833</v>
      </c>
      <c r="B4042">
        <v>0</v>
      </c>
      <c r="C4042" s="13">
        <v>9.7000000000000005E-4</v>
      </c>
      <c r="D4042" s="13">
        <v>8.4999999999999995E-4</v>
      </c>
      <c r="E4042">
        <f t="shared" si="189"/>
        <v>0</v>
      </c>
      <c r="F4042">
        <f t="shared" si="190"/>
        <v>1.200000000000001E-4</v>
      </c>
      <c r="G4042">
        <f t="shared" si="191"/>
        <v>1</v>
      </c>
    </row>
    <row r="4043" spans="1:7">
      <c r="A4043" t="s">
        <v>481</v>
      </c>
      <c r="B4043">
        <v>0</v>
      </c>
      <c r="C4043" s="13">
        <v>2.0600000000000002E-3</v>
      </c>
      <c r="D4043" s="13">
        <v>2.0600000000000002E-3</v>
      </c>
      <c r="E4043">
        <f t="shared" si="189"/>
        <v>0</v>
      </c>
      <c r="F4043">
        <f t="shared" si="190"/>
        <v>0</v>
      </c>
      <c r="G4043">
        <f t="shared" si="191"/>
        <v>0</v>
      </c>
    </row>
    <row r="4044" spans="1:7">
      <c r="A4044" t="s">
        <v>483</v>
      </c>
      <c r="B4044">
        <v>0</v>
      </c>
      <c r="C4044" s="13">
        <v>8.2699999999999996E-3</v>
      </c>
      <c r="D4044" s="13">
        <v>1.074E-2</v>
      </c>
      <c r="E4044">
        <f t="shared" si="189"/>
        <v>0</v>
      </c>
      <c r="F4044">
        <f t="shared" si="190"/>
        <v>-2.47E-3</v>
      </c>
      <c r="G4044">
        <f t="shared" si="191"/>
        <v>0</v>
      </c>
    </row>
    <row r="4045" spans="1:7">
      <c r="A4045" t="s">
        <v>300</v>
      </c>
      <c r="B4045">
        <v>0</v>
      </c>
      <c r="C4045" s="13">
        <v>2.9999999999999997E-4</v>
      </c>
      <c r="D4045" s="13">
        <v>3.1E-4</v>
      </c>
      <c r="E4045">
        <f t="shared" si="189"/>
        <v>0</v>
      </c>
      <c r="F4045">
        <f t="shared" si="190"/>
        <v>-1.0000000000000026E-5</v>
      </c>
      <c r="G4045">
        <f t="shared" si="191"/>
        <v>0</v>
      </c>
    </row>
    <row r="4046" spans="1:7">
      <c r="A4046" t="s">
        <v>1182</v>
      </c>
      <c r="B4046">
        <v>0</v>
      </c>
      <c r="C4046" s="13">
        <v>2.4599999999999999E-3</v>
      </c>
      <c r="D4046" s="13">
        <v>2.4599999999999999E-3</v>
      </c>
      <c r="E4046">
        <f t="shared" si="189"/>
        <v>0</v>
      </c>
      <c r="F4046">
        <f t="shared" si="190"/>
        <v>0</v>
      </c>
      <c r="G4046">
        <f t="shared" si="191"/>
        <v>0</v>
      </c>
    </row>
    <row r="4047" spans="1:7">
      <c r="A4047" t="s">
        <v>802</v>
      </c>
      <c r="B4047">
        <v>0</v>
      </c>
      <c r="C4047" s="13">
        <v>1.5399999999999999E-3</v>
      </c>
      <c r="D4047" s="13">
        <v>1.5399999999999999E-3</v>
      </c>
      <c r="E4047">
        <f t="shared" si="189"/>
        <v>0</v>
      </c>
      <c r="F4047">
        <f t="shared" si="190"/>
        <v>0</v>
      </c>
      <c r="G4047">
        <f t="shared" si="191"/>
        <v>0</v>
      </c>
    </row>
    <row r="4048" spans="1:7">
      <c r="A4048" t="s">
        <v>1394</v>
      </c>
      <c r="B4048">
        <v>0</v>
      </c>
      <c r="C4048" s="13">
        <v>1.2600000000000001E-3</v>
      </c>
      <c r="D4048" s="13">
        <v>1.4E-3</v>
      </c>
      <c r="E4048">
        <f t="shared" si="189"/>
        <v>0</v>
      </c>
      <c r="F4048">
        <f t="shared" si="190"/>
        <v>-1.3999999999999993E-4</v>
      </c>
      <c r="G4048">
        <f t="shared" si="191"/>
        <v>0</v>
      </c>
    </row>
    <row r="4049" spans="1:7">
      <c r="A4049" t="s">
        <v>877</v>
      </c>
      <c r="B4049">
        <v>0</v>
      </c>
      <c r="C4049" s="13">
        <v>5.5900000000000004E-3</v>
      </c>
      <c r="D4049" s="13">
        <v>7.3299999999999997E-3</v>
      </c>
      <c r="E4049">
        <f t="shared" si="189"/>
        <v>0</v>
      </c>
      <c r="F4049">
        <f t="shared" si="190"/>
        <v>-1.7399999999999994E-3</v>
      </c>
      <c r="G4049">
        <f t="shared" si="191"/>
        <v>0</v>
      </c>
    </row>
    <row r="4050" spans="1:7">
      <c r="A4050" t="s">
        <v>1034</v>
      </c>
      <c r="B4050">
        <v>0</v>
      </c>
      <c r="C4050" s="13">
        <v>8.09E-3</v>
      </c>
      <c r="D4050" s="13">
        <v>7.9799999999999992E-3</v>
      </c>
      <c r="E4050">
        <f t="shared" si="189"/>
        <v>0</v>
      </c>
      <c r="F4050">
        <f t="shared" si="190"/>
        <v>1.1000000000000072E-4</v>
      </c>
      <c r="G4050">
        <f t="shared" si="191"/>
        <v>1</v>
      </c>
    </row>
    <row r="4051" spans="1:7">
      <c r="A4051" t="s">
        <v>542</v>
      </c>
      <c r="B4051">
        <v>0</v>
      </c>
      <c r="C4051" s="13">
        <v>5.0000000000000001E-4</v>
      </c>
      <c r="D4051" s="13">
        <v>7.1000000000000002E-4</v>
      </c>
      <c r="E4051">
        <f t="shared" si="189"/>
        <v>0</v>
      </c>
      <c r="F4051">
        <f t="shared" si="190"/>
        <v>-2.1000000000000001E-4</v>
      </c>
      <c r="G4051">
        <f t="shared" si="191"/>
        <v>0</v>
      </c>
    </row>
    <row r="4052" spans="1:7">
      <c r="A4052" t="s">
        <v>1266</v>
      </c>
      <c r="B4052">
        <v>0</v>
      </c>
      <c r="C4052" s="13">
        <v>3.5000000000000001E-3</v>
      </c>
      <c r="D4052" s="13">
        <v>3.5000000000000001E-3</v>
      </c>
      <c r="E4052">
        <f t="shared" si="189"/>
        <v>0</v>
      </c>
      <c r="F4052">
        <f t="shared" si="190"/>
        <v>0</v>
      </c>
      <c r="G4052">
        <f t="shared" si="191"/>
        <v>0</v>
      </c>
    </row>
    <row r="4053" spans="1:7">
      <c r="A4053" t="s">
        <v>586</v>
      </c>
      <c r="B4053">
        <v>0</v>
      </c>
      <c r="C4053" s="13">
        <v>2.9999999999999997E-4</v>
      </c>
      <c r="D4053" s="13">
        <v>2.9999999999999997E-4</v>
      </c>
      <c r="E4053">
        <f t="shared" si="189"/>
        <v>0</v>
      </c>
      <c r="F4053">
        <f t="shared" si="190"/>
        <v>0</v>
      </c>
      <c r="G4053">
        <f t="shared" si="191"/>
        <v>0</v>
      </c>
    </row>
    <row r="4054" spans="1:7">
      <c r="A4054" t="s">
        <v>1084</v>
      </c>
      <c r="B4054">
        <v>0</v>
      </c>
      <c r="C4054" s="13">
        <v>2.9999999999999997E-4</v>
      </c>
      <c r="D4054" s="13">
        <v>2.9999999999999997E-4</v>
      </c>
      <c r="E4054">
        <f t="shared" si="189"/>
        <v>0</v>
      </c>
      <c r="F4054">
        <f t="shared" si="190"/>
        <v>0</v>
      </c>
      <c r="G4054">
        <f t="shared" si="191"/>
        <v>0</v>
      </c>
    </row>
    <row r="4055" spans="1:7">
      <c r="A4055" t="s">
        <v>1540</v>
      </c>
      <c r="B4055">
        <v>0</v>
      </c>
      <c r="C4055" s="13">
        <v>2.9999999999999997E-4</v>
      </c>
      <c r="D4055" s="13">
        <v>2.9999999999999997E-4</v>
      </c>
      <c r="E4055">
        <f t="shared" si="189"/>
        <v>0</v>
      </c>
      <c r="F4055">
        <f t="shared" si="190"/>
        <v>0</v>
      </c>
      <c r="G4055">
        <f t="shared" si="191"/>
        <v>0</v>
      </c>
    </row>
    <row r="4056" spans="1:7">
      <c r="A4056" t="s">
        <v>1220</v>
      </c>
      <c r="B4056">
        <v>0</v>
      </c>
      <c r="C4056" s="13">
        <v>5.0000000000000001E-4</v>
      </c>
      <c r="D4056" s="13">
        <v>5.8E-4</v>
      </c>
      <c r="E4056">
        <f t="shared" si="189"/>
        <v>0</v>
      </c>
      <c r="F4056">
        <f t="shared" si="190"/>
        <v>-7.9999999999999993E-5</v>
      </c>
      <c r="G4056">
        <f t="shared" si="191"/>
        <v>0</v>
      </c>
    </row>
    <row r="4057" spans="1:7">
      <c r="A4057" t="s">
        <v>1158</v>
      </c>
      <c r="B4057">
        <v>0</v>
      </c>
      <c r="C4057" s="13">
        <v>2.9999999999999997E-4</v>
      </c>
      <c r="D4057" s="13">
        <v>2.9999999999999997E-4</v>
      </c>
      <c r="E4057">
        <f t="shared" si="189"/>
        <v>0</v>
      </c>
      <c r="F4057">
        <f t="shared" si="190"/>
        <v>0</v>
      </c>
      <c r="G4057">
        <f t="shared" si="191"/>
        <v>0</v>
      </c>
    </row>
    <row r="4058" spans="1:7">
      <c r="A4058" t="s">
        <v>467</v>
      </c>
      <c r="B4058">
        <v>0</v>
      </c>
      <c r="C4058" s="13">
        <v>5.0000000000000001E-4</v>
      </c>
      <c r="D4058" s="13">
        <v>7.9000000000000001E-4</v>
      </c>
      <c r="E4058">
        <f t="shared" si="189"/>
        <v>0</v>
      </c>
      <c r="F4058">
        <f t="shared" si="190"/>
        <v>-2.9E-4</v>
      </c>
      <c r="G4058">
        <f t="shared" si="191"/>
        <v>0</v>
      </c>
    </row>
    <row r="4059" spans="1:7">
      <c r="A4059" t="s">
        <v>1126</v>
      </c>
      <c r="B4059">
        <v>0</v>
      </c>
      <c r="C4059" s="13">
        <v>5.1000000000000004E-4</v>
      </c>
      <c r="D4059" s="13">
        <v>5.1000000000000004E-4</v>
      </c>
      <c r="E4059">
        <f t="shared" si="189"/>
        <v>0</v>
      </c>
      <c r="F4059">
        <f t="shared" si="190"/>
        <v>0</v>
      </c>
      <c r="G4059">
        <f t="shared" si="191"/>
        <v>0</v>
      </c>
    </row>
    <row r="4060" spans="1:7">
      <c r="A4060" t="s">
        <v>1194</v>
      </c>
      <c r="B4060">
        <v>0</v>
      </c>
      <c r="C4060" s="13">
        <v>2.9999999999999997E-4</v>
      </c>
      <c r="D4060" s="13">
        <v>2.9999999999999997E-4</v>
      </c>
      <c r="E4060">
        <f t="shared" si="189"/>
        <v>0</v>
      </c>
      <c r="F4060">
        <f t="shared" si="190"/>
        <v>0</v>
      </c>
      <c r="G4060">
        <f t="shared" si="191"/>
        <v>0</v>
      </c>
    </row>
    <row r="4061" spans="1:7">
      <c r="A4061" t="s">
        <v>365</v>
      </c>
      <c r="B4061">
        <v>0</v>
      </c>
      <c r="C4061" s="13">
        <v>9.3000000000000005E-4</v>
      </c>
      <c r="D4061" s="13">
        <v>9.3000000000000005E-4</v>
      </c>
      <c r="E4061">
        <f t="shared" si="189"/>
        <v>0</v>
      </c>
      <c r="F4061">
        <f t="shared" si="190"/>
        <v>0</v>
      </c>
      <c r="G4061">
        <f t="shared" si="191"/>
        <v>0</v>
      </c>
    </row>
    <row r="4062" spans="1:7">
      <c r="A4062" t="s">
        <v>1197</v>
      </c>
      <c r="B4062">
        <v>0</v>
      </c>
      <c r="C4062" s="13">
        <v>2.0200000000000001E-3</v>
      </c>
      <c r="D4062" s="13">
        <v>2.0200000000000001E-3</v>
      </c>
      <c r="E4062">
        <f t="shared" si="189"/>
        <v>0</v>
      </c>
      <c r="F4062">
        <f t="shared" si="190"/>
        <v>0</v>
      </c>
      <c r="G4062">
        <f t="shared" si="191"/>
        <v>0</v>
      </c>
    </row>
    <row r="4063" spans="1:7">
      <c r="A4063" t="s">
        <v>343</v>
      </c>
      <c r="B4063">
        <v>0</v>
      </c>
      <c r="C4063" s="13">
        <v>2.9999999999999997E-4</v>
      </c>
      <c r="D4063" s="13">
        <v>2.9999999999999997E-4</v>
      </c>
      <c r="E4063">
        <f t="shared" si="189"/>
        <v>0</v>
      </c>
      <c r="F4063">
        <f t="shared" si="190"/>
        <v>0</v>
      </c>
      <c r="G4063">
        <f t="shared" si="191"/>
        <v>0</v>
      </c>
    </row>
    <row r="4064" spans="1:7">
      <c r="A4064" t="s">
        <v>1208</v>
      </c>
      <c r="B4064">
        <v>0</v>
      </c>
      <c r="C4064" s="13">
        <v>2.9999999999999997E-4</v>
      </c>
      <c r="D4064" s="13">
        <v>2.9999999999999997E-4</v>
      </c>
      <c r="E4064">
        <f t="shared" si="189"/>
        <v>0</v>
      </c>
      <c r="F4064">
        <f t="shared" si="190"/>
        <v>0</v>
      </c>
      <c r="G4064">
        <f t="shared" si="191"/>
        <v>0</v>
      </c>
    </row>
    <row r="4065" spans="1:7">
      <c r="A4065" t="s">
        <v>1044</v>
      </c>
      <c r="B4065">
        <v>0</v>
      </c>
      <c r="C4065" s="13">
        <v>2.9999999999999997E-4</v>
      </c>
      <c r="D4065" s="13">
        <v>3.1E-4</v>
      </c>
      <c r="E4065">
        <f t="shared" si="189"/>
        <v>0</v>
      </c>
      <c r="F4065">
        <f t="shared" si="190"/>
        <v>-1.0000000000000026E-5</v>
      </c>
      <c r="G4065">
        <f t="shared" si="191"/>
        <v>0</v>
      </c>
    </row>
    <row r="4066" spans="1:7">
      <c r="A4066" t="s">
        <v>671</v>
      </c>
      <c r="B4066">
        <v>0</v>
      </c>
      <c r="C4066" s="13">
        <v>3.6000000000000002E-4</v>
      </c>
      <c r="D4066" s="13">
        <v>3.6000000000000002E-4</v>
      </c>
      <c r="E4066">
        <f t="shared" si="189"/>
        <v>0</v>
      </c>
      <c r="F4066">
        <f t="shared" si="190"/>
        <v>0</v>
      </c>
      <c r="G4066">
        <f t="shared" si="191"/>
        <v>0</v>
      </c>
    </row>
    <row r="4067" spans="1:7">
      <c r="A4067" t="s">
        <v>1004</v>
      </c>
      <c r="B4067">
        <v>0</v>
      </c>
      <c r="C4067" s="13">
        <v>1.9499999999999999E-3</v>
      </c>
      <c r="D4067" s="13">
        <v>1.91E-3</v>
      </c>
      <c r="E4067">
        <f t="shared" si="189"/>
        <v>0</v>
      </c>
      <c r="F4067">
        <f t="shared" si="190"/>
        <v>3.9999999999999888E-5</v>
      </c>
      <c r="G4067">
        <f t="shared" si="191"/>
        <v>1</v>
      </c>
    </row>
    <row r="4068" spans="1:7">
      <c r="A4068" t="s">
        <v>806</v>
      </c>
      <c r="B4068">
        <v>0</v>
      </c>
      <c r="C4068" s="13">
        <v>1.6900000000000001E-3</v>
      </c>
      <c r="D4068" s="13">
        <v>2.64E-3</v>
      </c>
      <c r="E4068">
        <f t="shared" si="189"/>
        <v>0</v>
      </c>
      <c r="F4068">
        <f t="shared" si="190"/>
        <v>-9.4999999999999989E-4</v>
      </c>
      <c r="G4068">
        <f t="shared" si="191"/>
        <v>0</v>
      </c>
    </row>
    <row r="4069" spans="1:7">
      <c r="A4069" t="s">
        <v>1255</v>
      </c>
      <c r="B4069">
        <v>0</v>
      </c>
      <c r="C4069" s="13">
        <v>2.9999999999999997E-4</v>
      </c>
      <c r="D4069" s="13">
        <v>2.9999999999999997E-4</v>
      </c>
      <c r="E4069">
        <f t="shared" si="189"/>
        <v>0</v>
      </c>
      <c r="F4069">
        <f t="shared" si="190"/>
        <v>0</v>
      </c>
      <c r="G4069">
        <f t="shared" si="191"/>
        <v>0</v>
      </c>
    </row>
    <row r="4070" spans="1:7">
      <c r="A4070" t="s">
        <v>1039</v>
      </c>
      <c r="B4070">
        <v>0</v>
      </c>
      <c r="C4070" s="13">
        <v>2.0200000000000001E-3</v>
      </c>
      <c r="D4070" s="13">
        <v>2.0200000000000001E-3</v>
      </c>
      <c r="E4070">
        <f t="shared" si="189"/>
        <v>0</v>
      </c>
      <c r="F4070">
        <f t="shared" si="190"/>
        <v>0</v>
      </c>
      <c r="G4070">
        <f t="shared" si="191"/>
        <v>0</v>
      </c>
    </row>
    <row r="4071" spans="1:7">
      <c r="A4071" t="s">
        <v>412</v>
      </c>
      <c r="B4071">
        <v>0</v>
      </c>
      <c r="C4071" s="13">
        <v>3.8000000000000002E-4</v>
      </c>
      <c r="D4071" s="13">
        <v>3.8000000000000002E-4</v>
      </c>
      <c r="E4071">
        <f t="shared" si="189"/>
        <v>0</v>
      </c>
      <c r="F4071">
        <f t="shared" si="190"/>
        <v>0</v>
      </c>
      <c r="G4071">
        <f t="shared" si="191"/>
        <v>0</v>
      </c>
    </row>
    <row r="4072" spans="1:7">
      <c r="A4072" t="s">
        <v>1256</v>
      </c>
      <c r="B4072">
        <v>0</v>
      </c>
      <c r="C4072" s="13">
        <v>5.0000000000000001E-4</v>
      </c>
      <c r="D4072" s="13">
        <v>5.0000000000000001E-4</v>
      </c>
      <c r="E4072">
        <f t="shared" si="189"/>
        <v>0</v>
      </c>
      <c r="F4072">
        <f t="shared" si="190"/>
        <v>0</v>
      </c>
      <c r="G4072">
        <f t="shared" si="191"/>
        <v>0</v>
      </c>
    </row>
    <row r="4073" spans="1:7">
      <c r="A4073" t="s">
        <v>454</v>
      </c>
      <c r="B4073">
        <v>0</v>
      </c>
      <c r="C4073" s="13">
        <v>2.9999999999999997E-4</v>
      </c>
      <c r="D4073" s="13">
        <v>4.6999999999999999E-4</v>
      </c>
      <c r="E4073">
        <f t="shared" si="189"/>
        <v>0</v>
      </c>
      <c r="F4073">
        <f t="shared" si="190"/>
        <v>-1.7000000000000001E-4</v>
      </c>
      <c r="G4073">
        <f t="shared" si="191"/>
        <v>0</v>
      </c>
    </row>
    <row r="4074" spans="1:7">
      <c r="A4074" t="s">
        <v>1260</v>
      </c>
      <c r="B4074">
        <v>0</v>
      </c>
      <c r="C4074" s="13">
        <v>1.2199999999999999E-3</v>
      </c>
      <c r="D4074" s="13">
        <v>1.2199999999999999E-3</v>
      </c>
      <c r="E4074">
        <f t="shared" si="189"/>
        <v>0</v>
      </c>
      <c r="F4074">
        <f t="shared" si="190"/>
        <v>0</v>
      </c>
      <c r="G4074">
        <f t="shared" si="191"/>
        <v>0</v>
      </c>
    </row>
    <row r="4075" spans="1:7">
      <c r="A4075" t="s">
        <v>448</v>
      </c>
      <c r="B4075">
        <v>0</v>
      </c>
      <c r="C4075" s="13">
        <v>4.0000000000000002E-4</v>
      </c>
      <c r="D4075" s="13">
        <v>4.0000000000000002E-4</v>
      </c>
      <c r="E4075">
        <f t="shared" si="189"/>
        <v>0</v>
      </c>
      <c r="F4075">
        <f t="shared" si="190"/>
        <v>0</v>
      </c>
      <c r="G4075">
        <f t="shared" si="191"/>
        <v>0</v>
      </c>
    </row>
    <row r="4076" spans="1:7">
      <c r="A4076" t="s">
        <v>988</v>
      </c>
      <c r="B4076">
        <v>0</v>
      </c>
      <c r="C4076" s="13">
        <v>1.64E-3</v>
      </c>
      <c r="D4076" s="13">
        <v>1.39E-3</v>
      </c>
      <c r="E4076">
        <f t="shared" si="189"/>
        <v>0</v>
      </c>
      <c r="F4076">
        <f t="shared" si="190"/>
        <v>2.5000000000000001E-4</v>
      </c>
      <c r="G4076">
        <f t="shared" si="191"/>
        <v>1</v>
      </c>
    </row>
    <row r="4077" spans="1:7">
      <c r="A4077" t="s">
        <v>1303</v>
      </c>
      <c r="B4077">
        <v>0</v>
      </c>
      <c r="C4077" s="13">
        <v>2.9999999999999997E-4</v>
      </c>
      <c r="D4077" s="13">
        <v>2.9999999999999997E-4</v>
      </c>
      <c r="E4077">
        <f t="shared" si="189"/>
        <v>0</v>
      </c>
      <c r="F4077">
        <f t="shared" si="190"/>
        <v>0</v>
      </c>
      <c r="G4077">
        <f t="shared" si="191"/>
        <v>0</v>
      </c>
    </row>
    <row r="4078" spans="1:7">
      <c r="A4078" t="s">
        <v>1184</v>
      </c>
      <c r="B4078">
        <v>0</v>
      </c>
      <c r="C4078" s="13">
        <v>4.8000000000000001E-4</v>
      </c>
      <c r="D4078" s="13">
        <v>6.7000000000000002E-4</v>
      </c>
      <c r="E4078">
        <f t="shared" si="189"/>
        <v>0</v>
      </c>
      <c r="F4078">
        <f t="shared" si="190"/>
        <v>-1.9000000000000001E-4</v>
      </c>
      <c r="G4078">
        <f t="shared" si="191"/>
        <v>0</v>
      </c>
    </row>
    <row r="4079" spans="1:7">
      <c r="A4079" t="s">
        <v>1274</v>
      </c>
      <c r="B4079">
        <v>0</v>
      </c>
      <c r="C4079" s="13">
        <v>8.3000000000000001E-4</v>
      </c>
      <c r="D4079" s="13">
        <v>8.3000000000000001E-4</v>
      </c>
      <c r="E4079">
        <f t="shared" si="189"/>
        <v>0</v>
      </c>
      <c r="F4079">
        <f t="shared" si="190"/>
        <v>0</v>
      </c>
      <c r="G4079">
        <f t="shared" si="191"/>
        <v>0</v>
      </c>
    </row>
    <row r="4080" spans="1:7">
      <c r="A4080" t="s">
        <v>1190</v>
      </c>
      <c r="B4080">
        <v>0</v>
      </c>
      <c r="C4080" s="13">
        <v>7.1000000000000002E-4</v>
      </c>
      <c r="D4080" s="13">
        <v>9.3000000000000005E-4</v>
      </c>
      <c r="E4080">
        <f t="shared" si="189"/>
        <v>0</v>
      </c>
      <c r="F4080">
        <f t="shared" si="190"/>
        <v>-2.2000000000000003E-4</v>
      </c>
      <c r="G4080">
        <f t="shared" si="191"/>
        <v>0</v>
      </c>
    </row>
    <row r="4081" spans="1:7">
      <c r="A4081" t="s">
        <v>1277</v>
      </c>
      <c r="B4081">
        <v>0</v>
      </c>
      <c r="C4081" s="13">
        <v>5.0000000000000001E-4</v>
      </c>
      <c r="D4081" s="13">
        <v>5.0000000000000001E-4</v>
      </c>
      <c r="E4081">
        <f t="shared" si="189"/>
        <v>0</v>
      </c>
      <c r="F4081">
        <f t="shared" si="190"/>
        <v>0</v>
      </c>
      <c r="G4081">
        <f t="shared" si="191"/>
        <v>0</v>
      </c>
    </row>
    <row r="4082" spans="1:7">
      <c r="A4082" t="s">
        <v>920</v>
      </c>
      <c r="B4082">
        <v>0</v>
      </c>
      <c r="C4082" s="13">
        <v>7.0699999999999999E-3</v>
      </c>
      <c r="D4082" s="13">
        <v>7.0699999999999999E-3</v>
      </c>
      <c r="E4082">
        <f t="shared" si="189"/>
        <v>0</v>
      </c>
      <c r="F4082">
        <f t="shared" si="190"/>
        <v>0</v>
      </c>
      <c r="G4082">
        <f t="shared" si="191"/>
        <v>0</v>
      </c>
    </row>
    <row r="4083" spans="1:7">
      <c r="A4083" t="s">
        <v>1279</v>
      </c>
      <c r="B4083">
        <v>0</v>
      </c>
      <c r="C4083" s="13">
        <v>1.5399999999999999E-3</v>
      </c>
      <c r="D4083" s="13">
        <v>1.5399999999999999E-3</v>
      </c>
      <c r="E4083">
        <f t="shared" si="189"/>
        <v>0</v>
      </c>
      <c r="F4083">
        <f t="shared" si="190"/>
        <v>0</v>
      </c>
      <c r="G4083">
        <f t="shared" si="191"/>
        <v>0</v>
      </c>
    </row>
    <row r="4084" spans="1:7">
      <c r="A4084" t="s">
        <v>1282</v>
      </c>
      <c r="B4084">
        <v>0</v>
      </c>
      <c r="C4084" s="13">
        <v>1.6800000000000001E-3</v>
      </c>
      <c r="D4084" s="13">
        <v>1.6800000000000001E-3</v>
      </c>
      <c r="E4084">
        <f t="shared" si="189"/>
        <v>0</v>
      </c>
      <c r="F4084">
        <f t="shared" si="190"/>
        <v>0</v>
      </c>
      <c r="G4084">
        <f t="shared" si="191"/>
        <v>0</v>
      </c>
    </row>
    <row r="4085" spans="1:7">
      <c r="A4085" t="s">
        <v>376</v>
      </c>
      <c r="B4085">
        <v>0</v>
      </c>
      <c r="C4085" s="13">
        <v>2.9999999999999997E-4</v>
      </c>
      <c r="D4085" s="13">
        <v>2.9999999999999997E-4</v>
      </c>
      <c r="E4085">
        <f t="shared" si="189"/>
        <v>0</v>
      </c>
      <c r="F4085">
        <f t="shared" si="190"/>
        <v>0</v>
      </c>
      <c r="G4085">
        <f t="shared" si="191"/>
        <v>0</v>
      </c>
    </row>
    <row r="4086" spans="1:7">
      <c r="A4086" t="s">
        <v>395</v>
      </c>
      <c r="B4086">
        <v>0</v>
      </c>
      <c r="C4086" s="13">
        <v>2.9999999999999997E-4</v>
      </c>
      <c r="D4086" s="13">
        <v>2.9999999999999997E-4</v>
      </c>
      <c r="E4086">
        <f t="shared" si="189"/>
        <v>0</v>
      </c>
      <c r="F4086">
        <f t="shared" si="190"/>
        <v>0</v>
      </c>
      <c r="G4086">
        <f t="shared" si="191"/>
        <v>0</v>
      </c>
    </row>
    <row r="4087" spans="1:7">
      <c r="A4087" t="s">
        <v>1157</v>
      </c>
      <c r="B4087">
        <v>0</v>
      </c>
      <c r="C4087" s="13">
        <v>9.3000000000000005E-4</v>
      </c>
      <c r="D4087" s="13">
        <v>9.3000000000000005E-4</v>
      </c>
      <c r="E4087">
        <f t="shared" si="189"/>
        <v>0</v>
      </c>
      <c r="F4087">
        <f t="shared" si="190"/>
        <v>0</v>
      </c>
      <c r="G4087">
        <f t="shared" si="191"/>
        <v>0</v>
      </c>
    </row>
    <row r="4088" spans="1:7">
      <c r="A4088" t="s">
        <v>1561</v>
      </c>
      <c r="B4088">
        <v>0</v>
      </c>
      <c r="C4088" s="13">
        <v>3.4099999999999998E-3</v>
      </c>
      <c r="D4088" s="13">
        <v>1.47E-3</v>
      </c>
      <c r="E4088">
        <f t="shared" si="189"/>
        <v>0</v>
      </c>
      <c r="F4088">
        <f t="shared" si="190"/>
        <v>1.9399999999999999E-3</v>
      </c>
      <c r="G4088">
        <f t="shared" si="191"/>
        <v>1</v>
      </c>
    </row>
    <row r="4089" spans="1:7">
      <c r="A4089" t="s">
        <v>1186</v>
      </c>
      <c r="B4089">
        <v>0</v>
      </c>
      <c r="C4089" s="13">
        <v>1.17E-3</v>
      </c>
      <c r="D4089" s="13">
        <v>9.2000000000000003E-4</v>
      </c>
      <c r="E4089">
        <f t="shared" si="189"/>
        <v>0</v>
      </c>
      <c r="F4089">
        <f t="shared" si="190"/>
        <v>2.5000000000000001E-4</v>
      </c>
      <c r="G4089">
        <f t="shared" si="191"/>
        <v>1</v>
      </c>
    </row>
    <row r="4090" spans="1:7">
      <c r="A4090" t="s">
        <v>1334</v>
      </c>
      <c r="B4090">
        <v>0</v>
      </c>
      <c r="C4090" s="13">
        <v>2.9999999999999997E-4</v>
      </c>
      <c r="D4090" s="13">
        <v>2.9999999999999997E-4</v>
      </c>
      <c r="E4090">
        <f t="shared" si="189"/>
        <v>0</v>
      </c>
      <c r="F4090">
        <f t="shared" si="190"/>
        <v>0</v>
      </c>
      <c r="G4090">
        <f t="shared" si="191"/>
        <v>0</v>
      </c>
    </row>
    <row r="4091" spans="1:7">
      <c r="A4091" t="s">
        <v>1172</v>
      </c>
      <c r="B4091">
        <v>0</v>
      </c>
      <c r="C4091" s="13">
        <v>0.2999</v>
      </c>
      <c r="D4091" s="13">
        <v>0.2999</v>
      </c>
      <c r="E4091">
        <f t="shared" si="189"/>
        <v>0</v>
      </c>
      <c r="F4091">
        <f t="shared" si="190"/>
        <v>0</v>
      </c>
      <c r="G4091">
        <f t="shared" si="191"/>
        <v>0</v>
      </c>
    </row>
    <row r="4092" spans="1:7">
      <c r="A4092" t="s">
        <v>1234</v>
      </c>
      <c r="B4092">
        <v>0</v>
      </c>
      <c r="C4092" s="13">
        <v>1.5399999999999999E-3</v>
      </c>
      <c r="D4092" s="13">
        <v>1.73E-3</v>
      </c>
      <c r="E4092">
        <f t="shared" si="189"/>
        <v>0</v>
      </c>
      <c r="F4092">
        <f t="shared" si="190"/>
        <v>-1.9000000000000006E-4</v>
      </c>
      <c r="G4092">
        <f t="shared" si="191"/>
        <v>0</v>
      </c>
    </row>
    <row r="4093" spans="1:7">
      <c r="A4093" t="s">
        <v>393</v>
      </c>
      <c r="B4093">
        <v>0</v>
      </c>
      <c r="C4093" s="13">
        <v>3.6000000000000002E-4</v>
      </c>
      <c r="D4093" s="13">
        <v>3.6000000000000002E-4</v>
      </c>
      <c r="E4093">
        <f t="shared" si="189"/>
        <v>0</v>
      </c>
      <c r="F4093">
        <f t="shared" si="190"/>
        <v>0</v>
      </c>
      <c r="G4093">
        <f t="shared" si="191"/>
        <v>0</v>
      </c>
    </row>
    <row r="4094" spans="1:7">
      <c r="A4094" t="s">
        <v>1215</v>
      </c>
      <c r="B4094">
        <v>0</v>
      </c>
      <c r="C4094" s="13">
        <v>2.0200000000000001E-3</v>
      </c>
      <c r="D4094" s="13">
        <v>2.0200000000000001E-3</v>
      </c>
      <c r="E4094">
        <f t="shared" si="189"/>
        <v>0</v>
      </c>
      <c r="F4094">
        <f t="shared" si="190"/>
        <v>0</v>
      </c>
      <c r="G4094">
        <f t="shared" si="191"/>
        <v>0</v>
      </c>
    </row>
    <row r="4095" spans="1:7">
      <c r="A4095" t="s">
        <v>1219</v>
      </c>
      <c r="B4095">
        <v>0</v>
      </c>
      <c r="C4095" s="13">
        <v>5.0000000000000001E-4</v>
      </c>
      <c r="D4095" s="13">
        <v>5.0000000000000001E-4</v>
      </c>
      <c r="E4095">
        <f t="shared" si="189"/>
        <v>0</v>
      </c>
      <c r="F4095">
        <f t="shared" si="190"/>
        <v>0</v>
      </c>
      <c r="G4095">
        <f t="shared" si="191"/>
        <v>0</v>
      </c>
    </row>
    <row r="4096" spans="1:7">
      <c r="A4096" t="s">
        <v>958</v>
      </c>
      <c r="B4096">
        <v>0</v>
      </c>
      <c r="C4096" s="13">
        <v>9.3999999999999997E-4</v>
      </c>
      <c r="D4096" s="13">
        <v>2.1800000000000001E-3</v>
      </c>
      <c r="E4096">
        <f t="shared" si="189"/>
        <v>0</v>
      </c>
      <c r="F4096">
        <f t="shared" si="190"/>
        <v>-1.2400000000000002E-3</v>
      </c>
      <c r="G4096">
        <f t="shared" si="191"/>
        <v>0</v>
      </c>
    </row>
    <row r="4097" spans="1:7">
      <c r="A4097" t="s">
        <v>1225</v>
      </c>
      <c r="B4097">
        <v>0</v>
      </c>
      <c r="C4097" s="13">
        <v>5.9000000000000003E-4</v>
      </c>
      <c r="D4097" s="13">
        <v>5.9000000000000003E-4</v>
      </c>
      <c r="E4097">
        <f t="shared" si="189"/>
        <v>0</v>
      </c>
      <c r="F4097">
        <f t="shared" si="190"/>
        <v>0</v>
      </c>
      <c r="G4097">
        <f t="shared" si="191"/>
        <v>0</v>
      </c>
    </row>
    <row r="4098" spans="1:7">
      <c r="A4098" t="s">
        <v>1230</v>
      </c>
      <c r="B4098">
        <v>0</v>
      </c>
      <c r="C4098" s="13">
        <v>9.3000000000000005E-4</v>
      </c>
      <c r="D4098" s="13">
        <v>9.3000000000000005E-4</v>
      </c>
      <c r="E4098">
        <f t="shared" si="189"/>
        <v>0</v>
      </c>
      <c r="F4098">
        <f t="shared" si="190"/>
        <v>0</v>
      </c>
      <c r="G4098">
        <f t="shared" si="191"/>
        <v>0</v>
      </c>
    </row>
    <row r="4099" spans="1:7">
      <c r="A4099" t="s">
        <v>697</v>
      </c>
      <c r="B4099">
        <v>0</v>
      </c>
      <c r="C4099" s="13">
        <v>3.6000000000000002E-4</v>
      </c>
      <c r="D4099" s="13">
        <v>3.6000000000000002E-4</v>
      </c>
      <c r="E4099">
        <f t="shared" ref="E4099:E4162" si="192">B4099/1000000000</f>
        <v>0</v>
      </c>
      <c r="F4099">
        <f t="shared" ref="F4099:F4162" si="193">C4099-D4099</f>
        <v>0</v>
      </c>
      <c r="G4099">
        <f t="shared" ref="G4099:G4162" si="194">IF(F4099&gt;0,1,0)</f>
        <v>0</v>
      </c>
    </row>
    <row r="4100" spans="1:7">
      <c r="A4100" t="s">
        <v>434</v>
      </c>
      <c r="B4100">
        <v>0</v>
      </c>
      <c r="C4100" s="13">
        <v>4.45E-3</v>
      </c>
      <c r="D4100" s="13">
        <v>4.45E-3</v>
      </c>
      <c r="E4100">
        <f t="shared" si="192"/>
        <v>0</v>
      </c>
      <c r="F4100">
        <f t="shared" si="193"/>
        <v>0</v>
      </c>
      <c r="G4100">
        <f t="shared" si="194"/>
        <v>0</v>
      </c>
    </row>
    <row r="4101" spans="1:7">
      <c r="A4101" t="s">
        <v>1236</v>
      </c>
      <c r="B4101">
        <v>0</v>
      </c>
      <c r="C4101" s="13">
        <v>5.9000000000000003E-4</v>
      </c>
      <c r="D4101" s="13">
        <v>5.9000000000000003E-4</v>
      </c>
      <c r="E4101">
        <f t="shared" si="192"/>
        <v>0</v>
      </c>
      <c r="F4101">
        <f t="shared" si="193"/>
        <v>0</v>
      </c>
      <c r="G4101">
        <f t="shared" si="194"/>
        <v>0</v>
      </c>
    </row>
    <row r="4102" spans="1:7">
      <c r="A4102" t="s">
        <v>954</v>
      </c>
      <c r="B4102">
        <v>0</v>
      </c>
      <c r="C4102" s="13">
        <v>2.0200000000000001E-3</v>
      </c>
      <c r="D4102" s="13">
        <v>2.6800000000000001E-3</v>
      </c>
      <c r="E4102">
        <f t="shared" si="192"/>
        <v>0</v>
      </c>
      <c r="F4102">
        <f t="shared" si="193"/>
        <v>-6.6E-4</v>
      </c>
      <c r="G4102">
        <f t="shared" si="194"/>
        <v>0</v>
      </c>
    </row>
    <row r="4103" spans="1:7">
      <c r="A4103" t="s">
        <v>646</v>
      </c>
      <c r="B4103">
        <v>0</v>
      </c>
      <c r="C4103" s="13">
        <v>5.0000000000000001E-4</v>
      </c>
      <c r="D4103" s="13">
        <v>5.0000000000000001E-4</v>
      </c>
      <c r="E4103">
        <f t="shared" si="192"/>
        <v>0</v>
      </c>
      <c r="F4103">
        <f t="shared" si="193"/>
        <v>0</v>
      </c>
      <c r="G4103">
        <f t="shared" si="194"/>
        <v>0</v>
      </c>
    </row>
    <row r="4104" spans="1:7">
      <c r="A4104" t="s">
        <v>498</v>
      </c>
      <c r="B4104">
        <v>0</v>
      </c>
      <c r="C4104" s="13">
        <v>5.0000000000000001E-4</v>
      </c>
      <c r="D4104" s="13">
        <v>5.0000000000000001E-4</v>
      </c>
      <c r="E4104">
        <f t="shared" si="192"/>
        <v>0</v>
      </c>
      <c r="F4104">
        <f t="shared" si="193"/>
        <v>0</v>
      </c>
      <c r="G4104">
        <f t="shared" si="194"/>
        <v>0</v>
      </c>
    </row>
    <row r="4105" spans="1:7">
      <c r="A4105" t="s">
        <v>672</v>
      </c>
      <c r="B4105">
        <v>0</v>
      </c>
      <c r="C4105" s="13">
        <v>2.9999999999999997E-4</v>
      </c>
      <c r="D4105" s="13">
        <v>3.3E-4</v>
      </c>
      <c r="E4105">
        <f t="shared" si="192"/>
        <v>0</v>
      </c>
      <c r="F4105">
        <f t="shared" si="193"/>
        <v>-3.0000000000000024E-5</v>
      </c>
      <c r="G4105">
        <f t="shared" si="194"/>
        <v>0</v>
      </c>
    </row>
    <row r="4106" spans="1:7">
      <c r="A4106" t="s">
        <v>340</v>
      </c>
      <c r="B4106">
        <v>0</v>
      </c>
      <c r="C4106" s="13">
        <v>8.3000000000000001E-4</v>
      </c>
      <c r="D4106" s="13">
        <v>8.3000000000000001E-4</v>
      </c>
      <c r="E4106">
        <f t="shared" si="192"/>
        <v>0</v>
      </c>
      <c r="F4106">
        <f t="shared" si="193"/>
        <v>0</v>
      </c>
      <c r="G4106">
        <f t="shared" si="194"/>
        <v>0</v>
      </c>
    </row>
    <row r="4107" spans="1:7">
      <c r="A4107" t="s">
        <v>252</v>
      </c>
      <c r="B4107">
        <v>0</v>
      </c>
      <c r="C4107" s="13">
        <v>7.7999999999999999E-4</v>
      </c>
      <c r="D4107" s="13">
        <v>7.7999999999999999E-4</v>
      </c>
      <c r="E4107">
        <f t="shared" si="192"/>
        <v>0</v>
      </c>
      <c r="F4107">
        <f t="shared" si="193"/>
        <v>0</v>
      </c>
      <c r="G4107">
        <f t="shared" si="194"/>
        <v>0</v>
      </c>
    </row>
    <row r="4108" spans="1:7">
      <c r="A4108" t="s">
        <v>934</v>
      </c>
      <c r="B4108">
        <v>0</v>
      </c>
      <c r="C4108" s="13">
        <v>2.9999999999999997E-4</v>
      </c>
      <c r="D4108" s="13">
        <v>2.9999999999999997E-4</v>
      </c>
      <c r="E4108">
        <f t="shared" si="192"/>
        <v>0</v>
      </c>
      <c r="F4108">
        <f t="shared" si="193"/>
        <v>0</v>
      </c>
      <c r="G4108">
        <f t="shared" si="194"/>
        <v>0</v>
      </c>
    </row>
    <row r="4109" spans="1:7">
      <c r="A4109" t="s">
        <v>1129</v>
      </c>
      <c r="B4109">
        <v>0</v>
      </c>
      <c r="C4109" s="13">
        <v>2.5300000000000001E-3</v>
      </c>
      <c r="D4109" s="13">
        <v>4.0299999999999997E-3</v>
      </c>
      <c r="E4109">
        <f t="shared" si="192"/>
        <v>0</v>
      </c>
      <c r="F4109">
        <f t="shared" si="193"/>
        <v>-1.4999999999999996E-3</v>
      </c>
      <c r="G4109">
        <f t="shared" si="194"/>
        <v>0</v>
      </c>
    </row>
    <row r="4110" spans="1:7">
      <c r="A4110" t="s">
        <v>933</v>
      </c>
      <c r="B4110">
        <v>0</v>
      </c>
      <c r="C4110" s="13">
        <v>5.5900000000000004E-3</v>
      </c>
      <c r="D4110" s="13">
        <v>5.7800000000000004E-3</v>
      </c>
      <c r="E4110">
        <f t="shared" si="192"/>
        <v>0</v>
      </c>
      <c r="F4110">
        <f t="shared" si="193"/>
        <v>-1.9000000000000006E-4</v>
      </c>
      <c r="G4110">
        <f t="shared" si="194"/>
        <v>0</v>
      </c>
    </row>
    <row r="4111" spans="1:7">
      <c r="A4111" t="s">
        <v>1477</v>
      </c>
      <c r="B4111">
        <v>0</v>
      </c>
      <c r="C4111" s="13">
        <v>2.97E-3</v>
      </c>
      <c r="D4111" s="13">
        <v>9.2499999999999995E-3</v>
      </c>
      <c r="E4111">
        <f t="shared" si="192"/>
        <v>0</v>
      </c>
      <c r="F4111">
        <f t="shared" si="193"/>
        <v>-6.2799999999999991E-3</v>
      </c>
      <c r="G4111">
        <f t="shared" si="194"/>
        <v>0</v>
      </c>
    </row>
    <row r="4112" spans="1:7">
      <c r="A4112" t="s">
        <v>400</v>
      </c>
      <c r="B4112">
        <v>0</v>
      </c>
      <c r="C4112" s="13">
        <v>3.1E-4</v>
      </c>
      <c r="D4112" s="13">
        <v>3.1E-4</v>
      </c>
      <c r="E4112">
        <f t="shared" si="192"/>
        <v>0</v>
      </c>
      <c r="F4112">
        <f t="shared" si="193"/>
        <v>0</v>
      </c>
      <c r="G4112">
        <f t="shared" si="194"/>
        <v>0</v>
      </c>
    </row>
    <row r="4113" spans="1:7">
      <c r="A4113" t="s">
        <v>1344</v>
      </c>
      <c r="B4113">
        <v>0</v>
      </c>
      <c r="C4113" s="13">
        <v>2.9999999999999997E-4</v>
      </c>
      <c r="D4113" s="13">
        <v>2.9999999999999997E-4</v>
      </c>
      <c r="E4113">
        <f t="shared" si="192"/>
        <v>0</v>
      </c>
      <c r="F4113">
        <f t="shared" si="193"/>
        <v>0</v>
      </c>
      <c r="G4113">
        <f t="shared" si="194"/>
        <v>0</v>
      </c>
    </row>
    <row r="4114" spans="1:7">
      <c r="A4114" t="s">
        <v>1347</v>
      </c>
      <c r="B4114">
        <v>0</v>
      </c>
      <c r="C4114" s="13">
        <v>1.5399999999999999E-3</v>
      </c>
      <c r="D4114" s="13">
        <v>1.5399999999999999E-3</v>
      </c>
      <c r="E4114">
        <f t="shared" si="192"/>
        <v>0</v>
      </c>
      <c r="F4114">
        <f t="shared" si="193"/>
        <v>0</v>
      </c>
      <c r="G4114">
        <f t="shared" si="194"/>
        <v>0</v>
      </c>
    </row>
    <row r="4115" spans="1:7">
      <c r="A4115" t="s">
        <v>1054</v>
      </c>
      <c r="B4115">
        <v>0</v>
      </c>
      <c r="C4115" s="13">
        <v>2.9999999999999997E-4</v>
      </c>
      <c r="D4115" s="13">
        <v>2.9999999999999997E-4</v>
      </c>
      <c r="E4115">
        <f t="shared" si="192"/>
        <v>0</v>
      </c>
      <c r="F4115">
        <f t="shared" si="193"/>
        <v>0</v>
      </c>
      <c r="G4115">
        <f t="shared" si="194"/>
        <v>0</v>
      </c>
    </row>
    <row r="4116" spans="1:7">
      <c r="A4116" t="s">
        <v>1352</v>
      </c>
      <c r="B4116">
        <v>0</v>
      </c>
      <c r="C4116" s="13">
        <v>3.6000000000000002E-4</v>
      </c>
      <c r="D4116" s="13">
        <v>4.6000000000000001E-4</v>
      </c>
      <c r="E4116">
        <f t="shared" si="192"/>
        <v>0</v>
      </c>
      <c r="F4116">
        <f t="shared" si="193"/>
        <v>-9.9999999999999991E-5</v>
      </c>
      <c r="G4116">
        <f t="shared" si="194"/>
        <v>0</v>
      </c>
    </row>
    <row r="4117" spans="1:7">
      <c r="A4117" t="s">
        <v>430</v>
      </c>
      <c r="B4117">
        <v>0</v>
      </c>
      <c r="C4117" s="13">
        <v>9.3000000000000005E-4</v>
      </c>
      <c r="D4117" s="13">
        <v>9.3000000000000005E-4</v>
      </c>
      <c r="E4117">
        <f t="shared" si="192"/>
        <v>0</v>
      </c>
      <c r="F4117">
        <f t="shared" si="193"/>
        <v>0</v>
      </c>
      <c r="G4117">
        <f t="shared" si="194"/>
        <v>0</v>
      </c>
    </row>
    <row r="4118" spans="1:7">
      <c r="A4118" t="s">
        <v>1349</v>
      </c>
      <c r="B4118">
        <v>0</v>
      </c>
      <c r="C4118" s="13">
        <v>8.0000000000000004E-4</v>
      </c>
      <c r="D4118" s="13">
        <v>8.0000000000000004E-4</v>
      </c>
      <c r="E4118">
        <f t="shared" si="192"/>
        <v>0</v>
      </c>
      <c r="F4118">
        <f t="shared" si="193"/>
        <v>0</v>
      </c>
      <c r="G4118">
        <f t="shared" si="194"/>
        <v>0</v>
      </c>
    </row>
    <row r="4119" spans="1:7">
      <c r="A4119" t="s">
        <v>246</v>
      </c>
      <c r="B4119">
        <v>0</v>
      </c>
      <c r="C4119" s="13">
        <v>2.9999999999999997E-4</v>
      </c>
      <c r="D4119" s="13">
        <v>2.9999999999999997E-4</v>
      </c>
      <c r="E4119">
        <f t="shared" si="192"/>
        <v>0</v>
      </c>
      <c r="F4119">
        <f t="shared" si="193"/>
        <v>0</v>
      </c>
      <c r="G4119">
        <f t="shared" si="194"/>
        <v>0</v>
      </c>
    </row>
    <row r="4120" spans="1:7">
      <c r="A4120" t="s">
        <v>1389</v>
      </c>
      <c r="B4120">
        <v>0</v>
      </c>
      <c r="C4120" s="13">
        <v>2.9999999999999997E-4</v>
      </c>
      <c r="D4120" s="13">
        <v>2.9999999999999997E-4</v>
      </c>
      <c r="E4120">
        <f t="shared" si="192"/>
        <v>0</v>
      </c>
      <c r="F4120">
        <f t="shared" si="193"/>
        <v>0</v>
      </c>
      <c r="G4120">
        <f t="shared" si="194"/>
        <v>0</v>
      </c>
    </row>
    <row r="4121" spans="1:7">
      <c r="A4121" t="s">
        <v>495</v>
      </c>
      <c r="B4121">
        <v>0</v>
      </c>
      <c r="C4121" s="13">
        <v>9.3000000000000005E-4</v>
      </c>
      <c r="D4121" s="13">
        <v>1.1900000000000001E-3</v>
      </c>
      <c r="E4121">
        <f t="shared" si="192"/>
        <v>0</v>
      </c>
      <c r="F4121">
        <f t="shared" si="193"/>
        <v>-2.6000000000000003E-4</v>
      </c>
      <c r="G4121">
        <f t="shared" si="194"/>
        <v>0</v>
      </c>
    </row>
    <row r="4122" spans="1:7">
      <c r="A4122" t="s">
        <v>1390</v>
      </c>
      <c r="B4122">
        <v>0</v>
      </c>
      <c r="C4122" s="13">
        <v>2.9999999999999997E-4</v>
      </c>
      <c r="D4122" s="13">
        <v>2.9999999999999997E-4</v>
      </c>
      <c r="E4122">
        <f t="shared" si="192"/>
        <v>0</v>
      </c>
      <c r="F4122">
        <f t="shared" si="193"/>
        <v>0</v>
      </c>
      <c r="G4122">
        <f t="shared" si="194"/>
        <v>0</v>
      </c>
    </row>
    <row r="4123" spans="1:7">
      <c r="A4123" t="s">
        <v>511</v>
      </c>
      <c r="B4123">
        <v>0</v>
      </c>
      <c r="C4123" s="13">
        <v>4.8799999999999998E-3</v>
      </c>
      <c r="D4123" s="13">
        <v>4.8300000000000001E-3</v>
      </c>
      <c r="E4123">
        <f t="shared" si="192"/>
        <v>0</v>
      </c>
      <c r="F4123">
        <f t="shared" si="193"/>
        <v>4.9999999999999697E-5</v>
      </c>
      <c r="G4123">
        <f t="shared" si="194"/>
        <v>1</v>
      </c>
    </row>
    <row r="4124" spans="1:7">
      <c r="A4124" t="s">
        <v>419</v>
      </c>
      <c r="B4124">
        <v>0</v>
      </c>
      <c r="C4124" s="13">
        <v>9.3000000000000005E-4</v>
      </c>
      <c r="D4124" s="13">
        <v>9.3000000000000005E-4</v>
      </c>
      <c r="E4124">
        <f t="shared" si="192"/>
        <v>0</v>
      </c>
      <c r="F4124">
        <f t="shared" si="193"/>
        <v>0</v>
      </c>
      <c r="G4124">
        <f t="shared" si="194"/>
        <v>0</v>
      </c>
    </row>
    <row r="4125" spans="1:7">
      <c r="A4125" t="s">
        <v>1311</v>
      </c>
      <c r="B4125">
        <v>0</v>
      </c>
      <c r="C4125" s="13">
        <v>3.5000000000000001E-3</v>
      </c>
      <c r="D4125" s="13">
        <v>3.5000000000000001E-3</v>
      </c>
      <c r="E4125">
        <f t="shared" si="192"/>
        <v>0</v>
      </c>
      <c r="F4125">
        <f t="shared" si="193"/>
        <v>0</v>
      </c>
      <c r="G4125">
        <f t="shared" si="194"/>
        <v>0</v>
      </c>
    </row>
    <row r="4126" spans="1:7">
      <c r="A4126" t="s">
        <v>1314</v>
      </c>
      <c r="B4126">
        <v>0</v>
      </c>
      <c r="C4126" s="13">
        <v>2.9999999999999997E-4</v>
      </c>
      <c r="D4126" s="13">
        <v>2.9999999999999997E-4</v>
      </c>
      <c r="E4126">
        <f t="shared" si="192"/>
        <v>0</v>
      </c>
      <c r="F4126">
        <f t="shared" si="193"/>
        <v>0</v>
      </c>
      <c r="G4126">
        <f t="shared" si="194"/>
        <v>0</v>
      </c>
    </row>
    <row r="4127" spans="1:7">
      <c r="A4127" t="s">
        <v>1150</v>
      </c>
      <c r="B4127">
        <v>0</v>
      </c>
      <c r="C4127" s="13">
        <v>4.2000000000000002E-4</v>
      </c>
      <c r="D4127" s="13">
        <v>4.4999999999999999E-4</v>
      </c>
      <c r="E4127">
        <f t="shared" si="192"/>
        <v>0</v>
      </c>
      <c r="F4127">
        <f t="shared" si="193"/>
        <v>-2.999999999999997E-5</v>
      </c>
      <c r="G4127">
        <f t="shared" si="194"/>
        <v>0</v>
      </c>
    </row>
    <row r="4128" spans="1:7">
      <c r="A4128" t="s">
        <v>1354</v>
      </c>
      <c r="B4128">
        <v>0</v>
      </c>
      <c r="C4128" s="13">
        <v>2.9999999999999997E-4</v>
      </c>
      <c r="D4128" s="13">
        <v>2.9999999999999997E-4</v>
      </c>
      <c r="E4128">
        <f t="shared" si="192"/>
        <v>0</v>
      </c>
      <c r="F4128">
        <f t="shared" si="193"/>
        <v>0</v>
      </c>
      <c r="G4128">
        <f t="shared" si="194"/>
        <v>0</v>
      </c>
    </row>
    <row r="4129" spans="1:7">
      <c r="A4129" t="s">
        <v>503</v>
      </c>
      <c r="B4129">
        <v>0</v>
      </c>
      <c r="C4129" s="13">
        <v>2.9999999999999997E-4</v>
      </c>
      <c r="D4129" s="13">
        <v>2.9999999999999997E-4</v>
      </c>
      <c r="E4129">
        <f t="shared" si="192"/>
        <v>0</v>
      </c>
      <c r="F4129">
        <f t="shared" si="193"/>
        <v>0</v>
      </c>
      <c r="G4129">
        <f t="shared" si="194"/>
        <v>0</v>
      </c>
    </row>
    <row r="4130" spans="1:7">
      <c r="A4130" t="s">
        <v>976</v>
      </c>
      <c r="B4130">
        <v>0</v>
      </c>
      <c r="C4130" s="13">
        <v>4.15E-3</v>
      </c>
      <c r="D4130" s="13">
        <v>5.7200000000000003E-3</v>
      </c>
      <c r="E4130">
        <f t="shared" si="192"/>
        <v>0</v>
      </c>
      <c r="F4130">
        <f t="shared" si="193"/>
        <v>-1.5700000000000002E-3</v>
      </c>
      <c r="G4130">
        <f t="shared" si="194"/>
        <v>0</v>
      </c>
    </row>
    <row r="4131" spans="1:7">
      <c r="A4131" t="s">
        <v>1046</v>
      </c>
      <c r="B4131">
        <v>0</v>
      </c>
      <c r="C4131" s="13">
        <v>2.9999999999999997E-4</v>
      </c>
      <c r="D4131" s="13">
        <v>2.9999999999999997E-4</v>
      </c>
      <c r="E4131">
        <f t="shared" si="192"/>
        <v>0</v>
      </c>
      <c r="F4131">
        <f t="shared" si="193"/>
        <v>0</v>
      </c>
      <c r="G4131">
        <f t="shared" si="194"/>
        <v>0</v>
      </c>
    </row>
    <row r="4132" spans="1:7">
      <c r="A4132" t="s">
        <v>861</v>
      </c>
      <c r="B4132">
        <v>0</v>
      </c>
      <c r="C4132" s="13">
        <v>5.0000000000000001E-4</v>
      </c>
      <c r="D4132" s="13">
        <v>5.0000000000000001E-4</v>
      </c>
      <c r="E4132">
        <f t="shared" si="192"/>
        <v>0</v>
      </c>
      <c r="F4132">
        <f t="shared" si="193"/>
        <v>0</v>
      </c>
      <c r="G4132">
        <f t="shared" si="194"/>
        <v>0</v>
      </c>
    </row>
    <row r="4133" spans="1:7">
      <c r="A4133" t="s">
        <v>663</v>
      </c>
      <c r="B4133">
        <v>0</v>
      </c>
      <c r="C4133" s="13">
        <v>3.5000000000000001E-3</v>
      </c>
      <c r="D4133" s="13">
        <v>3.5000000000000001E-3</v>
      </c>
      <c r="E4133">
        <f t="shared" si="192"/>
        <v>0</v>
      </c>
      <c r="F4133">
        <f t="shared" si="193"/>
        <v>0</v>
      </c>
      <c r="G4133">
        <f t="shared" si="194"/>
        <v>0</v>
      </c>
    </row>
    <row r="4134" spans="1:7">
      <c r="A4134" t="s">
        <v>819</v>
      </c>
      <c r="B4134">
        <v>0</v>
      </c>
      <c r="C4134" s="13">
        <v>2.9999999999999997E-4</v>
      </c>
      <c r="D4134" s="13">
        <v>2.9999999999999997E-4</v>
      </c>
      <c r="E4134">
        <f t="shared" si="192"/>
        <v>0</v>
      </c>
      <c r="F4134">
        <f t="shared" si="193"/>
        <v>0</v>
      </c>
      <c r="G4134">
        <f t="shared" si="194"/>
        <v>0</v>
      </c>
    </row>
    <row r="4135" spans="1:7">
      <c r="A4135" t="s">
        <v>902</v>
      </c>
      <c r="B4135">
        <v>0</v>
      </c>
      <c r="C4135" s="13">
        <v>1.01E-3</v>
      </c>
      <c r="D4135" s="13">
        <v>1.6100000000000001E-3</v>
      </c>
      <c r="E4135">
        <f t="shared" si="192"/>
        <v>0</v>
      </c>
      <c r="F4135">
        <f t="shared" si="193"/>
        <v>-6.0000000000000006E-4</v>
      </c>
      <c r="G4135">
        <f t="shared" si="194"/>
        <v>0</v>
      </c>
    </row>
    <row r="4136" spans="1:7">
      <c r="A4136" t="s">
        <v>593</v>
      </c>
      <c r="B4136">
        <v>0</v>
      </c>
      <c r="C4136" s="13">
        <v>2.7899999999999999E-3</v>
      </c>
      <c r="D4136" s="13">
        <v>3.5999999999999999E-3</v>
      </c>
      <c r="E4136">
        <f t="shared" si="192"/>
        <v>0</v>
      </c>
      <c r="F4136">
        <f t="shared" si="193"/>
        <v>-8.0999999999999996E-4</v>
      </c>
      <c r="G4136">
        <f t="shared" si="194"/>
        <v>0</v>
      </c>
    </row>
    <row r="4137" spans="1:7">
      <c r="A4137" t="s">
        <v>826</v>
      </c>
      <c r="B4137">
        <v>0</v>
      </c>
      <c r="C4137" s="13">
        <v>8.3000000000000001E-4</v>
      </c>
      <c r="D4137" s="13">
        <v>1E-3</v>
      </c>
      <c r="E4137">
        <f t="shared" si="192"/>
        <v>0</v>
      </c>
      <c r="F4137">
        <f t="shared" si="193"/>
        <v>-1.7000000000000001E-4</v>
      </c>
      <c r="G4137">
        <f t="shared" si="194"/>
        <v>0</v>
      </c>
    </row>
    <row r="4138" spans="1:7">
      <c r="A4138" t="s">
        <v>597</v>
      </c>
      <c r="B4138">
        <v>0</v>
      </c>
      <c r="C4138" s="13">
        <v>6.9999999999999999E-4</v>
      </c>
      <c r="D4138" s="13">
        <v>5.8E-4</v>
      </c>
      <c r="E4138">
        <f t="shared" si="192"/>
        <v>0</v>
      </c>
      <c r="F4138">
        <f t="shared" si="193"/>
        <v>1.1999999999999999E-4</v>
      </c>
      <c r="G4138">
        <f t="shared" si="194"/>
        <v>1</v>
      </c>
    </row>
    <row r="4139" spans="1:7">
      <c r="A4139" t="s">
        <v>1113</v>
      </c>
      <c r="B4139">
        <v>0</v>
      </c>
      <c r="C4139" s="13">
        <v>2.3800000000000002E-3</v>
      </c>
      <c r="D4139" s="13">
        <v>2.3800000000000002E-3</v>
      </c>
      <c r="E4139">
        <f t="shared" si="192"/>
        <v>0</v>
      </c>
      <c r="F4139">
        <f t="shared" si="193"/>
        <v>0</v>
      </c>
      <c r="G4139">
        <f t="shared" si="194"/>
        <v>0</v>
      </c>
    </row>
    <row r="4140" spans="1:7">
      <c r="A4140" t="s">
        <v>842</v>
      </c>
      <c r="B4140">
        <v>0</v>
      </c>
      <c r="C4140" s="13">
        <v>2.9999999999999997E-4</v>
      </c>
      <c r="D4140" s="13">
        <v>2.9999999999999997E-4</v>
      </c>
      <c r="E4140">
        <f t="shared" si="192"/>
        <v>0</v>
      </c>
      <c r="F4140">
        <f t="shared" si="193"/>
        <v>0</v>
      </c>
      <c r="G4140">
        <f t="shared" si="194"/>
        <v>0</v>
      </c>
    </row>
    <row r="4141" spans="1:7">
      <c r="A4141" t="s">
        <v>546</v>
      </c>
      <c r="B4141">
        <v>0</v>
      </c>
      <c r="C4141" s="13">
        <v>2.9999999999999997E-4</v>
      </c>
      <c r="D4141" s="13">
        <v>2.9999999999999997E-4</v>
      </c>
      <c r="E4141">
        <f t="shared" si="192"/>
        <v>0</v>
      </c>
      <c r="F4141">
        <f t="shared" si="193"/>
        <v>0</v>
      </c>
      <c r="G4141">
        <f t="shared" si="194"/>
        <v>0</v>
      </c>
    </row>
    <row r="4142" spans="1:7">
      <c r="A4142" t="s">
        <v>1589</v>
      </c>
      <c r="B4142">
        <v>0</v>
      </c>
      <c r="C4142" s="13">
        <v>4.4000000000000002E-4</v>
      </c>
      <c r="D4142" s="13">
        <v>2.9999999999999997E-4</v>
      </c>
      <c r="E4142">
        <f t="shared" si="192"/>
        <v>0</v>
      </c>
      <c r="F4142">
        <f t="shared" si="193"/>
        <v>1.4000000000000004E-4</v>
      </c>
      <c r="G4142">
        <f t="shared" si="194"/>
        <v>1</v>
      </c>
    </row>
    <row r="4143" spans="1:7">
      <c r="A4143" t="s">
        <v>921</v>
      </c>
      <c r="B4143">
        <v>0</v>
      </c>
      <c r="C4143" s="13">
        <v>2.6800000000000001E-3</v>
      </c>
      <c r="D4143" s="13">
        <v>2.82E-3</v>
      </c>
      <c r="E4143">
        <f t="shared" si="192"/>
        <v>0</v>
      </c>
      <c r="F4143">
        <f t="shared" si="193"/>
        <v>-1.3999999999999993E-4</v>
      </c>
      <c r="G4143">
        <f t="shared" si="194"/>
        <v>0</v>
      </c>
    </row>
    <row r="4144" spans="1:7">
      <c r="A4144" t="s">
        <v>1043</v>
      </c>
      <c r="B4144">
        <v>0</v>
      </c>
      <c r="C4144" s="13">
        <v>7.1000000000000002E-4</v>
      </c>
      <c r="D4144" s="13">
        <v>1.34E-3</v>
      </c>
      <c r="E4144">
        <f t="shared" si="192"/>
        <v>0</v>
      </c>
      <c r="F4144">
        <f t="shared" si="193"/>
        <v>-6.3000000000000003E-4</v>
      </c>
      <c r="G4144">
        <f t="shared" si="194"/>
        <v>0</v>
      </c>
    </row>
    <row r="4145" spans="1:7">
      <c r="A4145" t="s">
        <v>1379</v>
      </c>
      <c r="B4145">
        <v>0</v>
      </c>
      <c r="C4145" s="13">
        <v>5.1999999999999995E-4</v>
      </c>
      <c r="D4145" s="13">
        <v>7.7999999999999999E-4</v>
      </c>
      <c r="E4145">
        <f t="shared" si="192"/>
        <v>0</v>
      </c>
      <c r="F4145">
        <f t="shared" si="193"/>
        <v>-2.6000000000000003E-4</v>
      </c>
      <c r="G4145">
        <f t="shared" si="194"/>
        <v>0</v>
      </c>
    </row>
    <row r="4146" spans="1:7">
      <c r="A4146" t="s">
        <v>691</v>
      </c>
      <c r="B4146">
        <v>0</v>
      </c>
      <c r="C4146" s="13">
        <v>4.0200000000000001E-3</v>
      </c>
      <c r="D4146" s="13">
        <v>3.98E-3</v>
      </c>
      <c r="E4146">
        <f t="shared" si="192"/>
        <v>0</v>
      </c>
      <c r="F4146">
        <f t="shared" si="193"/>
        <v>4.0000000000000105E-5</v>
      </c>
      <c r="G4146">
        <f t="shared" si="194"/>
        <v>1</v>
      </c>
    </row>
    <row r="4147" spans="1:7">
      <c r="A4147" t="s">
        <v>1372</v>
      </c>
      <c r="B4147">
        <v>0</v>
      </c>
      <c r="C4147" s="13">
        <v>1.1000000000000001E-3</v>
      </c>
      <c r="D4147" s="13">
        <v>1.1000000000000001E-3</v>
      </c>
      <c r="E4147">
        <f t="shared" si="192"/>
        <v>0</v>
      </c>
      <c r="F4147">
        <f t="shared" si="193"/>
        <v>0</v>
      </c>
      <c r="G4147">
        <f t="shared" si="194"/>
        <v>0</v>
      </c>
    </row>
    <row r="4148" spans="1:7">
      <c r="A4148" t="s">
        <v>1374</v>
      </c>
      <c r="B4148">
        <v>0</v>
      </c>
      <c r="C4148" s="13">
        <v>1.5399999999999999E-3</v>
      </c>
      <c r="D4148" s="13">
        <v>1.5399999999999999E-3</v>
      </c>
      <c r="E4148">
        <f t="shared" si="192"/>
        <v>0</v>
      </c>
      <c r="F4148">
        <f t="shared" si="193"/>
        <v>0</v>
      </c>
      <c r="G4148">
        <f t="shared" si="194"/>
        <v>0</v>
      </c>
    </row>
    <row r="4149" spans="1:7">
      <c r="A4149" t="s">
        <v>1363</v>
      </c>
      <c r="B4149">
        <v>0</v>
      </c>
      <c r="C4149" s="13">
        <v>3.6000000000000002E-4</v>
      </c>
      <c r="D4149" s="13">
        <v>3.6000000000000002E-4</v>
      </c>
      <c r="E4149">
        <f t="shared" si="192"/>
        <v>0</v>
      </c>
      <c r="F4149">
        <f t="shared" si="193"/>
        <v>0</v>
      </c>
      <c r="G4149">
        <f t="shared" si="194"/>
        <v>0</v>
      </c>
    </row>
    <row r="4150" spans="1:7">
      <c r="A4150" t="s">
        <v>1253</v>
      </c>
      <c r="B4150">
        <v>0</v>
      </c>
      <c r="C4150" s="13">
        <v>7.2000000000000005E-4</v>
      </c>
      <c r="D4150" s="13">
        <v>8.4000000000000003E-4</v>
      </c>
      <c r="E4150">
        <f t="shared" si="192"/>
        <v>0</v>
      </c>
      <c r="F4150">
        <f t="shared" si="193"/>
        <v>-1.1999999999999999E-4</v>
      </c>
      <c r="G4150">
        <f t="shared" si="194"/>
        <v>0</v>
      </c>
    </row>
    <row r="4151" spans="1:7">
      <c r="A4151" t="s">
        <v>1315</v>
      </c>
      <c r="B4151">
        <v>0</v>
      </c>
      <c r="C4151" s="13">
        <v>1.5399999999999999E-3</v>
      </c>
      <c r="D4151" s="13">
        <v>9.3000000000000005E-4</v>
      </c>
      <c r="E4151">
        <f t="shared" si="192"/>
        <v>0</v>
      </c>
      <c r="F4151">
        <f t="shared" si="193"/>
        <v>6.0999999999999987E-4</v>
      </c>
      <c r="G4151">
        <f t="shared" si="194"/>
        <v>1</v>
      </c>
    </row>
    <row r="4152" spans="1:7">
      <c r="A4152" t="s">
        <v>1250</v>
      </c>
      <c r="B4152">
        <v>0</v>
      </c>
      <c r="C4152" s="13">
        <v>4.8999999999999998E-4</v>
      </c>
      <c r="D4152" s="13">
        <v>4.8999999999999998E-4</v>
      </c>
      <c r="E4152">
        <f t="shared" si="192"/>
        <v>0</v>
      </c>
      <c r="F4152">
        <f t="shared" si="193"/>
        <v>0</v>
      </c>
      <c r="G4152">
        <f t="shared" si="194"/>
        <v>0</v>
      </c>
    </row>
    <row r="4153" spans="1:7">
      <c r="A4153" t="s">
        <v>490</v>
      </c>
      <c r="B4153">
        <v>0</v>
      </c>
      <c r="C4153" s="13">
        <v>1.5399999999999999E-3</v>
      </c>
      <c r="D4153" s="13">
        <v>1.5399999999999999E-3</v>
      </c>
      <c r="E4153">
        <f t="shared" si="192"/>
        <v>0</v>
      </c>
      <c r="F4153">
        <f t="shared" si="193"/>
        <v>0</v>
      </c>
      <c r="G4153">
        <f t="shared" si="194"/>
        <v>0</v>
      </c>
    </row>
    <row r="4154" spans="1:7">
      <c r="A4154" t="s">
        <v>428</v>
      </c>
      <c r="B4154">
        <v>0</v>
      </c>
      <c r="C4154" s="13">
        <v>8.9999999999999998E-4</v>
      </c>
      <c r="D4154" s="13">
        <v>1.73E-3</v>
      </c>
      <c r="E4154">
        <f t="shared" si="192"/>
        <v>0</v>
      </c>
      <c r="F4154">
        <f t="shared" si="193"/>
        <v>-8.3000000000000001E-4</v>
      </c>
      <c r="G4154">
        <f t="shared" si="194"/>
        <v>0</v>
      </c>
    </row>
    <row r="4155" spans="1:7">
      <c r="A4155" t="s">
        <v>1412</v>
      </c>
      <c r="B4155">
        <v>0</v>
      </c>
      <c r="C4155" s="13">
        <v>5.0000000000000001E-4</v>
      </c>
      <c r="D4155" s="13">
        <v>5.0000000000000001E-4</v>
      </c>
      <c r="E4155">
        <f t="shared" si="192"/>
        <v>0</v>
      </c>
      <c r="F4155">
        <f t="shared" si="193"/>
        <v>0</v>
      </c>
      <c r="G4155">
        <f t="shared" si="194"/>
        <v>0</v>
      </c>
    </row>
    <row r="4156" spans="1:7">
      <c r="A4156" t="s">
        <v>1416</v>
      </c>
      <c r="B4156">
        <v>0</v>
      </c>
      <c r="C4156" s="13">
        <v>2.9999999999999997E-4</v>
      </c>
      <c r="D4156" s="13">
        <v>2.9999999999999997E-4</v>
      </c>
      <c r="E4156">
        <f t="shared" si="192"/>
        <v>0</v>
      </c>
      <c r="F4156">
        <f t="shared" si="193"/>
        <v>0</v>
      </c>
      <c r="G4156">
        <f t="shared" si="194"/>
        <v>0</v>
      </c>
    </row>
    <row r="4157" spans="1:7">
      <c r="A4157" t="s">
        <v>283</v>
      </c>
      <c r="B4157">
        <v>0</v>
      </c>
      <c r="C4157" s="13">
        <v>4.2999999999999999E-4</v>
      </c>
      <c r="D4157" s="13">
        <v>4.6000000000000001E-4</v>
      </c>
      <c r="E4157">
        <f t="shared" si="192"/>
        <v>0</v>
      </c>
      <c r="F4157">
        <f t="shared" si="193"/>
        <v>-3.0000000000000024E-5</v>
      </c>
      <c r="G4157">
        <f t="shared" si="194"/>
        <v>0</v>
      </c>
    </row>
    <row r="4158" spans="1:7">
      <c r="A4158" t="s">
        <v>1345</v>
      </c>
      <c r="B4158">
        <v>0</v>
      </c>
      <c r="C4158" s="13">
        <v>2.9999999999999997E-4</v>
      </c>
      <c r="D4158" s="13">
        <v>2.9999999999999997E-4</v>
      </c>
      <c r="E4158">
        <f t="shared" si="192"/>
        <v>0</v>
      </c>
      <c r="F4158">
        <f t="shared" si="193"/>
        <v>0</v>
      </c>
      <c r="G4158">
        <f t="shared" si="194"/>
        <v>0</v>
      </c>
    </row>
    <row r="4159" spans="1:7">
      <c r="A4159" t="s">
        <v>1417</v>
      </c>
      <c r="B4159">
        <v>0</v>
      </c>
      <c r="C4159" s="13">
        <v>8.0000000000000004E-4</v>
      </c>
      <c r="D4159" s="13">
        <v>8.0000000000000004E-4</v>
      </c>
      <c r="E4159">
        <f t="shared" si="192"/>
        <v>0</v>
      </c>
      <c r="F4159">
        <f t="shared" si="193"/>
        <v>0</v>
      </c>
      <c r="G4159">
        <f t="shared" si="194"/>
        <v>0</v>
      </c>
    </row>
    <row r="4160" spans="1:7">
      <c r="A4160" t="s">
        <v>1418</v>
      </c>
      <c r="B4160">
        <v>0</v>
      </c>
      <c r="C4160" s="13">
        <v>7.2000000000000005E-4</v>
      </c>
      <c r="D4160" s="13">
        <v>7.2000000000000005E-4</v>
      </c>
      <c r="E4160">
        <f t="shared" si="192"/>
        <v>0</v>
      </c>
      <c r="F4160">
        <f t="shared" si="193"/>
        <v>0</v>
      </c>
      <c r="G4160">
        <f t="shared" si="194"/>
        <v>0</v>
      </c>
    </row>
    <row r="4161" spans="1:7">
      <c r="A4161" t="s">
        <v>1419</v>
      </c>
      <c r="B4161">
        <v>0</v>
      </c>
      <c r="C4161" s="13">
        <v>5.0000000000000001E-4</v>
      </c>
      <c r="D4161" s="13">
        <v>5.0000000000000001E-4</v>
      </c>
      <c r="E4161">
        <f t="shared" si="192"/>
        <v>0</v>
      </c>
      <c r="F4161">
        <f t="shared" si="193"/>
        <v>0</v>
      </c>
      <c r="G4161">
        <f t="shared" si="194"/>
        <v>0</v>
      </c>
    </row>
    <row r="4162" spans="1:7">
      <c r="A4162" t="s">
        <v>1406</v>
      </c>
      <c r="B4162">
        <v>0</v>
      </c>
      <c r="C4162" s="13">
        <v>2.9999999999999997E-4</v>
      </c>
      <c r="D4162" s="13">
        <v>2.9999999999999997E-4</v>
      </c>
      <c r="E4162">
        <f t="shared" si="192"/>
        <v>0</v>
      </c>
      <c r="F4162">
        <f t="shared" si="193"/>
        <v>0</v>
      </c>
      <c r="G4162">
        <f t="shared" si="194"/>
        <v>0</v>
      </c>
    </row>
    <row r="4163" spans="1:7">
      <c r="A4163" t="s">
        <v>800</v>
      </c>
      <c r="B4163">
        <v>0</v>
      </c>
      <c r="C4163" s="13">
        <v>1.1900000000000001E-3</v>
      </c>
      <c r="D4163" s="13">
        <v>1.5399999999999999E-3</v>
      </c>
      <c r="E4163">
        <f t="shared" ref="E4163:E4165" si="195">B4163/1000000000</f>
        <v>0</v>
      </c>
      <c r="F4163">
        <f t="shared" ref="F4163:F4165" si="196">C4163-D4163</f>
        <v>-3.4999999999999983E-4</v>
      </c>
      <c r="G4163">
        <f t="shared" ref="G4163:G4165" si="197">IF(F4163&gt;0,1,0)</f>
        <v>0</v>
      </c>
    </row>
    <row r="4164" spans="1:7">
      <c r="A4164" t="s">
        <v>499</v>
      </c>
      <c r="B4164">
        <v>0</v>
      </c>
      <c r="C4164" s="13">
        <v>8.9800000000000001E-3</v>
      </c>
      <c r="D4164" s="13">
        <v>1.7389999999999999E-2</v>
      </c>
      <c r="E4164">
        <f t="shared" si="195"/>
        <v>0</v>
      </c>
      <c r="F4164">
        <f t="shared" si="196"/>
        <v>-8.4099999999999991E-3</v>
      </c>
      <c r="G4164">
        <f t="shared" si="197"/>
        <v>0</v>
      </c>
    </row>
    <row r="4165" spans="1:7">
      <c r="A4165" t="s">
        <v>456</v>
      </c>
      <c r="B4165">
        <v>-223098000</v>
      </c>
      <c r="C4165" s="13">
        <v>3.5000000000000001E-3</v>
      </c>
      <c r="D4165" s="13">
        <v>3.5000000000000001E-3</v>
      </c>
      <c r="E4165">
        <f t="shared" si="195"/>
        <v>-0.22309799999999999</v>
      </c>
      <c r="F4165">
        <f t="shared" si="196"/>
        <v>0</v>
      </c>
      <c r="G4165">
        <f t="shared" si="197"/>
        <v>0</v>
      </c>
    </row>
  </sheetData>
  <autoFilter ref="A1:G4165"/>
  <sortState ref="A2:D4603">
    <sortCondition descending="1" ref="B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3"/>
  <sheetViews>
    <sheetView topLeftCell="H1" workbookViewId="0">
      <selection activeCell="V14" sqref="V14"/>
    </sheetView>
  </sheetViews>
  <sheetFormatPr defaultRowHeight="15"/>
  <cols>
    <col min="2" max="2" width="18" bestFit="1" customWidth="1"/>
    <col min="3" max="4" width="8.42578125" bestFit="1" customWidth="1"/>
    <col min="6" max="6" width="98.85546875" bestFit="1" customWidth="1"/>
    <col min="8" max="8" width="13.7109375" bestFit="1" customWidth="1"/>
    <col min="9" max="9" width="18" bestFit="1" customWidth="1"/>
    <col min="10" max="10" width="19.42578125" bestFit="1" customWidth="1"/>
    <col min="16" max="16" width="30.7109375" bestFit="1" customWidth="1"/>
    <col min="17" max="17" width="11" bestFit="1" customWidth="1"/>
    <col min="20" max="20" width="30.7109375" bestFit="1" customWidth="1"/>
    <col min="21" max="21" width="11" bestFit="1" customWidth="1"/>
    <col min="23" max="23" width="11.7109375" bestFit="1" customWidth="1"/>
  </cols>
  <sheetData>
    <row r="1" spans="1:23">
      <c r="A1" s="98" t="s">
        <v>1603</v>
      </c>
      <c r="B1" s="98"/>
      <c r="C1" s="98"/>
      <c r="D1" s="98"/>
      <c r="E1" s="98"/>
      <c r="H1" s="98" t="s">
        <v>1605</v>
      </c>
      <c r="I1" s="98"/>
      <c r="J1" s="98"/>
      <c r="K1" s="98"/>
      <c r="L1" s="98"/>
      <c r="M1" s="98"/>
      <c r="N1" s="98"/>
      <c r="O1" s="98"/>
    </row>
    <row r="2" spans="1:23">
      <c r="A2" t="s">
        <v>223</v>
      </c>
      <c r="B2" t="s">
        <v>224</v>
      </c>
      <c r="C2" t="s">
        <v>225</v>
      </c>
      <c r="D2" t="s">
        <v>226</v>
      </c>
      <c r="E2" t="s">
        <v>1599</v>
      </c>
      <c r="F2" s="31" t="s">
        <v>1600</v>
      </c>
      <c r="H2" t="s">
        <v>223</v>
      </c>
      <c r="I2" t="s">
        <v>224</v>
      </c>
      <c r="J2" t="s">
        <v>1606</v>
      </c>
      <c r="K2" t="s">
        <v>225</v>
      </c>
      <c r="L2" t="s">
        <v>226</v>
      </c>
      <c r="M2" t="s">
        <v>1598</v>
      </c>
      <c r="N2" t="s">
        <v>1601</v>
      </c>
      <c r="O2" t="s">
        <v>1604</v>
      </c>
      <c r="P2" t="s">
        <v>1714</v>
      </c>
      <c r="T2" t="s">
        <v>1713</v>
      </c>
    </row>
    <row r="3" spans="1:23">
      <c r="A3" t="s">
        <v>1566</v>
      </c>
      <c r="B3">
        <v>37739968.82</v>
      </c>
      <c r="C3">
        <v>7.1000000000000002E-4</v>
      </c>
      <c r="D3" t="s">
        <v>298</v>
      </c>
      <c r="E3">
        <f>B3/1000000000</f>
        <v>3.7739968819999997E-2</v>
      </c>
      <c r="H3" t="s">
        <v>1198</v>
      </c>
      <c r="I3">
        <v>1812990758.0599999</v>
      </c>
      <c r="J3">
        <f t="shared" ref="J3:J66" si="0">I3/1000000000</f>
        <v>1.81299075806</v>
      </c>
      <c r="K3" s="13">
        <v>3.2000000000000003E-4</v>
      </c>
      <c r="L3" s="13">
        <v>2.9999999999999997E-4</v>
      </c>
      <c r="M3">
        <v>1.81299075806</v>
      </c>
      <c r="N3">
        <v>2.0000000000000052E-5</v>
      </c>
      <c r="O3">
        <v>1</v>
      </c>
      <c r="P3" t="s">
        <v>1707</v>
      </c>
      <c r="Q3">
        <f>COUNT(O3:O360)</f>
        <v>358</v>
      </c>
      <c r="T3" t="s">
        <v>1707</v>
      </c>
      <c r="U3">
        <v>920</v>
      </c>
    </row>
    <row r="4" spans="1:23">
      <c r="A4" t="s">
        <v>1544</v>
      </c>
      <c r="B4">
        <v>34433159.119999997</v>
      </c>
      <c r="C4">
        <v>4.0999999999999999E-4</v>
      </c>
      <c r="D4" t="s">
        <v>298</v>
      </c>
      <c r="E4">
        <f t="shared" ref="E4:E67" si="1">B4/1000000000</f>
        <v>3.4433159119999994E-2</v>
      </c>
      <c r="H4" s="31" t="s">
        <v>1443</v>
      </c>
      <c r="I4" s="31">
        <v>321070177.86000001</v>
      </c>
      <c r="J4" s="31">
        <f t="shared" si="0"/>
        <v>0.32107017786000003</v>
      </c>
      <c r="K4" s="54">
        <v>3.6200000000000003E-2</v>
      </c>
      <c r="L4" s="54">
        <v>1.555E-2</v>
      </c>
      <c r="M4" s="31">
        <v>0.32107017786000003</v>
      </c>
      <c r="N4" s="31">
        <v>2.0650000000000002E-2</v>
      </c>
      <c r="O4" s="31">
        <v>1</v>
      </c>
      <c r="P4" t="s">
        <v>1708</v>
      </c>
      <c r="Q4" s="13">
        <f>MAX(N3:N360)</f>
        <v>7.3200000000000001E-2</v>
      </c>
      <c r="T4" t="s">
        <v>1708</v>
      </c>
      <c r="U4" s="13">
        <v>0.107</v>
      </c>
    </row>
    <row r="5" spans="1:23">
      <c r="A5" t="s">
        <v>1517</v>
      </c>
      <c r="B5">
        <v>28524198.68</v>
      </c>
      <c r="C5">
        <v>4.2999999999999999E-4</v>
      </c>
      <c r="D5" t="s">
        <v>298</v>
      </c>
      <c r="E5">
        <f t="shared" si="1"/>
        <v>2.8524198680000001E-2</v>
      </c>
      <c r="H5" t="s">
        <v>1562</v>
      </c>
      <c r="I5">
        <v>111549000</v>
      </c>
      <c r="J5">
        <f t="shared" si="0"/>
        <v>0.111549</v>
      </c>
      <c r="K5" s="13">
        <v>7.9100000000000004E-3</v>
      </c>
      <c r="L5" s="13">
        <v>2.31E-3</v>
      </c>
      <c r="M5">
        <v>0.111549</v>
      </c>
      <c r="N5">
        <v>5.6000000000000008E-3</v>
      </c>
      <c r="O5">
        <v>1</v>
      </c>
      <c r="P5" t="s">
        <v>1709</v>
      </c>
      <c r="Q5" s="13">
        <f>MIN(N3:N360)</f>
        <v>9.9999999999995925E-6</v>
      </c>
      <c r="T5" t="s">
        <v>1709</v>
      </c>
      <c r="U5" s="55">
        <v>9.999999999999972E-6</v>
      </c>
    </row>
    <row r="6" spans="1:23">
      <c r="A6" t="s">
        <v>1433</v>
      </c>
      <c r="B6">
        <v>26592440.07</v>
      </c>
      <c r="C6">
        <v>2.9999999999999997E-4</v>
      </c>
      <c r="D6" t="s">
        <v>298</v>
      </c>
      <c r="E6">
        <f t="shared" si="1"/>
        <v>2.6592440070000001E-2</v>
      </c>
      <c r="H6" t="s">
        <v>1427</v>
      </c>
      <c r="I6">
        <v>111212563.98</v>
      </c>
      <c r="J6">
        <f t="shared" si="0"/>
        <v>0.11121256398</v>
      </c>
      <c r="K6" s="13">
        <v>2.9100000000000001E-2</v>
      </c>
      <c r="L6" s="13">
        <v>1.2449999999999999E-2</v>
      </c>
      <c r="M6">
        <v>0.11121256398</v>
      </c>
      <c r="N6">
        <v>1.6650000000000002E-2</v>
      </c>
      <c r="O6">
        <v>1</v>
      </c>
      <c r="P6" t="s">
        <v>1710</v>
      </c>
      <c r="Q6" s="13">
        <f>AVERAGE(N3:N360)</f>
        <v>2.6640223463687135E-3</v>
      </c>
      <c r="T6" t="s">
        <v>1710</v>
      </c>
      <c r="U6" s="13">
        <v>2.7485652173913095E-3</v>
      </c>
    </row>
    <row r="7" spans="1:23">
      <c r="A7" t="s">
        <v>1531</v>
      </c>
      <c r="B7">
        <v>26028100</v>
      </c>
      <c r="C7">
        <v>7.0099999999999997E-3</v>
      </c>
      <c r="D7" t="s">
        <v>298</v>
      </c>
      <c r="E7">
        <f t="shared" si="1"/>
        <v>2.6028099999999998E-2</v>
      </c>
      <c r="H7" t="s">
        <v>1560</v>
      </c>
      <c r="I7">
        <v>87369340</v>
      </c>
      <c r="J7">
        <f t="shared" si="0"/>
        <v>8.7369340000000004E-2</v>
      </c>
      <c r="K7" s="13">
        <v>1.56E-3</v>
      </c>
      <c r="L7" s="13">
        <v>6.4999999999999997E-4</v>
      </c>
      <c r="M7">
        <v>8.7369340000000004E-2</v>
      </c>
      <c r="N7">
        <v>9.1E-4</v>
      </c>
      <c r="O7">
        <v>1</v>
      </c>
      <c r="P7" t="s">
        <v>1711</v>
      </c>
      <c r="Q7" s="13">
        <f>MEDIAN(N3:N360)</f>
        <v>6.0999999999999987E-4</v>
      </c>
      <c r="T7" t="s">
        <v>1711</v>
      </c>
      <c r="U7" s="13">
        <v>8.1999999999999998E-4</v>
      </c>
    </row>
    <row r="8" spans="1:23">
      <c r="A8" t="s">
        <v>1537</v>
      </c>
      <c r="B8">
        <v>17350274.48</v>
      </c>
      <c r="C8">
        <v>9.3000000000000005E-4</v>
      </c>
      <c r="D8" t="s">
        <v>298</v>
      </c>
      <c r="E8">
        <f t="shared" si="1"/>
        <v>1.735027448E-2</v>
      </c>
      <c r="H8" t="s">
        <v>961</v>
      </c>
      <c r="I8">
        <v>59492800</v>
      </c>
      <c r="J8">
        <f t="shared" si="0"/>
        <v>5.9492799999999998E-2</v>
      </c>
      <c r="K8" s="13">
        <v>4.28E-3</v>
      </c>
      <c r="L8" s="13">
        <v>4.0699999999999998E-3</v>
      </c>
      <c r="M8">
        <v>5.9492799999999998E-2</v>
      </c>
      <c r="N8">
        <v>2.1000000000000012E-4</v>
      </c>
      <c r="O8">
        <v>1</v>
      </c>
      <c r="P8" t="s">
        <v>1715</v>
      </c>
      <c r="Q8">
        <f>MAX(I3:I360)/1000000000</f>
        <v>1.81299075806</v>
      </c>
      <c r="T8" t="s">
        <v>1715</v>
      </c>
      <c r="U8">
        <f>MAX('Diff 1701_1703'!B2:B921)/1000000000</f>
        <v>2.99039074459</v>
      </c>
      <c r="W8">
        <f>Q8-U8</f>
        <v>-1.17739998653</v>
      </c>
    </row>
    <row r="9" spans="1:23">
      <c r="A9" t="s">
        <v>1432</v>
      </c>
      <c r="B9">
        <v>17209384.710000001</v>
      </c>
      <c r="C9">
        <v>4.8999999999999998E-4</v>
      </c>
      <c r="D9" t="s">
        <v>298</v>
      </c>
      <c r="E9">
        <f t="shared" si="1"/>
        <v>1.7209384710000001E-2</v>
      </c>
      <c r="H9" t="s">
        <v>1289</v>
      </c>
      <c r="I9">
        <v>52160800</v>
      </c>
      <c r="J9">
        <f t="shared" si="0"/>
        <v>5.21608E-2</v>
      </c>
      <c r="K9" s="13">
        <v>3.5000000000000001E-3</v>
      </c>
      <c r="L9" s="13">
        <v>2.6800000000000001E-3</v>
      </c>
      <c r="M9">
        <v>5.21608E-2</v>
      </c>
      <c r="N9">
        <v>8.1999999999999998E-4</v>
      </c>
      <c r="O9">
        <v>1</v>
      </c>
      <c r="P9" t="s">
        <v>1716</v>
      </c>
      <c r="Q9">
        <f>AVERAGE(I3:I360)/1000000000</f>
        <v>9.6926827060055849E-3</v>
      </c>
      <c r="T9" t="s">
        <v>1716</v>
      </c>
      <c r="U9">
        <f>AVERAGE('Diff 1701_1703'!B2:B921)/1000000000</f>
        <v>1.7494901647826123E-2</v>
      </c>
      <c r="W9">
        <f>Q9-U9</f>
        <v>-7.8022189418205379E-3</v>
      </c>
    </row>
    <row r="10" spans="1:23">
      <c r="A10" t="s">
        <v>1558</v>
      </c>
      <c r="B10">
        <v>15722448.560000001</v>
      </c>
      <c r="C10">
        <v>2.9999999999999997E-4</v>
      </c>
      <c r="D10" t="s">
        <v>298</v>
      </c>
      <c r="E10">
        <f t="shared" si="1"/>
        <v>1.5722448560000001E-2</v>
      </c>
      <c r="H10" t="s">
        <v>1468</v>
      </c>
      <c r="I10">
        <v>40157640</v>
      </c>
      <c r="J10">
        <f t="shared" si="0"/>
        <v>4.0157640000000001E-2</v>
      </c>
      <c r="K10" s="13">
        <v>2.402E-2</v>
      </c>
      <c r="L10" s="13">
        <v>1.0240000000000001E-2</v>
      </c>
      <c r="M10">
        <v>4.0157640000000001E-2</v>
      </c>
      <c r="N10">
        <v>1.3779999999999999E-2</v>
      </c>
      <c r="O10">
        <v>1</v>
      </c>
    </row>
    <row r="11" spans="1:23">
      <c r="A11" t="s">
        <v>1551</v>
      </c>
      <c r="B11">
        <v>15257034</v>
      </c>
      <c r="C11">
        <v>6.4999999999999997E-4</v>
      </c>
      <c r="D11" t="s">
        <v>298</v>
      </c>
      <c r="E11">
        <f t="shared" si="1"/>
        <v>1.5257033999999999E-2</v>
      </c>
      <c r="H11" t="s">
        <v>1094</v>
      </c>
      <c r="I11">
        <v>28168674.739999998</v>
      </c>
      <c r="J11">
        <f t="shared" si="0"/>
        <v>2.816867474E-2</v>
      </c>
      <c r="K11" s="13">
        <v>4.0999999999999999E-4</v>
      </c>
      <c r="L11" s="13">
        <v>4.0000000000000002E-4</v>
      </c>
      <c r="M11">
        <v>2.816867474E-2</v>
      </c>
      <c r="N11">
        <v>9.999999999999972E-6</v>
      </c>
      <c r="O11">
        <v>1</v>
      </c>
    </row>
    <row r="12" spans="1:23">
      <c r="A12" t="s">
        <v>1527</v>
      </c>
      <c r="B12">
        <v>11084170</v>
      </c>
      <c r="C12">
        <v>7.1000000000000002E-4</v>
      </c>
      <c r="D12" t="s">
        <v>298</v>
      </c>
      <c r="E12">
        <f t="shared" si="1"/>
        <v>1.1084170000000001E-2</v>
      </c>
      <c r="H12" t="s">
        <v>961</v>
      </c>
      <c r="I12">
        <v>26771760</v>
      </c>
      <c r="J12">
        <f t="shared" si="0"/>
        <v>2.6771759999999999E-2</v>
      </c>
      <c r="K12" s="13">
        <v>4.28E-3</v>
      </c>
      <c r="L12" s="13">
        <v>4.0699999999999998E-3</v>
      </c>
      <c r="M12">
        <v>2.6771759999999999E-2</v>
      </c>
      <c r="N12">
        <v>2.1000000000000012E-4</v>
      </c>
      <c r="O12">
        <v>1</v>
      </c>
    </row>
    <row r="13" spans="1:23">
      <c r="A13" t="s">
        <v>1475</v>
      </c>
      <c r="B13">
        <v>9891551.7799999993</v>
      </c>
      <c r="C13">
        <v>5.4000000000000001E-4</v>
      </c>
      <c r="D13" t="s">
        <v>298</v>
      </c>
      <c r="E13">
        <f t="shared" si="1"/>
        <v>9.8915517799999988E-3</v>
      </c>
      <c r="H13" t="s">
        <v>1549</v>
      </c>
      <c r="I13">
        <v>26028100</v>
      </c>
      <c r="J13">
        <f t="shared" si="0"/>
        <v>2.6028099999999998E-2</v>
      </c>
      <c r="K13" s="13">
        <v>1.5399999999999999E-3</v>
      </c>
      <c r="L13" s="13">
        <v>6.4999999999999997E-4</v>
      </c>
      <c r="M13">
        <v>2.6028099999999998E-2</v>
      </c>
      <c r="N13">
        <v>8.8999999999999995E-4</v>
      </c>
      <c r="O13">
        <v>1</v>
      </c>
      <c r="V13">
        <f>0.01*2</f>
        <v>0.02</v>
      </c>
    </row>
    <row r="14" spans="1:23">
      <c r="A14" t="s">
        <v>1547</v>
      </c>
      <c r="B14">
        <v>8930255.9800000004</v>
      </c>
      <c r="C14">
        <v>2.9999999999999997E-4</v>
      </c>
      <c r="D14" t="s">
        <v>298</v>
      </c>
      <c r="E14">
        <f t="shared" si="1"/>
        <v>8.9302559800000011E-3</v>
      </c>
      <c r="H14" t="s">
        <v>1594</v>
      </c>
      <c r="I14">
        <v>24769309.77</v>
      </c>
      <c r="J14">
        <f t="shared" si="0"/>
        <v>2.4769309770000001E-2</v>
      </c>
      <c r="K14" s="13">
        <v>2.0200000000000001E-3</v>
      </c>
      <c r="L14" s="13">
        <v>8.4999999999999995E-4</v>
      </c>
      <c r="M14">
        <v>2.4769309770000001E-2</v>
      </c>
      <c r="N14">
        <v>1.17E-3</v>
      </c>
      <c r="O14">
        <v>1</v>
      </c>
    </row>
    <row r="15" spans="1:23">
      <c r="A15" t="s">
        <v>1587</v>
      </c>
      <c r="B15">
        <v>8547851.0999999996</v>
      </c>
      <c r="C15">
        <v>4.2999999999999999E-4</v>
      </c>
      <c r="D15" t="s">
        <v>298</v>
      </c>
      <c r="E15">
        <f t="shared" si="1"/>
        <v>8.5478511E-3</v>
      </c>
      <c r="H15" t="s">
        <v>1181</v>
      </c>
      <c r="I15">
        <v>22309800</v>
      </c>
      <c r="J15">
        <f t="shared" si="0"/>
        <v>2.2309800000000001E-2</v>
      </c>
      <c r="K15" s="13">
        <v>1.1900000000000001E-3</v>
      </c>
      <c r="L15" s="13">
        <v>9.3000000000000005E-4</v>
      </c>
      <c r="M15">
        <v>2.2309800000000001E-2</v>
      </c>
      <c r="N15">
        <v>2.6000000000000003E-4</v>
      </c>
      <c r="O15">
        <v>1</v>
      </c>
    </row>
    <row r="16" spans="1:23">
      <c r="A16" t="s">
        <v>1491</v>
      </c>
      <c r="B16">
        <v>8528441.0199999996</v>
      </c>
      <c r="C16">
        <v>2.9999999999999997E-4</v>
      </c>
      <c r="D16" t="s">
        <v>298</v>
      </c>
      <c r="E16">
        <f t="shared" si="1"/>
        <v>8.5284410199999994E-3</v>
      </c>
      <c r="H16" t="s">
        <v>1462</v>
      </c>
      <c r="I16">
        <v>19632624</v>
      </c>
      <c r="J16">
        <f t="shared" si="0"/>
        <v>1.9632624000000001E-2</v>
      </c>
      <c r="K16" s="13">
        <v>2.0200000000000001E-3</v>
      </c>
      <c r="L16" s="13">
        <v>8.4999999999999995E-4</v>
      </c>
      <c r="M16">
        <v>1.9632624000000001E-2</v>
      </c>
      <c r="N16">
        <v>1.17E-3</v>
      </c>
      <c r="O16">
        <v>1</v>
      </c>
    </row>
    <row r="17" spans="1:15">
      <c r="A17" t="s">
        <v>1432</v>
      </c>
      <c r="B17">
        <v>7927890.2599999998</v>
      </c>
      <c r="C17">
        <v>4.8999999999999998E-4</v>
      </c>
      <c r="D17" t="s">
        <v>298</v>
      </c>
      <c r="E17">
        <f t="shared" si="1"/>
        <v>7.9278902600000006E-3</v>
      </c>
      <c r="H17" t="s">
        <v>1465</v>
      </c>
      <c r="I17">
        <v>18591500</v>
      </c>
      <c r="J17">
        <f t="shared" si="0"/>
        <v>1.85915E-2</v>
      </c>
      <c r="K17" s="13">
        <v>2.402E-2</v>
      </c>
      <c r="L17" s="13">
        <v>1.0240000000000001E-2</v>
      </c>
      <c r="M17">
        <v>1.85915E-2</v>
      </c>
      <c r="N17">
        <v>1.3779999999999999E-2</v>
      </c>
      <c r="O17">
        <v>1</v>
      </c>
    </row>
    <row r="18" spans="1:15">
      <c r="A18" t="s">
        <v>1441</v>
      </c>
      <c r="B18">
        <v>7361192.9000000004</v>
      </c>
      <c r="C18">
        <v>4.2999999999999999E-4</v>
      </c>
      <c r="D18" t="s">
        <v>298</v>
      </c>
      <c r="E18">
        <f t="shared" si="1"/>
        <v>7.3611929000000006E-3</v>
      </c>
      <c r="H18" t="s">
        <v>634</v>
      </c>
      <c r="I18">
        <v>18591500</v>
      </c>
      <c r="J18">
        <f t="shared" si="0"/>
        <v>1.85915E-2</v>
      </c>
      <c r="K18" s="13">
        <v>5.0699999999999999E-3</v>
      </c>
      <c r="L18" s="13">
        <v>4.0400000000000002E-3</v>
      </c>
      <c r="M18">
        <v>1.85915E-2</v>
      </c>
      <c r="N18">
        <v>1.0299999999999997E-3</v>
      </c>
      <c r="O18">
        <v>1</v>
      </c>
    </row>
    <row r="19" spans="1:15">
      <c r="A19" t="s">
        <v>1580</v>
      </c>
      <c r="B19">
        <v>6480506.0800000001</v>
      </c>
      <c r="C19">
        <v>0.19547999999999999</v>
      </c>
      <c r="D19" t="s">
        <v>298</v>
      </c>
      <c r="E19">
        <f t="shared" si="1"/>
        <v>6.4805060800000001E-3</v>
      </c>
      <c r="H19" t="s">
        <v>1270</v>
      </c>
      <c r="I19">
        <v>17179944.079999998</v>
      </c>
      <c r="J19">
        <f t="shared" si="0"/>
        <v>1.7179944079999999E-2</v>
      </c>
      <c r="K19" s="13">
        <v>1.0070000000000001E-2</v>
      </c>
      <c r="L19" s="13">
        <v>6.5700000000000003E-3</v>
      </c>
      <c r="M19">
        <v>1.7179944079999999E-2</v>
      </c>
      <c r="N19">
        <v>3.5000000000000005E-3</v>
      </c>
      <c r="O19">
        <v>1</v>
      </c>
    </row>
    <row r="20" spans="1:15">
      <c r="A20" t="s">
        <v>1517</v>
      </c>
      <c r="B20">
        <v>5809409.0999999996</v>
      </c>
      <c r="C20">
        <v>4.2999999999999999E-4</v>
      </c>
      <c r="D20" t="s">
        <v>298</v>
      </c>
      <c r="E20">
        <f t="shared" si="1"/>
        <v>5.8094090999999994E-3</v>
      </c>
      <c r="H20" t="s">
        <v>660</v>
      </c>
      <c r="I20">
        <v>16678752.57</v>
      </c>
      <c r="J20">
        <f t="shared" si="0"/>
        <v>1.667875257E-2</v>
      </c>
      <c r="K20" s="13">
        <v>3.5000000000000001E-3</v>
      </c>
      <c r="L20" s="13">
        <v>2.6800000000000001E-3</v>
      </c>
      <c r="M20">
        <v>1.667875257E-2</v>
      </c>
      <c r="N20">
        <v>8.1999999999999998E-4</v>
      </c>
      <c r="O20">
        <v>1</v>
      </c>
    </row>
    <row r="21" spans="1:15">
      <c r="A21" t="s">
        <v>1469</v>
      </c>
      <c r="B21">
        <v>5723637.3399999999</v>
      </c>
      <c r="C21">
        <v>8.4999999999999995E-4</v>
      </c>
      <c r="D21" t="s">
        <v>298</v>
      </c>
      <c r="E21">
        <f t="shared" si="1"/>
        <v>5.7236373399999997E-3</v>
      </c>
      <c r="H21" t="s">
        <v>1426</v>
      </c>
      <c r="I21">
        <v>15337987.5</v>
      </c>
      <c r="J21">
        <f t="shared" si="0"/>
        <v>1.5337987500000001E-2</v>
      </c>
      <c r="K21" s="13">
        <v>4.45E-3</v>
      </c>
      <c r="L21" s="13">
        <v>1.8699999999999999E-3</v>
      </c>
      <c r="M21">
        <v>1.5337987500000001E-2</v>
      </c>
      <c r="N21">
        <v>2.5799999999999998E-3</v>
      </c>
      <c r="O21">
        <v>1</v>
      </c>
    </row>
    <row r="22" spans="1:15">
      <c r="A22" t="s">
        <v>1504</v>
      </c>
      <c r="B22">
        <v>5320401.5999999996</v>
      </c>
      <c r="C22">
        <v>5.2999999999999998E-4</v>
      </c>
      <c r="D22" t="s">
        <v>298</v>
      </c>
      <c r="E22">
        <f t="shared" si="1"/>
        <v>5.3204016E-3</v>
      </c>
      <c r="H22" t="s">
        <v>1206</v>
      </c>
      <c r="I22">
        <v>14873200</v>
      </c>
      <c r="J22">
        <f t="shared" si="0"/>
        <v>1.48732E-2</v>
      </c>
      <c r="K22" s="13">
        <v>3.5000000000000001E-3</v>
      </c>
      <c r="L22" s="13">
        <v>2.6800000000000001E-3</v>
      </c>
      <c r="M22">
        <v>1.48732E-2</v>
      </c>
      <c r="N22">
        <v>8.1999999999999998E-4</v>
      </c>
      <c r="O22">
        <v>1</v>
      </c>
    </row>
    <row r="23" spans="1:15">
      <c r="A23" t="s">
        <v>1495</v>
      </c>
      <c r="B23">
        <v>5312585.3</v>
      </c>
      <c r="C23">
        <v>5.4000000000000001E-4</v>
      </c>
      <c r="D23" t="s">
        <v>298</v>
      </c>
      <c r="E23">
        <f t="shared" si="1"/>
        <v>5.3125852999999995E-3</v>
      </c>
      <c r="H23" t="s">
        <v>418</v>
      </c>
      <c r="I23">
        <v>12648994</v>
      </c>
      <c r="J23">
        <f t="shared" si="0"/>
        <v>1.2648994E-2</v>
      </c>
      <c r="K23" s="13">
        <v>3.0100000000000001E-3</v>
      </c>
      <c r="L23" s="13">
        <v>2.9399999999999999E-3</v>
      </c>
      <c r="M23">
        <v>1.2648994E-2</v>
      </c>
      <c r="N23">
        <v>7.0000000000000184E-5</v>
      </c>
      <c r="O23">
        <v>1</v>
      </c>
    </row>
    <row r="24" spans="1:15">
      <c r="A24" t="s">
        <v>1440</v>
      </c>
      <c r="B24">
        <v>4981146.2300000004</v>
      </c>
      <c r="C24">
        <v>1.5339999999999999E-2</v>
      </c>
      <c r="D24" t="s">
        <v>298</v>
      </c>
      <c r="E24">
        <f t="shared" si="1"/>
        <v>4.9811462300000005E-3</v>
      </c>
      <c r="H24" t="s">
        <v>1317</v>
      </c>
      <c r="I24">
        <v>12478850.16</v>
      </c>
      <c r="J24">
        <f t="shared" si="0"/>
        <v>1.2478850160000001E-2</v>
      </c>
      <c r="K24" s="13">
        <v>8.8000000000000003E-4</v>
      </c>
      <c r="L24" s="13">
        <v>8.3000000000000001E-4</v>
      </c>
      <c r="M24">
        <v>1.2478850160000001E-2</v>
      </c>
      <c r="N24">
        <v>5.0000000000000023E-5</v>
      </c>
      <c r="O24">
        <v>1</v>
      </c>
    </row>
    <row r="25" spans="1:15">
      <c r="A25" t="s">
        <v>1493</v>
      </c>
      <c r="B25">
        <v>4703649.5</v>
      </c>
      <c r="C25">
        <v>1E-3</v>
      </c>
      <c r="D25" t="s">
        <v>298</v>
      </c>
      <c r="E25">
        <f t="shared" si="1"/>
        <v>4.7036494999999996E-3</v>
      </c>
      <c r="H25" t="s">
        <v>614</v>
      </c>
      <c r="I25">
        <v>12391978.41</v>
      </c>
      <c r="J25">
        <f t="shared" si="0"/>
        <v>1.2391978410000001E-2</v>
      </c>
      <c r="K25" s="13">
        <v>1.9499999999999999E-3</v>
      </c>
      <c r="L25" s="13">
        <v>1.92E-3</v>
      </c>
      <c r="M25">
        <v>1.2391978410000001E-2</v>
      </c>
      <c r="N25">
        <v>2.9999999999999862E-5</v>
      </c>
      <c r="O25">
        <v>1</v>
      </c>
    </row>
    <row r="26" spans="1:15">
      <c r="A26" t="s">
        <v>1512</v>
      </c>
      <c r="B26">
        <v>4661871.5</v>
      </c>
      <c r="C26">
        <v>5.2999999999999998E-4</v>
      </c>
      <c r="D26" t="s">
        <v>298</v>
      </c>
      <c r="E26">
        <f t="shared" si="1"/>
        <v>4.6618715000000003E-3</v>
      </c>
      <c r="H26" t="s">
        <v>1596</v>
      </c>
      <c r="I26">
        <v>11154900</v>
      </c>
      <c r="J26">
        <f t="shared" si="0"/>
        <v>1.1154900000000001E-2</v>
      </c>
      <c r="K26" s="13">
        <v>2.0200000000000001E-3</v>
      </c>
      <c r="L26" s="13">
        <v>8.4999999999999995E-4</v>
      </c>
      <c r="M26">
        <v>1.1154900000000001E-2</v>
      </c>
      <c r="N26">
        <v>1.17E-3</v>
      </c>
      <c r="O26">
        <v>1</v>
      </c>
    </row>
    <row r="27" spans="1:15">
      <c r="A27" t="s">
        <v>1474</v>
      </c>
      <c r="B27">
        <v>4640438.4000000004</v>
      </c>
      <c r="C27">
        <v>1.2600000000000001E-3</v>
      </c>
      <c r="D27" t="s">
        <v>298</v>
      </c>
      <c r="E27">
        <f t="shared" si="1"/>
        <v>4.6404384000000003E-3</v>
      </c>
      <c r="H27" t="s">
        <v>691</v>
      </c>
      <c r="I27">
        <v>11017499.380000001</v>
      </c>
      <c r="J27">
        <f t="shared" si="0"/>
        <v>1.101749938E-2</v>
      </c>
      <c r="K27" s="13">
        <v>4.0200000000000001E-3</v>
      </c>
      <c r="L27" s="13">
        <v>3.98E-3</v>
      </c>
      <c r="M27">
        <v>1.101749938E-2</v>
      </c>
      <c r="N27">
        <v>4.0000000000000105E-5</v>
      </c>
      <c r="O27">
        <v>1</v>
      </c>
    </row>
    <row r="28" spans="1:15">
      <c r="A28" t="s">
        <v>1475</v>
      </c>
      <c r="B28">
        <v>4309226.0199999996</v>
      </c>
      <c r="C28">
        <v>5.4000000000000001E-4</v>
      </c>
      <c r="D28" t="s">
        <v>298</v>
      </c>
      <c r="E28">
        <f t="shared" si="1"/>
        <v>4.3092260199999993E-3</v>
      </c>
      <c r="H28" t="s">
        <v>1445</v>
      </c>
      <c r="I28">
        <v>10973328.300000001</v>
      </c>
      <c r="J28">
        <f t="shared" si="0"/>
        <v>1.0973328300000001E-2</v>
      </c>
      <c r="K28" s="13">
        <v>9.3000000000000005E-4</v>
      </c>
      <c r="L28" s="13">
        <v>3.8999999999999999E-4</v>
      </c>
      <c r="M28">
        <v>1.0973328300000001E-2</v>
      </c>
      <c r="N28">
        <v>5.4000000000000012E-4</v>
      </c>
      <c r="O28">
        <v>1</v>
      </c>
    </row>
    <row r="29" spans="1:15">
      <c r="A29" t="s">
        <v>1475</v>
      </c>
      <c r="B29">
        <v>4103555.34</v>
      </c>
      <c r="C29">
        <v>5.4000000000000001E-4</v>
      </c>
      <c r="D29" t="s">
        <v>298</v>
      </c>
      <c r="E29">
        <f t="shared" si="1"/>
        <v>4.1035553399999996E-3</v>
      </c>
      <c r="H29" t="s">
        <v>310</v>
      </c>
      <c r="I29">
        <v>10878682.34</v>
      </c>
      <c r="J29">
        <f t="shared" si="0"/>
        <v>1.0878682339999999E-2</v>
      </c>
      <c r="K29" s="13">
        <v>3.6999999999999999E-4</v>
      </c>
      <c r="L29" s="13">
        <v>3.6000000000000002E-4</v>
      </c>
      <c r="M29">
        <v>1.0878682339999999E-2</v>
      </c>
      <c r="N29">
        <v>9.999999999999972E-6</v>
      </c>
      <c r="O29">
        <v>1</v>
      </c>
    </row>
    <row r="30" spans="1:15">
      <c r="A30" t="s">
        <v>1574</v>
      </c>
      <c r="B30">
        <v>3860396.02</v>
      </c>
      <c r="C30">
        <v>2.9999999999999997E-4</v>
      </c>
      <c r="D30" t="s">
        <v>298</v>
      </c>
      <c r="E30">
        <f t="shared" si="1"/>
        <v>3.8603960200000002E-3</v>
      </c>
      <c r="H30" t="s">
        <v>660</v>
      </c>
      <c r="I30">
        <v>10432160</v>
      </c>
      <c r="J30">
        <f t="shared" si="0"/>
        <v>1.0432159999999999E-2</v>
      </c>
      <c r="K30" s="13">
        <v>3.5000000000000001E-3</v>
      </c>
      <c r="L30" s="13">
        <v>2.6800000000000001E-3</v>
      </c>
      <c r="M30">
        <v>1.0432159999999999E-2</v>
      </c>
      <c r="N30">
        <v>8.1999999999999998E-4</v>
      </c>
      <c r="O30">
        <v>1</v>
      </c>
    </row>
    <row r="31" spans="1:15">
      <c r="A31" t="s">
        <v>1460</v>
      </c>
      <c r="B31">
        <v>3761183.65</v>
      </c>
      <c r="C31">
        <v>4.0999999999999999E-4</v>
      </c>
      <c r="D31" t="s">
        <v>298</v>
      </c>
      <c r="E31">
        <f t="shared" si="1"/>
        <v>3.76118365E-3</v>
      </c>
      <c r="H31" t="s">
        <v>507</v>
      </c>
      <c r="I31">
        <v>10262135.35</v>
      </c>
      <c r="J31">
        <f t="shared" si="0"/>
        <v>1.026213535E-2</v>
      </c>
      <c r="K31" s="13">
        <v>7.8499999999999993E-3</v>
      </c>
      <c r="L31" s="13">
        <v>6.3899999999999998E-3</v>
      </c>
      <c r="M31">
        <v>1.026213535E-2</v>
      </c>
      <c r="N31">
        <v>1.4599999999999995E-3</v>
      </c>
      <c r="O31">
        <v>1</v>
      </c>
    </row>
    <row r="32" spans="1:15">
      <c r="A32" t="s">
        <v>1593</v>
      </c>
      <c r="B32">
        <v>3739786.55</v>
      </c>
      <c r="C32">
        <v>5.0000000000000001E-4</v>
      </c>
      <c r="D32" t="s">
        <v>298</v>
      </c>
      <c r="E32">
        <f t="shared" si="1"/>
        <v>3.7397865499999997E-3</v>
      </c>
      <c r="H32" t="s">
        <v>322</v>
      </c>
      <c r="I32">
        <v>10020818.5</v>
      </c>
      <c r="J32">
        <f t="shared" si="0"/>
        <v>1.0020818500000001E-2</v>
      </c>
      <c r="K32" s="13">
        <v>9.1299999999999992E-3</v>
      </c>
      <c r="L32" s="13">
        <v>7.3699999999999998E-3</v>
      </c>
      <c r="M32">
        <v>1.0020818500000001E-2</v>
      </c>
      <c r="N32">
        <v>1.7599999999999994E-3</v>
      </c>
      <c r="O32">
        <v>1</v>
      </c>
    </row>
    <row r="33" spans="1:15">
      <c r="A33" t="s">
        <v>1555</v>
      </c>
      <c r="B33">
        <v>3628513.89</v>
      </c>
      <c r="C33">
        <v>4.45E-3</v>
      </c>
      <c r="D33" t="s">
        <v>298</v>
      </c>
      <c r="E33">
        <f t="shared" si="1"/>
        <v>3.6285138900000002E-3</v>
      </c>
      <c r="H33" t="s">
        <v>380</v>
      </c>
      <c r="I33">
        <v>10000000</v>
      </c>
      <c r="J33">
        <f t="shared" si="0"/>
        <v>0.01</v>
      </c>
      <c r="K33" s="13">
        <v>1.64E-3</v>
      </c>
      <c r="L33" s="13">
        <v>1.39E-3</v>
      </c>
      <c r="M33">
        <v>0.01</v>
      </c>
      <c r="N33">
        <v>2.5000000000000001E-4</v>
      </c>
      <c r="O33">
        <v>1</v>
      </c>
    </row>
    <row r="34" spans="1:15">
      <c r="A34" t="s">
        <v>1595</v>
      </c>
      <c r="B34">
        <v>3237151.98</v>
      </c>
      <c r="C34">
        <v>1.1900000000000001E-3</v>
      </c>
      <c r="D34" t="s">
        <v>298</v>
      </c>
      <c r="E34">
        <f t="shared" si="1"/>
        <v>3.2371519800000002E-3</v>
      </c>
      <c r="H34" t="s">
        <v>418</v>
      </c>
      <c r="I34">
        <v>9425890.5</v>
      </c>
      <c r="J34">
        <f t="shared" si="0"/>
        <v>9.4258905000000007E-3</v>
      </c>
      <c r="K34" s="13">
        <v>3.0100000000000001E-3</v>
      </c>
      <c r="L34" s="13">
        <v>2.9399999999999999E-3</v>
      </c>
      <c r="M34">
        <v>9.4258905000000007E-3</v>
      </c>
      <c r="N34">
        <v>7.0000000000000184E-5</v>
      </c>
      <c r="O34">
        <v>1</v>
      </c>
    </row>
    <row r="35" spans="1:15">
      <c r="A35" t="s">
        <v>1555</v>
      </c>
      <c r="B35">
        <v>3145296.24</v>
      </c>
      <c r="C35">
        <v>4.45E-3</v>
      </c>
      <c r="D35" t="s">
        <v>298</v>
      </c>
      <c r="E35">
        <f t="shared" si="1"/>
        <v>3.14529624E-3</v>
      </c>
      <c r="H35" t="s">
        <v>1485</v>
      </c>
      <c r="I35">
        <v>9094235.4800000004</v>
      </c>
      <c r="J35">
        <f t="shared" si="0"/>
        <v>9.0942354800000007E-3</v>
      </c>
      <c r="K35" s="13">
        <v>5.2999999999999998E-4</v>
      </c>
      <c r="L35" s="13">
        <v>2.9999999999999997E-4</v>
      </c>
      <c r="M35">
        <v>9.0942354800000007E-3</v>
      </c>
      <c r="N35">
        <v>2.3000000000000001E-4</v>
      </c>
      <c r="O35">
        <v>1</v>
      </c>
    </row>
    <row r="36" spans="1:15">
      <c r="A36" t="s">
        <v>1559</v>
      </c>
      <c r="B36">
        <v>3109109.68</v>
      </c>
      <c r="C36">
        <v>3.6999999999999999E-4</v>
      </c>
      <c r="D36" t="s">
        <v>298</v>
      </c>
      <c r="E36">
        <f t="shared" si="1"/>
        <v>3.10910968E-3</v>
      </c>
      <c r="H36" t="s">
        <v>743</v>
      </c>
      <c r="I36">
        <v>8923920</v>
      </c>
      <c r="J36">
        <f t="shared" si="0"/>
        <v>8.9239200000000001E-3</v>
      </c>
      <c r="K36" s="13">
        <v>5.4000000000000001E-4</v>
      </c>
      <c r="L36" s="13">
        <v>5.1999999999999995E-4</v>
      </c>
      <c r="M36">
        <v>8.9239200000000001E-3</v>
      </c>
      <c r="N36">
        <v>2.0000000000000052E-5</v>
      </c>
      <c r="O36">
        <v>1</v>
      </c>
    </row>
    <row r="37" spans="1:15">
      <c r="A37" t="s">
        <v>1455</v>
      </c>
      <c r="B37">
        <v>2752660.46</v>
      </c>
      <c r="C37">
        <v>1.1900000000000001E-3</v>
      </c>
      <c r="D37" t="s">
        <v>298</v>
      </c>
      <c r="E37">
        <f t="shared" si="1"/>
        <v>2.75266046E-3</v>
      </c>
      <c r="H37" t="s">
        <v>484</v>
      </c>
      <c r="I37">
        <v>8752991.0800000001</v>
      </c>
      <c r="J37">
        <f t="shared" si="0"/>
        <v>8.7529910799999996E-3</v>
      </c>
      <c r="K37" s="13">
        <v>4.6000000000000001E-4</v>
      </c>
      <c r="L37" s="13">
        <v>4.4999999999999999E-4</v>
      </c>
      <c r="M37">
        <v>8.7529910799999996E-3</v>
      </c>
      <c r="N37">
        <v>1.0000000000000026E-5</v>
      </c>
      <c r="O37">
        <v>1</v>
      </c>
    </row>
    <row r="38" spans="1:15">
      <c r="A38" t="s">
        <v>1491</v>
      </c>
      <c r="B38">
        <v>2626458.98</v>
      </c>
      <c r="C38">
        <v>2.9999999999999997E-4</v>
      </c>
      <c r="D38" t="s">
        <v>298</v>
      </c>
      <c r="E38">
        <f t="shared" si="1"/>
        <v>2.6264589799999999E-3</v>
      </c>
      <c r="H38" t="s">
        <v>588</v>
      </c>
      <c r="I38">
        <v>8476130</v>
      </c>
      <c r="J38">
        <f t="shared" si="0"/>
        <v>8.4761300000000001E-3</v>
      </c>
      <c r="K38" s="13">
        <v>4.0999999999999999E-4</v>
      </c>
      <c r="L38" s="13">
        <v>4.0000000000000002E-4</v>
      </c>
      <c r="M38">
        <v>8.4761300000000001E-3</v>
      </c>
      <c r="N38">
        <v>9.999999999999972E-6</v>
      </c>
      <c r="O38">
        <v>1</v>
      </c>
    </row>
    <row r="39" spans="1:15">
      <c r="A39" t="s">
        <v>1564</v>
      </c>
      <c r="B39">
        <v>2560443.27</v>
      </c>
      <c r="C39">
        <v>9.3000000000000005E-4</v>
      </c>
      <c r="D39" t="s">
        <v>298</v>
      </c>
      <c r="E39">
        <f t="shared" si="1"/>
        <v>2.5604432700000001E-3</v>
      </c>
      <c r="H39" t="s">
        <v>361</v>
      </c>
      <c r="I39">
        <v>7824120</v>
      </c>
      <c r="J39">
        <f t="shared" si="0"/>
        <v>7.8241200000000004E-3</v>
      </c>
      <c r="K39" s="13">
        <v>7.9100000000000004E-3</v>
      </c>
      <c r="L39" s="13">
        <v>5.4799999999999996E-3</v>
      </c>
      <c r="M39">
        <v>7.8241200000000004E-3</v>
      </c>
      <c r="N39">
        <v>2.4300000000000007E-3</v>
      </c>
      <c r="O39">
        <v>1</v>
      </c>
    </row>
    <row r="40" spans="1:15">
      <c r="A40" t="s">
        <v>1573</v>
      </c>
      <c r="B40">
        <v>2452590.6800000002</v>
      </c>
      <c r="C40">
        <v>1.5339999999999999E-2</v>
      </c>
      <c r="D40" t="s">
        <v>298</v>
      </c>
      <c r="E40">
        <f t="shared" si="1"/>
        <v>2.45259068E-3</v>
      </c>
      <c r="H40" t="s">
        <v>418</v>
      </c>
      <c r="I40">
        <v>7611112.5099999998</v>
      </c>
      <c r="J40">
        <f t="shared" si="0"/>
        <v>7.6111125099999994E-3</v>
      </c>
      <c r="K40" s="13">
        <v>3.0100000000000001E-3</v>
      </c>
      <c r="L40" s="13">
        <v>2.9399999999999999E-3</v>
      </c>
      <c r="M40">
        <v>7.6111125099999994E-3</v>
      </c>
      <c r="N40">
        <v>7.0000000000000184E-5</v>
      </c>
      <c r="O40">
        <v>1</v>
      </c>
    </row>
    <row r="41" spans="1:15">
      <c r="A41" t="s">
        <v>1474</v>
      </c>
      <c r="B41">
        <v>2320219.2000000002</v>
      </c>
      <c r="C41">
        <v>1.2600000000000001E-3</v>
      </c>
      <c r="D41" t="s">
        <v>298</v>
      </c>
      <c r="E41">
        <f t="shared" si="1"/>
        <v>2.3202192000000002E-3</v>
      </c>
      <c r="H41" t="s">
        <v>1465</v>
      </c>
      <c r="I41">
        <v>7436600</v>
      </c>
      <c r="J41">
        <f t="shared" si="0"/>
        <v>7.4365999999999998E-3</v>
      </c>
      <c r="K41" s="13">
        <v>2.402E-2</v>
      </c>
      <c r="L41" s="13">
        <v>1.0240000000000001E-2</v>
      </c>
      <c r="M41">
        <v>7.4365999999999998E-3</v>
      </c>
      <c r="N41">
        <v>1.3779999999999999E-2</v>
      </c>
      <c r="O41">
        <v>1</v>
      </c>
    </row>
    <row r="42" spans="1:15">
      <c r="A42" t="s">
        <v>1453</v>
      </c>
      <c r="B42">
        <v>2252534.6800000002</v>
      </c>
      <c r="C42">
        <v>3.0100000000000001E-3</v>
      </c>
      <c r="D42" t="s">
        <v>298</v>
      </c>
      <c r="E42">
        <f t="shared" si="1"/>
        <v>2.2525346800000004E-3</v>
      </c>
      <c r="H42" t="s">
        <v>988</v>
      </c>
      <c r="I42">
        <v>7436600</v>
      </c>
      <c r="J42">
        <f t="shared" si="0"/>
        <v>7.4365999999999998E-3</v>
      </c>
      <c r="K42" s="13">
        <v>1.64E-3</v>
      </c>
      <c r="L42" s="13">
        <v>1.39E-3</v>
      </c>
      <c r="M42">
        <v>7.4365999999999998E-3</v>
      </c>
      <c r="N42">
        <v>2.5000000000000001E-4</v>
      </c>
      <c r="O42">
        <v>1</v>
      </c>
    </row>
    <row r="43" spans="1:15">
      <c r="A43" t="s">
        <v>1429</v>
      </c>
      <c r="B43">
        <v>2148392.64</v>
      </c>
      <c r="C43">
        <v>1.1900000000000001E-3</v>
      </c>
      <c r="D43" t="s">
        <v>298</v>
      </c>
      <c r="E43">
        <f t="shared" si="1"/>
        <v>2.1483926400000003E-3</v>
      </c>
      <c r="H43" t="s">
        <v>1199</v>
      </c>
      <c r="I43">
        <v>7436600</v>
      </c>
      <c r="J43">
        <f t="shared" si="0"/>
        <v>7.4365999999999998E-3</v>
      </c>
      <c r="K43" s="13">
        <v>4.8300000000000001E-3</v>
      </c>
      <c r="L43" s="13">
        <v>4.6899999999999997E-3</v>
      </c>
      <c r="M43">
        <v>7.4365999999999998E-3</v>
      </c>
      <c r="N43">
        <v>1.4000000000000037E-4</v>
      </c>
      <c r="O43">
        <v>1</v>
      </c>
    </row>
    <row r="44" spans="1:15">
      <c r="A44" t="s">
        <v>1515</v>
      </c>
      <c r="B44">
        <v>2119431</v>
      </c>
      <c r="C44">
        <v>2.6800000000000001E-3</v>
      </c>
      <c r="D44" t="s">
        <v>298</v>
      </c>
      <c r="E44">
        <f t="shared" si="1"/>
        <v>2.1194310000000002E-3</v>
      </c>
      <c r="H44" t="s">
        <v>538</v>
      </c>
      <c r="I44">
        <v>7436600</v>
      </c>
      <c r="J44">
        <f t="shared" si="0"/>
        <v>7.4365999999999998E-3</v>
      </c>
      <c r="K44" s="13">
        <v>3.6000000000000002E-4</v>
      </c>
      <c r="L44" s="13">
        <v>2.9999999999999997E-4</v>
      </c>
      <c r="M44">
        <v>7.4365999999999998E-3</v>
      </c>
      <c r="N44">
        <v>6.0000000000000049E-5</v>
      </c>
      <c r="O44">
        <v>1</v>
      </c>
    </row>
    <row r="45" spans="1:15">
      <c r="A45" t="s">
        <v>1471</v>
      </c>
      <c r="B45">
        <v>2077043.06</v>
      </c>
      <c r="C45">
        <v>1.8169999999999999E-2</v>
      </c>
      <c r="D45" t="s">
        <v>298</v>
      </c>
      <c r="E45">
        <f t="shared" si="1"/>
        <v>2.07704306E-3</v>
      </c>
      <c r="H45" t="s">
        <v>1472</v>
      </c>
      <c r="I45">
        <v>6860307.0999999996</v>
      </c>
      <c r="J45">
        <f t="shared" si="0"/>
        <v>6.8603071E-3</v>
      </c>
      <c r="K45" s="13">
        <v>9.3000000000000005E-4</v>
      </c>
      <c r="L45" s="13">
        <v>3.8999999999999999E-4</v>
      </c>
      <c r="M45">
        <v>6.8603071E-3</v>
      </c>
      <c r="N45">
        <v>5.4000000000000012E-4</v>
      </c>
      <c r="O45">
        <v>1</v>
      </c>
    </row>
    <row r="46" spans="1:15">
      <c r="A46" t="s">
        <v>1590</v>
      </c>
      <c r="B46">
        <v>2000405.15</v>
      </c>
      <c r="C46">
        <v>5.6499999999999996E-3</v>
      </c>
      <c r="D46" t="s">
        <v>298</v>
      </c>
      <c r="E46">
        <f t="shared" si="1"/>
        <v>2.0004051500000001E-3</v>
      </c>
      <c r="H46" t="s">
        <v>654</v>
      </c>
      <c r="I46">
        <v>6846105</v>
      </c>
      <c r="J46">
        <f t="shared" si="0"/>
        <v>6.8461049999999999E-3</v>
      </c>
      <c r="K46" s="13">
        <v>7.9100000000000004E-3</v>
      </c>
      <c r="L46" s="13">
        <v>5.4799999999999996E-3</v>
      </c>
      <c r="M46">
        <v>6.8461049999999999E-3</v>
      </c>
      <c r="N46">
        <v>2.4300000000000007E-3</v>
      </c>
      <c r="O46">
        <v>1</v>
      </c>
    </row>
    <row r="47" spans="1:15">
      <c r="A47" t="s">
        <v>1453</v>
      </c>
      <c r="B47">
        <v>1922125.48</v>
      </c>
      <c r="C47">
        <v>3.0100000000000001E-3</v>
      </c>
      <c r="D47" t="s">
        <v>298</v>
      </c>
      <c r="E47">
        <f t="shared" si="1"/>
        <v>1.92212548E-3</v>
      </c>
      <c r="H47" t="s">
        <v>1575</v>
      </c>
      <c r="I47">
        <v>6822336.8399999999</v>
      </c>
      <c r="J47">
        <f t="shared" si="0"/>
        <v>6.8223368400000001E-3</v>
      </c>
      <c r="K47" s="13">
        <v>2.7599999999999999E-3</v>
      </c>
      <c r="L47" s="13">
        <v>1.16E-3</v>
      </c>
      <c r="M47">
        <v>6.8223368400000001E-3</v>
      </c>
      <c r="N47">
        <v>1.5999999999999999E-3</v>
      </c>
      <c r="O47">
        <v>1</v>
      </c>
    </row>
    <row r="48" spans="1:15">
      <c r="A48" t="s">
        <v>1577</v>
      </c>
      <c r="B48">
        <v>1915668.16</v>
      </c>
      <c r="C48">
        <v>1.5339999999999999E-2</v>
      </c>
      <c r="D48" t="s">
        <v>298</v>
      </c>
      <c r="E48">
        <f t="shared" si="1"/>
        <v>1.9156681599999999E-3</v>
      </c>
      <c r="H48" t="s">
        <v>656</v>
      </c>
      <c r="I48">
        <v>6497335.1100000003</v>
      </c>
      <c r="J48">
        <f t="shared" si="0"/>
        <v>6.4973351100000003E-3</v>
      </c>
      <c r="K48" s="13">
        <v>1.031E-2</v>
      </c>
      <c r="L48" s="13">
        <v>7.9399999999999991E-3</v>
      </c>
      <c r="M48">
        <v>6.4973351100000003E-3</v>
      </c>
      <c r="N48">
        <v>2.3700000000000006E-3</v>
      </c>
      <c r="O48">
        <v>1</v>
      </c>
    </row>
    <row r="49" spans="1:15">
      <c r="A49" t="s">
        <v>1428</v>
      </c>
      <c r="B49">
        <v>1910292.87</v>
      </c>
      <c r="C49">
        <v>9.3000000000000005E-4</v>
      </c>
      <c r="D49" t="s">
        <v>298</v>
      </c>
      <c r="E49">
        <f t="shared" si="1"/>
        <v>1.9102928700000001E-3</v>
      </c>
      <c r="H49" t="s">
        <v>1431</v>
      </c>
      <c r="I49">
        <v>6410349.2000000002</v>
      </c>
      <c r="J49">
        <f t="shared" si="0"/>
        <v>6.4103492000000001E-3</v>
      </c>
      <c r="K49" s="13">
        <v>1.2600000000000001E-3</v>
      </c>
      <c r="L49" s="13">
        <v>5.5999999999999995E-4</v>
      </c>
      <c r="M49">
        <v>6.4103492000000001E-3</v>
      </c>
      <c r="N49">
        <v>7.000000000000001E-4</v>
      </c>
      <c r="O49">
        <v>1</v>
      </c>
    </row>
    <row r="50" spans="1:15">
      <c r="A50" t="s">
        <v>1508</v>
      </c>
      <c r="B50">
        <v>1904834.17</v>
      </c>
      <c r="C50">
        <v>1.8460000000000001E-2</v>
      </c>
      <c r="D50" t="s">
        <v>298</v>
      </c>
      <c r="E50">
        <f t="shared" si="1"/>
        <v>1.90483417E-3</v>
      </c>
      <c r="H50" t="s">
        <v>418</v>
      </c>
      <c r="I50">
        <v>6324497</v>
      </c>
      <c r="J50">
        <f t="shared" si="0"/>
        <v>6.3244970000000001E-3</v>
      </c>
      <c r="K50" s="13">
        <v>3.0100000000000001E-3</v>
      </c>
      <c r="L50" s="13">
        <v>2.9399999999999999E-3</v>
      </c>
      <c r="M50">
        <v>6.3244970000000001E-3</v>
      </c>
      <c r="N50">
        <v>7.0000000000000184E-5</v>
      </c>
      <c r="O50">
        <v>1</v>
      </c>
    </row>
    <row r="51" spans="1:15">
      <c r="A51" t="s">
        <v>1432</v>
      </c>
      <c r="B51">
        <v>1724985.69</v>
      </c>
      <c r="C51">
        <v>4.8999999999999998E-4</v>
      </c>
      <c r="D51" t="s">
        <v>298</v>
      </c>
      <c r="E51">
        <f t="shared" si="1"/>
        <v>1.7249856899999999E-3</v>
      </c>
      <c r="H51" t="s">
        <v>1289</v>
      </c>
      <c r="I51">
        <v>6288374.6299999999</v>
      </c>
      <c r="J51">
        <f t="shared" si="0"/>
        <v>6.2883746300000003E-3</v>
      </c>
      <c r="K51" s="13">
        <v>3.5000000000000001E-3</v>
      </c>
      <c r="L51" s="13">
        <v>2.6800000000000001E-3</v>
      </c>
      <c r="M51">
        <v>6.2883746300000003E-3</v>
      </c>
      <c r="N51">
        <v>8.1999999999999998E-4</v>
      </c>
      <c r="O51">
        <v>1</v>
      </c>
    </row>
    <row r="52" spans="1:15">
      <c r="A52" t="s">
        <v>1491</v>
      </c>
      <c r="B52">
        <v>1701547.75</v>
      </c>
      <c r="C52">
        <v>2.9999999999999997E-4</v>
      </c>
      <c r="D52" t="s">
        <v>298</v>
      </c>
      <c r="E52">
        <f t="shared" si="1"/>
        <v>1.7015477499999999E-3</v>
      </c>
      <c r="H52" t="s">
        <v>1571</v>
      </c>
      <c r="I52">
        <v>6271842.5199999996</v>
      </c>
      <c r="J52">
        <f t="shared" si="0"/>
        <v>6.2718425199999994E-3</v>
      </c>
      <c r="K52" s="13">
        <v>7.3299999999999997E-3</v>
      </c>
      <c r="L52" s="13">
        <v>3.0999999999999999E-3</v>
      </c>
      <c r="M52">
        <v>6.2718425199999994E-3</v>
      </c>
      <c r="N52">
        <v>4.2299999999999994E-3</v>
      </c>
      <c r="O52">
        <v>1</v>
      </c>
    </row>
    <row r="53" spans="1:15">
      <c r="A53" t="s">
        <v>1514</v>
      </c>
      <c r="B53">
        <v>1487320</v>
      </c>
      <c r="C53">
        <v>3.5000000000000001E-3</v>
      </c>
      <c r="D53" t="s">
        <v>298</v>
      </c>
      <c r="E53">
        <f t="shared" si="1"/>
        <v>1.4873200000000001E-3</v>
      </c>
      <c r="H53" t="s">
        <v>1426</v>
      </c>
      <c r="I53">
        <v>6257898.9000000004</v>
      </c>
      <c r="J53">
        <f t="shared" si="0"/>
        <v>6.2578989000000003E-3</v>
      </c>
      <c r="K53" s="13">
        <v>4.45E-3</v>
      </c>
      <c r="L53" s="13">
        <v>1.8699999999999999E-3</v>
      </c>
      <c r="M53">
        <v>6.2578989000000003E-3</v>
      </c>
      <c r="N53">
        <v>2.5799999999999998E-3</v>
      </c>
      <c r="O53">
        <v>1</v>
      </c>
    </row>
    <row r="54" spans="1:15">
      <c r="A54" t="s">
        <v>1448</v>
      </c>
      <c r="B54">
        <v>1467022.5</v>
      </c>
      <c r="C54">
        <v>2.9999999999999997E-4</v>
      </c>
      <c r="D54" t="s">
        <v>298</v>
      </c>
      <c r="E54">
        <f t="shared" si="1"/>
        <v>1.4670225000000001E-3</v>
      </c>
      <c r="H54" t="s">
        <v>1521</v>
      </c>
      <c r="I54">
        <v>6246744</v>
      </c>
      <c r="J54">
        <f t="shared" si="0"/>
        <v>6.2467440000000003E-3</v>
      </c>
      <c r="K54" s="13">
        <v>4.45E-3</v>
      </c>
      <c r="L54" s="13">
        <v>1.8799999999999999E-3</v>
      </c>
      <c r="M54">
        <v>6.2467440000000003E-3</v>
      </c>
      <c r="N54">
        <v>2.5700000000000002E-3</v>
      </c>
      <c r="O54">
        <v>1</v>
      </c>
    </row>
    <row r="55" spans="1:15">
      <c r="A55" t="s">
        <v>1460</v>
      </c>
      <c r="B55">
        <v>1313595.03</v>
      </c>
      <c r="C55">
        <v>4.0999999999999999E-4</v>
      </c>
      <c r="D55" t="s">
        <v>298</v>
      </c>
      <c r="E55">
        <f t="shared" si="1"/>
        <v>1.31359503E-3</v>
      </c>
      <c r="H55" t="s">
        <v>1035</v>
      </c>
      <c r="I55">
        <v>6233737.21</v>
      </c>
      <c r="J55">
        <f t="shared" si="0"/>
        <v>6.2337372099999996E-3</v>
      </c>
      <c r="K55" s="13">
        <v>4.0999999999999999E-4</v>
      </c>
      <c r="L55" s="13">
        <v>4.0000000000000002E-4</v>
      </c>
      <c r="M55">
        <v>6.2337372099999996E-3</v>
      </c>
      <c r="N55">
        <v>9.999999999999972E-6</v>
      </c>
      <c r="O55">
        <v>1</v>
      </c>
    </row>
    <row r="56" spans="1:15">
      <c r="A56" t="s">
        <v>1460</v>
      </c>
      <c r="B56">
        <v>1139219.58</v>
      </c>
      <c r="C56">
        <v>4.0999999999999999E-4</v>
      </c>
      <c r="D56" t="s">
        <v>298</v>
      </c>
      <c r="E56">
        <f t="shared" si="1"/>
        <v>1.13921958E-3</v>
      </c>
      <c r="H56" t="s">
        <v>1556</v>
      </c>
      <c r="I56">
        <v>6143024.4299999997</v>
      </c>
      <c r="J56">
        <f t="shared" si="0"/>
        <v>6.1430244299999995E-3</v>
      </c>
      <c r="K56" s="13">
        <v>3.6999999999999999E-4</v>
      </c>
      <c r="L56" s="13">
        <v>2.9999999999999997E-4</v>
      </c>
      <c r="M56">
        <v>6.1430244299999995E-3</v>
      </c>
      <c r="N56">
        <v>7.0000000000000021E-5</v>
      </c>
      <c r="O56">
        <v>1</v>
      </c>
    </row>
    <row r="57" spans="1:15">
      <c r="A57" t="s">
        <v>1455</v>
      </c>
      <c r="B57">
        <v>1111424.56</v>
      </c>
      <c r="C57">
        <v>1.1900000000000001E-3</v>
      </c>
      <c r="D57" t="s">
        <v>298</v>
      </c>
      <c r="E57">
        <f t="shared" si="1"/>
        <v>1.1114245600000001E-3</v>
      </c>
      <c r="H57" t="s">
        <v>588</v>
      </c>
      <c r="I57">
        <v>6141934.2000000002</v>
      </c>
      <c r="J57">
        <f t="shared" si="0"/>
        <v>6.1419342E-3</v>
      </c>
      <c r="K57" s="13">
        <v>4.0999999999999999E-4</v>
      </c>
      <c r="L57" s="13">
        <v>4.0000000000000002E-4</v>
      </c>
      <c r="M57">
        <v>6.1419342E-3</v>
      </c>
      <c r="N57">
        <v>9.999999999999972E-6</v>
      </c>
      <c r="O57">
        <v>1</v>
      </c>
    </row>
    <row r="58" spans="1:15">
      <c r="A58" t="s">
        <v>1491</v>
      </c>
      <c r="B58">
        <v>1053853.8500000001</v>
      </c>
      <c r="C58">
        <v>2.9999999999999997E-4</v>
      </c>
      <c r="D58" t="s">
        <v>298</v>
      </c>
      <c r="E58">
        <f t="shared" si="1"/>
        <v>1.0538538500000001E-3</v>
      </c>
      <c r="H58" t="s">
        <v>1431</v>
      </c>
      <c r="I58">
        <v>5868090</v>
      </c>
      <c r="J58">
        <f t="shared" si="0"/>
        <v>5.8680900000000003E-3</v>
      </c>
      <c r="K58" s="13">
        <v>1.2600000000000001E-3</v>
      </c>
      <c r="L58" s="13">
        <v>5.5999999999999995E-4</v>
      </c>
      <c r="M58">
        <v>5.8680900000000003E-3</v>
      </c>
      <c r="N58">
        <v>7.000000000000001E-4</v>
      </c>
      <c r="O58">
        <v>1</v>
      </c>
    </row>
    <row r="59" spans="1:15">
      <c r="A59" t="s">
        <v>1501</v>
      </c>
      <c r="B59">
        <v>1051773.21</v>
      </c>
      <c r="C59">
        <v>5.6999999999999998E-4</v>
      </c>
      <c r="D59" t="s">
        <v>298</v>
      </c>
      <c r="E59">
        <f t="shared" si="1"/>
        <v>1.05177321E-3</v>
      </c>
      <c r="H59" t="s">
        <v>417</v>
      </c>
      <c r="I59">
        <v>5787868.5199999996</v>
      </c>
      <c r="J59">
        <f t="shared" si="0"/>
        <v>5.7878685199999995E-3</v>
      </c>
      <c r="K59" s="13">
        <v>4.0999999999999999E-4</v>
      </c>
      <c r="L59" s="13">
        <v>4.0000000000000002E-4</v>
      </c>
      <c r="M59">
        <v>5.7878685199999995E-3</v>
      </c>
      <c r="N59">
        <v>9.999999999999972E-6</v>
      </c>
      <c r="O59">
        <v>1</v>
      </c>
    </row>
    <row r="60" spans="1:15">
      <c r="A60" t="s">
        <v>1529</v>
      </c>
      <c r="B60">
        <v>1043216</v>
      </c>
      <c r="C60">
        <v>3.6000000000000002E-4</v>
      </c>
      <c r="D60" t="s">
        <v>298</v>
      </c>
      <c r="E60">
        <f t="shared" si="1"/>
        <v>1.043216E-3</v>
      </c>
      <c r="H60" t="s">
        <v>363</v>
      </c>
      <c r="I60">
        <v>5515352.5899999999</v>
      </c>
      <c r="J60">
        <f t="shared" si="0"/>
        <v>5.5153525899999997E-3</v>
      </c>
      <c r="K60" s="13">
        <v>4.0999999999999999E-4</v>
      </c>
      <c r="L60" s="13">
        <v>4.0000000000000002E-4</v>
      </c>
      <c r="M60">
        <v>5.5153525899999997E-3</v>
      </c>
      <c r="N60">
        <v>9.999999999999972E-6</v>
      </c>
      <c r="O60">
        <v>1</v>
      </c>
    </row>
    <row r="61" spans="1:15">
      <c r="A61" t="s">
        <v>1444</v>
      </c>
      <c r="B61">
        <v>1021308.46</v>
      </c>
      <c r="C61">
        <v>7.1000000000000002E-4</v>
      </c>
      <c r="D61" t="s">
        <v>298</v>
      </c>
      <c r="E61">
        <f t="shared" si="1"/>
        <v>1.02130846E-3</v>
      </c>
      <c r="H61" t="s">
        <v>310</v>
      </c>
      <c r="I61">
        <v>5282991.32</v>
      </c>
      <c r="J61">
        <f t="shared" si="0"/>
        <v>5.2829913200000004E-3</v>
      </c>
      <c r="K61" s="13">
        <v>3.6999999999999999E-4</v>
      </c>
      <c r="L61" s="13">
        <v>3.6000000000000002E-4</v>
      </c>
      <c r="M61">
        <v>5.2829913200000004E-3</v>
      </c>
      <c r="N61">
        <v>9.999999999999972E-6</v>
      </c>
      <c r="O61">
        <v>1</v>
      </c>
    </row>
    <row r="62" spans="1:15">
      <c r="A62" t="s">
        <v>1460</v>
      </c>
      <c r="B62">
        <v>1001097.39</v>
      </c>
      <c r="C62">
        <v>4.0999999999999999E-4</v>
      </c>
      <c r="D62" t="s">
        <v>298</v>
      </c>
      <c r="E62">
        <f t="shared" si="1"/>
        <v>1.00109739E-3</v>
      </c>
      <c r="H62" t="s">
        <v>1436</v>
      </c>
      <c r="I62">
        <v>5225179.8899999997</v>
      </c>
      <c r="J62">
        <f t="shared" si="0"/>
        <v>5.2251798899999998E-3</v>
      </c>
      <c r="K62" s="13">
        <v>7.3299999999999997E-3</v>
      </c>
      <c r="L62" s="13">
        <v>3.0999999999999999E-3</v>
      </c>
      <c r="M62">
        <v>5.2251798899999998E-3</v>
      </c>
      <c r="N62">
        <v>4.2299999999999994E-3</v>
      </c>
      <c r="O62">
        <v>1</v>
      </c>
    </row>
    <row r="63" spans="1:15">
      <c r="A63" t="s">
        <v>1507</v>
      </c>
      <c r="B63">
        <v>965270.68</v>
      </c>
      <c r="C63">
        <v>9.3000000000000005E-4</v>
      </c>
      <c r="D63" t="s">
        <v>298</v>
      </c>
      <c r="E63">
        <f t="shared" si="1"/>
        <v>9.6527068000000005E-4</v>
      </c>
      <c r="H63" t="s">
        <v>1322</v>
      </c>
      <c r="I63">
        <v>5205620</v>
      </c>
      <c r="J63">
        <f t="shared" si="0"/>
        <v>5.2056200000000002E-3</v>
      </c>
      <c r="K63" s="13">
        <v>1.223E-2</v>
      </c>
      <c r="L63" s="13">
        <v>9.0500000000000008E-3</v>
      </c>
      <c r="M63">
        <v>5.2056200000000002E-3</v>
      </c>
      <c r="N63">
        <v>3.1799999999999988E-3</v>
      </c>
      <c r="O63">
        <v>1</v>
      </c>
    </row>
    <row r="64" spans="1:15">
      <c r="A64" t="s">
        <v>1450</v>
      </c>
      <c r="B64">
        <v>915774.13</v>
      </c>
      <c r="C64">
        <v>1.5339999999999999E-2</v>
      </c>
      <c r="D64" t="s">
        <v>298</v>
      </c>
      <c r="E64">
        <f t="shared" si="1"/>
        <v>9.1577412999999997E-4</v>
      </c>
      <c r="H64" t="s">
        <v>580</v>
      </c>
      <c r="I64">
        <v>5205620</v>
      </c>
      <c r="J64">
        <f t="shared" si="0"/>
        <v>5.2056200000000002E-3</v>
      </c>
      <c r="K64" s="13">
        <v>3.5000000000000001E-3</v>
      </c>
      <c r="L64" s="13">
        <v>2.6800000000000001E-3</v>
      </c>
      <c r="M64">
        <v>5.2056200000000002E-3</v>
      </c>
      <c r="N64">
        <v>8.1999999999999998E-4</v>
      </c>
      <c r="O64">
        <v>1</v>
      </c>
    </row>
    <row r="65" spans="1:15">
      <c r="A65" t="s">
        <v>1499</v>
      </c>
      <c r="B65">
        <v>884955.4</v>
      </c>
      <c r="C65">
        <v>2.9999999999999997E-4</v>
      </c>
      <c r="D65" t="s">
        <v>298</v>
      </c>
      <c r="E65">
        <f t="shared" si="1"/>
        <v>8.8495540000000001E-4</v>
      </c>
      <c r="H65" t="s">
        <v>1028</v>
      </c>
      <c r="I65">
        <v>5205620</v>
      </c>
      <c r="J65">
        <f t="shared" si="0"/>
        <v>5.2056200000000002E-3</v>
      </c>
      <c r="K65" s="13">
        <v>4.0999999999999999E-4</v>
      </c>
      <c r="L65" s="13">
        <v>4.0000000000000002E-4</v>
      </c>
      <c r="M65">
        <v>5.2056200000000002E-3</v>
      </c>
      <c r="N65">
        <v>9.999999999999972E-6</v>
      </c>
      <c r="O65">
        <v>1</v>
      </c>
    </row>
    <row r="66" spans="1:15">
      <c r="A66" t="s">
        <v>1534</v>
      </c>
      <c r="B66">
        <v>867761.98</v>
      </c>
      <c r="C66">
        <v>1.5339999999999999E-2</v>
      </c>
      <c r="D66" t="s">
        <v>298</v>
      </c>
      <c r="E66">
        <f t="shared" si="1"/>
        <v>8.6776197999999998E-4</v>
      </c>
      <c r="H66" t="s">
        <v>743</v>
      </c>
      <c r="I66">
        <v>5064219.7</v>
      </c>
      <c r="J66">
        <f t="shared" si="0"/>
        <v>5.0642196999999998E-3</v>
      </c>
      <c r="K66" s="13">
        <v>5.4000000000000001E-4</v>
      </c>
      <c r="L66" s="13">
        <v>5.1999999999999995E-4</v>
      </c>
      <c r="M66">
        <v>5.0642196999999998E-3</v>
      </c>
      <c r="N66">
        <v>2.0000000000000052E-5</v>
      </c>
      <c r="O66">
        <v>1</v>
      </c>
    </row>
    <row r="67" spans="1:15">
      <c r="A67" t="s">
        <v>1528</v>
      </c>
      <c r="B67">
        <v>849557.18</v>
      </c>
      <c r="C67">
        <v>3.6999999999999999E-4</v>
      </c>
      <c r="D67" t="s">
        <v>298</v>
      </c>
      <c r="E67">
        <f t="shared" si="1"/>
        <v>8.4955718000000006E-4</v>
      </c>
      <c r="H67" t="s">
        <v>1317</v>
      </c>
      <c r="I67">
        <v>4773334.4400000004</v>
      </c>
      <c r="J67">
        <f t="shared" ref="J67:J130" si="2">I67/1000000000</f>
        <v>4.7733344400000006E-3</v>
      </c>
      <c r="K67" s="13">
        <v>8.8000000000000003E-4</v>
      </c>
      <c r="L67" s="13">
        <v>8.3000000000000001E-4</v>
      </c>
      <c r="M67">
        <v>4.7733344400000006E-3</v>
      </c>
      <c r="N67">
        <v>5.0000000000000023E-5</v>
      </c>
      <c r="O67">
        <v>1</v>
      </c>
    </row>
    <row r="68" spans="1:15">
      <c r="A68" t="s">
        <v>1455</v>
      </c>
      <c r="B68">
        <v>846653.94</v>
      </c>
      <c r="C68">
        <v>1.1900000000000001E-3</v>
      </c>
      <c r="D68" t="s">
        <v>298</v>
      </c>
      <c r="E68">
        <f t="shared" ref="E68:E131" si="3">B68/1000000000</f>
        <v>8.4665393999999998E-4</v>
      </c>
      <c r="H68" t="s">
        <v>282</v>
      </c>
      <c r="I68">
        <v>4543857.6900000004</v>
      </c>
      <c r="J68">
        <f t="shared" si="2"/>
        <v>4.5438576900000008E-3</v>
      </c>
      <c r="K68" s="13">
        <v>7.9600000000000001E-3</v>
      </c>
      <c r="L68" s="13">
        <v>7.3299999999999997E-3</v>
      </c>
      <c r="M68">
        <v>4.5438576900000008E-3</v>
      </c>
      <c r="N68">
        <v>6.3000000000000035E-4</v>
      </c>
      <c r="O68">
        <v>1</v>
      </c>
    </row>
    <row r="69" spans="1:15">
      <c r="A69" t="s">
        <v>1455</v>
      </c>
      <c r="B69">
        <v>828269.1</v>
      </c>
      <c r="C69">
        <v>1.1900000000000001E-3</v>
      </c>
      <c r="D69" t="s">
        <v>298</v>
      </c>
      <c r="E69">
        <f t="shared" si="3"/>
        <v>8.282691E-4</v>
      </c>
      <c r="H69" t="s">
        <v>580</v>
      </c>
      <c r="I69">
        <v>4461960</v>
      </c>
      <c r="J69">
        <f t="shared" si="2"/>
        <v>4.4619600000000001E-3</v>
      </c>
      <c r="K69" s="13">
        <v>3.5000000000000001E-3</v>
      </c>
      <c r="L69" s="13">
        <v>2.6800000000000001E-3</v>
      </c>
      <c r="M69">
        <v>4.4619600000000001E-3</v>
      </c>
      <c r="N69">
        <v>8.1999999999999998E-4</v>
      </c>
      <c r="O69">
        <v>1</v>
      </c>
    </row>
    <row r="70" spans="1:15">
      <c r="A70" t="s">
        <v>1432</v>
      </c>
      <c r="B70">
        <v>822083.94</v>
      </c>
      <c r="C70">
        <v>4.8999999999999998E-4</v>
      </c>
      <c r="D70" t="s">
        <v>298</v>
      </c>
      <c r="E70">
        <f t="shared" si="3"/>
        <v>8.2208393999999997E-4</v>
      </c>
      <c r="H70" t="s">
        <v>418</v>
      </c>
      <c r="I70">
        <v>4438032.29</v>
      </c>
      <c r="J70">
        <f t="shared" si="2"/>
        <v>4.4380322900000003E-3</v>
      </c>
      <c r="K70" s="13">
        <v>3.0100000000000001E-3</v>
      </c>
      <c r="L70" s="13">
        <v>2.9399999999999999E-3</v>
      </c>
      <c r="M70">
        <v>4.4380322900000003E-3</v>
      </c>
      <c r="N70">
        <v>7.0000000000000184E-5</v>
      </c>
      <c r="O70">
        <v>1</v>
      </c>
    </row>
    <row r="71" spans="1:15">
      <c r="A71" t="s">
        <v>1563</v>
      </c>
      <c r="B71">
        <v>803276.32</v>
      </c>
      <c r="C71">
        <v>1.9499999999999999E-3</v>
      </c>
      <c r="D71" t="s">
        <v>298</v>
      </c>
      <c r="E71">
        <f t="shared" si="3"/>
        <v>8.0327631999999993E-4</v>
      </c>
      <c r="H71" t="s">
        <v>1430</v>
      </c>
      <c r="I71">
        <v>4415411.72</v>
      </c>
      <c r="J71">
        <f t="shared" si="2"/>
        <v>4.4154117199999999E-3</v>
      </c>
      <c r="K71" s="13">
        <v>7.3299999999999997E-3</v>
      </c>
      <c r="L71" s="13">
        <v>1.9599999999999999E-3</v>
      </c>
      <c r="M71">
        <v>4.4154117199999999E-3</v>
      </c>
      <c r="N71">
        <v>5.3699999999999998E-3</v>
      </c>
      <c r="O71">
        <v>1</v>
      </c>
    </row>
    <row r="72" spans="1:15">
      <c r="A72" t="s">
        <v>1428</v>
      </c>
      <c r="B72">
        <v>802272.22</v>
      </c>
      <c r="C72">
        <v>9.3000000000000005E-4</v>
      </c>
      <c r="D72" t="s">
        <v>298</v>
      </c>
      <c r="E72">
        <f t="shared" si="3"/>
        <v>8.0227222000000002E-4</v>
      </c>
      <c r="H72" t="s">
        <v>1472</v>
      </c>
      <c r="I72">
        <v>4294591.88</v>
      </c>
      <c r="J72">
        <f t="shared" si="2"/>
        <v>4.2945918799999995E-3</v>
      </c>
      <c r="K72" s="13">
        <v>9.3000000000000005E-4</v>
      </c>
      <c r="L72" s="13">
        <v>3.8999999999999999E-4</v>
      </c>
      <c r="M72">
        <v>4.2945918799999995E-3</v>
      </c>
      <c r="N72">
        <v>5.4000000000000012E-4</v>
      </c>
      <c r="O72">
        <v>1</v>
      </c>
    </row>
    <row r="73" spans="1:15">
      <c r="A73" t="s">
        <v>1480</v>
      </c>
      <c r="B73">
        <v>782412</v>
      </c>
      <c r="C73">
        <v>4.8300000000000001E-3</v>
      </c>
      <c r="D73" t="s">
        <v>298</v>
      </c>
      <c r="E73">
        <f t="shared" si="3"/>
        <v>7.8241200000000002E-4</v>
      </c>
      <c r="H73" t="s">
        <v>1452</v>
      </c>
      <c r="I73">
        <v>4106195.98</v>
      </c>
      <c r="J73">
        <f t="shared" si="2"/>
        <v>4.1061959800000004E-3</v>
      </c>
      <c r="K73" s="13">
        <v>5.0000000000000001E-4</v>
      </c>
      <c r="L73" s="13">
        <v>2.9999999999999997E-4</v>
      </c>
      <c r="M73">
        <v>4.1061959800000004E-3</v>
      </c>
      <c r="N73">
        <v>2.0000000000000004E-4</v>
      </c>
      <c r="O73">
        <v>1</v>
      </c>
    </row>
    <row r="74" spans="1:15">
      <c r="A74" t="s">
        <v>1474</v>
      </c>
      <c r="B74">
        <v>773406.4</v>
      </c>
      <c r="C74">
        <v>1.2600000000000001E-3</v>
      </c>
      <c r="D74" t="s">
        <v>298</v>
      </c>
      <c r="E74">
        <f t="shared" si="3"/>
        <v>7.7340640000000006E-4</v>
      </c>
      <c r="H74" t="s">
        <v>1035</v>
      </c>
      <c r="I74">
        <v>3741076.9</v>
      </c>
      <c r="J74">
        <f t="shared" si="2"/>
        <v>3.7410768999999997E-3</v>
      </c>
      <c r="K74" s="13">
        <v>4.0999999999999999E-4</v>
      </c>
      <c r="L74" s="13">
        <v>4.0000000000000002E-4</v>
      </c>
      <c r="M74">
        <v>3.7410768999999997E-3</v>
      </c>
      <c r="N74">
        <v>9.999999999999972E-6</v>
      </c>
      <c r="O74">
        <v>1</v>
      </c>
    </row>
    <row r="75" spans="1:15">
      <c r="A75" t="s">
        <v>1484</v>
      </c>
      <c r="B75">
        <v>741168.46</v>
      </c>
      <c r="C75">
        <v>3.6000000000000002E-4</v>
      </c>
      <c r="D75" t="s">
        <v>298</v>
      </c>
      <c r="E75">
        <f t="shared" si="3"/>
        <v>7.4116845999999995E-4</v>
      </c>
      <c r="H75" t="s">
        <v>282</v>
      </c>
      <c r="I75">
        <v>3732606.53</v>
      </c>
      <c r="J75">
        <f t="shared" si="2"/>
        <v>3.7326065299999999E-3</v>
      </c>
      <c r="K75" s="13">
        <v>7.9600000000000001E-3</v>
      </c>
      <c r="L75" s="13">
        <v>7.3299999999999997E-3</v>
      </c>
      <c r="M75">
        <v>3.7326065299999999E-3</v>
      </c>
      <c r="N75">
        <v>6.3000000000000035E-4</v>
      </c>
      <c r="O75">
        <v>1</v>
      </c>
    </row>
    <row r="76" spans="1:15">
      <c r="A76" t="s">
        <v>1455</v>
      </c>
      <c r="B76">
        <v>724225.78</v>
      </c>
      <c r="C76">
        <v>1.1900000000000001E-3</v>
      </c>
      <c r="D76" t="s">
        <v>298</v>
      </c>
      <c r="E76">
        <f t="shared" si="3"/>
        <v>7.2422578000000003E-4</v>
      </c>
      <c r="H76" t="s">
        <v>1554</v>
      </c>
      <c r="I76">
        <v>3718300</v>
      </c>
      <c r="J76">
        <f t="shared" si="2"/>
        <v>3.7182999999999999E-3</v>
      </c>
      <c r="K76" s="13">
        <v>2.402E-2</v>
      </c>
      <c r="L76" s="13">
        <v>1.0240000000000001E-2</v>
      </c>
      <c r="M76">
        <v>3.7182999999999999E-3</v>
      </c>
      <c r="N76">
        <v>1.3779999999999999E-2</v>
      </c>
      <c r="O76">
        <v>1</v>
      </c>
    </row>
    <row r="77" spans="1:15">
      <c r="A77" t="s">
        <v>1450</v>
      </c>
      <c r="B77">
        <v>680934.21</v>
      </c>
      <c r="C77">
        <v>1.5339999999999999E-2</v>
      </c>
      <c r="D77" t="s">
        <v>298</v>
      </c>
      <c r="E77">
        <f t="shared" si="3"/>
        <v>6.8093420999999993E-4</v>
      </c>
      <c r="H77" t="s">
        <v>1245</v>
      </c>
      <c r="I77">
        <v>3718300</v>
      </c>
      <c r="J77">
        <f t="shared" si="2"/>
        <v>3.7182999999999999E-3</v>
      </c>
      <c r="K77" s="13">
        <v>6.7299999999999999E-3</v>
      </c>
      <c r="L77" s="13">
        <v>5.3200000000000001E-3</v>
      </c>
      <c r="M77">
        <v>3.7182999999999999E-3</v>
      </c>
      <c r="N77">
        <v>1.4099999999999998E-3</v>
      </c>
      <c r="O77">
        <v>1</v>
      </c>
    </row>
    <row r="78" spans="1:15">
      <c r="A78" t="s">
        <v>1505</v>
      </c>
      <c r="B78">
        <v>673309.76</v>
      </c>
      <c r="C78">
        <v>2.0200000000000001E-3</v>
      </c>
      <c r="D78" t="s">
        <v>298</v>
      </c>
      <c r="E78">
        <f t="shared" si="3"/>
        <v>6.7330975999999997E-4</v>
      </c>
      <c r="H78" t="s">
        <v>969</v>
      </c>
      <c r="I78">
        <v>3718300</v>
      </c>
      <c r="J78">
        <f t="shared" si="2"/>
        <v>3.7182999999999999E-3</v>
      </c>
      <c r="K78" s="13">
        <v>5.5199999999999997E-3</v>
      </c>
      <c r="L78" s="13">
        <v>4.5599999999999998E-3</v>
      </c>
      <c r="M78">
        <v>3.7182999999999999E-3</v>
      </c>
      <c r="N78">
        <v>9.5999999999999992E-4</v>
      </c>
      <c r="O78">
        <v>1</v>
      </c>
    </row>
    <row r="79" spans="1:15">
      <c r="A79" t="s">
        <v>1428</v>
      </c>
      <c r="B79">
        <v>638969.80000000005</v>
      </c>
      <c r="C79">
        <v>9.3000000000000005E-4</v>
      </c>
      <c r="D79" t="s">
        <v>298</v>
      </c>
      <c r="E79">
        <f t="shared" si="3"/>
        <v>6.3896980000000003E-4</v>
      </c>
      <c r="H79" t="s">
        <v>1326</v>
      </c>
      <c r="I79">
        <v>3718300</v>
      </c>
      <c r="J79">
        <f t="shared" si="2"/>
        <v>3.7182999999999999E-3</v>
      </c>
      <c r="K79" s="13">
        <v>3.5000000000000001E-3</v>
      </c>
      <c r="L79" s="13">
        <v>2.6800000000000001E-3</v>
      </c>
      <c r="M79">
        <v>3.7182999999999999E-3</v>
      </c>
      <c r="N79">
        <v>8.1999999999999998E-4</v>
      </c>
      <c r="O79">
        <v>1</v>
      </c>
    </row>
    <row r="80" spans="1:15">
      <c r="A80" t="s">
        <v>1481</v>
      </c>
      <c r="B80">
        <v>612669.68000000005</v>
      </c>
      <c r="C80">
        <v>2.0200000000000001E-3</v>
      </c>
      <c r="D80" t="s">
        <v>298</v>
      </c>
      <c r="E80">
        <f t="shared" si="3"/>
        <v>6.1266968000000003E-4</v>
      </c>
      <c r="H80" t="s">
        <v>919</v>
      </c>
      <c r="I80">
        <v>3651256</v>
      </c>
      <c r="J80">
        <f t="shared" si="2"/>
        <v>3.6512559999999999E-3</v>
      </c>
      <c r="K80" s="13">
        <v>5.4000000000000001E-4</v>
      </c>
      <c r="L80" s="13">
        <v>5.1999999999999995E-4</v>
      </c>
      <c r="M80">
        <v>3.6512559999999999E-3</v>
      </c>
      <c r="N80">
        <v>2.0000000000000052E-5</v>
      </c>
      <c r="O80">
        <v>1</v>
      </c>
    </row>
    <row r="81" spans="1:15">
      <c r="A81" t="s">
        <v>1522</v>
      </c>
      <c r="B81">
        <v>588378.14</v>
      </c>
      <c r="C81">
        <v>5.4200000000000003E-3</v>
      </c>
      <c r="D81" t="s">
        <v>298</v>
      </c>
      <c r="E81">
        <f t="shared" si="3"/>
        <v>5.8837814000000006E-4</v>
      </c>
      <c r="H81" t="s">
        <v>1458</v>
      </c>
      <c r="I81">
        <v>3569568</v>
      </c>
      <c r="J81">
        <f t="shared" si="2"/>
        <v>3.569568E-3</v>
      </c>
      <c r="K81" s="13">
        <v>6.6E-4</v>
      </c>
      <c r="L81" s="13">
        <v>2.9999999999999997E-4</v>
      </c>
      <c r="M81">
        <v>3.569568E-3</v>
      </c>
      <c r="N81">
        <v>3.6000000000000002E-4</v>
      </c>
      <c r="O81">
        <v>1</v>
      </c>
    </row>
    <row r="82" spans="1:15">
      <c r="A82" t="s">
        <v>1428</v>
      </c>
      <c r="B82">
        <v>549740.86</v>
      </c>
      <c r="C82">
        <v>9.3000000000000005E-4</v>
      </c>
      <c r="D82" t="s">
        <v>298</v>
      </c>
      <c r="E82">
        <f t="shared" si="3"/>
        <v>5.4974085999999998E-4</v>
      </c>
      <c r="H82" t="s">
        <v>1342</v>
      </c>
      <c r="I82">
        <v>3455653</v>
      </c>
      <c r="J82">
        <f t="shared" si="2"/>
        <v>3.4556529999999999E-3</v>
      </c>
      <c r="K82" s="13">
        <v>2.3900000000000002E-3</v>
      </c>
      <c r="L82" s="13">
        <v>2.1900000000000001E-3</v>
      </c>
      <c r="M82">
        <v>3.4556529999999999E-3</v>
      </c>
      <c r="N82">
        <v>2.0000000000000009E-4</v>
      </c>
      <c r="O82">
        <v>1</v>
      </c>
    </row>
    <row r="83" spans="1:15">
      <c r="A83" t="s">
        <v>1557</v>
      </c>
      <c r="B83">
        <v>548844.4</v>
      </c>
      <c r="C83">
        <v>7.1000000000000002E-4</v>
      </c>
      <c r="D83" t="s">
        <v>298</v>
      </c>
      <c r="E83">
        <f t="shared" si="3"/>
        <v>5.4884440000000007E-4</v>
      </c>
      <c r="H83" t="s">
        <v>310</v>
      </c>
      <c r="I83">
        <v>3429664.91</v>
      </c>
      <c r="J83">
        <f t="shared" si="2"/>
        <v>3.4296649100000001E-3</v>
      </c>
      <c r="K83" s="13">
        <v>3.6999999999999999E-4</v>
      </c>
      <c r="L83" s="13">
        <v>3.6000000000000002E-4</v>
      </c>
      <c r="M83">
        <v>3.4296649100000001E-3</v>
      </c>
      <c r="N83">
        <v>9.999999999999972E-6</v>
      </c>
      <c r="O83">
        <v>1</v>
      </c>
    </row>
    <row r="84" spans="1:15">
      <c r="A84" t="s">
        <v>1565</v>
      </c>
      <c r="B84">
        <v>538568.87</v>
      </c>
      <c r="C84">
        <v>7.1000000000000002E-4</v>
      </c>
      <c r="D84" t="s">
        <v>298</v>
      </c>
      <c r="E84">
        <f t="shared" si="3"/>
        <v>5.3856887E-4</v>
      </c>
      <c r="H84" t="s">
        <v>1125</v>
      </c>
      <c r="I84">
        <v>3410827.31</v>
      </c>
      <c r="J84">
        <f t="shared" si="2"/>
        <v>3.41082731E-3</v>
      </c>
      <c r="K84" s="13">
        <v>4.5799999999999999E-3</v>
      </c>
      <c r="L84" s="13">
        <v>4.0000000000000001E-3</v>
      </c>
      <c r="M84">
        <v>3.41082731E-3</v>
      </c>
      <c r="N84">
        <v>5.7999999999999979E-4</v>
      </c>
      <c r="O84">
        <v>1</v>
      </c>
    </row>
    <row r="85" spans="1:15">
      <c r="A85" t="s">
        <v>1532</v>
      </c>
      <c r="B85">
        <v>492622.57</v>
      </c>
      <c r="C85">
        <v>3.6000000000000002E-4</v>
      </c>
      <c r="D85" t="s">
        <v>298</v>
      </c>
      <c r="E85">
        <f t="shared" si="3"/>
        <v>4.9262256999999996E-4</v>
      </c>
      <c r="H85" t="s">
        <v>1449</v>
      </c>
      <c r="I85">
        <v>3298355.2000000002</v>
      </c>
      <c r="J85">
        <f t="shared" si="2"/>
        <v>3.2983552000000003E-3</v>
      </c>
      <c r="K85" s="13">
        <v>3.5000000000000001E-3</v>
      </c>
      <c r="L85" s="13">
        <v>1.47E-3</v>
      </c>
      <c r="M85">
        <v>3.2983552000000003E-3</v>
      </c>
      <c r="N85">
        <v>2.0300000000000001E-3</v>
      </c>
      <c r="O85">
        <v>1</v>
      </c>
    </row>
    <row r="86" spans="1:15">
      <c r="A86" t="s">
        <v>1542</v>
      </c>
      <c r="B86">
        <v>483379</v>
      </c>
      <c r="C86">
        <v>1.9290000000000002E-2</v>
      </c>
      <c r="D86" t="s">
        <v>298</v>
      </c>
      <c r="E86">
        <f t="shared" si="3"/>
        <v>4.8337899999999998E-4</v>
      </c>
      <c r="H86" t="s">
        <v>1533</v>
      </c>
      <c r="I86">
        <v>3260050</v>
      </c>
      <c r="J86">
        <f t="shared" si="2"/>
        <v>3.26005E-3</v>
      </c>
      <c r="K86" s="13">
        <v>1.031E-2</v>
      </c>
      <c r="L86" s="13">
        <v>4.3600000000000002E-3</v>
      </c>
      <c r="M86">
        <v>3.26005E-3</v>
      </c>
      <c r="N86">
        <v>5.9499999999999996E-3</v>
      </c>
      <c r="O86">
        <v>1</v>
      </c>
    </row>
    <row r="87" spans="1:15">
      <c r="A87" t="s">
        <v>1456</v>
      </c>
      <c r="B87">
        <v>480965.82</v>
      </c>
      <c r="C87">
        <v>3.5000000000000001E-3</v>
      </c>
      <c r="D87" t="s">
        <v>298</v>
      </c>
      <c r="E87">
        <f t="shared" si="3"/>
        <v>4.8096582E-4</v>
      </c>
      <c r="H87" t="s">
        <v>353</v>
      </c>
      <c r="I87">
        <v>3209621.69</v>
      </c>
      <c r="J87">
        <f t="shared" si="2"/>
        <v>3.20962169E-3</v>
      </c>
      <c r="K87" s="13">
        <v>1.5399999999999999E-3</v>
      </c>
      <c r="L87" s="13">
        <v>9.3000000000000005E-4</v>
      </c>
      <c r="M87">
        <v>3.20962169E-3</v>
      </c>
      <c r="N87">
        <v>6.0999999999999987E-4</v>
      </c>
      <c r="O87">
        <v>1</v>
      </c>
    </row>
    <row r="88" spans="1:15">
      <c r="A88" t="s">
        <v>1555</v>
      </c>
      <c r="B88">
        <v>458689.03</v>
      </c>
      <c r="C88">
        <v>4.45E-3</v>
      </c>
      <c r="D88" t="s">
        <v>298</v>
      </c>
      <c r="E88">
        <f t="shared" si="3"/>
        <v>4.5868903000000001E-4</v>
      </c>
      <c r="H88" t="s">
        <v>1431</v>
      </c>
      <c r="I88">
        <v>3123372</v>
      </c>
      <c r="J88">
        <f t="shared" si="2"/>
        <v>3.1233720000000001E-3</v>
      </c>
      <c r="K88" s="13">
        <v>1.2600000000000001E-3</v>
      </c>
      <c r="L88" s="13">
        <v>5.5999999999999995E-4</v>
      </c>
      <c r="M88">
        <v>3.1233720000000001E-3</v>
      </c>
      <c r="N88">
        <v>7.000000000000001E-4</v>
      </c>
      <c r="O88">
        <v>1</v>
      </c>
    </row>
    <row r="89" spans="1:15">
      <c r="A89" t="s">
        <v>1565</v>
      </c>
      <c r="B89">
        <v>457028.63</v>
      </c>
      <c r="C89">
        <v>7.1000000000000002E-4</v>
      </c>
      <c r="D89" t="s">
        <v>298</v>
      </c>
      <c r="E89">
        <f t="shared" si="3"/>
        <v>4.5702862999999998E-4</v>
      </c>
      <c r="H89" t="s">
        <v>404</v>
      </c>
      <c r="I89">
        <v>3099384.5</v>
      </c>
      <c r="J89">
        <f t="shared" si="2"/>
        <v>3.0993844999999999E-3</v>
      </c>
      <c r="K89" s="13">
        <v>5.4000000000000001E-4</v>
      </c>
      <c r="L89" s="13">
        <v>5.1999999999999995E-4</v>
      </c>
      <c r="M89">
        <v>3.0993844999999999E-3</v>
      </c>
      <c r="N89">
        <v>2.0000000000000052E-5</v>
      </c>
      <c r="O89">
        <v>1</v>
      </c>
    </row>
    <row r="90" spans="1:15">
      <c r="A90" t="s">
        <v>1475</v>
      </c>
      <c r="B90">
        <v>414873.96</v>
      </c>
      <c r="C90">
        <v>5.4000000000000001E-4</v>
      </c>
      <c r="D90" t="s">
        <v>298</v>
      </c>
      <c r="E90">
        <f t="shared" si="3"/>
        <v>4.1487396000000002E-4</v>
      </c>
      <c r="H90" t="s">
        <v>1588</v>
      </c>
      <c r="I90">
        <v>3067712.27</v>
      </c>
      <c r="J90">
        <f t="shared" si="2"/>
        <v>3.06771227E-3</v>
      </c>
      <c r="K90" s="13">
        <v>7.2999999999999996E-4</v>
      </c>
      <c r="L90" s="13">
        <v>3.2000000000000003E-4</v>
      </c>
      <c r="M90">
        <v>3.06771227E-3</v>
      </c>
      <c r="N90">
        <v>4.0999999999999994E-4</v>
      </c>
      <c r="O90">
        <v>1</v>
      </c>
    </row>
    <row r="91" spans="1:15">
      <c r="A91" t="s">
        <v>1591</v>
      </c>
      <c r="B91">
        <v>407574.02</v>
      </c>
      <c r="C91">
        <v>5.0000000000000001E-4</v>
      </c>
      <c r="D91" t="s">
        <v>298</v>
      </c>
      <c r="E91">
        <f t="shared" si="3"/>
        <v>4.0757402000000004E-4</v>
      </c>
      <c r="H91" t="s">
        <v>1476</v>
      </c>
      <c r="I91">
        <v>3036809.98</v>
      </c>
      <c r="J91">
        <f t="shared" si="2"/>
        <v>3.0368099800000001E-3</v>
      </c>
      <c r="K91" s="13">
        <v>3.5000000000000001E-3</v>
      </c>
      <c r="L91" s="13">
        <v>1.47E-3</v>
      </c>
      <c r="M91">
        <v>3.0368099800000001E-3</v>
      </c>
      <c r="N91">
        <v>2.0300000000000001E-3</v>
      </c>
      <c r="O91">
        <v>1</v>
      </c>
    </row>
    <row r="92" spans="1:15">
      <c r="A92" t="s">
        <v>1474</v>
      </c>
      <c r="B92">
        <v>386703.2</v>
      </c>
      <c r="C92">
        <v>1.2600000000000001E-3</v>
      </c>
      <c r="D92" t="s">
        <v>298</v>
      </c>
      <c r="E92">
        <f t="shared" si="3"/>
        <v>3.8670320000000003E-4</v>
      </c>
      <c r="H92" t="s">
        <v>1035</v>
      </c>
      <c r="I92">
        <v>3028054.72</v>
      </c>
      <c r="J92">
        <f t="shared" si="2"/>
        <v>3.0280547200000002E-3</v>
      </c>
      <c r="K92" s="13">
        <v>4.0999999999999999E-4</v>
      </c>
      <c r="L92" s="13">
        <v>4.0000000000000002E-4</v>
      </c>
      <c r="M92">
        <v>3.0280547200000002E-3</v>
      </c>
      <c r="N92">
        <v>9.999999999999972E-6</v>
      </c>
      <c r="O92">
        <v>1</v>
      </c>
    </row>
    <row r="93" spans="1:15">
      <c r="A93" t="s">
        <v>1510</v>
      </c>
      <c r="B93">
        <v>370080</v>
      </c>
      <c r="C93">
        <v>3.6000000000000002E-4</v>
      </c>
      <c r="D93" t="s">
        <v>298</v>
      </c>
      <c r="E93">
        <f t="shared" si="3"/>
        <v>3.7008000000000001E-4</v>
      </c>
      <c r="H93" t="s">
        <v>1035</v>
      </c>
      <c r="I93">
        <v>3000706.5</v>
      </c>
      <c r="J93">
        <f t="shared" si="2"/>
        <v>3.0007064999999999E-3</v>
      </c>
      <c r="K93" s="13">
        <v>4.0999999999999999E-4</v>
      </c>
      <c r="L93" s="13">
        <v>4.0000000000000002E-4</v>
      </c>
      <c r="M93">
        <v>3.0007064999999999E-3</v>
      </c>
      <c r="N93">
        <v>9.999999999999972E-6</v>
      </c>
      <c r="O93">
        <v>1</v>
      </c>
    </row>
    <row r="94" spans="1:15">
      <c r="A94" t="s">
        <v>1460</v>
      </c>
      <c r="B94">
        <v>364678.71</v>
      </c>
      <c r="C94">
        <v>4.0999999999999999E-4</v>
      </c>
      <c r="D94" t="s">
        <v>298</v>
      </c>
      <c r="E94">
        <f t="shared" si="3"/>
        <v>3.6467871000000004E-4</v>
      </c>
      <c r="H94" t="s">
        <v>517</v>
      </c>
      <c r="I94">
        <v>2974640</v>
      </c>
      <c r="J94">
        <f t="shared" si="2"/>
        <v>2.9746400000000002E-3</v>
      </c>
      <c r="K94" s="13">
        <v>2.402E-2</v>
      </c>
      <c r="L94" s="13">
        <v>1.5339999999999999E-2</v>
      </c>
      <c r="M94">
        <v>2.9746400000000002E-3</v>
      </c>
      <c r="N94">
        <v>8.6800000000000002E-3</v>
      </c>
      <c r="O94">
        <v>1</v>
      </c>
    </row>
    <row r="95" spans="1:15">
      <c r="A95" t="s">
        <v>1494</v>
      </c>
      <c r="B95">
        <v>357424.32</v>
      </c>
      <c r="C95">
        <v>1.137E-2</v>
      </c>
      <c r="D95" t="s">
        <v>298</v>
      </c>
      <c r="E95">
        <f t="shared" si="3"/>
        <v>3.5742431999999998E-4</v>
      </c>
      <c r="H95" t="s">
        <v>1226</v>
      </c>
      <c r="I95">
        <v>2957241.63</v>
      </c>
      <c r="J95">
        <f t="shared" si="2"/>
        <v>2.9572416299999999E-3</v>
      </c>
      <c r="K95" s="13">
        <v>5.0000000000000001E-4</v>
      </c>
      <c r="L95" s="13">
        <v>4.4000000000000002E-4</v>
      </c>
      <c r="M95">
        <v>2.9572416299999999E-3</v>
      </c>
      <c r="N95">
        <v>5.9999999999999995E-5</v>
      </c>
      <c r="O95">
        <v>1</v>
      </c>
    </row>
    <row r="96" spans="1:15">
      <c r="A96" t="s">
        <v>1536</v>
      </c>
      <c r="B96">
        <v>329906.17</v>
      </c>
      <c r="C96">
        <v>2.4420000000000001E-2</v>
      </c>
      <c r="D96" t="s">
        <v>298</v>
      </c>
      <c r="E96">
        <f t="shared" si="3"/>
        <v>3.2990617000000001E-4</v>
      </c>
      <c r="H96" t="s">
        <v>322</v>
      </c>
      <c r="I96">
        <v>2863091</v>
      </c>
      <c r="J96">
        <f t="shared" si="2"/>
        <v>2.8630909999999999E-3</v>
      </c>
      <c r="K96" s="13">
        <v>9.1299999999999992E-3</v>
      </c>
      <c r="L96" s="13">
        <v>7.3699999999999998E-3</v>
      </c>
      <c r="M96">
        <v>2.8630909999999999E-3</v>
      </c>
      <c r="N96">
        <v>1.7599999999999994E-3</v>
      </c>
      <c r="O96">
        <v>1</v>
      </c>
    </row>
    <row r="97" spans="1:15">
      <c r="A97" t="s">
        <v>1497</v>
      </c>
      <c r="B97">
        <v>326883.19</v>
      </c>
      <c r="C97">
        <v>1.031E-2</v>
      </c>
      <c r="D97" t="s">
        <v>298</v>
      </c>
      <c r="E97">
        <f t="shared" si="3"/>
        <v>3.2688318999999998E-4</v>
      </c>
      <c r="H97" t="s">
        <v>1035</v>
      </c>
      <c r="I97">
        <v>2635750.42</v>
      </c>
      <c r="J97">
        <f t="shared" si="2"/>
        <v>2.6357504200000001E-3</v>
      </c>
      <c r="K97" s="13">
        <v>4.0999999999999999E-4</v>
      </c>
      <c r="L97" s="13">
        <v>4.0000000000000002E-4</v>
      </c>
      <c r="M97">
        <v>2.6357504200000001E-3</v>
      </c>
      <c r="N97">
        <v>9.999999999999972E-6</v>
      </c>
      <c r="O97">
        <v>1</v>
      </c>
    </row>
    <row r="98" spans="1:15">
      <c r="A98" t="s">
        <v>1526</v>
      </c>
      <c r="B98">
        <v>310193.76</v>
      </c>
      <c r="C98">
        <v>1.8100000000000002E-2</v>
      </c>
      <c r="D98" t="s">
        <v>298</v>
      </c>
      <c r="E98">
        <f t="shared" si="3"/>
        <v>3.1019376E-4</v>
      </c>
      <c r="H98" t="s">
        <v>1486</v>
      </c>
      <c r="I98">
        <v>2608040</v>
      </c>
      <c r="J98">
        <f t="shared" si="2"/>
        <v>2.6080399999999998E-3</v>
      </c>
      <c r="K98" s="13">
        <v>1.8460000000000001E-2</v>
      </c>
      <c r="L98" s="13">
        <v>6.4799999999999996E-3</v>
      </c>
      <c r="M98">
        <v>2.6080399999999998E-3</v>
      </c>
      <c r="N98">
        <v>1.1980000000000001E-2</v>
      </c>
      <c r="O98">
        <v>1</v>
      </c>
    </row>
    <row r="99" spans="1:15">
      <c r="A99" t="s">
        <v>1509</v>
      </c>
      <c r="B99">
        <v>288397.71999999997</v>
      </c>
      <c r="C99">
        <v>4.8300000000000001E-3</v>
      </c>
      <c r="D99" t="s">
        <v>298</v>
      </c>
      <c r="E99">
        <f t="shared" si="3"/>
        <v>2.8839771999999997E-4</v>
      </c>
      <c r="H99" t="s">
        <v>370</v>
      </c>
      <c r="I99">
        <v>2491261</v>
      </c>
      <c r="J99">
        <f t="shared" si="2"/>
        <v>2.4912609999999998E-3</v>
      </c>
      <c r="K99" s="13">
        <v>2.7189999999999999E-2</v>
      </c>
      <c r="L99" s="13">
        <v>2.2499999999999999E-2</v>
      </c>
      <c r="M99">
        <v>2.4912609999999998E-3</v>
      </c>
      <c r="N99">
        <v>4.6899999999999997E-3</v>
      </c>
      <c r="O99">
        <v>1</v>
      </c>
    </row>
    <row r="100" spans="1:15">
      <c r="A100" t="s">
        <v>1444</v>
      </c>
      <c r="B100">
        <v>278851.64</v>
      </c>
      <c r="C100">
        <v>7.1000000000000002E-4</v>
      </c>
      <c r="D100" t="s">
        <v>298</v>
      </c>
      <c r="E100">
        <f t="shared" si="3"/>
        <v>2.7885164000000004E-4</v>
      </c>
      <c r="H100" t="s">
        <v>614</v>
      </c>
      <c r="I100">
        <v>2481221.59</v>
      </c>
      <c r="J100">
        <f t="shared" si="2"/>
        <v>2.4812215899999998E-3</v>
      </c>
      <c r="K100" s="13">
        <v>1.9499999999999999E-3</v>
      </c>
      <c r="L100" s="13">
        <v>1.92E-3</v>
      </c>
      <c r="M100">
        <v>2.4812215899999998E-3</v>
      </c>
      <c r="N100">
        <v>2.9999999999999862E-5</v>
      </c>
      <c r="O100">
        <v>1</v>
      </c>
    </row>
    <row r="101" spans="1:15">
      <c r="A101" t="s">
        <v>1463</v>
      </c>
      <c r="B101">
        <v>273136.3</v>
      </c>
      <c r="C101">
        <v>3.6000000000000002E-4</v>
      </c>
      <c r="D101" t="s">
        <v>298</v>
      </c>
      <c r="E101">
        <f t="shared" si="3"/>
        <v>2.7313629999999999E-4</v>
      </c>
      <c r="H101" t="s">
        <v>1467</v>
      </c>
      <c r="I101">
        <v>2344790.96</v>
      </c>
      <c r="J101">
        <f t="shared" si="2"/>
        <v>2.3447909599999999E-3</v>
      </c>
      <c r="K101" s="13">
        <v>2.6800000000000001E-3</v>
      </c>
      <c r="L101" s="13">
        <v>1.1299999999999999E-3</v>
      </c>
      <c r="M101">
        <v>2.3447909599999999E-3</v>
      </c>
      <c r="N101">
        <v>1.5500000000000002E-3</v>
      </c>
      <c r="O101">
        <v>1</v>
      </c>
    </row>
    <row r="102" spans="1:15">
      <c r="A102" t="s">
        <v>1495</v>
      </c>
      <c r="B102">
        <v>271085.28000000003</v>
      </c>
      <c r="C102">
        <v>5.4000000000000001E-4</v>
      </c>
      <c r="D102" t="s">
        <v>298</v>
      </c>
      <c r="E102">
        <f t="shared" si="3"/>
        <v>2.7108528000000003E-4</v>
      </c>
      <c r="H102" t="s">
        <v>1431</v>
      </c>
      <c r="I102">
        <v>2275599.6</v>
      </c>
      <c r="J102">
        <f t="shared" si="2"/>
        <v>2.2755995999999999E-3</v>
      </c>
      <c r="K102" s="13">
        <v>1.2600000000000001E-3</v>
      </c>
      <c r="L102" s="13">
        <v>5.5999999999999995E-4</v>
      </c>
      <c r="M102">
        <v>2.2755995999999999E-3</v>
      </c>
      <c r="N102">
        <v>7.000000000000001E-4</v>
      </c>
      <c r="O102">
        <v>1</v>
      </c>
    </row>
    <row r="103" spans="1:15">
      <c r="A103" t="s">
        <v>1535</v>
      </c>
      <c r="B103">
        <v>268567.40000000002</v>
      </c>
      <c r="C103">
        <v>3.6000000000000002E-4</v>
      </c>
      <c r="D103" t="s">
        <v>298</v>
      </c>
      <c r="E103">
        <f t="shared" si="3"/>
        <v>2.6856740000000002E-4</v>
      </c>
      <c r="H103" t="s">
        <v>849</v>
      </c>
      <c r="I103">
        <v>2230980</v>
      </c>
      <c r="J103">
        <f t="shared" si="2"/>
        <v>2.23098E-3</v>
      </c>
      <c r="K103" s="13">
        <v>1.5339999999999999E-2</v>
      </c>
      <c r="L103" s="13">
        <v>6.0600000000000003E-3</v>
      </c>
      <c r="M103">
        <v>2.23098E-3</v>
      </c>
      <c r="N103">
        <v>9.2800000000000001E-3</v>
      </c>
      <c r="O103">
        <v>1</v>
      </c>
    </row>
    <row r="104" spans="1:15">
      <c r="A104" t="s">
        <v>1456</v>
      </c>
      <c r="B104">
        <v>262697.89</v>
      </c>
      <c r="C104">
        <v>3.5000000000000001E-3</v>
      </c>
      <c r="D104" t="s">
        <v>298</v>
      </c>
      <c r="E104">
        <f t="shared" si="3"/>
        <v>2.6269789000000002E-4</v>
      </c>
      <c r="H104" t="s">
        <v>1586</v>
      </c>
      <c r="I104">
        <v>2190753.6</v>
      </c>
      <c r="J104">
        <f t="shared" si="2"/>
        <v>2.1907535999999999E-3</v>
      </c>
      <c r="K104" s="13">
        <v>7.1000000000000002E-4</v>
      </c>
      <c r="L104" s="13">
        <v>3.8999999999999999E-4</v>
      </c>
      <c r="M104">
        <v>2.1907535999999999E-3</v>
      </c>
      <c r="N104">
        <v>3.2000000000000003E-4</v>
      </c>
      <c r="O104">
        <v>1</v>
      </c>
    </row>
    <row r="105" spans="1:15">
      <c r="A105" t="s">
        <v>1457</v>
      </c>
      <c r="B105">
        <v>258793.68</v>
      </c>
      <c r="C105">
        <v>9.3000000000000005E-4</v>
      </c>
      <c r="D105" t="s">
        <v>298</v>
      </c>
      <c r="E105">
        <f t="shared" si="3"/>
        <v>2.5879367999999999E-4</v>
      </c>
      <c r="H105" t="s">
        <v>313</v>
      </c>
      <c r="I105">
        <v>2168500.5</v>
      </c>
      <c r="J105">
        <f t="shared" si="2"/>
        <v>2.1685005E-3</v>
      </c>
      <c r="K105" s="13">
        <v>2.5590000000000002E-2</v>
      </c>
      <c r="L105" s="13">
        <v>2.1090000000000001E-2</v>
      </c>
      <c r="M105">
        <v>2.1685005E-3</v>
      </c>
      <c r="N105">
        <v>4.5000000000000005E-3</v>
      </c>
      <c r="O105">
        <v>1</v>
      </c>
    </row>
    <row r="106" spans="1:15">
      <c r="A106" t="s">
        <v>1509</v>
      </c>
      <c r="B106">
        <v>253703.09</v>
      </c>
      <c r="C106">
        <v>4.8300000000000001E-3</v>
      </c>
      <c r="D106" t="s">
        <v>298</v>
      </c>
      <c r="E106">
        <f t="shared" si="3"/>
        <v>2.5370309E-4</v>
      </c>
      <c r="H106" t="s">
        <v>1543</v>
      </c>
      <c r="I106">
        <v>2143835.84</v>
      </c>
      <c r="J106">
        <f t="shared" si="2"/>
        <v>2.1438358399999999E-3</v>
      </c>
      <c r="K106" s="13">
        <v>1.5339999999999999E-2</v>
      </c>
      <c r="L106" s="13">
        <v>6.5100000000000002E-3</v>
      </c>
      <c r="M106">
        <v>2.1438358399999999E-3</v>
      </c>
      <c r="N106">
        <v>8.8299999999999993E-3</v>
      </c>
      <c r="O106">
        <v>1</v>
      </c>
    </row>
    <row r="107" spans="1:15">
      <c r="A107" t="s">
        <v>1532</v>
      </c>
      <c r="B107">
        <v>251833.71</v>
      </c>
      <c r="C107">
        <v>3.6000000000000002E-4</v>
      </c>
      <c r="D107" t="s">
        <v>298</v>
      </c>
      <c r="E107">
        <f t="shared" si="3"/>
        <v>2.5183371000000001E-4</v>
      </c>
      <c r="H107" t="s">
        <v>634</v>
      </c>
      <c r="I107">
        <v>2082248</v>
      </c>
      <c r="J107">
        <f t="shared" si="2"/>
        <v>2.0822480000000001E-3</v>
      </c>
      <c r="K107" s="13">
        <v>5.0699999999999999E-3</v>
      </c>
      <c r="L107" s="13">
        <v>4.0400000000000002E-3</v>
      </c>
      <c r="M107">
        <v>2.0822480000000001E-3</v>
      </c>
      <c r="N107">
        <v>1.0299999999999997E-3</v>
      </c>
      <c r="O107">
        <v>1</v>
      </c>
    </row>
    <row r="108" spans="1:15">
      <c r="A108" t="s">
        <v>1508</v>
      </c>
      <c r="B108">
        <v>251023.85</v>
      </c>
      <c r="C108">
        <v>1.8460000000000001E-2</v>
      </c>
      <c r="D108" t="s">
        <v>298</v>
      </c>
      <c r="E108">
        <f t="shared" si="3"/>
        <v>2.5102385000000003E-4</v>
      </c>
      <c r="H108" t="s">
        <v>1431</v>
      </c>
      <c r="I108">
        <v>2082248</v>
      </c>
      <c r="J108">
        <f t="shared" si="2"/>
        <v>2.0822480000000001E-3</v>
      </c>
      <c r="K108" s="13">
        <v>1.2600000000000001E-3</v>
      </c>
      <c r="L108" s="13">
        <v>5.5999999999999995E-4</v>
      </c>
      <c r="M108">
        <v>2.0822480000000001E-3</v>
      </c>
      <c r="N108">
        <v>7.000000000000001E-4</v>
      </c>
      <c r="O108">
        <v>1</v>
      </c>
    </row>
    <row r="109" spans="1:15">
      <c r="A109" t="s">
        <v>1548</v>
      </c>
      <c r="B109">
        <v>247274.79</v>
      </c>
      <c r="C109">
        <v>5.0000000000000001E-4</v>
      </c>
      <c r="D109" t="s">
        <v>298</v>
      </c>
      <c r="E109">
        <f t="shared" si="3"/>
        <v>2.4727479000000001E-4</v>
      </c>
      <c r="H109" t="s">
        <v>833</v>
      </c>
      <c r="I109">
        <v>2082248</v>
      </c>
      <c r="J109">
        <f t="shared" si="2"/>
        <v>2.0822480000000001E-3</v>
      </c>
      <c r="K109" s="13">
        <v>9.7000000000000005E-4</v>
      </c>
      <c r="L109" s="13">
        <v>8.4999999999999995E-4</v>
      </c>
      <c r="M109">
        <v>2.0822480000000001E-3</v>
      </c>
      <c r="N109">
        <v>1.200000000000001E-4</v>
      </c>
      <c r="O109">
        <v>1</v>
      </c>
    </row>
    <row r="110" spans="1:15">
      <c r="A110" t="s">
        <v>1509</v>
      </c>
      <c r="B110">
        <v>231974.73</v>
      </c>
      <c r="C110">
        <v>4.8300000000000001E-3</v>
      </c>
      <c r="D110" t="s">
        <v>298</v>
      </c>
      <c r="E110">
        <f t="shared" si="3"/>
        <v>2.3197473000000001E-4</v>
      </c>
      <c r="H110" t="s">
        <v>888</v>
      </c>
      <c r="I110">
        <v>2082248</v>
      </c>
      <c r="J110">
        <f t="shared" si="2"/>
        <v>2.0822480000000001E-3</v>
      </c>
      <c r="K110" s="13">
        <v>5.9000000000000003E-4</v>
      </c>
      <c r="L110" s="13">
        <v>5.0000000000000001E-4</v>
      </c>
      <c r="M110">
        <v>2.0822480000000001E-3</v>
      </c>
      <c r="N110">
        <v>9.0000000000000019E-5</v>
      </c>
      <c r="O110">
        <v>1</v>
      </c>
    </row>
    <row r="111" spans="1:15">
      <c r="A111" t="s">
        <v>1478</v>
      </c>
      <c r="B111">
        <v>228203.5</v>
      </c>
      <c r="C111">
        <v>9.3000000000000005E-4</v>
      </c>
      <c r="D111" t="s">
        <v>298</v>
      </c>
      <c r="E111">
        <f t="shared" si="3"/>
        <v>2.2820349999999999E-4</v>
      </c>
      <c r="H111" t="s">
        <v>511</v>
      </c>
      <c r="I111">
        <v>2082248</v>
      </c>
      <c r="J111">
        <f t="shared" si="2"/>
        <v>2.0822480000000001E-3</v>
      </c>
      <c r="K111" s="13">
        <v>4.8799999999999998E-3</v>
      </c>
      <c r="L111" s="13">
        <v>4.8300000000000001E-3</v>
      </c>
      <c r="M111">
        <v>2.0822480000000001E-3</v>
      </c>
      <c r="N111">
        <v>4.9999999999999697E-5</v>
      </c>
      <c r="O111">
        <v>1</v>
      </c>
    </row>
    <row r="112" spans="1:15">
      <c r="A112" t="s">
        <v>1429</v>
      </c>
      <c r="B112">
        <v>218403.66</v>
      </c>
      <c r="C112">
        <v>1.1900000000000001E-3</v>
      </c>
      <c r="D112" t="s">
        <v>298</v>
      </c>
      <c r="E112">
        <f t="shared" si="3"/>
        <v>2.1840366000000001E-4</v>
      </c>
      <c r="H112" t="s">
        <v>846</v>
      </c>
      <c r="I112">
        <v>2001018.69</v>
      </c>
      <c r="J112">
        <f t="shared" si="2"/>
        <v>2.0010186900000001E-3</v>
      </c>
      <c r="K112" s="13">
        <v>4.0999999999999999E-4</v>
      </c>
      <c r="L112" s="13">
        <v>4.0000000000000002E-4</v>
      </c>
      <c r="M112">
        <v>2.0010186900000001E-3</v>
      </c>
      <c r="N112">
        <v>9.999999999999972E-6</v>
      </c>
      <c r="O112">
        <v>1</v>
      </c>
    </row>
    <row r="113" spans="1:15">
      <c r="A113" t="s">
        <v>1524</v>
      </c>
      <c r="B113">
        <v>211251.24</v>
      </c>
      <c r="C113">
        <v>1.8069999999999999E-2</v>
      </c>
      <c r="D113" t="s">
        <v>298</v>
      </c>
      <c r="E113">
        <f t="shared" si="3"/>
        <v>2.1125123999999999E-4</v>
      </c>
      <c r="H113" t="s">
        <v>310</v>
      </c>
      <c r="I113">
        <v>1994495.98</v>
      </c>
      <c r="J113">
        <f t="shared" si="2"/>
        <v>1.9944959800000002E-3</v>
      </c>
      <c r="K113" s="13">
        <v>3.6999999999999999E-4</v>
      </c>
      <c r="L113" s="13">
        <v>3.6000000000000002E-4</v>
      </c>
      <c r="M113">
        <v>1.9944959800000002E-3</v>
      </c>
      <c r="N113">
        <v>9.999999999999972E-6</v>
      </c>
      <c r="O113">
        <v>1</v>
      </c>
    </row>
    <row r="114" spans="1:15">
      <c r="A114" t="s">
        <v>1557</v>
      </c>
      <c r="B114">
        <v>194816.61</v>
      </c>
      <c r="C114">
        <v>7.1000000000000002E-4</v>
      </c>
      <c r="D114" t="s">
        <v>298</v>
      </c>
      <c r="E114">
        <f t="shared" si="3"/>
        <v>1.9481660999999997E-4</v>
      </c>
      <c r="H114" t="s">
        <v>1489</v>
      </c>
      <c r="I114">
        <v>1972929.98</v>
      </c>
      <c r="J114">
        <f t="shared" si="2"/>
        <v>1.97292998E-3</v>
      </c>
      <c r="K114" s="13">
        <v>7.2999999999999996E-4</v>
      </c>
      <c r="L114" s="13">
        <v>3.1E-4</v>
      </c>
      <c r="M114">
        <v>1.97292998E-3</v>
      </c>
      <c r="N114">
        <v>4.1999999999999996E-4</v>
      </c>
      <c r="O114">
        <v>1</v>
      </c>
    </row>
    <row r="115" spans="1:15">
      <c r="A115" t="s">
        <v>1515</v>
      </c>
      <c r="B115">
        <v>191913.36</v>
      </c>
      <c r="C115">
        <v>2.6800000000000001E-3</v>
      </c>
      <c r="D115" t="s">
        <v>298</v>
      </c>
      <c r="E115">
        <f t="shared" si="3"/>
        <v>1.9191335999999999E-4</v>
      </c>
      <c r="H115" t="s">
        <v>278</v>
      </c>
      <c r="I115">
        <v>1959287.56</v>
      </c>
      <c r="J115">
        <f t="shared" si="2"/>
        <v>1.95928756E-3</v>
      </c>
      <c r="K115" s="13">
        <v>2.9999999999999997E-4</v>
      </c>
      <c r="L115" s="13">
        <v>4.0000000000000003E-5</v>
      </c>
      <c r="M115">
        <v>1.95928756E-3</v>
      </c>
      <c r="N115">
        <v>2.5999999999999998E-4</v>
      </c>
      <c r="O115">
        <v>1</v>
      </c>
    </row>
    <row r="116" spans="1:15">
      <c r="A116" t="s">
        <v>1451</v>
      </c>
      <c r="B116">
        <v>166447.99</v>
      </c>
      <c r="C116">
        <v>1.2120000000000001E-2</v>
      </c>
      <c r="D116" t="s">
        <v>298</v>
      </c>
      <c r="E116">
        <f t="shared" si="3"/>
        <v>1.6644798999999999E-4</v>
      </c>
      <c r="H116" t="s">
        <v>418</v>
      </c>
      <c r="I116">
        <v>1945130.67</v>
      </c>
      <c r="J116">
        <f t="shared" si="2"/>
        <v>1.9451306699999999E-3</v>
      </c>
      <c r="K116" s="13">
        <v>3.0100000000000001E-3</v>
      </c>
      <c r="L116" s="13">
        <v>2.9399999999999999E-3</v>
      </c>
      <c r="M116">
        <v>1.9451306699999999E-3</v>
      </c>
      <c r="N116">
        <v>7.0000000000000184E-5</v>
      </c>
      <c r="O116">
        <v>1</v>
      </c>
    </row>
    <row r="117" spans="1:15">
      <c r="A117" t="s">
        <v>1548</v>
      </c>
      <c r="B117">
        <v>144452.82</v>
      </c>
      <c r="C117">
        <v>5.0000000000000001E-4</v>
      </c>
      <c r="D117" t="s">
        <v>298</v>
      </c>
      <c r="E117">
        <f t="shared" si="3"/>
        <v>1.4445282E-4</v>
      </c>
      <c r="H117" t="s">
        <v>363</v>
      </c>
      <c r="I117">
        <v>1925660.09</v>
      </c>
      <c r="J117">
        <f t="shared" si="2"/>
        <v>1.9256600900000001E-3</v>
      </c>
      <c r="K117" s="13">
        <v>4.0999999999999999E-4</v>
      </c>
      <c r="L117" s="13">
        <v>4.0000000000000002E-4</v>
      </c>
      <c r="M117">
        <v>1.9256600900000001E-3</v>
      </c>
      <c r="N117">
        <v>9.999999999999972E-6</v>
      </c>
      <c r="O117">
        <v>1</v>
      </c>
    </row>
    <row r="118" spans="1:15">
      <c r="A118" t="s">
        <v>1469</v>
      </c>
      <c r="B118">
        <v>136326.32999999999</v>
      </c>
      <c r="C118">
        <v>8.4999999999999995E-4</v>
      </c>
      <c r="D118" t="s">
        <v>298</v>
      </c>
      <c r="E118">
        <f t="shared" si="3"/>
        <v>1.3632632999999999E-4</v>
      </c>
      <c r="H118" t="s">
        <v>1290</v>
      </c>
      <c r="I118">
        <v>1889818.54</v>
      </c>
      <c r="J118">
        <f t="shared" si="2"/>
        <v>1.8898185399999999E-3</v>
      </c>
      <c r="K118" s="13">
        <v>1.444E-2</v>
      </c>
      <c r="L118" s="13">
        <v>1.357E-2</v>
      </c>
      <c r="M118">
        <v>1.8898185399999999E-3</v>
      </c>
      <c r="N118">
        <v>8.6999999999999925E-4</v>
      </c>
      <c r="O118">
        <v>1</v>
      </c>
    </row>
    <row r="119" spans="1:15">
      <c r="A119" t="s">
        <v>1497</v>
      </c>
      <c r="B119">
        <v>135557.1</v>
      </c>
      <c r="C119">
        <v>1.031E-2</v>
      </c>
      <c r="D119" t="s">
        <v>298</v>
      </c>
      <c r="E119">
        <f t="shared" si="3"/>
        <v>1.355571E-4</v>
      </c>
      <c r="H119" t="s">
        <v>675</v>
      </c>
      <c r="I119">
        <v>1878143.08</v>
      </c>
      <c r="J119">
        <f t="shared" si="2"/>
        <v>1.87814308E-3</v>
      </c>
      <c r="K119" s="13">
        <v>1.1690000000000001E-2</v>
      </c>
      <c r="L119" s="13">
        <v>1.146E-2</v>
      </c>
      <c r="M119">
        <v>1.87814308E-3</v>
      </c>
      <c r="N119">
        <v>2.3000000000000104E-4</v>
      </c>
      <c r="O119">
        <v>1</v>
      </c>
    </row>
    <row r="120" spans="1:15">
      <c r="A120" t="s">
        <v>1579</v>
      </c>
      <c r="B120">
        <v>133176.85999999999</v>
      </c>
      <c r="C120">
        <v>1.686E-2</v>
      </c>
      <c r="D120" t="s">
        <v>298</v>
      </c>
      <c r="E120">
        <f t="shared" si="3"/>
        <v>1.3317685999999999E-4</v>
      </c>
      <c r="H120" t="s">
        <v>582</v>
      </c>
      <c r="I120">
        <v>1859150</v>
      </c>
      <c r="J120">
        <f t="shared" si="2"/>
        <v>1.85915E-3</v>
      </c>
      <c r="K120" s="13">
        <v>1.1900000000000001E-3</v>
      </c>
      <c r="L120" s="13">
        <v>9.6000000000000002E-4</v>
      </c>
      <c r="M120">
        <v>1.85915E-3</v>
      </c>
      <c r="N120">
        <v>2.3000000000000006E-4</v>
      </c>
      <c r="O120">
        <v>1</v>
      </c>
    </row>
    <row r="121" spans="1:15">
      <c r="A121" t="s">
        <v>1597</v>
      </c>
      <c r="B121">
        <v>133145.93</v>
      </c>
      <c r="C121">
        <v>2.4420000000000001E-2</v>
      </c>
      <c r="D121" t="s">
        <v>298</v>
      </c>
      <c r="E121">
        <f t="shared" si="3"/>
        <v>1.3314592999999998E-4</v>
      </c>
      <c r="H121" t="s">
        <v>809</v>
      </c>
      <c r="I121">
        <v>1854000</v>
      </c>
      <c r="J121">
        <f t="shared" si="2"/>
        <v>1.854E-3</v>
      </c>
      <c r="K121" s="13">
        <v>7.9630000000000006E-2</v>
      </c>
      <c r="L121" s="13">
        <v>6.43E-3</v>
      </c>
      <c r="M121">
        <v>1.854E-3</v>
      </c>
      <c r="N121">
        <v>7.3200000000000001E-2</v>
      </c>
      <c r="O121">
        <v>1</v>
      </c>
    </row>
    <row r="122" spans="1:15">
      <c r="A122" t="s">
        <v>1553</v>
      </c>
      <c r="B122">
        <v>125668.41</v>
      </c>
      <c r="C122">
        <v>1.9290000000000002E-2</v>
      </c>
      <c r="D122" t="s">
        <v>298</v>
      </c>
      <c r="E122">
        <f t="shared" si="3"/>
        <v>1.2566840999999999E-4</v>
      </c>
      <c r="H122" t="s">
        <v>363</v>
      </c>
      <c r="I122">
        <v>1766936.16</v>
      </c>
      <c r="J122">
        <f t="shared" si="2"/>
        <v>1.76693616E-3</v>
      </c>
      <c r="K122" s="13">
        <v>4.0999999999999999E-4</v>
      </c>
      <c r="L122" s="13">
        <v>4.0000000000000002E-4</v>
      </c>
      <c r="M122">
        <v>1.76693616E-3</v>
      </c>
      <c r="N122">
        <v>9.999999999999972E-6</v>
      </c>
      <c r="O122">
        <v>1</v>
      </c>
    </row>
    <row r="123" spans="1:15">
      <c r="A123" t="s">
        <v>1466</v>
      </c>
      <c r="B123">
        <v>117678.48</v>
      </c>
      <c r="C123">
        <v>1.5339999999999999E-2</v>
      </c>
      <c r="D123" t="s">
        <v>298</v>
      </c>
      <c r="E123">
        <f t="shared" si="3"/>
        <v>1.1767848E-4</v>
      </c>
      <c r="H123" t="s">
        <v>1035</v>
      </c>
      <c r="I123">
        <v>1716032.63</v>
      </c>
      <c r="J123">
        <f t="shared" si="2"/>
        <v>1.7160326299999998E-3</v>
      </c>
      <c r="K123" s="13">
        <v>4.0999999999999999E-4</v>
      </c>
      <c r="L123" s="13">
        <v>4.0000000000000002E-4</v>
      </c>
      <c r="M123">
        <v>1.7160326299999998E-3</v>
      </c>
      <c r="N123">
        <v>9.999999999999972E-6</v>
      </c>
      <c r="O123">
        <v>1</v>
      </c>
    </row>
    <row r="124" spans="1:15">
      <c r="A124" t="s">
        <v>1550</v>
      </c>
      <c r="B124">
        <v>111950.12</v>
      </c>
      <c r="C124">
        <v>1.2120000000000001E-2</v>
      </c>
      <c r="D124" t="s">
        <v>298</v>
      </c>
      <c r="E124">
        <f t="shared" si="3"/>
        <v>1.1195011999999999E-4</v>
      </c>
      <c r="H124" t="s">
        <v>1572</v>
      </c>
      <c r="I124">
        <v>1677646.57</v>
      </c>
      <c r="J124">
        <f t="shared" si="2"/>
        <v>1.67764657E-3</v>
      </c>
      <c r="K124" s="13">
        <v>5.0000000000000001E-4</v>
      </c>
      <c r="L124" s="13">
        <v>2.9999999999999997E-4</v>
      </c>
      <c r="M124">
        <v>1.67764657E-3</v>
      </c>
      <c r="N124">
        <v>2.0000000000000004E-4</v>
      </c>
      <c r="O124">
        <v>1</v>
      </c>
    </row>
    <row r="125" spans="1:15">
      <c r="A125" t="s">
        <v>1581</v>
      </c>
      <c r="B125">
        <v>109374.68</v>
      </c>
      <c r="C125">
        <v>6.4400000000000004E-3</v>
      </c>
      <c r="D125" t="s">
        <v>298</v>
      </c>
      <c r="E125">
        <f t="shared" si="3"/>
        <v>1.0937467999999999E-4</v>
      </c>
      <c r="H125" t="s">
        <v>234</v>
      </c>
      <c r="I125">
        <v>1635241.08</v>
      </c>
      <c r="J125">
        <f t="shared" si="2"/>
        <v>1.6352410800000001E-3</v>
      </c>
      <c r="K125" s="13">
        <v>4.0999999999999999E-4</v>
      </c>
      <c r="L125" s="13">
        <v>4.0000000000000002E-4</v>
      </c>
      <c r="M125">
        <v>1.6352410800000001E-3</v>
      </c>
      <c r="N125">
        <v>9.999999999999972E-6</v>
      </c>
      <c r="O125">
        <v>1</v>
      </c>
    </row>
    <row r="126" spans="1:15">
      <c r="A126" t="s">
        <v>1424</v>
      </c>
      <c r="B126">
        <v>97801.5</v>
      </c>
      <c r="C126">
        <v>2.7050000000000001E-2</v>
      </c>
      <c r="D126" t="s">
        <v>298</v>
      </c>
      <c r="E126">
        <f t="shared" si="3"/>
        <v>9.7801500000000002E-5</v>
      </c>
      <c r="H126" t="s">
        <v>1521</v>
      </c>
      <c r="I126">
        <v>1607279.79</v>
      </c>
      <c r="J126">
        <f t="shared" si="2"/>
        <v>1.60727979E-3</v>
      </c>
      <c r="K126" s="13">
        <v>4.45E-3</v>
      </c>
      <c r="L126" s="13">
        <v>1.8799999999999999E-3</v>
      </c>
      <c r="M126">
        <v>1.60727979E-3</v>
      </c>
      <c r="N126">
        <v>2.5700000000000002E-3</v>
      </c>
      <c r="O126">
        <v>1</v>
      </c>
    </row>
    <row r="127" spans="1:15">
      <c r="A127" t="s">
        <v>1459</v>
      </c>
      <c r="B127">
        <v>94469.88</v>
      </c>
      <c r="C127">
        <v>1.027E-2</v>
      </c>
      <c r="D127" t="s">
        <v>298</v>
      </c>
      <c r="E127">
        <f t="shared" si="3"/>
        <v>9.446988E-5</v>
      </c>
      <c r="H127" t="s">
        <v>1298</v>
      </c>
      <c r="I127">
        <v>1523078.15</v>
      </c>
      <c r="J127">
        <f t="shared" si="2"/>
        <v>1.5230781499999998E-3</v>
      </c>
      <c r="K127" s="13">
        <v>4.0999999999999999E-4</v>
      </c>
      <c r="L127" s="13">
        <v>4.0000000000000002E-4</v>
      </c>
      <c r="M127">
        <v>1.5230781499999998E-3</v>
      </c>
      <c r="N127">
        <v>9.999999999999972E-6</v>
      </c>
      <c r="O127">
        <v>1</v>
      </c>
    </row>
    <row r="128" spans="1:15">
      <c r="A128" t="s">
        <v>1457</v>
      </c>
      <c r="B128">
        <v>92957.5</v>
      </c>
      <c r="C128">
        <v>9.3000000000000005E-4</v>
      </c>
      <c r="D128" t="s">
        <v>298</v>
      </c>
      <c r="E128">
        <f t="shared" si="3"/>
        <v>9.2957500000000006E-5</v>
      </c>
      <c r="H128" t="s">
        <v>1431</v>
      </c>
      <c r="I128">
        <v>1517066.4</v>
      </c>
      <c r="J128">
        <f t="shared" si="2"/>
        <v>1.5170664E-3</v>
      </c>
      <c r="K128" s="13">
        <v>1.2600000000000001E-3</v>
      </c>
      <c r="L128" s="13">
        <v>5.5999999999999995E-4</v>
      </c>
      <c r="M128">
        <v>1.5170664E-3</v>
      </c>
      <c r="N128">
        <v>7.000000000000001E-4</v>
      </c>
      <c r="O128">
        <v>1</v>
      </c>
    </row>
    <row r="129" spans="1:15">
      <c r="A129" t="s">
        <v>1497</v>
      </c>
      <c r="B129">
        <v>91718.64</v>
      </c>
      <c r="C129">
        <v>1.031E-2</v>
      </c>
      <c r="D129" t="s">
        <v>298</v>
      </c>
      <c r="E129">
        <f t="shared" si="3"/>
        <v>9.1718639999999996E-5</v>
      </c>
      <c r="H129" t="s">
        <v>234</v>
      </c>
      <c r="I129">
        <v>1513300.95</v>
      </c>
      <c r="J129">
        <f t="shared" si="2"/>
        <v>1.5133009499999999E-3</v>
      </c>
      <c r="K129" s="13">
        <v>4.0999999999999999E-4</v>
      </c>
      <c r="L129" s="13">
        <v>4.0000000000000002E-4</v>
      </c>
      <c r="M129">
        <v>1.5133009499999999E-3</v>
      </c>
      <c r="N129">
        <v>9.999999999999972E-6</v>
      </c>
      <c r="O129">
        <v>1</v>
      </c>
    </row>
    <row r="130" spans="1:15">
      <c r="A130" t="s">
        <v>1530</v>
      </c>
      <c r="B130">
        <v>91612.62</v>
      </c>
      <c r="C130">
        <v>6.8199999999999997E-3</v>
      </c>
      <c r="D130" t="s">
        <v>298</v>
      </c>
      <c r="E130">
        <f t="shared" si="3"/>
        <v>9.1612619999999992E-5</v>
      </c>
      <c r="H130" t="s">
        <v>1570</v>
      </c>
      <c r="I130">
        <v>1487320</v>
      </c>
      <c r="J130">
        <f t="shared" si="2"/>
        <v>1.4873200000000001E-3</v>
      </c>
      <c r="K130" s="13">
        <v>1.5339999999999999E-2</v>
      </c>
      <c r="L130" s="13">
        <v>6.5100000000000002E-3</v>
      </c>
      <c r="M130">
        <v>1.4873200000000001E-3</v>
      </c>
      <c r="N130">
        <v>8.8299999999999993E-3</v>
      </c>
      <c r="O130">
        <v>1</v>
      </c>
    </row>
    <row r="131" spans="1:15">
      <c r="A131" t="s">
        <v>1496</v>
      </c>
      <c r="B131">
        <v>83355.88</v>
      </c>
      <c r="C131">
        <v>4.7499999999999999E-3</v>
      </c>
      <c r="D131" t="s">
        <v>298</v>
      </c>
      <c r="E131">
        <f t="shared" si="3"/>
        <v>8.3355880000000011E-5</v>
      </c>
      <c r="H131" t="s">
        <v>1569</v>
      </c>
      <c r="I131">
        <v>1487320</v>
      </c>
      <c r="J131">
        <f t="shared" ref="J131:J194" si="4">I131/1000000000</f>
        <v>1.4873200000000001E-3</v>
      </c>
      <c r="K131" s="13">
        <v>2.0200000000000001E-3</v>
      </c>
      <c r="L131" s="13">
        <v>8.4999999999999995E-4</v>
      </c>
      <c r="M131">
        <v>1.4873200000000001E-3</v>
      </c>
      <c r="N131">
        <v>1.17E-3</v>
      </c>
      <c r="O131">
        <v>1</v>
      </c>
    </row>
    <row r="132" spans="1:15">
      <c r="A132" t="s">
        <v>1497</v>
      </c>
      <c r="B132">
        <v>83293.64</v>
      </c>
      <c r="C132">
        <v>1.031E-2</v>
      </c>
      <c r="D132" t="s">
        <v>298</v>
      </c>
      <c r="E132">
        <f t="shared" ref="E132:E152" si="5">B132/1000000000</f>
        <v>8.3293639999999994E-5</v>
      </c>
      <c r="H132" t="s">
        <v>1506</v>
      </c>
      <c r="I132">
        <v>1484626.77</v>
      </c>
      <c r="J132">
        <f t="shared" si="4"/>
        <v>1.4846267699999999E-3</v>
      </c>
      <c r="K132" s="13">
        <v>1.8100000000000002E-2</v>
      </c>
      <c r="L132" s="13">
        <v>6.8599999999999998E-3</v>
      </c>
      <c r="M132">
        <v>1.4846267699999999E-3</v>
      </c>
      <c r="N132">
        <v>1.1240000000000002E-2</v>
      </c>
      <c r="O132">
        <v>1</v>
      </c>
    </row>
    <row r="133" spans="1:15">
      <c r="A133" t="s">
        <v>1447</v>
      </c>
      <c r="B133">
        <v>71763.19</v>
      </c>
      <c r="C133">
        <v>9.3000000000000005E-4</v>
      </c>
      <c r="D133" t="s">
        <v>298</v>
      </c>
      <c r="E133">
        <f t="shared" si="5"/>
        <v>7.1763189999999997E-5</v>
      </c>
      <c r="H133" t="s">
        <v>1467</v>
      </c>
      <c r="I133">
        <v>1406874.58</v>
      </c>
      <c r="J133">
        <f t="shared" si="4"/>
        <v>1.4068745800000001E-3</v>
      </c>
      <c r="K133" s="13">
        <v>2.6800000000000001E-3</v>
      </c>
      <c r="L133" s="13">
        <v>1.1299999999999999E-3</v>
      </c>
      <c r="M133">
        <v>1.4068745800000001E-3</v>
      </c>
      <c r="N133">
        <v>1.5500000000000002E-3</v>
      </c>
      <c r="O133">
        <v>1</v>
      </c>
    </row>
    <row r="134" spans="1:15">
      <c r="A134" t="s">
        <v>1519</v>
      </c>
      <c r="B134">
        <v>68628.67</v>
      </c>
      <c r="C134">
        <v>8.3000000000000001E-4</v>
      </c>
      <c r="D134" t="s">
        <v>298</v>
      </c>
      <c r="E134">
        <f t="shared" si="5"/>
        <v>6.862867E-5</v>
      </c>
      <c r="H134" t="s">
        <v>1170</v>
      </c>
      <c r="I134">
        <v>1377197.04</v>
      </c>
      <c r="J134">
        <f t="shared" si="4"/>
        <v>1.37719704E-3</v>
      </c>
      <c r="K134" s="13">
        <v>4.0999999999999999E-4</v>
      </c>
      <c r="L134" s="13">
        <v>4.0000000000000002E-4</v>
      </c>
      <c r="M134">
        <v>1.37719704E-3</v>
      </c>
      <c r="N134">
        <v>9.999999999999972E-6</v>
      </c>
      <c r="O134">
        <v>1</v>
      </c>
    </row>
    <row r="135" spans="1:15">
      <c r="A135" t="s">
        <v>1500</v>
      </c>
      <c r="B135">
        <v>56985.67</v>
      </c>
      <c r="C135">
        <v>1.1900000000000001E-3</v>
      </c>
      <c r="D135" t="s">
        <v>298</v>
      </c>
      <c r="E135">
        <f t="shared" si="5"/>
        <v>5.6985669999999997E-5</v>
      </c>
      <c r="H135" t="s">
        <v>832</v>
      </c>
      <c r="I135">
        <v>1354537.73</v>
      </c>
      <c r="J135">
        <f t="shared" si="4"/>
        <v>1.35453773E-3</v>
      </c>
      <c r="K135" s="13">
        <v>1.8069999999999999E-2</v>
      </c>
      <c r="L135" s="13">
        <v>1.5900000000000001E-2</v>
      </c>
      <c r="M135">
        <v>1.35453773E-3</v>
      </c>
      <c r="N135">
        <v>2.1699999999999983E-3</v>
      </c>
      <c r="O135">
        <v>1</v>
      </c>
    </row>
    <row r="136" spans="1:15">
      <c r="A136" t="s">
        <v>1545</v>
      </c>
      <c r="B136">
        <v>50611.5</v>
      </c>
      <c r="C136">
        <v>3.6000000000000002E-4</v>
      </c>
      <c r="D136" t="s">
        <v>298</v>
      </c>
      <c r="E136">
        <f t="shared" si="5"/>
        <v>5.0611500000000002E-5</v>
      </c>
      <c r="H136" t="s">
        <v>1518</v>
      </c>
      <c r="I136">
        <v>1351942.73</v>
      </c>
      <c r="J136">
        <f t="shared" si="4"/>
        <v>1.35194273E-3</v>
      </c>
      <c r="K136" s="13">
        <v>5.4000000000000001E-4</v>
      </c>
      <c r="L136" s="13">
        <v>2.9999999999999997E-4</v>
      </c>
      <c r="M136">
        <v>1.35194273E-3</v>
      </c>
      <c r="N136">
        <v>2.4000000000000003E-4</v>
      </c>
      <c r="O136">
        <v>1</v>
      </c>
    </row>
    <row r="137" spans="1:15">
      <c r="A137" t="s">
        <v>1538</v>
      </c>
      <c r="B137">
        <v>42503.54</v>
      </c>
      <c r="C137">
        <v>3.6000000000000002E-4</v>
      </c>
      <c r="D137" t="s">
        <v>298</v>
      </c>
      <c r="E137">
        <f t="shared" si="5"/>
        <v>4.250354E-5</v>
      </c>
      <c r="H137" t="s">
        <v>1145</v>
      </c>
      <c r="I137">
        <v>1337783.51</v>
      </c>
      <c r="J137">
        <f t="shared" si="4"/>
        <v>1.3377835100000001E-3</v>
      </c>
      <c r="K137" s="13">
        <v>1.444E-2</v>
      </c>
      <c r="L137" s="13">
        <v>1.357E-2</v>
      </c>
      <c r="M137">
        <v>1.3377835100000001E-3</v>
      </c>
      <c r="N137">
        <v>8.6999999999999925E-4</v>
      </c>
      <c r="O137">
        <v>1</v>
      </c>
    </row>
    <row r="138" spans="1:15">
      <c r="A138" t="s">
        <v>1453</v>
      </c>
      <c r="B138">
        <v>23795.24</v>
      </c>
      <c r="C138">
        <v>3.0100000000000001E-3</v>
      </c>
      <c r="D138" t="s">
        <v>298</v>
      </c>
      <c r="E138">
        <f t="shared" si="5"/>
        <v>2.3795240000000002E-5</v>
      </c>
      <c r="H138" t="s">
        <v>1013</v>
      </c>
      <c r="I138">
        <v>1331843.81</v>
      </c>
      <c r="J138">
        <f t="shared" si="4"/>
        <v>1.3318438100000001E-3</v>
      </c>
      <c r="K138" s="13">
        <v>3.0100000000000001E-3</v>
      </c>
      <c r="L138" s="13">
        <v>2.9399999999999999E-3</v>
      </c>
      <c r="M138">
        <v>1.3318438100000001E-3</v>
      </c>
      <c r="N138">
        <v>7.0000000000000184E-5</v>
      </c>
      <c r="O138">
        <v>1</v>
      </c>
    </row>
    <row r="139" spans="1:15">
      <c r="A139" t="s">
        <v>1530</v>
      </c>
      <c r="B139">
        <v>15969.03</v>
      </c>
      <c r="C139">
        <v>6.8199999999999997E-3</v>
      </c>
      <c r="D139" t="s">
        <v>298</v>
      </c>
      <c r="E139">
        <f t="shared" si="5"/>
        <v>1.5969030000000001E-5</v>
      </c>
      <c r="H139" t="s">
        <v>404</v>
      </c>
      <c r="I139">
        <v>1330548.1399999999</v>
      </c>
      <c r="J139">
        <f t="shared" si="4"/>
        <v>1.3305481399999998E-3</v>
      </c>
      <c r="K139" s="13">
        <v>5.4000000000000001E-4</v>
      </c>
      <c r="L139" s="13">
        <v>5.1999999999999995E-4</v>
      </c>
      <c r="M139">
        <v>1.3305481399999998E-3</v>
      </c>
      <c r="N139">
        <v>2.0000000000000052E-5</v>
      </c>
      <c r="O139">
        <v>1</v>
      </c>
    </row>
    <row r="140" spans="1:15">
      <c r="A140" t="s">
        <v>1446</v>
      </c>
      <c r="B140">
        <v>7870.39</v>
      </c>
      <c r="C140">
        <v>2.9999999999999997E-4</v>
      </c>
      <c r="D140" t="s">
        <v>298</v>
      </c>
      <c r="E140">
        <f t="shared" si="5"/>
        <v>7.8703900000000011E-6</v>
      </c>
      <c r="H140" t="s">
        <v>1454</v>
      </c>
      <c r="I140">
        <v>1318364.22</v>
      </c>
      <c r="J140">
        <f t="shared" si="4"/>
        <v>1.31836422E-3</v>
      </c>
      <c r="K140" s="13">
        <v>5.0000000000000001E-4</v>
      </c>
      <c r="L140" s="13">
        <v>2.9999999999999997E-4</v>
      </c>
      <c r="M140">
        <v>1.31836422E-3</v>
      </c>
      <c r="N140">
        <v>2.0000000000000004E-4</v>
      </c>
      <c r="O140">
        <v>1</v>
      </c>
    </row>
    <row r="141" spans="1:15">
      <c r="A141" t="s">
        <v>1455</v>
      </c>
      <c r="B141">
        <v>3880.86</v>
      </c>
      <c r="C141">
        <v>1.1900000000000001E-3</v>
      </c>
      <c r="D141" t="s">
        <v>298</v>
      </c>
      <c r="E141">
        <f t="shared" si="5"/>
        <v>3.8808600000000001E-6</v>
      </c>
      <c r="H141" t="s">
        <v>1035</v>
      </c>
      <c r="I141">
        <v>1303122.96</v>
      </c>
      <c r="J141">
        <f t="shared" si="4"/>
        <v>1.3031229599999999E-3</v>
      </c>
      <c r="K141" s="13">
        <v>4.0999999999999999E-4</v>
      </c>
      <c r="L141" s="13">
        <v>4.0000000000000002E-4</v>
      </c>
      <c r="M141">
        <v>1.3031229599999999E-3</v>
      </c>
      <c r="N141">
        <v>9.999999999999972E-6</v>
      </c>
      <c r="O141">
        <v>1</v>
      </c>
    </row>
    <row r="142" spans="1:15">
      <c r="A142" t="s">
        <v>1483</v>
      </c>
      <c r="B142">
        <v>1937.47</v>
      </c>
      <c r="C142">
        <v>2.9999999999999997E-4</v>
      </c>
      <c r="D142" t="s">
        <v>298</v>
      </c>
      <c r="E142">
        <f t="shared" si="5"/>
        <v>1.9374700000000001E-6</v>
      </c>
      <c r="H142" t="s">
        <v>1436</v>
      </c>
      <c r="I142">
        <v>1290979.8</v>
      </c>
      <c r="J142">
        <f t="shared" si="4"/>
        <v>1.2909798000000001E-3</v>
      </c>
      <c r="K142" s="13">
        <v>7.3299999999999997E-3</v>
      </c>
      <c r="L142" s="13">
        <v>3.0999999999999999E-3</v>
      </c>
      <c r="M142">
        <v>1.2909798000000001E-3</v>
      </c>
      <c r="N142">
        <v>4.2299999999999994E-3</v>
      </c>
      <c r="O142">
        <v>1</v>
      </c>
    </row>
    <row r="143" spans="1:15">
      <c r="A143" t="s">
        <v>1567</v>
      </c>
      <c r="B143">
        <v>1636.05</v>
      </c>
      <c r="C143">
        <v>5.0000000000000001E-4</v>
      </c>
      <c r="D143" t="s">
        <v>298</v>
      </c>
      <c r="E143">
        <f t="shared" si="5"/>
        <v>1.63605E-6</v>
      </c>
      <c r="H143" t="s">
        <v>1445</v>
      </c>
      <c r="I143">
        <v>1290979.8</v>
      </c>
      <c r="J143">
        <f t="shared" si="4"/>
        <v>1.2909798000000001E-3</v>
      </c>
      <c r="K143" s="13">
        <v>9.3000000000000005E-4</v>
      </c>
      <c r="L143" s="13">
        <v>3.8999999999999999E-4</v>
      </c>
      <c r="M143">
        <v>1.2909798000000001E-3</v>
      </c>
      <c r="N143">
        <v>5.4000000000000012E-4</v>
      </c>
      <c r="O143">
        <v>1</v>
      </c>
    </row>
    <row r="144" spans="1:15">
      <c r="A144" t="s">
        <v>1525</v>
      </c>
      <c r="B144">
        <v>1550</v>
      </c>
      <c r="C144">
        <v>2.9999999999999997E-4</v>
      </c>
      <c r="D144" t="s">
        <v>298</v>
      </c>
      <c r="E144">
        <f t="shared" si="5"/>
        <v>1.55E-6</v>
      </c>
      <c r="H144" t="s">
        <v>507</v>
      </c>
      <c r="I144">
        <v>1285744.1599999999</v>
      </c>
      <c r="J144">
        <f t="shared" si="4"/>
        <v>1.2857441599999999E-3</v>
      </c>
      <c r="K144" s="13">
        <v>7.8499999999999993E-3</v>
      </c>
      <c r="L144" s="13">
        <v>6.3899999999999998E-3</v>
      </c>
      <c r="M144">
        <v>1.2857441599999999E-3</v>
      </c>
      <c r="N144">
        <v>1.4599999999999995E-3</v>
      </c>
      <c r="O144">
        <v>1</v>
      </c>
    </row>
    <row r="145" spans="1:15">
      <c r="A145" t="s">
        <v>1546</v>
      </c>
      <c r="B145">
        <v>1035.7</v>
      </c>
      <c r="C145">
        <v>3.6999999999999999E-4</v>
      </c>
      <c r="D145" t="s">
        <v>298</v>
      </c>
      <c r="E145">
        <f t="shared" si="5"/>
        <v>1.0357000000000001E-6</v>
      </c>
      <c r="H145" t="s">
        <v>1436</v>
      </c>
      <c r="I145">
        <v>1276896.3799999999</v>
      </c>
      <c r="J145">
        <f t="shared" si="4"/>
        <v>1.2768963799999998E-3</v>
      </c>
      <c r="K145" s="13">
        <v>7.3299999999999997E-3</v>
      </c>
      <c r="L145" s="13">
        <v>3.0999999999999999E-3</v>
      </c>
      <c r="M145">
        <v>1.2768963799999998E-3</v>
      </c>
      <c r="N145">
        <v>4.2299999999999994E-3</v>
      </c>
      <c r="O145">
        <v>1</v>
      </c>
    </row>
    <row r="146" spans="1:15">
      <c r="A146" t="s">
        <v>1552</v>
      </c>
      <c r="B146">
        <v>580</v>
      </c>
      <c r="C146">
        <v>2.9999999999999997E-4</v>
      </c>
      <c r="D146" t="s">
        <v>298</v>
      </c>
      <c r="E146">
        <f t="shared" si="5"/>
        <v>5.7999999999999995E-7</v>
      </c>
      <c r="H146" t="s">
        <v>675</v>
      </c>
      <c r="I146">
        <v>1276857.92</v>
      </c>
      <c r="J146">
        <f t="shared" si="4"/>
        <v>1.27685792E-3</v>
      </c>
      <c r="K146" s="13">
        <v>1.1690000000000001E-2</v>
      </c>
      <c r="L146" s="13">
        <v>1.146E-2</v>
      </c>
      <c r="M146">
        <v>1.27685792E-3</v>
      </c>
      <c r="N146">
        <v>2.3000000000000104E-4</v>
      </c>
      <c r="O146">
        <v>1</v>
      </c>
    </row>
    <row r="147" spans="1:15">
      <c r="A147" t="s">
        <v>1503</v>
      </c>
      <c r="B147">
        <v>525.04</v>
      </c>
      <c r="C147">
        <v>2.9999999999999997E-4</v>
      </c>
      <c r="D147" t="s">
        <v>298</v>
      </c>
      <c r="E147">
        <f t="shared" si="5"/>
        <v>5.2504E-7</v>
      </c>
      <c r="H147" t="s">
        <v>585</v>
      </c>
      <c r="I147">
        <v>1267507.44</v>
      </c>
      <c r="J147">
        <f t="shared" si="4"/>
        <v>1.2675074399999999E-3</v>
      </c>
      <c r="K147" s="13">
        <v>6.6699999999999997E-3</v>
      </c>
      <c r="L147" s="13">
        <v>6.6600000000000001E-3</v>
      </c>
      <c r="M147">
        <v>1.2675074399999999E-3</v>
      </c>
      <c r="N147">
        <v>9.9999999999995925E-6</v>
      </c>
      <c r="O147">
        <v>1</v>
      </c>
    </row>
    <row r="148" spans="1:15">
      <c r="A148" t="s">
        <v>1583</v>
      </c>
      <c r="B148">
        <v>142.63999999999999</v>
      </c>
      <c r="C148">
        <v>1.5399999999999999E-3</v>
      </c>
      <c r="D148" t="s">
        <v>298</v>
      </c>
      <c r="E148">
        <f t="shared" si="5"/>
        <v>1.4263999999999999E-7</v>
      </c>
      <c r="H148" t="s">
        <v>818</v>
      </c>
      <c r="I148">
        <v>1260833.27</v>
      </c>
      <c r="J148">
        <f t="shared" si="4"/>
        <v>1.2608332700000001E-3</v>
      </c>
      <c r="K148" s="13">
        <v>4.0999999999999999E-4</v>
      </c>
      <c r="L148" s="13">
        <v>4.0000000000000002E-4</v>
      </c>
      <c r="M148">
        <v>1.2608332700000001E-3</v>
      </c>
      <c r="N148">
        <v>9.999999999999972E-6</v>
      </c>
      <c r="O148">
        <v>1</v>
      </c>
    </row>
    <row r="149" spans="1:15">
      <c r="A149" t="s">
        <v>1423</v>
      </c>
      <c r="B149">
        <v>21.53</v>
      </c>
      <c r="C149">
        <v>5.0000000000000001E-4</v>
      </c>
      <c r="D149" t="s">
        <v>298</v>
      </c>
      <c r="E149">
        <f t="shared" si="5"/>
        <v>2.1530000000000002E-8</v>
      </c>
      <c r="H149" t="s">
        <v>675</v>
      </c>
      <c r="I149">
        <v>1243706.95</v>
      </c>
      <c r="J149">
        <f t="shared" si="4"/>
        <v>1.2437069499999999E-3</v>
      </c>
      <c r="K149" s="13">
        <v>1.1690000000000001E-2</v>
      </c>
      <c r="L149" s="13">
        <v>1.146E-2</v>
      </c>
      <c r="M149">
        <v>1.2437069499999999E-3</v>
      </c>
      <c r="N149">
        <v>2.3000000000000104E-4</v>
      </c>
      <c r="O149">
        <v>1</v>
      </c>
    </row>
    <row r="150" spans="1:15">
      <c r="A150" t="s">
        <v>1480</v>
      </c>
      <c r="B150">
        <v>3.91</v>
      </c>
      <c r="C150">
        <v>4.8300000000000001E-3</v>
      </c>
      <c r="D150" t="s">
        <v>298</v>
      </c>
      <c r="E150">
        <f t="shared" si="5"/>
        <v>3.9099999999999999E-9</v>
      </c>
      <c r="H150" t="s">
        <v>1582</v>
      </c>
      <c r="I150">
        <v>1209650.74</v>
      </c>
      <c r="J150">
        <f t="shared" si="4"/>
        <v>1.2096507399999999E-3</v>
      </c>
      <c r="K150" s="13">
        <v>2.48E-3</v>
      </c>
      <c r="L150" s="13">
        <v>1.0399999999999999E-3</v>
      </c>
      <c r="M150">
        <v>1.2096507399999999E-3</v>
      </c>
      <c r="N150">
        <v>1.4400000000000001E-3</v>
      </c>
      <c r="O150">
        <v>1</v>
      </c>
    </row>
    <row r="151" spans="1:15">
      <c r="A151" t="s">
        <v>1456</v>
      </c>
      <c r="B151">
        <v>0.01</v>
      </c>
      <c r="C151">
        <v>3.5000000000000001E-3</v>
      </c>
      <c r="D151" t="s">
        <v>298</v>
      </c>
      <c r="E151">
        <f t="shared" si="5"/>
        <v>1.0000000000000001E-11</v>
      </c>
      <c r="H151" t="s">
        <v>1592</v>
      </c>
      <c r="I151">
        <v>1176226.04</v>
      </c>
      <c r="J151">
        <f t="shared" si="4"/>
        <v>1.1762260400000001E-3</v>
      </c>
      <c r="K151" s="13">
        <v>3.5000000000000001E-3</v>
      </c>
      <c r="L151" s="13">
        <v>1.47E-3</v>
      </c>
      <c r="M151">
        <v>1.1762260400000001E-3</v>
      </c>
      <c r="N151">
        <v>2.0300000000000001E-3</v>
      </c>
      <c r="O151">
        <v>1</v>
      </c>
    </row>
    <row r="152" spans="1:15">
      <c r="A152" t="s">
        <v>1457</v>
      </c>
      <c r="B152">
        <v>0</v>
      </c>
      <c r="C152">
        <v>9.3000000000000005E-4</v>
      </c>
      <c r="D152" t="s">
        <v>298</v>
      </c>
      <c r="E152">
        <f t="shared" si="5"/>
        <v>0</v>
      </c>
      <c r="H152" t="s">
        <v>675</v>
      </c>
      <c r="I152">
        <v>1169619.3799999999</v>
      </c>
      <c r="J152">
        <f t="shared" si="4"/>
        <v>1.1696193799999998E-3</v>
      </c>
      <c r="K152" s="13">
        <v>1.1690000000000001E-2</v>
      </c>
      <c r="L152" s="13">
        <v>1.146E-2</v>
      </c>
      <c r="M152">
        <v>1.1696193799999998E-3</v>
      </c>
      <c r="N152">
        <v>2.3000000000000104E-4</v>
      </c>
      <c r="O152">
        <v>1</v>
      </c>
    </row>
    <row r="153" spans="1:15">
      <c r="H153" t="s">
        <v>1290</v>
      </c>
      <c r="I153">
        <v>1163202.4099999999</v>
      </c>
      <c r="J153">
        <f t="shared" si="4"/>
        <v>1.16320241E-3</v>
      </c>
      <c r="K153" s="13">
        <v>1.444E-2</v>
      </c>
      <c r="L153" s="13">
        <v>1.357E-2</v>
      </c>
      <c r="M153">
        <v>1.16320241E-3</v>
      </c>
      <c r="N153">
        <v>8.6999999999999925E-4</v>
      </c>
      <c r="O153">
        <v>1</v>
      </c>
    </row>
    <row r="154" spans="1:15">
      <c r="H154" t="s">
        <v>584</v>
      </c>
      <c r="I154">
        <v>1115490</v>
      </c>
      <c r="J154">
        <f t="shared" si="4"/>
        <v>1.11549E-3</v>
      </c>
      <c r="K154" s="13">
        <v>1.031E-2</v>
      </c>
      <c r="L154" s="13">
        <v>9.4500000000000001E-3</v>
      </c>
      <c r="M154">
        <v>1.11549E-3</v>
      </c>
      <c r="N154">
        <v>8.5999999999999965E-4</v>
      </c>
      <c r="O154">
        <v>1</v>
      </c>
    </row>
    <row r="155" spans="1:15">
      <c r="H155" t="s">
        <v>1290</v>
      </c>
      <c r="I155">
        <v>1100319.26</v>
      </c>
      <c r="J155">
        <f t="shared" si="4"/>
        <v>1.10031926E-3</v>
      </c>
      <c r="K155" s="13">
        <v>1.444E-2</v>
      </c>
      <c r="L155" s="13">
        <v>1.357E-2</v>
      </c>
      <c r="M155">
        <v>1.10031926E-3</v>
      </c>
      <c r="N155">
        <v>8.6999999999999925E-4</v>
      </c>
      <c r="O155">
        <v>1</v>
      </c>
    </row>
    <row r="156" spans="1:15">
      <c r="H156" t="s">
        <v>1498</v>
      </c>
      <c r="I156">
        <v>1093115.6299999999</v>
      </c>
      <c r="J156">
        <f t="shared" si="4"/>
        <v>1.0931156299999998E-3</v>
      </c>
      <c r="K156" s="13">
        <v>1.2919999999999999E-2</v>
      </c>
      <c r="L156" s="13">
        <v>2.8400000000000001E-3</v>
      </c>
      <c r="M156">
        <v>1.0931156299999998E-3</v>
      </c>
      <c r="N156">
        <v>1.0079999999999999E-2</v>
      </c>
      <c r="O156">
        <v>1</v>
      </c>
    </row>
    <row r="157" spans="1:15">
      <c r="H157" t="s">
        <v>1102</v>
      </c>
      <c r="I157">
        <v>1080973.02</v>
      </c>
      <c r="J157">
        <f t="shared" si="4"/>
        <v>1.08097302E-3</v>
      </c>
      <c r="K157" s="13">
        <v>8.6599999999999993E-3</v>
      </c>
      <c r="L157" s="13">
        <v>5.7600000000000004E-3</v>
      </c>
      <c r="M157">
        <v>1.08097302E-3</v>
      </c>
      <c r="N157">
        <v>2.8999999999999989E-3</v>
      </c>
      <c r="O157">
        <v>1</v>
      </c>
    </row>
    <row r="158" spans="1:15">
      <c r="H158" t="s">
        <v>404</v>
      </c>
      <c r="I158">
        <v>1077234.43</v>
      </c>
      <c r="J158">
        <f t="shared" si="4"/>
        <v>1.0772344299999998E-3</v>
      </c>
      <c r="K158" s="13">
        <v>5.4000000000000001E-4</v>
      </c>
      <c r="L158" s="13">
        <v>5.1999999999999995E-4</v>
      </c>
      <c r="M158">
        <v>1.0772344299999998E-3</v>
      </c>
      <c r="N158">
        <v>2.0000000000000052E-5</v>
      </c>
      <c r="O158">
        <v>1</v>
      </c>
    </row>
    <row r="159" spans="1:15">
      <c r="H159" t="s">
        <v>1516</v>
      </c>
      <c r="I159">
        <v>1045302.43</v>
      </c>
      <c r="J159">
        <f t="shared" si="4"/>
        <v>1.0453024300000001E-3</v>
      </c>
      <c r="K159" s="13">
        <v>1.031E-2</v>
      </c>
      <c r="L159" s="13">
        <v>4.3600000000000002E-3</v>
      </c>
      <c r="M159">
        <v>1.0453024300000001E-3</v>
      </c>
      <c r="N159">
        <v>5.9499999999999996E-3</v>
      </c>
      <c r="O159">
        <v>1</v>
      </c>
    </row>
    <row r="160" spans="1:15">
      <c r="H160" t="s">
        <v>1426</v>
      </c>
      <c r="I160">
        <v>1022532.5</v>
      </c>
      <c r="J160">
        <f t="shared" si="4"/>
        <v>1.0225325E-3</v>
      </c>
      <c r="K160" s="13">
        <v>4.45E-3</v>
      </c>
      <c r="L160" s="13">
        <v>1.8699999999999999E-3</v>
      </c>
      <c r="M160">
        <v>1.0225325E-3</v>
      </c>
      <c r="N160">
        <v>2.5799999999999998E-3</v>
      </c>
      <c r="O160">
        <v>1</v>
      </c>
    </row>
    <row r="161" spans="8:15">
      <c r="H161" t="s">
        <v>675</v>
      </c>
      <c r="I161">
        <v>1004944.94</v>
      </c>
      <c r="J161">
        <f t="shared" si="4"/>
        <v>1.0049449399999999E-3</v>
      </c>
      <c r="K161" s="13">
        <v>1.1690000000000001E-2</v>
      </c>
      <c r="L161" s="13">
        <v>1.146E-2</v>
      </c>
      <c r="M161">
        <v>1.0049449399999999E-3</v>
      </c>
      <c r="N161">
        <v>2.3000000000000104E-4</v>
      </c>
      <c r="O161">
        <v>1</v>
      </c>
    </row>
    <row r="162" spans="8:15">
      <c r="H162" t="s">
        <v>1139</v>
      </c>
      <c r="I162">
        <v>1004267.84</v>
      </c>
      <c r="J162">
        <f t="shared" si="4"/>
        <v>1.00426784E-3</v>
      </c>
      <c r="K162" s="13">
        <v>5.4000000000000001E-4</v>
      </c>
      <c r="L162" s="13">
        <v>5.1999999999999995E-4</v>
      </c>
      <c r="M162">
        <v>1.00426784E-3</v>
      </c>
      <c r="N162">
        <v>2.0000000000000052E-5</v>
      </c>
      <c r="O162">
        <v>1</v>
      </c>
    </row>
    <row r="163" spans="8:15">
      <c r="H163" t="s">
        <v>766</v>
      </c>
      <c r="I163">
        <v>995749.67</v>
      </c>
      <c r="J163">
        <f t="shared" si="4"/>
        <v>9.9574967000000012E-4</v>
      </c>
      <c r="K163" s="13">
        <v>4.0999999999999999E-4</v>
      </c>
      <c r="L163" s="13">
        <v>4.0000000000000002E-4</v>
      </c>
      <c r="M163">
        <v>9.9574967000000012E-4</v>
      </c>
      <c r="N163">
        <v>9.999999999999972E-6</v>
      </c>
      <c r="O163">
        <v>1</v>
      </c>
    </row>
    <row r="164" spans="8:15">
      <c r="H164" t="s">
        <v>766</v>
      </c>
      <c r="I164">
        <v>995149.82</v>
      </c>
      <c r="J164">
        <f t="shared" si="4"/>
        <v>9.9514982000000005E-4</v>
      </c>
      <c r="K164" s="13">
        <v>4.0999999999999999E-4</v>
      </c>
      <c r="L164" s="13">
        <v>4.0000000000000002E-4</v>
      </c>
      <c r="M164">
        <v>9.9514982000000005E-4</v>
      </c>
      <c r="N164">
        <v>9.999999999999972E-6</v>
      </c>
      <c r="O164">
        <v>1</v>
      </c>
    </row>
    <row r="165" spans="8:15">
      <c r="H165" t="s">
        <v>404</v>
      </c>
      <c r="I165">
        <v>989452.1</v>
      </c>
      <c r="J165">
        <f t="shared" si="4"/>
        <v>9.8945210000000007E-4</v>
      </c>
      <c r="K165" s="13">
        <v>5.4000000000000001E-4</v>
      </c>
      <c r="L165" s="13">
        <v>5.1999999999999995E-4</v>
      </c>
      <c r="M165">
        <v>9.8945210000000007E-4</v>
      </c>
      <c r="N165">
        <v>2.0000000000000052E-5</v>
      </c>
      <c r="O165">
        <v>1</v>
      </c>
    </row>
    <row r="166" spans="8:15">
      <c r="H166" t="s">
        <v>1059</v>
      </c>
      <c r="I166">
        <v>968234.85</v>
      </c>
      <c r="J166">
        <f t="shared" si="4"/>
        <v>9.6823484999999996E-4</v>
      </c>
      <c r="K166" s="13">
        <v>2.7189999999999999E-2</v>
      </c>
      <c r="L166" s="13">
        <v>2.2499999999999999E-2</v>
      </c>
      <c r="M166">
        <v>9.6823484999999996E-4</v>
      </c>
      <c r="N166">
        <v>4.6899999999999997E-3</v>
      </c>
      <c r="O166">
        <v>1</v>
      </c>
    </row>
    <row r="167" spans="8:15">
      <c r="H167" t="s">
        <v>784</v>
      </c>
      <c r="I167">
        <v>943466.95</v>
      </c>
      <c r="J167">
        <f t="shared" si="4"/>
        <v>9.434669499999999E-4</v>
      </c>
      <c r="K167" s="13">
        <v>5.4799999999999996E-3</v>
      </c>
      <c r="L167" s="13">
        <v>3.5500000000000002E-3</v>
      </c>
      <c r="M167">
        <v>9.434669499999999E-4</v>
      </c>
      <c r="N167">
        <v>1.9299999999999994E-3</v>
      </c>
      <c r="O167">
        <v>1</v>
      </c>
    </row>
    <row r="168" spans="8:15">
      <c r="H168" t="s">
        <v>821</v>
      </c>
      <c r="I168">
        <v>939540.04</v>
      </c>
      <c r="J168">
        <f t="shared" si="4"/>
        <v>9.3954004000000005E-4</v>
      </c>
      <c r="K168" s="13">
        <v>2.283E-2</v>
      </c>
      <c r="L168" s="13">
        <v>1.9220000000000001E-2</v>
      </c>
      <c r="M168">
        <v>9.3954004000000005E-4</v>
      </c>
      <c r="N168">
        <v>3.6099999999999986E-3</v>
      </c>
      <c r="O168">
        <v>1</v>
      </c>
    </row>
    <row r="169" spans="8:15">
      <c r="H169" t="s">
        <v>784</v>
      </c>
      <c r="I169">
        <v>937321.75</v>
      </c>
      <c r="J169">
        <f t="shared" si="4"/>
        <v>9.3732175E-4</v>
      </c>
      <c r="K169" s="13">
        <v>5.4799999999999996E-3</v>
      </c>
      <c r="L169" s="13">
        <v>3.5500000000000002E-3</v>
      </c>
      <c r="M169">
        <v>9.3732175E-4</v>
      </c>
      <c r="N169">
        <v>1.9299999999999994E-3</v>
      </c>
      <c r="O169">
        <v>1</v>
      </c>
    </row>
    <row r="170" spans="8:15">
      <c r="H170" t="s">
        <v>1492</v>
      </c>
      <c r="I170">
        <v>932095.93</v>
      </c>
      <c r="J170">
        <f t="shared" si="4"/>
        <v>9.3209593000000005E-4</v>
      </c>
      <c r="K170" s="13">
        <v>1.5339999999999999E-2</v>
      </c>
      <c r="L170" s="13">
        <v>6.5100000000000002E-3</v>
      </c>
      <c r="M170">
        <v>9.3209593000000005E-4</v>
      </c>
      <c r="N170">
        <v>8.8299999999999993E-3</v>
      </c>
      <c r="O170">
        <v>1</v>
      </c>
    </row>
    <row r="171" spans="8:15">
      <c r="H171" t="s">
        <v>1492</v>
      </c>
      <c r="I171">
        <v>930035.18</v>
      </c>
      <c r="J171">
        <f t="shared" si="4"/>
        <v>9.300351800000001E-4</v>
      </c>
      <c r="K171" s="13">
        <v>1.5339999999999999E-2</v>
      </c>
      <c r="L171" s="13">
        <v>6.5100000000000002E-3</v>
      </c>
      <c r="M171">
        <v>9.300351800000001E-4</v>
      </c>
      <c r="N171">
        <v>8.8299999999999993E-3</v>
      </c>
      <c r="O171">
        <v>1</v>
      </c>
    </row>
    <row r="172" spans="8:15">
      <c r="H172" t="s">
        <v>577</v>
      </c>
      <c r="I172">
        <v>904376.73</v>
      </c>
      <c r="J172">
        <f t="shared" si="4"/>
        <v>9.0437672999999993E-4</v>
      </c>
      <c r="K172" s="13">
        <v>5.4000000000000001E-4</v>
      </c>
      <c r="L172" s="13">
        <v>5.1999999999999995E-4</v>
      </c>
      <c r="M172">
        <v>9.0437672999999993E-4</v>
      </c>
      <c r="N172">
        <v>2.0000000000000052E-5</v>
      </c>
      <c r="O172">
        <v>1</v>
      </c>
    </row>
    <row r="173" spans="8:15">
      <c r="H173" t="s">
        <v>310</v>
      </c>
      <c r="I173">
        <v>896217.09</v>
      </c>
      <c r="J173">
        <f t="shared" si="4"/>
        <v>8.9621709000000001E-4</v>
      </c>
      <c r="K173" s="13">
        <v>3.6999999999999999E-4</v>
      </c>
      <c r="L173" s="13">
        <v>3.6000000000000002E-4</v>
      </c>
      <c r="M173">
        <v>8.9621709000000001E-4</v>
      </c>
      <c r="N173">
        <v>9.999999999999972E-6</v>
      </c>
      <c r="O173">
        <v>1</v>
      </c>
    </row>
    <row r="174" spans="8:15">
      <c r="H174" t="s">
        <v>821</v>
      </c>
      <c r="I174">
        <v>882106.07</v>
      </c>
      <c r="J174">
        <f t="shared" si="4"/>
        <v>8.8210606999999995E-4</v>
      </c>
      <c r="K174" s="13">
        <v>2.283E-2</v>
      </c>
      <c r="L174" s="13">
        <v>1.9220000000000001E-2</v>
      </c>
      <c r="M174">
        <v>8.8210606999999995E-4</v>
      </c>
      <c r="N174">
        <v>3.6099999999999986E-3</v>
      </c>
      <c r="O174">
        <v>1</v>
      </c>
    </row>
    <row r="175" spans="8:15">
      <c r="H175" t="s">
        <v>282</v>
      </c>
      <c r="I175">
        <v>870321.76</v>
      </c>
      <c r="J175">
        <f t="shared" si="4"/>
        <v>8.7032175999999996E-4</v>
      </c>
      <c r="K175" s="13">
        <v>7.9600000000000001E-3</v>
      </c>
      <c r="L175" s="13">
        <v>7.3299999999999997E-3</v>
      </c>
      <c r="M175">
        <v>8.7032175999999996E-4</v>
      </c>
      <c r="N175">
        <v>6.3000000000000035E-4</v>
      </c>
      <c r="O175">
        <v>1</v>
      </c>
    </row>
    <row r="176" spans="8:15">
      <c r="H176" t="s">
        <v>1426</v>
      </c>
      <c r="I176">
        <v>821678.49</v>
      </c>
      <c r="J176">
        <f t="shared" si="4"/>
        <v>8.2167848999999994E-4</v>
      </c>
      <c r="K176" s="13">
        <v>4.45E-3</v>
      </c>
      <c r="L176" s="13">
        <v>1.8699999999999999E-3</v>
      </c>
      <c r="M176">
        <v>8.2167848999999994E-4</v>
      </c>
      <c r="N176">
        <v>2.5799999999999998E-3</v>
      </c>
      <c r="O176">
        <v>1</v>
      </c>
    </row>
    <row r="177" spans="8:15">
      <c r="H177" t="s">
        <v>404</v>
      </c>
      <c r="I177">
        <v>817103.1</v>
      </c>
      <c r="J177">
        <f t="shared" si="4"/>
        <v>8.1710309999999994E-4</v>
      </c>
      <c r="K177" s="13">
        <v>5.4000000000000001E-4</v>
      </c>
      <c r="L177" s="13">
        <v>5.1999999999999995E-4</v>
      </c>
      <c r="M177">
        <v>8.1710309999999994E-4</v>
      </c>
      <c r="N177">
        <v>2.0000000000000052E-5</v>
      </c>
      <c r="O177">
        <v>1</v>
      </c>
    </row>
    <row r="178" spans="8:15">
      <c r="H178" t="s">
        <v>1543</v>
      </c>
      <c r="I178">
        <v>794593.27</v>
      </c>
      <c r="J178">
        <f t="shared" si="4"/>
        <v>7.9459327000000002E-4</v>
      </c>
      <c r="K178" s="13">
        <v>1.5339999999999999E-2</v>
      </c>
      <c r="L178" s="13">
        <v>6.5100000000000002E-3</v>
      </c>
      <c r="M178">
        <v>7.9459327000000002E-4</v>
      </c>
      <c r="N178">
        <v>8.8299999999999993E-3</v>
      </c>
      <c r="O178">
        <v>1</v>
      </c>
    </row>
    <row r="179" spans="8:15">
      <c r="H179" t="s">
        <v>784</v>
      </c>
      <c r="I179">
        <v>776093.24</v>
      </c>
      <c r="J179">
        <f t="shared" si="4"/>
        <v>7.7609323999999996E-4</v>
      </c>
      <c r="K179" s="13">
        <v>5.4799999999999996E-3</v>
      </c>
      <c r="L179" s="13">
        <v>3.5500000000000002E-3</v>
      </c>
      <c r="M179">
        <v>7.7609323999999996E-4</v>
      </c>
      <c r="N179">
        <v>1.9299999999999994E-3</v>
      </c>
      <c r="O179">
        <v>1</v>
      </c>
    </row>
    <row r="180" spans="8:15">
      <c r="H180" t="s">
        <v>363</v>
      </c>
      <c r="I180">
        <v>771001.83</v>
      </c>
      <c r="J180">
        <f t="shared" si="4"/>
        <v>7.7100182999999994E-4</v>
      </c>
      <c r="K180" s="13">
        <v>4.0999999999999999E-4</v>
      </c>
      <c r="L180" s="13">
        <v>4.0000000000000002E-4</v>
      </c>
      <c r="M180">
        <v>7.7100182999999994E-4</v>
      </c>
      <c r="N180">
        <v>9.999999999999972E-6</v>
      </c>
      <c r="O180">
        <v>1</v>
      </c>
    </row>
    <row r="181" spans="8:15">
      <c r="H181" t="s">
        <v>660</v>
      </c>
      <c r="I181">
        <v>767531.49</v>
      </c>
      <c r="J181">
        <f t="shared" si="4"/>
        <v>7.6753149E-4</v>
      </c>
      <c r="K181" s="13">
        <v>3.5000000000000001E-3</v>
      </c>
      <c r="L181" s="13">
        <v>2.6800000000000001E-3</v>
      </c>
      <c r="M181">
        <v>7.6753149E-4</v>
      </c>
      <c r="N181">
        <v>8.1999999999999998E-4</v>
      </c>
      <c r="O181">
        <v>1</v>
      </c>
    </row>
    <row r="182" spans="8:15">
      <c r="H182" t="s">
        <v>1506</v>
      </c>
      <c r="I182">
        <v>767057.16</v>
      </c>
      <c r="J182">
        <f t="shared" si="4"/>
        <v>7.6705716000000004E-4</v>
      </c>
      <c r="K182" s="13">
        <v>1.8100000000000002E-2</v>
      </c>
      <c r="L182" s="13">
        <v>6.8599999999999998E-3</v>
      </c>
      <c r="M182">
        <v>7.6705716000000004E-4</v>
      </c>
      <c r="N182">
        <v>1.1240000000000002E-2</v>
      </c>
      <c r="O182">
        <v>1</v>
      </c>
    </row>
    <row r="183" spans="8:15">
      <c r="H183" t="s">
        <v>585</v>
      </c>
      <c r="I183">
        <v>758939.64</v>
      </c>
      <c r="J183">
        <f t="shared" si="4"/>
        <v>7.5893963999999997E-4</v>
      </c>
      <c r="K183" s="13">
        <v>6.6699999999999997E-3</v>
      </c>
      <c r="L183" s="13">
        <v>6.6600000000000001E-3</v>
      </c>
      <c r="M183">
        <v>7.5893963999999997E-4</v>
      </c>
      <c r="N183">
        <v>9.9999999999995925E-6</v>
      </c>
      <c r="O183">
        <v>1</v>
      </c>
    </row>
    <row r="184" spans="8:15">
      <c r="H184" t="s">
        <v>1576</v>
      </c>
      <c r="I184">
        <v>745742.55</v>
      </c>
      <c r="J184">
        <f t="shared" si="4"/>
        <v>7.4574255000000006E-4</v>
      </c>
      <c r="K184" s="13">
        <v>2.078E-2</v>
      </c>
      <c r="L184" s="13">
        <v>1.008E-2</v>
      </c>
      <c r="M184">
        <v>7.4574255000000006E-4</v>
      </c>
      <c r="N184">
        <v>1.0699999999999999E-2</v>
      </c>
      <c r="O184">
        <v>1</v>
      </c>
    </row>
    <row r="185" spans="8:15">
      <c r="H185" t="s">
        <v>1523</v>
      </c>
      <c r="I185">
        <v>744386.56000000006</v>
      </c>
      <c r="J185">
        <f t="shared" si="4"/>
        <v>7.4438656000000002E-4</v>
      </c>
      <c r="K185" s="13">
        <v>1.5339999999999999E-2</v>
      </c>
      <c r="L185" s="13">
        <v>6.5100000000000002E-3</v>
      </c>
      <c r="M185">
        <v>7.4438656000000002E-4</v>
      </c>
      <c r="N185">
        <v>8.8299999999999993E-3</v>
      </c>
      <c r="O185">
        <v>1</v>
      </c>
    </row>
    <row r="186" spans="8:15">
      <c r="H186" t="s">
        <v>1421</v>
      </c>
      <c r="I186">
        <v>743660</v>
      </c>
      <c r="J186">
        <f t="shared" si="4"/>
        <v>7.4366000000000005E-4</v>
      </c>
      <c r="K186" s="13">
        <v>1.0070000000000001E-2</v>
      </c>
      <c r="L186" s="13">
        <v>6.5700000000000003E-3</v>
      </c>
      <c r="M186">
        <v>7.4366000000000005E-4</v>
      </c>
      <c r="N186">
        <v>3.5000000000000005E-3</v>
      </c>
      <c r="O186">
        <v>1</v>
      </c>
    </row>
    <row r="187" spans="8:15">
      <c r="H187" t="s">
        <v>1102</v>
      </c>
      <c r="I187">
        <v>743660</v>
      </c>
      <c r="J187">
        <f t="shared" si="4"/>
        <v>7.4366000000000005E-4</v>
      </c>
      <c r="K187" s="13">
        <v>8.6599999999999993E-3</v>
      </c>
      <c r="L187" s="13">
        <v>5.7600000000000004E-3</v>
      </c>
      <c r="M187">
        <v>7.4366000000000005E-4</v>
      </c>
      <c r="N187">
        <v>2.8999999999999989E-3</v>
      </c>
      <c r="O187">
        <v>1</v>
      </c>
    </row>
    <row r="188" spans="8:15">
      <c r="H188" t="s">
        <v>656</v>
      </c>
      <c r="I188">
        <v>743660</v>
      </c>
      <c r="J188">
        <f t="shared" si="4"/>
        <v>7.4366000000000005E-4</v>
      </c>
      <c r="K188" s="13">
        <v>1.031E-2</v>
      </c>
      <c r="L188" s="13">
        <v>7.9399999999999991E-3</v>
      </c>
      <c r="M188">
        <v>7.4366000000000005E-4</v>
      </c>
      <c r="N188">
        <v>2.3700000000000006E-3</v>
      </c>
      <c r="O188">
        <v>1</v>
      </c>
    </row>
    <row r="189" spans="8:15">
      <c r="H189" t="s">
        <v>282</v>
      </c>
      <c r="I189">
        <v>724383.11</v>
      </c>
      <c r="J189">
        <f t="shared" si="4"/>
        <v>7.2438310999999999E-4</v>
      </c>
      <c r="K189" s="13">
        <v>7.9600000000000001E-3</v>
      </c>
      <c r="L189" s="13">
        <v>7.3299999999999997E-3</v>
      </c>
      <c r="M189">
        <v>7.2438310999999999E-4</v>
      </c>
      <c r="N189">
        <v>6.3000000000000035E-4</v>
      </c>
      <c r="O189">
        <v>1</v>
      </c>
    </row>
    <row r="190" spans="8:15">
      <c r="H190" t="s">
        <v>922</v>
      </c>
      <c r="I190">
        <v>705600.05</v>
      </c>
      <c r="J190">
        <f t="shared" si="4"/>
        <v>7.0560005000000004E-4</v>
      </c>
      <c r="K190" s="13">
        <v>5.6699999999999997E-3</v>
      </c>
      <c r="L190" s="13">
        <v>5.45E-3</v>
      </c>
      <c r="M190">
        <v>7.0560005000000004E-4</v>
      </c>
      <c r="N190">
        <v>2.1999999999999971E-4</v>
      </c>
      <c r="O190">
        <v>1</v>
      </c>
    </row>
    <row r="191" spans="8:15">
      <c r="H191" t="s">
        <v>758</v>
      </c>
      <c r="I191">
        <v>683245.32</v>
      </c>
      <c r="J191">
        <f t="shared" si="4"/>
        <v>6.8324531999999999E-4</v>
      </c>
      <c r="K191" s="13">
        <v>5.5700000000000003E-3</v>
      </c>
      <c r="L191" s="13">
        <v>3.9500000000000004E-3</v>
      </c>
      <c r="M191">
        <v>6.8324531999999999E-4</v>
      </c>
      <c r="N191">
        <v>1.6199999999999999E-3</v>
      </c>
      <c r="O191">
        <v>1</v>
      </c>
    </row>
    <row r="192" spans="8:15">
      <c r="H192" t="s">
        <v>363</v>
      </c>
      <c r="I192">
        <v>672099.46</v>
      </c>
      <c r="J192">
        <f t="shared" si="4"/>
        <v>6.7209946000000001E-4</v>
      </c>
      <c r="K192" s="13">
        <v>4.0999999999999999E-4</v>
      </c>
      <c r="L192" s="13">
        <v>4.0000000000000002E-4</v>
      </c>
      <c r="M192">
        <v>6.7209946000000001E-4</v>
      </c>
      <c r="N192">
        <v>9.999999999999972E-6</v>
      </c>
      <c r="O192">
        <v>1</v>
      </c>
    </row>
    <row r="193" spans="8:15">
      <c r="H193" t="s">
        <v>1539</v>
      </c>
      <c r="I193">
        <v>655297.72</v>
      </c>
      <c r="J193">
        <f t="shared" si="4"/>
        <v>6.5529771999999994E-4</v>
      </c>
      <c r="K193" s="13">
        <v>1.031E-2</v>
      </c>
      <c r="L193" s="13">
        <v>4.3600000000000002E-3</v>
      </c>
      <c r="M193">
        <v>6.5529771999999994E-4</v>
      </c>
      <c r="N193">
        <v>5.9499999999999996E-3</v>
      </c>
      <c r="O193">
        <v>1</v>
      </c>
    </row>
    <row r="194" spans="8:15">
      <c r="H194" t="s">
        <v>584</v>
      </c>
      <c r="I194">
        <v>652010</v>
      </c>
      <c r="J194">
        <f t="shared" si="4"/>
        <v>6.5200999999999996E-4</v>
      </c>
      <c r="K194" s="13">
        <v>1.031E-2</v>
      </c>
      <c r="L194" s="13">
        <v>9.4500000000000001E-3</v>
      </c>
      <c r="M194">
        <v>6.5200999999999996E-4</v>
      </c>
      <c r="N194">
        <v>8.5999999999999965E-4</v>
      </c>
      <c r="O194">
        <v>1</v>
      </c>
    </row>
    <row r="195" spans="8:15">
      <c r="H195" t="s">
        <v>1199</v>
      </c>
      <c r="I195">
        <v>652010</v>
      </c>
      <c r="J195">
        <f t="shared" ref="J195:J258" si="6">I195/1000000000</f>
        <v>6.5200999999999996E-4</v>
      </c>
      <c r="K195" s="13">
        <v>4.8300000000000001E-3</v>
      </c>
      <c r="L195" s="13">
        <v>4.6899999999999997E-3</v>
      </c>
      <c r="M195">
        <v>6.5200999999999996E-4</v>
      </c>
      <c r="N195">
        <v>1.4000000000000037E-4</v>
      </c>
      <c r="O195">
        <v>1</v>
      </c>
    </row>
    <row r="196" spans="8:15">
      <c r="H196" t="s">
        <v>691</v>
      </c>
      <c r="I196">
        <v>643500.62</v>
      </c>
      <c r="J196">
        <f t="shared" si="6"/>
        <v>6.4350061999999999E-4</v>
      </c>
      <c r="K196" s="13">
        <v>4.0200000000000001E-3</v>
      </c>
      <c r="L196" s="13">
        <v>3.98E-3</v>
      </c>
      <c r="M196">
        <v>6.4350061999999999E-4</v>
      </c>
      <c r="N196">
        <v>4.0000000000000105E-5</v>
      </c>
      <c r="O196">
        <v>1</v>
      </c>
    </row>
    <row r="197" spans="8:15">
      <c r="H197" t="s">
        <v>832</v>
      </c>
      <c r="I197">
        <v>627553.1</v>
      </c>
      <c r="J197">
        <f t="shared" si="6"/>
        <v>6.2755310000000002E-4</v>
      </c>
      <c r="K197" s="13">
        <v>1.8069999999999999E-2</v>
      </c>
      <c r="L197" s="13">
        <v>1.5900000000000001E-2</v>
      </c>
      <c r="M197">
        <v>6.2755310000000002E-4</v>
      </c>
      <c r="N197">
        <v>2.1699999999999983E-3</v>
      </c>
      <c r="O197">
        <v>1</v>
      </c>
    </row>
    <row r="198" spans="8:15">
      <c r="H198" t="s">
        <v>1152</v>
      </c>
      <c r="I198">
        <v>619409.5</v>
      </c>
      <c r="J198">
        <f t="shared" si="6"/>
        <v>6.1940949999999997E-4</v>
      </c>
      <c r="K198" s="13">
        <v>5.4000000000000001E-4</v>
      </c>
      <c r="L198" s="13">
        <v>5.1999999999999995E-4</v>
      </c>
      <c r="M198">
        <v>6.1940949999999997E-4</v>
      </c>
      <c r="N198">
        <v>2.0000000000000052E-5</v>
      </c>
      <c r="O198">
        <v>1</v>
      </c>
    </row>
    <row r="199" spans="8:15">
      <c r="H199" t="s">
        <v>404</v>
      </c>
      <c r="I199">
        <v>604994.34</v>
      </c>
      <c r="J199">
        <f t="shared" si="6"/>
        <v>6.0499433999999992E-4</v>
      </c>
      <c r="K199" s="13">
        <v>5.4000000000000001E-4</v>
      </c>
      <c r="L199" s="13">
        <v>5.1999999999999995E-4</v>
      </c>
      <c r="M199">
        <v>6.0499433999999992E-4</v>
      </c>
      <c r="N199">
        <v>2.0000000000000052E-5</v>
      </c>
      <c r="O199">
        <v>1</v>
      </c>
    </row>
    <row r="200" spans="8:15">
      <c r="H200" t="s">
        <v>766</v>
      </c>
      <c r="I200">
        <v>602457.24</v>
      </c>
      <c r="J200">
        <f t="shared" si="6"/>
        <v>6.0245723999999994E-4</v>
      </c>
      <c r="K200" s="13">
        <v>4.0999999999999999E-4</v>
      </c>
      <c r="L200" s="13">
        <v>4.0000000000000002E-4</v>
      </c>
      <c r="M200">
        <v>6.0245723999999994E-4</v>
      </c>
      <c r="N200">
        <v>9.999999999999972E-6</v>
      </c>
      <c r="O200">
        <v>1</v>
      </c>
    </row>
    <row r="201" spans="8:15">
      <c r="H201" t="s">
        <v>1430</v>
      </c>
      <c r="I201">
        <v>602083.5</v>
      </c>
      <c r="J201">
        <f t="shared" si="6"/>
        <v>6.0208349999999996E-4</v>
      </c>
      <c r="K201" s="13">
        <v>7.3299999999999997E-3</v>
      </c>
      <c r="L201" s="13">
        <v>1.9599999999999999E-3</v>
      </c>
      <c r="M201">
        <v>6.0208349999999996E-4</v>
      </c>
      <c r="N201">
        <v>5.3699999999999998E-3</v>
      </c>
      <c r="O201">
        <v>1</v>
      </c>
    </row>
    <row r="202" spans="8:15">
      <c r="H202" t="s">
        <v>363</v>
      </c>
      <c r="I202">
        <v>597078.16</v>
      </c>
      <c r="J202">
        <f t="shared" si="6"/>
        <v>5.9707816000000003E-4</v>
      </c>
      <c r="K202" s="13">
        <v>4.0999999999999999E-4</v>
      </c>
      <c r="L202" s="13">
        <v>4.0000000000000002E-4</v>
      </c>
      <c r="M202">
        <v>5.9707816000000003E-4</v>
      </c>
      <c r="N202">
        <v>9.999999999999972E-6</v>
      </c>
      <c r="O202">
        <v>1</v>
      </c>
    </row>
    <row r="203" spans="8:15">
      <c r="H203" t="s">
        <v>404</v>
      </c>
      <c r="I203">
        <v>594252.15</v>
      </c>
      <c r="J203">
        <f t="shared" si="6"/>
        <v>5.9425215000000003E-4</v>
      </c>
      <c r="K203" s="13">
        <v>5.4000000000000001E-4</v>
      </c>
      <c r="L203" s="13">
        <v>5.1999999999999995E-4</v>
      </c>
      <c r="M203">
        <v>5.9425215000000003E-4</v>
      </c>
      <c r="N203">
        <v>2.0000000000000052E-5</v>
      </c>
      <c r="O203">
        <v>1</v>
      </c>
    </row>
    <row r="204" spans="8:15">
      <c r="H204" t="s">
        <v>1290</v>
      </c>
      <c r="I204">
        <v>582458.97</v>
      </c>
      <c r="J204">
        <f t="shared" si="6"/>
        <v>5.8245896999999992E-4</v>
      </c>
      <c r="K204" s="13">
        <v>1.444E-2</v>
      </c>
      <c r="L204" s="13">
        <v>1.357E-2</v>
      </c>
      <c r="M204">
        <v>5.8245896999999992E-4</v>
      </c>
      <c r="N204">
        <v>8.6999999999999925E-4</v>
      </c>
      <c r="O204">
        <v>1</v>
      </c>
    </row>
    <row r="205" spans="8:15">
      <c r="H205" t="s">
        <v>1035</v>
      </c>
      <c r="I205">
        <v>579767.29</v>
      </c>
      <c r="J205">
        <f t="shared" si="6"/>
        <v>5.7976729000000005E-4</v>
      </c>
      <c r="K205" s="13">
        <v>4.0999999999999999E-4</v>
      </c>
      <c r="L205" s="13">
        <v>4.0000000000000002E-4</v>
      </c>
      <c r="M205">
        <v>5.7976729000000005E-4</v>
      </c>
      <c r="N205">
        <v>9.999999999999972E-6</v>
      </c>
      <c r="O205">
        <v>1</v>
      </c>
    </row>
    <row r="206" spans="8:15">
      <c r="H206" t="s">
        <v>675</v>
      </c>
      <c r="I206">
        <v>577107.09</v>
      </c>
      <c r="J206">
        <f t="shared" si="6"/>
        <v>5.7710708999999995E-4</v>
      </c>
      <c r="K206" s="13">
        <v>1.1690000000000001E-2</v>
      </c>
      <c r="L206" s="13">
        <v>1.146E-2</v>
      </c>
      <c r="M206">
        <v>5.7710708999999995E-4</v>
      </c>
      <c r="N206">
        <v>2.3000000000000104E-4</v>
      </c>
      <c r="O206">
        <v>1</v>
      </c>
    </row>
    <row r="207" spans="8:15">
      <c r="H207" t="s">
        <v>1020</v>
      </c>
      <c r="I207">
        <v>573768.80000000005</v>
      </c>
      <c r="J207">
        <f t="shared" si="6"/>
        <v>5.7376880000000006E-4</v>
      </c>
      <c r="K207" s="13">
        <v>3.0100000000000001E-3</v>
      </c>
      <c r="L207" s="13">
        <v>2.9399999999999999E-3</v>
      </c>
      <c r="M207">
        <v>5.7376880000000006E-4</v>
      </c>
      <c r="N207">
        <v>7.0000000000000184E-5</v>
      </c>
      <c r="O207">
        <v>1</v>
      </c>
    </row>
    <row r="208" spans="8:15">
      <c r="H208" t="s">
        <v>272</v>
      </c>
      <c r="I208">
        <v>562992.64000000001</v>
      </c>
      <c r="J208">
        <f t="shared" si="6"/>
        <v>5.6299264000000005E-4</v>
      </c>
      <c r="K208" s="13">
        <v>4.0999999999999999E-4</v>
      </c>
      <c r="L208" s="13">
        <v>4.0000000000000002E-4</v>
      </c>
      <c r="M208">
        <v>5.6299264000000005E-4</v>
      </c>
      <c r="N208">
        <v>9.999999999999972E-6</v>
      </c>
      <c r="O208">
        <v>1</v>
      </c>
    </row>
    <row r="209" spans="8:15">
      <c r="H209" t="s">
        <v>1584</v>
      </c>
      <c r="I209">
        <v>558642.17000000004</v>
      </c>
      <c r="J209">
        <f t="shared" si="6"/>
        <v>5.5864217000000001E-4</v>
      </c>
      <c r="K209" s="13">
        <v>7.1000000000000002E-4</v>
      </c>
      <c r="L209" s="13">
        <v>3.8999999999999999E-4</v>
      </c>
      <c r="M209">
        <v>5.5864217000000001E-4</v>
      </c>
      <c r="N209">
        <v>3.2000000000000003E-4</v>
      </c>
      <c r="O209">
        <v>1</v>
      </c>
    </row>
    <row r="210" spans="8:15">
      <c r="H210" t="s">
        <v>766</v>
      </c>
      <c r="I210">
        <v>543939.34</v>
      </c>
      <c r="J210">
        <f t="shared" si="6"/>
        <v>5.4393933999999995E-4</v>
      </c>
      <c r="K210" s="13">
        <v>4.0999999999999999E-4</v>
      </c>
      <c r="L210" s="13">
        <v>4.0000000000000002E-4</v>
      </c>
      <c r="M210">
        <v>5.4393933999999995E-4</v>
      </c>
      <c r="N210">
        <v>9.999999999999972E-6</v>
      </c>
      <c r="O210">
        <v>1</v>
      </c>
    </row>
    <row r="211" spans="8:15">
      <c r="H211" t="s">
        <v>314</v>
      </c>
      <c r="I211">
        <v>528128.1</v>
      </c>
      <c r="J211">
        <f t="shared" si="6"/>
        <v>5.2812810000000003E-4</v>
      </c>
      <c r="K211" s="13">
        <v>1.8100000000000002E-2</v>
      </c>
      <c r="L211" s="13">
        <v>1.6160000000000001E-2</v>
      </c>
      <c r="M211">
        <v>5.2812810000000003E-4</v>
      </c>
      <c r="N211">
        <v>1.9400000000000008E-3</v>
      </c>
      <c r="O211">
        <v>1</v>
      </c>
    </row>
    <row r="212" spans="8:15">
      <c r="H212" t="s">
        <v>363</v>
      </c>
      <c r="I212">
        <v>517534.89</v>
      </c>
      <c r="J212">
        <f t="shared" si="6"/>
        <v>5.1753488999999996E-4</v>
      </c>
      <c r="K212" s="13">
        <v>4.0999999999999999E-4</v>
      </c>
      <c r="L212" s="13">
        <v>4.0000000000000002E-4</v>
      </c>
      <c r="M212">
        <v>5.1753488999999996E-4</v>
      </c>
      <c r="N212">
        <v>9.999999999999972E-6</v>
      </c>
      <c r="O212">
        <v>1</v>
      </c>
    </row>
    <row r="213" spans="8:15">
      <c r="H213" t="s">
        <v>1511</v>
      </c>
      <c r="I213">
        <v>512309.03</v>
      </c>
      <c r="J213">
        <f t="shared" si="6"/>
        <v>5.1230903000000006E-4</v>
      </c>
      <c r="K213" s="13">
        <v>2.4399999999999999E-3</v>
      </c>
      <c r="L213" s="13">
        <v>8.4999999999999995E-4</v>
      </c>
      <c r="M213">
        <v>5.1230903000000006E-4</v>
      </c>
      <c r="N213">
        <v>1.5899999999999998E-3</v>
      </c>
      <c r="O213">
        <v>1</v>
      </c>
    </row>
    <row r="214" spans="8:15">
      <c r="H214" t="s">
        <v>718</v>
      </c>
      <c r="I214">
        <v>506547</v>
      </c>
      <c r="J214">
        <f t="shared" si="6"/>
        <v>5.0654699999999999E-4</v>
      </c>
      <c r="K214" s="13">
        <v>2.9999999999999997E-4</v>
      </c>
      <c r="L214" s="13">
        <v>4.0000000000000003E-5</v>
      </c>
      <c r="M214">
        <v>5.0654699999999999E-4</v>
      </c>
      <c r="N214">
        <v>2.5999999999999998E-4</v>
      </c>
      <c r="O214">
        <v>1</v>
      </c>
    </row>
    <row r="215" spans="8:15">
      <c r="H215" t="s">
        <v>743</v>
      </c>
      <c r="I215">
        <v>505814.3</v>
      </c>
      <c r="J215">
        <f t="shared" si="6"/>
        <v>5.0581430000000004E-4</v>
      </c>
      <c r="K215" s="13">
        <v>5.4000000000000001E-4</v>
      </c>
      <c r="L215" s="13">
        <v>5.1999999999999995E-4</v>
      </c>
      <c r="M215">
        <v>5.0581430000000004E-4</v>
      </c>
      <c r="N215">
        <v>2.0000000000000052E-5</v>
      </c>
      <c r="O215">
        <v>1</v>
      </c>
    </row>
    <row r="216" spans="8:15">
      <c r="H216" t="s">
        <v>1227</v>
      </c>
      <c r="I216">
        <v>497900.92</v>
      </c>
      <c r="J216">
        <f t="shared" si="6"/>
        <v>4.9790092000000002E-4</v>
      </c>
      <c r="K216" s="13">
        <v>2.7189999999999999E-2</v>
      </c>
      <c r="L216" s="13">
        <v>2.2499999999999999E-2</v>
      </c>
      <c r="M216">
        <v>4.9790092000000002E-4</v>
      </c>
      <c r="N216">
        <v>4.6899999999999997E-3</v>
      </c>
      <c r="O216">
        <v>1</v>
      </c>
    </row>
    <row r="217" spans="8:15">
      <c r="H217" t="s">
        <v>1227</v>
      </c>
      <c r="I217">
        <v>481385.5</v>
      </c>
      <c r="J217">
        <f t="shared" si="6"/>
        <v>4.8138549999999998E-4</v>
      </c>
      <c r="K217" s="13">
        <v>2.7189999999999999E-2</v>
      </c>
      <c r="L217" s="13">
        <v>2.2499999999999999E-2</v>
      </c>
      <c r="M217">
        <v>4.8138549999999998E-4</v>
      </c>
      <c r="N217">
        <v>4.6899999999999997E-3</v>
      </c>
      <c r="O217">
        <v>1</v>
      </c>
    </row>
    <row r="218" spans="8:15">
      <c r="H218" t="s">
        <v>584</v>
      </c>
      <c r="I218">
        <v>466347.1</v>
      </c>
      <c r="J218">
        <f t="shared" si="6"/>
        <v>4.6634709999999997E-4</v>
      </c>
      <c r="K218" s="13">
        <v>1.031E-2</v>
      </c>
      <c r="L218" s="13">
        <v>9.4500000000000001E-3</v>
      </c>
      <c r="M218">
        <v>4.6634709999999997E-4</v>
      </c>
      <c r="N218">
        <v>8.5999999999999965E-4</v>
      </c>
      <c r="O218">
        <v>1</v>
      </c>
    </row>
    <row r="219" spans="8:15">
      <c r="H219" t="s">
        <v>282</v>
      </c>
      <c r="I219">
        <v>461902.1</v>
      </c>
      <c r="J219">
        <f t="shared" si="6"/>
        <v>4.6190209999999996E-4</v>
      </c>
      <c r="K219" s="13">
        <v>7.9600000000000001E-3</v>
      </c>
      <c r="L219" s="13">
        <v>7.3299999999999997E-3</v>
      </c>
      <c r="M219">
        <v>4.6190209999999996E-4</v>
      </c>
      <c r="N219">
        <v>6.3000000000000035E-4</v>
      </c>
      <c r="O219">
        <v>1</v>
      </c>
    </row>
    <row r="220" spans="8:15">
      <c r="H220" t="s">
        <v>404</v>
      </c>
      <c r="I220">
        <v>459027.23</v>
      </c>
      <c r="J220">
        <f t="shared" si="6"/>
        <v>4.5902722999999998E-4</v>
      </c>
      <c r="K220" s="13">
        <v>5.4000000000000001E-4</v>
      </c>
      <c r="L220" s="13">
        <v>5.1999999999999995E-4</v>
      </c>
      <c r="M220">
        <v>4.5902722999999998E-4</v>
      </c>
      <c r="N220">
        <v>2.0000000000000052E-5</v>
      </c>
      <c r="O220">
        <v>1</v>
      </c>
    </row>
    <row r="221" spans="8:15">
      <c r="H221" t="s">
        <v>675</v>
      </c>
      <c r="I221">
        <v>449198.16</v>
      </c>
      <c r="J221">
        <f t="shared" si="6"/>
        <v>4.4919815999999995E-4</v>
      </c>
      <c r="K221" s="13">
        <v>1.1690000000000001E-2</v>
      </c>
      <c r="L221" s="13">
        <v>1.146E-2</v>
      </c>
      <c r="M221">
        <v>4.4919815999999995E-4</v>
      </c>
      <c r="N221">
        <v>2.3000000000000104E-4</v>
      </c>
      <c r="O221">
        <v>1</v>
      </c>
    </row>
    <row r="222" spans="8:15">
      <c r="H222" t="s">
        <v>363</v>
      </c>
      <c r="I222">
        <v>446175.85</v>
      </c>
      <c r="J222">
        <f t="shared" si="6"/>
        <v>4.4617584999999995E-4</v>
      </c>
      <c r="K222" s="13">
        <v>4.0999999999999999E-4</v>
      </c>
      <c r="L222" s="13">
        <v>4.0000000000000002E-4</v>
      </c>
      <c r="M222">
        <v>4.4617584999999995E-4</v>
      </c>
      <c r="N222">
        <v>9.999999999999972E-6</v>
      </c>
      <c r="O222">
        <v>1</v>
      </c>
    </row>
    <row r="223" spans="8:15">
      <c r="H223" t="s">
        <v>1516</v>
      </c>
      <c r="I223">
        <v>442016.63</v>
      </c>
      <c r="J223">
        <f t="shared" si="6"/>
        <v>4.4201663000000002E-4</v>
      </c>
      <c r="K223" s="13">
        <v>1.031E-2</v>
      </c>
      <c r="L223" s="13">
        <v>4.3600000000000002E-3</v>
      </c>
      <c r="M223">
        <v>4.4201663000000002E-4</v>
      </c>
      <c r="N223">
        <v>5.9499999999999996E-3</v>
      </c>
      <c r="O223">
        <v>1</v>
      </c>
    </row>
    <row r="224" spans="8:15">
      <c r="H224" t="s">
        <v>1502</v>
      </c>
      <c r="I224">
        <v>437329.19</v>
      </c>
      <c r="J224">
        <f t="shared" si="6"/>
        <v>4.3732919000000003E-4</v>
      </c>
      <c r="K224" s="13">
        <v>1.031E-2</v>
      </c>
      <c r="L224" s="13">
        <v>4.3600000000000002E-3</v>
      </c>
      <c r="M224">
        <v>4.3732919000000003E-4</v>
      </c>
      <c r="N224">
        <v>5.9499999999999996E-3</v>
      </c>
      <c r="O224">
        <v>1</v>
      </c>
    </row>
    <row r="225" spans="8:15">
      <c r="H225" t="s">
        <v>521</v>
      </c>
      <c r="I225">
        <v>432200.32</v>
      </c>
      <c r="J225">
        <f t="shared" si="6"/>
        <v>4.3220032000000001E-4</v>
      </c>
      <c r="K225" s="13">
        <v>5.6699999999999997E-3</v>
      </c>
      <c r="L225" s="13">
        <v>5.45E-3</v>
      </c>
      <c r="M225">
        <v>4.3220032000000001E-4</v>
      </c>
      <c r="N225">
        <v>2.1999999999999971E-4</v>
      </c>
      <c r="O225">
        <v>1</v>
      </c>
    </row>
    <row r="226" spans="8:15">
      <c r="H226" t="s">
        <v>1585</v>
      </c>
      <c r="I226">
        <v>419684.52</v>
      </c>
      <c r="J226">
        <f t="shared" si="6"/>
        <v>4.1968452000000001E-4</v>
      </c>
      <c r="K226" s="13">
        <v>5.6999999999999998E-4</v>
      </c>
      <c r="L226" s="13">
        <v>2.9999999999999997E-4</v>
      </c>
      <c r="M226">
        <v>4.1968452000000001E-4</v>
      </c>
      <c r="N226">
        <v>2.7E-4</v>
      </c>
      <c r="O226">
        <v>1</v>
      </c>
    </row>
    <row r="227" spans="8:15">
      <c r="H227" t="s">
        <v>1426</v>
      </c>
      <c r="I227">
        <v>417193.26</v>
      </c>
      <c r="J227">
        <f t="shared" si="6"/>
        <v>4.1719325999999999E-4</v>
      </c>
      <c r="K227" s="13">
        <v>4.45E-3</v>
      </c>
      <c r="L227" s="13">
        <v>1.8699999999999999E-3</v>
      </c>
      <c r="M227">
        <v>4.1719325999999999E-4</v>
      </c>
      <c r="N227">
        <v>2.5799999999999998E-3</v>
      </c>
      <c r="O227">
        <v>1</v>
      </c>
    </row>
    <row r="228" spans="8:15">
      <c r="H228" t="s">
        <v>656</v>
      </c>
      <c r="I228">
        <v>413833.56</v>
      </c>
      <c r="J228">
        <f t="shared" si="6"/>
        <v>4.1383355999999999E-4</v>
      </c>
      <c r="K228" s="13">
        <v>1.031E-2</v>
      </c>
      <c r="L228" s="13">
        <v>7.9399999999999991E-3</v>
      </c>
      <c r="M228">
        <v>4.1383355999999999E-4</v>
      </c>
      <c r="N228">
        <v>2.3700000000000006E-3</v>
      </c>
      <c r="O228">
        <v>1</v>
      </c>
    </row>
    <row r="229" spans="8:15">
      <c r="H229" t="s">
        <v>1013</v>
      </c>
      <c r="I229">
        <v>403200.1</v>
      </c>
      <c r="J229">
        <f t="shared" si="6"/>
        <v>4.0320009999999997E-4</v>
      </c>
      <c r="K229" s="13">
        <v>3.0100000000000001E-3</v>
      </c>
      <c r="L229" s="13">
        <v>2.9399999999999999E-3</v>
      </c>
      <c r="M229">
        <v>4.0320009999999997E-4</v>
      </c>
      <c r="N229">
        <v>7.0000000000000184E-5</v>
      </c>
      <c r="O229">
        <v>1</v>
      </c>
    </row>
    <row r="230" spans="8:15">
      <c r="H230" t="s">
        <v>1511</v>
      </c>
      <c r="I230">
        <v>398457.49</v>
      </c>
      <c r="J230">
        <f t="shared" si="6"/>
        <v>3.9845749E-4</v>
      </c>
      <c r="K230" s="13">
        <v>2.4399999999999999E-3</v>
      </c>
      <c r="L230" s="13">
        <v>8.4999999999999995E-4</v>
      </c>
      <c r="M230">
        <v>3.9845749E-4</v>
      </c>
      <c r="N230">
        <v>1.5899999999999998E-3</v>
      </c>
      <c r="O230">
        <v>1</v>
      </c>
    </row>
    <row r="231" spans="8:15">
      <c r="H231" t="s">
        <v>585</v>
      </c>
      <c r="I231">
        <v>391206</v>
      </c>
      <c r="J231">
        <f t="shared" si="6"/>
        <v>3.9120600000000001E-4</v>
      </c>
      <c r="K231" s="13">
        <v>6.6699999999999997E-3</v>
      </c>
      <c r="L231" s="13">
        <v>6.6600000000000001E-3</v>
      </c>
      <c r="M231">
        <v>3.9120600000000001E-4</v>
      </c>
      <c r="N231">
        <v>9.9999999999995925E-6</v>
      </c>
      <c r="O231">
        <v>1</v>
      </c>
    </row>
    <row r="232" spans="8:15">
      <c r="H232" t="s">
        <v>809</v>
      </c>
      <c r="I232">
        <v>376980</v>
      </c>
      <c r="J232">
        <f t="shared" si="6"/>
        <v>3.7698000000000001E-4</v>
      </c>
      <c r="K232" s="13">
        <v>7.9630000000000006E-2</v>
      </c>
      <c r="L232" s="13">
        <v>6.43E-3</v>
      </c>
      <c r="M232">
        <v>3.7698000000000001E-4</v>
      </c>
      <c r="N232">
        <v>7.3200000000000001E-2</v>
      </c>
      <c r="O232">
        <v>1</v>
      </c>
    </row>
    <row r="233" spans="8:15">
      <c r="H233" t="s">
        <v>585</v>
      </c>
      <c r="I233">
        <v>376097.23</v>
      </c>
      <c r="J233">
        <f t="shared" si="6"/>
        <v>3.7609722999999999E-4</v>
      </c>
      <c r="K233" s="13">
        <v>6.6699999999999997E-3</v>
      </c>
      <c r="L233" s="13">
        <v>6.6600000000000001E-3</v>
      </c>
      <c r="M233">
        <v>3.7609722999999999E-4</v>
      </c>
      <c r="N233">
        <v>9.9999999999995925E-6</v>
      </c>
      <c r="O233">
        <v>1</v>
      </c>
    </row>
    <row r="234" spans="8:15">
      <c r="H234" t="s">
        <v>1280</v>
      </c>
      <c r="I234">
        <v>371830</v>
      </c>
      <c r="J234">
        <f t="shared" si="6"/>
        <v>3.7183000000000002E-4</v>
      </c>
      <c r="K234" s="13">
        <v>3.0100000000000001E-3</v>
      </c>
      <c r="L234" s="13">
        <v>2.9399999999999999E-3</v>
      </c>
      <c r="M234">
        <v>3.7183000000000002E-4</v>
      </c>
      <c r="N234">
        <v>7.0000000000000184E-5</v>
      </c>
      <c r="O234">
        <v>1</v>
      </c>
    </row>
    <row r="235" spans="8:15">
      <c r="H235" t="s">
        <v>404</v>
      </c>
      <c r="I235">
        <v>366295.05</v>
      </c>
      <c r="J235">
        <f t="shared" si="6"/>
        <v>3.6629505000000001E-4</v>
      </c>
      <c r="K235" s="13">
        <v>5.4000000000000001E-4</v>
      </c>
      <c r="L235" s="13">
        <v>5.1999999999999995E-4</v>
      </c>
      <c r="M235">
        <v>3.6629505000000001E-4</v>
      </c>
      <c r="N235">
        <v>2.0000000000000052E-5</v>
      </c>
      <c r="O235">
        <v>1</v>
      </c>
    </row>
    <row r="236" spans="8:15">
      <c r="H236" t="s">
        <v>916</v>
      </c>
      <c r="I236">
        <v>365826.05</v>
      </c>
      <c r="J236">
        <f t="shared" si="6"/>
        <v>3.6582604999999999E-4</v>
      </c>
      <c r="K236" s="13">
        <v>4.0999999999999999E-4</v>
      </c>
      <c r="L236" s="13">
        <v>4.0000000000000002E-4</v>
      </c>
      <c r="M236">
        <v>3.6582604999999999E-4</v>
      </c>
      <c r="N236">
        <v>9.999999999999972E-6</v>
      </c>
      <c r="O236">
        <v>1</v>
      </c>
    </row>
    <row r="237" spans="8:15">
      <c r="H237" t="s">
        <v>278</v>
      </c>
      <c r="I237">
        <v>365454</v>
      </c>
      <c r="J237">
        <f t="shared" si="6"/>
        <v>3.6545399999999997E-4</v>
      </c>
      <c r="K237" s="13">
        <v>2.9999999999999997E-4</v>
      </c>
      <c r="L237" s="13">
        <v>4.0000000000000003E-5</v>
      </c>
      <c r="M237">
        <v>3.6545399999999997E-4</v>
      </c>
      <c r="N237">
        <v>2.5999999999999998E-4</v>
      </c>
      <c r="O237">
        <v>1</v>
      </c>
    </row>
    <row r="238" spans="8:15">
      <c r="H238" t="s">
        <v>584</v>
      </c>
      <c r="I238">
        <v>351131.97</v>
      </c>
      <c r="J238">
        <f t="shared" si="6"/>
        <v>3.5113197E-4</v>
      </c>
      <c r="K238" s="13">
        <v>1.031E-2</v>
      </c>
      <c r="L238" s="13">
        <v>9.4500000000000001E-3</v>
      </c>
      <c r="M238">
        <v>3.5113197E-4</v>
      </c>
      <c r="N238">
        <v>8.5999999999999965E-4</v>
      </c>
      <c r="O238">
        <v>1</v>
      </c>
    </row>
    <row r="239" spans="8:15">
      <c r="H239" t="s">
        <v>1568</v>
      </c>
      <c r="I239">
        <v>344522.08</v>
      </c>
      <c r="J239">
        <f t="shared" si="6"/>
        <v>3.4452208E-4</v>
      </c>
      <c r="K239" s="13">
        <v>2.7189999999999999E-2</v>
      </c>
      <c r="L239" s="13">
        <v>9.5899999999999996E-3</v>
      </c>
      <c r="M239">
        <v>3.4452208E-4</v>
      </c>
      <c r="N239">
        <v>1.7599999999999998E-2</v>
      </c>
      <c r="O239">
        <v>1</v>
      </c>
    </row>
    <row r="240" spans="8:15">
      <c r="H240" t="s">
        <v>1452</v>
      </c>
      <c r="I240">
        <v>332525.09999999998</v>
      </c>
      <c r="J240">
        <f t="shared" si="6"/>
        <v>3.325251E-4</v>
      </c>
      <c r="K240" s="13">
        <v>5.0000000000000001E-4</v>
      </c>
      <c r="L240" s="13">
        <v>2.9999999999999997E-4</v>
      </c>
      <c r="M240">
        <v>3.325251E-4</v>
      </c>
      <c r="N240">
        <v>2.0000000000000004E-4</v>
      </c>
      <c r="O240">
        <v>1</v>
      </c>
    </row>
    <row r="241" spans="8:15">
      <c r="H241" t="s">
        <v>1170</v>
      </c>
      <c r="I241">
        <v>327778.78999999998</v>
      </c>
      <c r="J241">
        <f t="shared" si="6"/>
        <v>3.2777878999999997E-4</v>
      </c>
      <c r="K241" s="13">
        <v>4.0999999999999999E-4</v>
      </c>
      <c r="L241" s="13">
        <v>4.0000000000000002E-4</v>
      </c>
      <c r="M241">
        <v>3.2777878999999997E-4</v>
      </c>
      <c r="N241">
        <v>9.999999999999972E-6</v>
      </c>
      <c r="O241">
        <v>1</v>
      </c>
    </row>
    <row r="242" spans="8:15">
      <c r="H242" t="s">
        <v>1578</v>
      </c>
      <c r="I242">
        <v>324996.86</v>
      </c>
      <c r="J242">
        <f t="shared" si="6"/>
        <v>3.2499686000000001E-4</v>
      </c>
      <c r="K242" s="13">
        <v>1.9290000000000002E-2</v>
      </c>
      <c r="L242" s="13">
        <v>1.1339999999999999E-2</v>
      </c>
      <c r="M242">
        <v>3.2499686000000001E-4</v>
      </c>
      <c r="N242">
        <v>7.9500000000000022E-3</v>
      </c>
      <c r="O242">
        <v>1</v>
      </c>
    </row>
    <row r="243" spans="8:15">
      <c r="H243" t="s">
        <v>916</v>
      </c>
      <c r="I243">
        <v>316249.82</v>
      </c>
      <c r="J243">
        <f t="shared" si="6"/>
        <v>3.1624982000000003E-4</v>
      </c>
      <c r="K243" s="13">
        <v>4.0999999999999999E-4</v>
      </c>
      <c r="L243" s="13">
        <v>4.0000000000000002E-4</v>
      </c>
      <c r="M243">
        <v>3.1624982000000003E-4</v>
      </c>
      <c r="N243">
        <v>9.999999999999972E-6</v>
      </c>
      <c r="O243">
        <v>1</v>
      </c>
    </row>
    <row r="244" spans="8:15">
      <c r="H244" t="s">
        <v>1437</v>
      </c>
      <c r="I244">
        <v>314260.87</v>
      </c>
      <c r="J244">
        <f t="shared" si="6"/>
        <v>3.1426087000000001E-4</v>
      </c>
      <c r="K244" s="13">
        <v>5.4000000000000001E-4</v>
      </c>
      <c r="L244" s="13">
        <v>2.9999999999999997E-4</v>
      </c>
      <c r="M244">
        <v>3.1426087000000001E-4</v>
      </c>
      <c r="N244">
        <v>2.4000000000000003E-4</v>
      </c>
      <c r="O244">
        <v>1</v>
      </c>
    </row>
    <row r="245" spans="8:15">
      <c r="H245" t="s">
        <v>1387</v>
      </c>
      <c r="I245">
        <v>311882.46000000002</v>
      </c>
      <c r="J245">
        <f t="shared" si="6"/>
        <v>3.1188246000000004E-4</v>
      </c>
      <c r="K245" s="13">
        <v>1.8280000000000001E-2</v>
      </c>
      <c r="L245" s="13">
        <v>1.6490000000000001E-2</v>
      </c>
      <c r="M245">
        <v>3.1188246000000004E-4</v>
      </c>
      <c r="N245">
        <v>1.7899999999999999E-3</v>
      </c>
      <c r="O245">
        <v>1</v>
      </c>
    </row>
    <row r="246" spans="8:15">
      <c r="H246" t="s">
        <v>278</v>
      </c>
      <c r="I246">
        <v>307790.14</v>
      </c>
      <c r="J246">
        <f t="shared" si="6"/>
        <v>3.0779013999999999E-4</v>
      </c>
      <c r="K246" s="13">
        <v>2.9999999999999997E-4</v>
      </c>
      <c r="L246" s="13">
        <v>4.0000000000000003E-5</v>
      </c>
      <c r="M246">
        <v>3.0779013999999999E-4</v>
      </c>
      <c r="N246">
        <v>2.5999999999999998E-4</v>
      </c>
      <c r="O246">
        <v>1</v>
      </c>
    </row>
    <row r="247" spans="8:15">
      <c r="H247" t="s">
        <v>1422</v>
      </c>
      <c r="I247">
        <v>302039.39</v>
      </c>
      <c r="J247">
        <f t="shared" si="6"/>
        <v>3.0203939E-4</v>
      </c>
      <c r="K247" s="13">
        <v>3.6200000000000003E-2</v>
      </c>
      <c r="L247" s="13">
        <v>1.555E-2</v>
      </c>
      <c r="M247">
        <v>3.0203939E-4</v>
      </c>
      <c r="N247">
        <v>2.0650000000000002E-2</v>
      </c>
      <c r="O247">
        <v>1</v>
      </c>
    </row>
    <row r="248" spans="8:15">
      <c r="H248" t="s">
        <v>482</v>
      </c>
      <c r="I248">
        <v>301228.62</v>
      </c>
      <c r="J248">
        <f t="shared" si="6"/>
        <v>3.0122861999999997E-4</v>
      </c>
      <c r="K248" s="13">
        <v>1.8280000000000001E-2</v>
      </c>
      <c r="L248" s="13">
        <v>1.6490000000000001E-2</v>
      </c>
      <c r="M248">
        <v>3.0122861999999997E-4</v>
      </c>
      <c r="N248">
        <v>1.7899999999999999E-3</v>
      </c>
      <c r="O248">
        <v>1</v>
      </c>
    </row>
    <row r="249" spans="8:15">
      <c r="H249" t="s">
        <v>272</v>
      </c>
      <c r="I249">
        <v>300982.26</v>
      </c>
      <c r="J249">
        <f t="shared" si="6"/>
        <v>3.0098226000000003E-4</v>
      </c>
      <c r="K249" s="13">
        <v>4.0999999999999999E-4</v>
      </c>
      <c r="L249" s="13">
        <v>4.0000000000000002E-4</v>
      </c>
      <c r="M249">
        <v>3.0098226000000003E-4</v>
      </c>
      <c r="N249">
        <v>9.999999999999972E-6</v>
      </c>
      <c r="O249">
        <v>1</v>
      </c>
    </row>
    <row r="250" spans="8:15">
      <c r="H250" t="s">
        <v>1521</v>
      </c>
      <c r="I250">
        <v>297464</v>
      </c>
      <c r="J250">
        <f t="shared" si="6"/>
        <v>2.97464E-4</v>
      </c>
      <c r="K250" s="13">
        <v>4.45E-3</v>
      </c>
      <c r="L250" s="13">
        <v>1.8799999999999999E-3</v>
      </c>
      <c r="M250">
        <v>2.97464E-4</v>
      </c>
      <c r="N250">
        <v>2.5700000000000002E-3</v>
      </c>
      <c r="O250">
        <v>1</v>
      </c>
    </row>
    <row r="251" spans="8:15">
      <c r="H251" t="s">
        <v>1437</v>
      </c>
      <c r="I251">
        <v>296664.55</v>
      </c>
      <c r="J251">
        <f t="shared" si="6"/>
        <v>2.9666455E-4</v>
      </c>
      <c r="K251" s="13">
        <v>5.4000000000000001E-4</v>
      </c>
      <c r="L251" s="13">
        <v>2.9999999999999997E-4</v>
      </c>
      <c r="M251">
        <v>2.9666455E-4</v>
      </c>
      <c r="N251">
        <v>2.4000000000000003E-4</v>
      </c>
      <c r="O251">
        <v>1</v>
      </c>
    </row>
    <row r="252" spans="8:15">
      <c r="H252" t="s">
        <v>418</v>
      </c>
      <c r="I252">
        <v>293697.90000000002</v>
      </c>
      <c r="J252">
        <f t="shared" si="6"/>
        <v>2.9369790000000003E-4</v>
      </c>
      <c r="K252" s="13">
        <v>3.0100000000000001E-3</v>
      </c>
      <c r="L252" s="13">
        <v>2.9399999999999999E-3</v>
      </c>
      <c r="M252">
        <v>2.9369790000000003E-4</v>
      </c>
      <c r="N252">
        <v>7.0000000000000184E-5</v>
      </c>
      <c r="O252">
        <v>1</v>
      </c>
    </row>
    <row r="253" spans="8:15">
      <c r="H253" t="s">
        <v>1094</v>
      </c>
      <c r="I253">
        <v>291743.83</v>
      </c>
      <c r="J253">
        <f t="shared" si="6"/>
        <v>2.9174383000000001E-4</v>
      </c>
      <c r="K253" s="13">
        <v>4.0999999999999999E-4</v>
      </c>
      <c r="L253" s="13">
        <v>4.0000000000000002E-4</v>
      </c>
      <c r="M253">
        <v>2.9174383000000001E-4</v>
      </c>
      <c r="N253">
        <v>9.999999999999972E-6</v>
      </c>
      <c r="O253">
        <v>1</v>
      </c>
    </row>
    <row r="254" spans="8:15">
      <c r="H254" t="s">
        <v>1059</v>
      </c>
      <c r="I254">
        <v>286884.40000000002</v>
      </c>
      <c r="J254">
        <f t="shared" si="6"/>
        <v>2.8688440000000003E-4</v>
      </c>
      <c r="K254" s="13">
        <v>2.7189999999999999E-2</v>
      </c>
      <c r="L254" s="13">
        <v>2.2499999999999999E-2</v>
      </c>
      <c r="M254">
        <v>2.8688440000000003E-4</v>
      </c>
      <c r="N254">
        <v>4.6899999999999997E-3</v>
      </c>
      <c r="O254">
        <v>1</v>
      </c>
    </row>
    <row r="255" spans="8:15">
      <c r="H255" t="s">
        <v>1254</v>
      </c>
      <c r="I255">
        <v>272816.63</v>
      </c>
      <c r="J255">
        <f t="shared" si="6"/>
        <v>2.7281663000000003E-4</v>
      </c>
      <c r="K255" s="13">
        <v>5.5700000000000003E-3</v>
      </c>
      <c r="L255" s="13">
        <v>3.9500000000000004E-3</v>
      </c>
      <c r="M255">
        <v>2.7281663000000003E-4</v>
      </c>
      <c r="N255">
        <v>1.6199999999999999E-3</v>
      </c>
      <c r="O255">
        <v>1</v>
      </c>
    </row>
    <row r="256" spans="8:15">
      <c r="H256" t="s">
        <v>363</v>
      </c>
      <c r="I256">
        <v>271175.62</v>
      </c>
      <c r="J256">
        <f t="shared" si="6"/>
        <v>2.7117561999999998E-4</v>
      </c>
      <c r="K256" s="13">
        <v>4.0999999999999999E-4</v>
      </c>
      <c r="L256" s="13">
        <v>4.0000000000000002E-4</v>
      </c>
      <c r="M256">
        <v>2.7117561999999998E-4</v>
      </c>
      <c r="N256">
        <v>9.999999999999972E-6</v>
      </c>
      <c r="O256">
        <v>1</v>
      </c>
    </row>
    <row r="257" spans="8:15">
      <c r="H257" t="s">
        <v>344</v>
      </c>
      <c r="I257">
        <v>266347.26</v>
      </c>
      <c r="J257">
        <f t="shared" si="6"/>
        <v>2.6634725999999999E-4</v>
      </c>
      <c r="K257" s="13">
        <v>1.1769999999999999E-2</v>
      </c>
      <c r="L257" s="13">
        <v>1.031E-2</v>
      </c>
      <c r="M257">
        <v>2.6634725999999999E-4</v>
      </c>
      <c r="N257">
        <v>1.4599999999999995E-3</v>
      </c>
      <c r="O257">
        <v>1</v>
      </c>
    </row>
    <row r="258" spans="8:15">
      <c r="H258" t="s">
        <v>363</v>
      </c>
      <c r="I258">
        <v>264693.24</v>
      </c>
      <c r="J258">
        <f t="shared" si="6"/>
        <v>2.6469324E-4</v>
      </c>
      <c r="K258" s="13">
        <v>4.0999999999999999E-4</v>
      </c>
      <c r="L258" s="13">
        <v>4.0000000000000002E-4</v>
      </c>
      <c r="M258">
        <v>2.6469324E-4</v>
      </c>
      <c r="N258">
        <v>9.999999999999972E-6</v>
      </c>
      <c r="O258">
        <v>1</v>
      </c>
    </row>
    <row r="259" spans="8:15">
      <c r="H259" t="s">
        <v>344</v>
      </c>
      <c r="I259">
        <v>263219.20000000001</v>
      </c>
      <c r="J259">
        <f t="shared" ref="J259:J322" si="7">I259/1000000000</f>
        <v>2.6321919999999999E-4</v>
      </c>
      <c r="K259" s="13">
        <v>1.1769999999999999E-2</v>
      </c>
      <c r="L259" s="13">
        <v>1.031E-2</v>
      </c>
      <c r="M259">
        <v>2.6321919999999999E-4</v>
      </c>
      <c r="N259">
        <v>1.4599999999999995E-3</v>
      </c>
      <c r="O259">
        <v>1</v>
      </c>
    </row>
    <row r="260" spans="8:15">
      <c r="H260" t="s">
        <v>344</v>
      </c>
      <c r="I260">
        <v>260091.07</v>
      </c>
      <c r="J260">
        <f t="shared" si="7"/>
        <v>2.6009106999999999E-4</v>
      </c>
      <c r="K260" s="13">
        <v>1.1769999999999999E-2</v>
      </c>
      <c r="L260" s="13">
        <v>1.031E-2</v>
      </c>
      <c r="M260">
        <v>2.6009106999999999E-4</v>
      </c>
      <c r="N260">
        <v>1.4599999999999995E-3</v>
      </c>
      <c r="O260">
        <v>1</v>
      </c>
    </row>
    <row r="261" spans="8:15">
      <c r="H261" t="s">
        <v>313</v>
      </c>
      <c r="I261">
        <v>258391.56</v>
      </c>
      <c r="J261">
        <f t="shared" si="7"/>
        <v>2.5839156E-4</v>
      </c>
      <c r="K261" s="13">
        <v>2.5590000000000002E-2</v>
      </c>
      <c r="L261" s="13">
        <v>2.1090000000000001E-2</v>
      </c>
      <c r="M261">
        <v>2.5839156E-4</v>
      </c>
      <c r="N261">
        <v>4.5000000000000005E-3</v>
      </c>
      <c r="O261">
        <v>1</v>
      </c>
    </row>
    <row r="262" spans="8:15">
      <c r="H262" t="s">
        <v>344</v>
      </c>
      <c r="I262">
        <v>256963.01</v>
      </c>
      <c r="J262">
        <f t="shared" si="7"/>
        <v>2.5696300999999999E-4</v>
      </c>
      <c r="K262" s="13">
        <v>1.1769999999999999E-2</v>
      </c>
      <c r="L262" s="13">
        <v>1.031E-2</v>
      </c>
      <c r="M262">
        <v>2.5696300999999999E-4</v>
      </c>
      <c r="N262">
        <v>1.4599999999999995E-3</v>
      </c>
      <c r="O262">
        <v>1</v>
      </c>
    </row>
    <row r="263" spans="8:15">
      <c r="H263" t="s">
        <v>278</v>
      </c>
      <c r="I263">
        <v>255202.16</v>
      </c>
      <c r="J263">
        <f t="shared" si="7"/>
        <v>2.5520216000000001E-4</v>
      </c>
      <c r="K263" s="13">
        <v>2.9999999999999997E-4</v>
      </c>
      <c r="L263" s="13">
        <v>4.0000000000000003E-5</v>
      </c>
      <c r="M263">
        <v>2.5520216000000001E-4</v>
      </c>
      <c r="N263">
        <v>2.5999999999999998E-4</v>
      </c>
      <c r="O263">
        <v>1</v>
      </c>
    </row>
    <row r="264" spans="8:15">
      <c r="H264" t="s">
        <v>1422</v>
      </c>
      <c r="I264">
        <v>255051.38</v>
      </c>
      <c r="J264">
        <f t="shared" si="7"/>
        <v>2.5505138000000001E-4</v>
      </c>
      <c r="K264" s="13">
        <v>3.6200000000000003E-2</v>
      </c>
      <c r="L264" s="13">
        <v>1.555E-2</v>
      </c>
      <c r="M264">
        <v>2.5505138000000001E-4</v>
      </c>
      <c r="N264">
        <v>2.0650000000000002E-2</v>
      </c>
      <c r="O264">
        <v>1</v>
      </c>
    </row>
    <row r="265" spans="8:15">
      <c r="H265" t="s">
        <v>344</v>
      </c>
      <c r="I265">
        <v>253834.88</v>
      </c>
      <c r="J265">
        <f t="shared" si="7"/>
        <v>2.5383487999999999E-4</v>
      </c>
      <c r="K265" s="13">
        <v>1.1769999999999999E-2</v>
      </c>
      <c r="L265" s="13">
        <v>1.031E-2</v>
      </c>
      <c r="M265">
        <v>2.5383487999999999E-4</v>
      </c>
      <c r="N265">
        <v>1.4599999999999995E-3</v>
      </c>
      <c r="O265">
        <v>1</v>
      </c>
    </row>
    <row r="266" spans="8:15">
      <c r="H266" t="s">
        <v>344</v>
      </c>
      <c r="I266">
        <v>250706.82</v>
      </c>
      <c r="J266">
        <f t="shared" si="7"/>
        <v>2.5070681999999998E-4</v>
      </c>
      <c r="K266" s="13">
        <v>1.1769999999999999E-2</v>
      </c>
      <c r="L266" s="13">
        <v>1.031E-2</v>
      </c>
      <c r="M266">
        <v>2.5070681999999998E-4</v>
      </c>
      <c r="N266">
        <v>1.4599999999999995E-3</v>
      </c>
      <c r="O266">
        <v>1</v>
      </c>
    </row>
    <row r="267" spans="8:15">
      <c r="H267" t="s">
        <v>370</v>
      </c>
      <c r="I267">
        <v>249713.31</v>
      </c>
      <c r="J267">
        <f t="shared" si="7"/>
        <v>2.4971330999999999E-4</v>
      </c>
      <c r="K267" s="13">
        <v>2.7189999999999999E-2</v>
      </c>
      <c r="L267" s="13">
        <v>2.2499999999999999E-2</v>
      </c>
      <c r="M267">
        <v>2.4971330999999999E-4</v>
      </c>
      <c r="N267">
        <v>4.6899999999999997E-3</v>
      </c>
      <c r="O267">
        <v>1</v>
      </c>
    </row>
    <row r="268" spans="8:15">
      <c r="H268" t="s">
        <v>404</v>
      </c>
      <c r="I268">
        <v>248860.02</v>
      </c>
      <c r="J268">
        <f t="shared" si="7"/>
        <v>2.4886001999999997E-4</v>
      </c>
      <c r="K268" s="13">
        <v>5.4000000000000001E-4</v>
      </c>
      <c r="L268" s="13">
        <v>5.1999999999999995E-4</v>
      </c>
      <c r="M268">
        <v>2.4886001999999997E-4</v>
      </c>
      <c r="N268">
        <v>2.0000000000000052E-5</v>
      </c>
      <c r="O268">
        <v>1</v>
      </c>
    </row>
    <row r="269" spans="8:15">
      <c r="H269" t="s">
        <v>344</v>
      </c>
      <c r="I269">
        <v>247578.69</v>
      </c>
      <c r="J269">
        <f t="shared" si="7"/>
        <v>2.4757868999999999E-4</v>
      </c>
      <c r="K269" s="13">
        <v>1.1769999999999999E-2</v>
      </c>
      <c r="L269" s="13">
        <v>1.031E-2</v>
      </c>
      <c r="M269">
        <v>2.4757868999999999E-4</v>
      </c>
      <c r="N269">
        <v>1.4599999999999995E-3</v>
      </c>
      <c r="O269">
        <v>1</v>
      </c>
    </row>
    <row r="270" spans="8:15">
      <c r="H270" t="s">
        <v>584</v>
      </c>
      <c r="I270">
        <v>245663.92</v>
      </c>
      <c r="J270">
        <f t="shared" si="7"/>
        <v>2.4566392000000003E-4</v>
      </c>
      <c r="K270" s="13">
        <v>1.031E-2</v>
      </c>
      <c r="L270" s="13">
        <v>9.4500000000000001E-3</v>
      </c>
      <c r="M270">
        <v>2.4566392000000003E-4</v>
      </c>
      <c r="N270">
        <v>8.5999999999999965E-4</v>
      </c>
      <c r="O270">
        <v>1</v>
      </c>
    </row>
    <row r="271" spans="8:15">
      <c r="H271" t="s">
        <v>344</v>
      </c>
      <c r="I271">
        <v>244450.56</v>
      </c>
      <c r="J271">
        <f t="shared" si="7"/>
        <v>2.4445055999999999E-4</v>
      </c>
      <c r="K271" s="13">
        <v>1.1769999999999999E-2</v>
      </c>
      <c r="L271" s="13">
        <v>1.031E-2</v>
      </c>
      <c r="M271">
        <v>2.4445055999999999E-4</v>
      </c>
      <c r="N271">
        <v>1.4599999999999995E-3</v>
      </c>
      <c r="O271">
        <v>1</v>
      </c>
    </row>
    <row r="272" spans="8:15">
      <c r="H272" t="s">
        <v>1541</v>
      </c>
      <c r="I272">
        <v>242058.71</v>
      </c>
      <c r="J272">
        <f t="shared" si="7"/>
        <v>2.4205871E-4</v>
      </c>
      <c r="K272" s="13">
        <v>2.7050000000000001E-2</v>
      </c>
      <c r="L272" s="13">
        <v>9.6699999999999998E-3</v>
      </c>
      <c r="M272">
        <v>2.4205871E-4</v>
      </c>
      <c r="N272">
        <v>1.738E-2</v>
      </c>
      <c r="O272">
        <v>1</v>
      </c>
    </row>
    <row r="273" spans="8:15">
      <c r="H273" t="s">
        <v>344</v>
      </c>
      <c r="I273">
        <v>241322.5</v>
      </c>
      <c r="J273">
        <f t="shared" si="7"/>
        <v>2.4132250000000001E-4</v>
      </c>
      <c r="K273" s="13">
        <v>1.1769999999999999E-2</v>
      </c>
      <c r="L273" s="13">
        <v>1.031E-2</v>
      </c>
      <c r="M273">
        <v>2.4132250000000001E-4</v>
      </c>
      <c r="N273">
        <v>1.4599999999999995E-3</v>
      </c>
      <c r="O273">
        <v>1</v>
      </c>
    </row>
    <row r="274" spans="8:15">
      <c r="H274" t="s">
        <v>282</v>
      </c>
      <c r="I274">
        <v>239901.02</v>
      </c>
      <c r="J274">
        <f t="shared" si="7"/>
        <v>2.3990101999999999E-4</v>
      </c>
      <c r="K274" s="13">
        <v>7.9600000000000001E-3</v>
      </c>
      <c r="L274" s="13">
        <v>7.3299999999999997E-3</v>
      </c>
      <c r="M274">
        <v>2.3990101999999999E-4</v>
      </c>
      <c r="N274">
        <v>6.3000000000000035E-4</v>
      </c>
      <c r="O274">
        <v>1</v>
      </c>
    </row>
    <row r="275" spans="8:15">
      <c r="H275" t="s">
        <v>344</v>
      </c>
      <c r="I275">
        <v>238193.78</v>
      </c>
      <c r="J275">
        <f t="shared" si="7"/>
        <v>2.3819377999999999E-4</v>
      </c>
      <c r="K275" s="13">
        <v>1.1769999999999999E-2</v>
      </c>
      <c r="L275" s="13">
        <v>1.031E-2</v>
      </c>
      <c r="M275">
        <v>2.3819377999999999E-4</v>
      </c>
      <c r="N275">
        <v>1.4599999999999995E-3</v>
      </c>
      <c r="O275">
        <v>1</v>
      </c>
    </row>
    <row r="276" spans="8:15">
      <c r="H276" t="s">
        <v>278</v>
      </c>
      <c r="I276">
        <v>231916.79999999999</v>
      </c>
      <c r="J276">
        <f t="shared" si="7"/>
        <v>2.3191679999999998E-4</v>
      </c>
      <c r="K276" s="13">
        <v>2.9999999999999997E-4</v>
      </c>
      <c r="L276" s="13">
        <v>4.0000000000000003E-5</v>
      </c>
      <c r="M276">
        <v>2.3191679999999998E-4</v>
      </c>
      <c r="N276">
        <v>2.5999999999999998E-4</v>
      </c>
      <c r="O276">
        <v>1</v>
      </c>
    </row>
    <row r="277" spans="8:15">
      <c r="H277" t="s">
        <v>1520</v>
      </c>
      <c r="I277">
        <v>225976.17</v>
      </c>
      <c r="J277">
        <f t="shared" si="7"/>
        <v>2.2597617000000002E-4</v>
      </c>
      <c r="K277" s="13">
        <v>1.5339999999999999E-2</v>
      </c>
      <c r="L277" s="13">
        <v>6.5100000000000002E-3</v>
      </c>
      <c r="M277">
        <v>2.2597617000000002E-4</v>
      </c>
      <c r="N277">
        <v>8.8299999999999993E-3</v>
      </c>
      <c r="O277">
        <v>1</v>
      </c>
    </row>
    <row r="278" spans="8:15">
      <c r="H278" t="s">
        <v>482</v>
      </c>
      <c r="I278">
        <v>225647.62</v>
      </c>
      <c r="J278">
        <f t="shared" si="7"/>
        <v>2.2564762000000001E-4</v>
      </c>
      <c r="K278" s="13">
        <v>1.8280000000000001E-2</v>
      </c>
      <c r="L278" s="13">
        <v>1.6490000000000001E-2</v>
      </c>
      <c r="M278">
        <v>2.2564762000000001E-4</v>
      </c>
      <c r="N278">
        <v>1.7899999999999999E-3</v>
      </c>
      <c r="O278">
        <v>1</v>
      </c>
    </row>
    <row r="279" spans="8:15">
      <c r="H279" t="s">
        <v>608</v>
      </c>
      <c r="I279">
        <v>223098</v>
      </c>
      <c r="J279">
        <f t="shared" si="7"/>
        <v>2.23098E-4</v>
      </c>
      <c r="K279" s="13">
        <v>1.1900000000000001E-3</v>
      </c>
      <c r="L279" s="13">
        <v>6.8000000000000005E-4</v>
      </c>
      <c r="M279">
        <v>2.23098E-4</v>
      </c>
      <c r="N279">
        <v>5.1000000000000004E-4</v>
      </c>
      <c r="O279">
        <v>1</v>
      </c>
    </row>
    <row r="280" spans="8:15">
      <c r="H280" t="s">
        <v>278</v>
      </c>
      <c r="I280">
        <v>221521.4</v>
      </c>
      <c r="J280">
        <f t="shared" si="7"/>
        <v>2.215214E-4</v>
      </c>
      <c r="K280" s="13">
        <v>2.9999999999999997E-4</v>
      </c>
      <c r="L280" s="13">
        <v>4.0000000000000003E-5</v>
      </c>
      <c r="M280">
        <v>2.215214E-4</v>
      </c>
      <c r="N280">
        <v>2.5999999999999998E-4</v>
      </c>
      <c r="O280">
        <v>1</v>
      </c>
    </row>
    <row r="281" spans="8:15">
      <c r="H281" t="s">
        <v>1482</v>
      </c>
      <c r="I281">
        <v>213653.52</v>
      </c>
      <c r="J281">
        <f t="shared" si="7"/>
        <v>2.1365351999999999E-4</v>
      </c>
      <c r="K281" s="13">
        <v>2.402E-2</v>
      </c>
      <c r="L281" s="13">
        <v>6.5100000000000002E-3</v>
      </c>
      <c r="M281">
        <v>2.1365351999999999E-4</v>
      </c>
      <c r="N281">
        <v>1.7509999999999998E-2</v>
      </c>
      <c r="O281">
        <v>1</v>
      </c>
    </row>
    <row r="282" spans="8:15">
      <c r="H282" t="s">
        <v>1513</v>
      </c>
      <c r="I282">
        <v>208076.37</v>
      </c>
      <c r="J282">
        <f t="shared" si="7"/>
        <v>2.0807637E-4</v>
      </c>
      <c r="K282" s="13">
        <v>7.3299999999999997E-3</v>
      </c>
      <c r="L282" s="13">
        <v>3.0999999999999999E-3</v>
      </c>
      <c r="M282">
        <v>2.0807637E-4</v>
      </c>
      <c r="N282">
        <v>4.2299999999999994E-3</v>
      </c>
      <c r="O282">
        <v>1</v>
      </c>
    </row>
    <row r="283" spans="8:15">
      <c r="H283" t="s">
        <v>310</v>
      </c>
      <c r="I283">
        <v>203619.07</v>
      </c>
      <c r="J283">
        <f t="shared" si="7"/>
        <v>2.0361907000000001E-4</v>
      </c>
      <c r="K283" s="13">
        <v>3.6999999999999999E-4</v>
      </c>
      <c r="L283" s="13">
        <v>3.6000000000000002E-4</v>
      </c>
      <c r="M283">
        <v>2.0361907000000001E-4</v>
      </c>
      <c r="N283">
        <v>9.999999999999972E-6</v>
      </c>
      <c r="O283">
        <v>1</v>
      </c>
    </row>
    <row r="284" spans="8:15">
      <c r="H284" t="s">
        <v>656</v>
      </c>
      <c r="I284">
        <v>195603</v>
      </c>
      <c r="J284">
        <f t="shared" si="7"/>
        <v>1.95603E-4</v>
      </c>
      <c r="K284" s="13">
        <v>1.031E-2</v>
      </c>
      <c r="L284" s="13">
        <v>7.9399999999999991E-3</v>
      </c>
      <c r="M284">
        <v>1.95603E-4</v>
      </c>
      <c r="N284">
        <v>2.3700000000000006E-3</v>
      </c>
      <c r="O284">
        <v>1</v>
      </c>
    </row>
    <row r="285" spans="8:15">
      <c r="H285" t="s">
        <v>404</v>
      </c>
      <c r="I285">
        <v>193946.05</v>
      </c>
      <c r="J285">
        <f t="shared" si="7"/>
        <v>1.9394604999999998E-4</v>
      </c>
      <c r="K285" s="13">
        <v>5.4000000000000001E-4</v>
      </c>
      <c r="L285" s="13">
        <v>5.1999999999999995E-4</v>
      </c>
      <c r="M285">
        <v>1.9394604999999998E-4</v>
      </c>
      <c r="N285">
        <v>2.0000000000000052E-5</v>
      </c>
      <c r="O285">
        <v>1</v>
      </c>
    </row>
    <row r="286" spans="8:15">
      <c r="H286" t="s">
        <v>278</v>
      </c>
      <c r="I286">
        <v>193631.24</v>
      </c>
      <c r="J286">
        <f t="shared" si="7"/>
        <v>1.9363123999999998E-4</v>
      </c>
      <c r="K286" s="13">
        <v>2.9999999999999997E-4</v>
      </c>
      <c r="L286" s="13">
        <v>4.0000000000000003E-5</v>
      </c>
      <c r="M286">
        <v>1.9363123999999998E-4</v>
      </c>
      <c r="N286">
        <v>2.5999999999999998E-4</v>
      </c>
      <c r="O286">
        <v>1</v>
      </c>
    </row>
    <row r="287" spans="8:15">
      <c r="H287" t="s">
        <v>353</v>
      </c>
      <c r="I287">
        <v>190391.83</v>
      </c>
      <c r="J287">
        <f t="shared" si="7"/>
        <v>1.9039182999999998E-4</v>
      </c>
      <c r="K287" s="13">
        <v>1.5399999999999999E-3</v>
      </c>
      <c r="L287" s="13">
        <v>9.3000000000000005E-4</v>
      </c>
      <c r="M287">
        <v>1.9039182999999998E-4</v>
      </c>
      <c r="N287">
        <v>6.0999999999999987E-4</v>
      </c>
      <c r="O287">
        <v>1</v>
      </c>
    </row>
    <row r="288" spans="8:15">
      <c r="H288" t="s">
        <v>353</v>
      </c>
      <c r="I288">
        <v>183832.75</v>
      </c>
      <c r="J288">
        <f t="shared" si="7"/>
        <v>1.8383275E-4</v>
      </c>
      <c r="K288" s="13">
        <v>1.5399999999999999E-3</v>
      </c>
      <c r="L288" s="13">
        <v>9.3000000000000005E-4</v>
      </c>
      <c r="M288">
        <v>1.8383275E-4</v>
      </c>
      <c r="N288">
        <v>6.0999999999999987E-4</v>
      </c>
      <c r="O288">
        <v>1</v>
      </c>
    </row>
    <row r="289" spans="8:15">
      <c r="H289" t="s">
        <v>310</v>
      </c>
      <c r="I289">
        <v>178930.64</v>
      </c>
      <c r="J289">
        <f t="shared" si="7"/>
        <v>1.7893064000000001E-4</v>
      </c>
      <c r="K289" s="13">
        <v>3.6999999999999999E-4</v>
      </c>
      <c r="L289" s="13">
        <v>3.6000000000000002E-4</v>
      </c>
      <c r="M289">
        <v>1.7893064000000001E-4</v>
      </c>
      <c r="N289">
        <v>9.999999999999972E-6</v>
      </c>
      <c r="O289">
        <v>1</v>
      </c>
    </row>
    <row r="290" spans="8:15">
      <c r="H290" t="s">
        <v>404</v>
      </c>
      <c r="I290">
        <v>178112.77</v>
      </c>
      <c r="J290">
        <f t="shared" si="7"/>
        <v>1.7811276999999998E-4</v>
      </c>
      <c r="K290" s="13">
        <v>5.4000000000000001E-4</v>
      </c>
      <c r="L290" s="13">
        <v>5.1999999999999995E-4</v>
      </c>
      <c r="M290">
        <v>1.7811276999999998E-4</v>
      </c>
      <c r="N290">
        <v>2.0000000000000052E-5</v>
      </c>
      <c r="O290">
        <v>1</v>
      </c>
    </row>
    <row r="291" spans="8:15">
      <c r="H291" t="s">
        <v>363</v>
      </c>
      <c r="I291">
        <v>174094.82</v>
      </c>
      <c r="J291">
        <f t="shared" si="7"/>
        <v>1.7409481999999999E-4</v>
      </c>
      <c r="K291" s="13">
        <v>4.0999999999999999E-4</v>
      </c>
      <c r="L291" s="13">
        <v>4.0000000000000002E-4</v>
      </c>
      <c r="M291">
        <v>1.7409481999999999E-4</v>
      </c>
      <c r="N291">
        <v>9.999999999999972E-6</v>
      </c>
      <c r="O291">
        <v>1</v>
      </c>
    </row>
    <row r="292" spans="8:15">
      <c r="H292" t="s">
        <v>1237</v>
      </c>
      <c r="I292">
        <v>171956.95</v>
      </c>
      <c r="J292">
        <f t="shared" si="7"/>
        <v>1.7195695000000002E-4</v>
      </c>
      <c r="K292" s="13">
        <v>5.4000000000000001E-4</v>
      </c>
      <c r="L292" s="13">
        <v>5.1999999999999995E-4</v>
      </c>
      <c r="M292">
        <v>1.7195695000000002E-4</v>
      </c>
      <c r="N292">
        <v>2.0000000000000052E-5</v>
      </c>
      <c r="O292">
        <v>1</v>
      </c>
    </row>
    <row r="293" spans="8:15">
      <c r="H293" t="s">
        <v>234</v>
      </c>
      <c r="I293">
        <v>164918.95000000001</v>
      </c>
      <c r="J293">
        <f t="shared" si="7"/>
        <v>1.6491895000000001E-4</v>
      </c>
      <c r="K293" s="13">
        <v>4.0999999999999999E-4</v>
      </c>
      <c r="L293" s="13">
        <v>4.0000000000000002E-4</v>
      </c>
      <c r="M293">
        <v>1.6491895000000001E-4</v>
      </c>
      <c r="N293">
        <v>9.999999999999972E-6</v>
      </c>
      <c r="O293">
        <v>1</v>
      </c>
    </row>
    <row r="294" spans="8:15">
      <c r="H294" t="s">
        <v>754</v>
      </c>
      <c r="I294">
        <v>163605.20000000001</v>
      </c>
      <c r="J294">
        <f t="shared" si="7"/>
        <v>1.636052E-4</v>
      </c>
      <c r="K294" s="13">
        <v>1.1900000000000001E-3</v>
      </c>
      <c r="L294" s="13">
        <v>9.7000000000000005E-4</v>
      </c>
      <c r="M294">
        <v>1.636052E-4</v>
      </c>
      <c r="N294">
        <v>2.2000000000000003E-4</v>
      </c>
      <c r="O294">
        <v>1</v>
      </c>
    </row>
    <row r="295" spans="8:15">
      <c r="H295" t="s">
        <v>1436</v>
      </c>
      <c r="I295">
        <v>153078.91</v>
      </c>
      <c r="J295">
        <f t="shared" si="7"/>
        <v>1.5307891000000001E-4</v>
      </c>
      <c r="K295" s="13">
        <v>7.3299999999999997E-3</v>
      </c>
      <c r="L295" s="13">
        <v>3.0999999999999999E-3</v>
      </c>
      <c r="M295">
        <v>1.5307891000000001E-4</v>
      </c>
      <c r="N295">
        <v>4.2299999999999994E-3</v>
      </c>
      <c r="O295">
        <v>1</v>
      </c>
    </row>
    <row r="296" spans="8:15">
      <c r="H296" t="s">
        <v>404</v>
      </c>
      <c r="I296">
        <v>152701.79</v>
      </c>
      <c r="J296">
        <f t="shared" si="7"/>
        <v>1.5270179E-4</v>
      </c>
      <c r="K296" s="13">
        <v>5.4000000000000001E-4</v>
      </c>
      <c r="L296" s="13">
        <v>5.1999999999999995E-4</v>
      </c>
      <c r="M296">
        <v>1.5270179E-4</v>
      </c>
      <c r="N296">
        <v>2.0000000000000052E-5</v>
      </c>
      <c r="O296">
        <v>1</v>
      </c>
    </row>
    <row r="297" spans="8:15">
      <c r="H297" t="s">
        <v>313</v>
      </c>
      <c r="I297">
        <v>150614.31</v>
      </c>
      <c r="J297">
        <f t="shared" si="7"/>
        <v>1.5061430999999999E-4</v>
      </c>
      <c r="K297" s="13">
        <v>2.5590000000000002E-2</v>
      </c>
      <c r="L297" s="13">
        <v>2.1090000000000001E-2</v>
      </c>
      <c r="M297">
        <v>1.5061430999999999E-4</v>
      </c>
      <c r="N297">
        <v>4.5000000000000005E-3</v>
      </c>
      <c r="O297">
        <v>1</v>
      </c>
    </row>
    <row r="298" spans="8:15">
      <c r="H298" t="s">
        <v>1145</v>
      </c>
      <c r="I298">
        <v>134940.81</v>
      </c>
      <c r="J298">
        <f t="shared" si="7"/>
        <v>1.3494080999999999E-4</v>
      </c>
      <c r="K298" s="13">
        <v>1.444E-2</v>
      </c>
      <c r="L298" s="13">
        <v>1.357E-2</v>
      </c>
      <c r="M298">
        <v>1.3494080999999999E-4</v>
      </c>
      <c r="N298">
        <v>8.6999999999999925E-4</v>
      </c>
      <c r="O298">
        <v>1</v>
      </c>
    </row>
    <row r="299" spans="8:15">
      <c r="H299" t="s">
        <v>353</v>
      </c>
      <c r="I299">
        <v>134453.73000000001</v>
      </c>
      <c r="J299">
        <f t="shared" si="7"/>
        <v>1.3445373000000002E-4</v>
      </c>
      <c r="K299" s="13">
        <v>1.5399999999999999E-3</v>
      </c>
      <c r="L299" s="13">
        <v>9.3000000000000005E-4</v>
      </c>
      <c r="M299">
        <v>1.3445373000000002E-4</v>
      </c>
      <c r="N299">
        <v>6.0999999999999987E-4</v>
      </c>
      <c r="O299">
        <v>1</v>
      </c>
    </row>
    <row r="300" spans="8:15">
      <c r="H300" t="s">
        <v>1506</v>
      </c>
      <c r="I300">
        <v>133662.04999999999</v>
      </c>
      <c r="J300">
        <f t="shared" si="7"/>
        <v>1.3366204999999999E-4</v>
      </c>
      <c r="K300" s="13">
        <v>1.8100000000000002E-2</v>
      </c>
      <c r="L300" s="13">
        <v>6.8599999999999998E-3</v>
      </c>
      <c r="M300">
        <v>1.3366204999999999E-4</v>
      </c>
      <c r="N300">
        <v>1.1240000000000002E-2</v>
      </c>
      <c r="O300">
        <v>1</v>
      </c>
    </row>
    <row r="301" spans="8:15">
      <c r="H301" t="s">
        <v>1125</v>
      </c>
      <c r="I301">
        <v>130395.48</v>
      </c>
      <c r="J301">
        <f t="shared" si="7"/>
        <v>1.3039548000000001E-4</v>
      </c>
      <c r="K301" s="13">
        <v>4.5799999999999999E-3</v>
      </c>
      <c r="L301" s="13">
        <v>4.0000000000000001E-3</v>
      </c>
      <c r="M301">
        <v>1.3039548000000001E-4</v>
      </c>
      <c r="N301">
        <v>5.7999999999999979E-4</v>
      </c>
      <c r="O301">
        <v>1</v>
      </c>
    </row>
    <row r="302" spans="8:15">
      <c r="H302" t="s">
        <v>477</v>
      </c>
      <c r="I302">
        <v>128875.53</v>
      </c>
      <c r="J302">
        <f t="shared" si="7"/>
        <v>1.2887553E-4</v>
      </c>
      <c r="K302" s="13">
        <v>2.402E-2</v>
      </c>
      <c r="L302" s="13">
        <v>1.5339999999999999E-2</v>
      </c>
      <c r="M302">
        <v>1.2887553E-4</v>
      </c>
      <c r="N302">
        <v>8.6800000000000002E-3</v>
      </c>
      <c r="O302">
        <v>1</v>
      </c>
    </row>
    <row r="303" spans="8:15">
      <c r="H303" t="s">
        <v>585</v>
      </c>
      <c r="I303">
        <v>126750.74</v>
      </c>
      <c r="J303">
        <f t="shared" si="7"/>
        <v>1.2675074000000002E-4</v>
      </c>
      <c r="K303" s="13">
        <v>6.6699999999999997E-3</v>
      </c>
      <c r="L303" s="13">
        <v>6.6600000000000001E-3</v>
      </c>
      <c r="M303">
        <v>1.2675074000000002E-4</v>
      </c>
      <c r="N303">
        <v>9.9999999999995925E-6</v>
      </c>
      <c r="O303">
        <v>1</v>
      </c>
    </row>
    <row r="304" spans="8:15">
      <c r="H304" t="s">
        <v>282</v>
      </c>
      <c r="I304">
        <v>126056.68</v>
      </c>
      <c r="J304">
        <f t="shared" si="7"/>
        <v>1.2605667999999998E-4</v>
      </c>
      <c r="K304" s="13">
        <v>7.9600000000000001E-3</v>
      </c>
      <c r="L304" s="13">
        <v>7.3299999999999997E-3</v>
      </c>
      <c r="M304">
        <v>1.2605667999999998E-4</v>
      </c>
      <c r="N304">
        <v>6.3000000000000035E-4</v>
      </c>
      <c r="O304">
        <v>1</v>
      </c>
    </row>
    <row r="305" spans="8:15">
      <c r="H305" t="s">
        <v>1028</v>
      </c>
      <c r="I305">
        <v>125139.7</v>
      </c>
      <c r="J305">
        <f t="shared" si="7"/>
        <v>1.2513969999999999E-4</v>
      </c>
      <c r="K305" s="13">
        <v>4.0999999999999999E-4</v>
      </c>
      <c r="L305" s="13">
        <v>4.0000000000000002E-4</v>
      </c>
      <c r="M305">
        <v>1.2513969999999999E-4</v>
      </c>
      <c r="N305">
        <v>9.999999999999972E-6</v>
      </c>
      <c r="O305">
        <v>1</v>
      </c>
    </row>
    <row r="306" spans="8:15">
      <c r="H306" t="s">
        <v>656</v>
      </c>
      <c r="I306">
        <v>118985.60000000001</v>
      </c>
      <c r="J306">
        <f t="shared" si="7"/>
        <v>1.189856E-4</v>
      </c>
      <c r="K306" s="13">
        <v>1.031E-2</v>
      </c>
      <c r="L306" s="13">
        <v>7.9399999999999991E-3</v>
      </c>
      <c r="M306">
        <v>1.189856E-4</v>
      </c>
      <c r="N306">
        <v>2.3700000000000006E-3</v>
      </c>
      <c r="O306">
        <v>1</v>
      </c>
    </row>
    <row r="307" spans="8:15">
      <c r="H307" t="s">
        <v>1541</v>
      </c>
      <c r="I307">
        <v>115959.98</v>
      </c>
      <c r="J307">
        <f t="shared" si="7"/>
        <v>1.1595997999999999E-4</v>
      </c>
      <c r="K307" s="13">
        <v>2.7050000000000001E-2</v>
      </c>
      <c r="L307" s="13">
        <v>9.6699999999999998E-3</v>
      </c>
      <c r="M307">
        <v>1.1595997999999999E-4</v>
      </c>
      <c r="N307">
        <v>1.738E-2</v>
      </c>
      <c r="O307">
        <v>1</v>
      </c>
    </row>
    <row r="308" spans="8:15">
      <c r="H308" t="s">
        <v>404</v>
      </c>
      <c r="I308">
        <v>112867.82</v>
      </c>
      <c r="J308">
        <f t="shared" si="7"/>
        <v>1.1286782000000001E-4</v>
      </c>
      <c r="K308" s="13">
        <v>5.4000000000000001E-4</v>
      </c>
      <c r="L308" s="13">
        <v>5.1999999999999995E-4</v>
      </c>
      <c r="M308">
        <v>1.1286782000000001E-4</v>
      </c>
      <c r="N308">
        <v>2.0000000000000052E-5</v>
      </c>
      <c r="O308">
        <v>1</v>
      </c>
    </row>
    <row r="309" spans="8:15">
      <c r="H309" t="s">
        <v>1490</v>
      </c>
      <c r="I309">
        <v>111311.03</v>
      </c>
      <c r="J309">
        <f t="shared" si="7"/>
        <v>1.1131102999999999E-4</v>
      </c>
      <c r="K309" s="13">
        <v>1.5339999999999999E-2</v>
      </c>
      <c r="L309" s="13">
        <v>6.5100000000000002E-3</v>
      </c>
      <c r="M309">
        <v>1.1131102999999999E-4</v>
      </c>
      <c r="N309">
        <v>8.8299999999999993E-3</v>
      </c>
      <c r="O309">
        <v>1</v>
      </c>
    </row>
    <row r="310" spans="8:15">
      <c r="H310" t="s">
        <v>310</v>
      </c>
      <c r="I310">
        <v>110802.1</v>
      </c>
      <c r="J310">
        <f t="shared" si="7"/>
        <v>1.1080210000000001E-4</v>
      </c>
      <c r="K310" s="13">
        <v>3.6999999999999999E-4</v>
      </c>
      <c r="L310" s="13">
        <v>3.6000000000000002E-4</v>
      </c>
      <c r="M310">
        <v>1.1080210000000001E-4</v>
      </c>
      <c r="N310">
        <v>9.999999999999972E-6</v>
      </c>
      <c r="O310">
        <v>1</v>
      </c>
    </row>
    <row r="311" spans="8:15">
      <c r="H311" t="s">
        <v>282</v>
      </c>
      <c r="I311">
        <v>109342.08</v>
      </c>
      <c r="J311">
        <f t="shared" si="7"/>
        <v>1.0934208E-4</v>
      </c>
      <c r="K311" s="13">
        <v>7.9600000000000001E-3</v>
      </c>
      <c r="L311" s="13">
        <v>7.3299999999999997E-3</v>
      </c>
      <c r="M311">
        <v>1.0934208E-4</v>
      </c>
      <c r="N311">
        <v>6.3000000000000035E-4</v>
      </c>
      <c r="O311">
        <v>1</v>
      </c>
    </row>
    <row r="312" spans="8:15">
      <c r="H312" t="s">
        <v>585</v>
      </c>
      <c r="I312">
        <v>107581.65</v>
      </c>
      <c r="J312">
        <f t="shared" si="7"/>
        <v>1.0758164999999999E-4</v>
      </c>
      <c r="K312" s="13">
        <v>6.6699999999999997E-3</v>
      </c>
      <c r="L312" s="13">
        <v>6.6600000000000001E-3</v>
      </c>
      <c r="M312">
        <v>1.0758164999999999E-4</v>
      </c>
      <c r="N312">
        <v>9.9999999999995925E-6</v>
      </c>
      <c r="O312">
        <v>1</v>
      </c>
    </row>
    <row r="313" spans="8:15">
      <c r="H313" t="s">
        <v>404</v>
      </c>
      <c r="I313">
        <v>106163.72</v>
      </c>
      <c r="J313">
        <f t="shared" si="7"/>
        <v>1.0616372E-4</v>
      </c>
      <c r="K313" s="13">
        <v>5.4000000000000001E-4</v>
      </c>
      <c r="L313" s="13">
        <v>5.1999999999999995E-4</v>
      </c>
      <c r="M313">
        <v>1.0616372E-4</v>
      </c>
      <c r="N313">
        <v>2.0000000000000052E-5</v>
      </c>
      <c r="O313">
        <v>1</v>
      </c>
    </row>
    <row r="314" spans="8:15">
      <c r="H314" t="s">
        <v>784</v>
      </c>
      <c r="I314">
        <v>104712.81</v>
      </c>
      <c r="J314">
        <f t="shared" si="7"/>
        <v>1.0471281E-4</v>
      </c>
      <c r="K314" s="13">
        <v>5.4799999999999996E-3</v>
      </c>
      <c r="L314" s="13">
        <v>3.5500000000000002E-3</v>
      </c>
      <c r="M314">
        <v>1.0471281E-4</v>
      </c>
      <c r="N314">
        <v>1.9299999999999994E-3</v>
      </c>
      <c r="O314">
        <v>1</v>
      </c>
    </row>
    <row r="315" spans="8:15">
      <c r="H315" t="s">
        <v>1145</v>
      </c>
      <c r="I315">
        <v>100363.46</v>
      </c>
      <c r="J315">
        <f t="shared" si="7"/>
        <v>1.0036346000000001E-4</v>
      </c>
      <c r="K315" s="13">
        <v>1.444E-2</v>
      </c>
      <c r="L315" s="13">
        <v>1.357E-2</v>
      </c>
      <c r="M315">
        <v>1.0036346000000001E-4</v>
      </c>
      <c r="N315">
        <v>8.6999999999999925E-4</v>
      </c>
      <c r="O315">
        <v>1</v>
      </c>
    </row>
    <row r="316" spans="8:15">
      <c r="H316" t="s">
        <v>784</v>
      </c>
      <c r="I316">
        <v>96489</v>
      </c>
      <c r="J316">
        <f t="shared" si="7"/>
        <v>9.6489000000000004E-5</v>
      </c>
      <c r="K316" s="13">
        <v>5.4799999999999996E-3</v>
      </c>
      <c r="L316" s="13">
        <v>3.5500000000000002E-3</v>
      </c>
      <c r="M316">
        <v>9.6489000000000004E-5</v>
      </c>
      <c r="N316">
        <v>1.9299999999999994E-3</v>
      </c>
      <c r="O316">
        <v>1</v>
      </c>
    </row>
    <row r="317" spans="8:15">
      <c r="H317" t="s">
        <v>418</v>
      </c>
      <c r="I317">
        <v>95749.62</v>
      </c>
      <c r="J317">
        <f t="shared" si="7"/>
        <v>9.5749619999999997E-5</v>
      </c>
      <c r="K317" s="13">
        <v>3.0100000000000001E-3</v>
      </c>
      <c r="L317" s="13">
        <v>2.9399999999999999E-3</v>
      </c>
      <c r="M317">
        <v>9.5749619999999997E-5</v>
      </c>
      <c r="N317">
        <v>7.0000000000000184E-5</v>
      </c>
      <c r="O317">
        <v>1</v>
      </c>
    </row>
    <row r="318" spans="8:15">
      <c r="H318" t="s">
        <v>675</v>
      </c>
      <c r="I318">
        <v>91358.63</v>
      </c>
      <c r="J318">
        <f t="shared" si="7"/>
        <v>9.1358630000000005E-5</v>
      </c>
      <c r="K318" s="13">
        <v>1.1690000000000001E-2</v>
      </c>
      <c r="L318" s="13">
        <v>1.146E-2</v>
      </c>
      <c r="M318">
        <v>9.1358630000000005E-5</v>
      </c>
      <c r="N318">
        <v>2.3000000000000104E-4</v>
      </c>
      <c r="O318">
        <v>1</v>
      </c>
    </row>
    <row r="319" spans="8:15">
      <c r="H319" t="s">
        <v>584</v>
      </c>
      <c r="I319">
        <v>90790.1</v>
      </c>
      <c r="J319">
        <f t="shared" si="7"/>
        <v>9.079010000000001E-5</v>
      </c>
      <c r="K319" s="13">
        <v>1.031E-2</v>
      </c>
      <c r="L319" s="13">
        <v>9.4500000000000001E-3</v>
      </c>
      <c r="M319">
        <v>9.079010000000001E-5</v>
      </c>
      <c r="N319">
        <v>8.5999999999999965E-4</v>
      </c>
      <c r="O319">
        <v>1</v>
      </c>
    </row>
    <row r="320" spans="8:15">
      <c r="H320" t="s">
        <v>1326</v>
      </c>
      <c r="I320">
        <v>85048.25</v>
      </c>
      <c r="J320">
        <f t="shared" si="7"/>
        <v>8.5048249999999993E-5</v>
      </c>
      <c r="K320" s="13">
        <v>3.5000000000000001E-3</v>
      </c>
      <c r="L320" s="13">
        <v>2.6800000000000001E-3</v>
      </c>
      <c r="M320">
        <v>8.5048249999999993E-5</v>
      </c>
      <c r="N320">
        <v>8.1999999999999998E-4</v>
      </c>
      <c r="O320">
        <v>1</v>
      </c>
    </row>
    <row r="321" spans="8:15">
      <c r="H321" t="s">
        <v>1436</v>
      </c>
      <c r="I321">
        <v>84194.31</v>
      </c>
      <c r="J321">
        <f t="shared" si="7"/>
        <v>8.4194309999999995E-5</v>
      </c>
      <c r="K321" s="13">
        <v>7.3299999999999997E-3</v>
      </c>
      <c r="L321" s="13">
        <v>3.0999999999999999E-3</v>
      </c>
      <c r="M321">
        <v>8.4194309999999995E-5</v>
      </c>
      <c r="N321">
        <v>4.2299999999999994E-3</v>
      </c>
      <c r="O321">
        <v>1</v>
      </c>
    </row>
    <row r="322" spans="8:15">
      <c r="H322" t="s">
        <v>809</v>
      </c>
      <c r="I322">
        <v>76652.600000000006</v>
      </c>
      <c r="J322">
        <f t="shared" si="7"/>
        <v>7.6652600000000012E-5</v>
      </c>
      <c r="K322" s="13">
        <v>7.9630000000000006E-2</v>
      </c>
      <c r="L322" s="13">
        <v>6.43E-3</v>
      </c>
      <c r="M322">
        <v>7.6652600000000012E-5</v>
      </c>
      <c r="N322">
        <v>7.3200000000000001E-2</v>
      </c>
      <c r="O322">
        <v>1</v>
      </c>
    </row>
    <row r="323" spans="8:15">
      <c r="H323" t="s">
        <v>310</v>
      </c>
      <c r="I323">
        <v>74446.320000000007</v>
      </c>
      <c r="J323">
        <f t="shared" ref="J323:J360" si="8">I323/1000000000</f>
        <v>7.4446320000000007E-5</v>
      </c>
      <c r="K323" s="13">
        <v>3.6999999999999999E-4</v>
      </c>
      <c r="L323" s="13">
        <v>3.6000000000000002E-4</v>
      </c>
      <c r="M323">
        <v>7.4446320000000007E-5</v>
      </c>
      <c r="N323">
        <v>9.999999999999972E-6</v>
      </c>
      <c r="O323">
        <v>1</v>
      </c>
    </row>
    <row r="324" spans="8:15">
      <c r="H324" t="s">
        <v>1438</v>
      </c>
      <c r="I324">
        <v>68020.94</v>
      </c>
      <c r="J324">
        <f t="shared" si="8"/>
        <v>6.8020940000000001E-5</v>
      </c>
      <c r="K324" s="13">
        <v>1.1900000000000001E-3</v>
      </c>
      <c r="L324" s="13">
        <v>5.0000000000000001E-4</v>
      </c>
      <c r="M324">
        <v>6.8020940000000001E-5</v>
      </c>
      <c r="N324">
        <v>6.9000000000000008E-4</v>
      </c>
      <c r="O324">
        <v>1</v>
      </c>
    </row>
    <row r="325" spans="8:15">
      <c r="H325" t="s">
        <v>1062</v>
      </c>
      <c r="I325">
        <v>61488.87</v>
      </c>
      <c r="J325">
        <f t="shared" si="8"/>
        <v>6.1488869999999998E-5</v>
      </c>
      <c r="K325" s="13">
        <v>9.7000000000000005E-4</v>
      </c>
      <c r="L325" s="13">
        <v>8.7000000000000001E-4</v>
      </c>
      <c r="M325">
        <v>6.1488869999999998E-5</v>
      </c>
      <c r="N325">
        <v>1.0000000000000005E-4</v>
      </c>
      <c r="O325">
        <v>1</v>
      </c>
    </row>
    <row r="326" spans="8:15">
      <c r="H326" t="s">
        <v>754</v>
      </c>
      <c r="I326">
        <v>59492.800000000003</v>
      </c>
      <c r="J326">
        <f t="shared" si="8"/>
        <v>5.9492800000000001E-5</v>
      </c>
      <c r="K326" s="13">
        <v>1.1900000000000001E-3</v>
      </c>
      <c r="L326" s="13">
        <v>9.7000000000000005E-4</v>
      </c>
      <c r="M326">
        <v>5.9492800000000001E-5</v>
      </c>
      <c r="N326">
        <v>2.2000000000000003E-4</v>
      </c>
      <c r="O326">
        <v>1</v>
      </c>
    </row>
    <row r="327" spans="8:15">
      <c r="H327" t="s">
        <v>1461</v>
      </c>
      <c r="I327">
        <v>58749.14</v>
      </c>
      <c r="J327">
        <f t="shared" si="8"/>
        <v>5.8749139999999999E-5</v>
      </c>
      <c r="K327" s="13">
        <v>1.09E-3</v>
      </c>
      <c r="L327" s="13">
        <v>4.6000000000000001E-4</v>
      </c>
      <c r="M327">
        <v>5.8749139999999999E-5</v>
      </c>
      <c r="N327">
        <v>6.3000000000000003E-4</v>
      </c>
      <c r="O327">
        <v>1</v>
      </c>
    </row>
    <row r="328" spans="8:15">
      <c r="H328" t="s">
        <v>1442</v>
      </c>
      <c r="I328">
        <v>58117.599999999999</v>
      </c>
      <c r="J328">
        <f t="shared" si="8"/>
        <v>5.8117600000000001E-5</v>
      </c>
      <c r="K328" s="13">
        <v>5.0000000000000001E-4</v>
      </c>
      <c r="L328" s="13">
        <v>2.9999999999999997E-4</v>
      </c>
      <c r="M328">
        <v>5.8117600000000001E-5</v>
      </c>
      <c r="N328">
        <v>2.0000000000000004E-4</v>
      </c>
      <c r="O328">
        <v>1</v>
      </c>
    </row>
    <row r="329" spans="8:15">
      <c r="H329" t="s">
        <v>1506</v>
      </c>
      <c r="I329">
        <v>57949.34</v>
      </c>
      <c r="J329">
        <f t="shared" si="8"/>
        <v>5.7949339999999994E-5</v>
      </c>
      <c r="K329" s="13">
        <v>1.8100000000000002E-2</v>
      </c>
      <c r="L329" s="13">
        <v>6.8599999999999998E-3</v>
      </c>
      <c r="M329">
        <v>5.7949339999999994E-5</v>
      </c>
      <c r="N329">
        <v>1.1240000000000002E-2</v>
      </c>
      <c r="O329">
        <v>1</v>
      </c>
    </row>
    <row r="330" spans="8:15">
      <c r="H330" t="s">
        <v>282</v>
      </c>
      <c r="I330">
        <v>57050.879999999997</v>
      </c>
      <c r="J330">
        <f t="shared" si="8"/>
        <v>5.7050879999999998E-5</v>
      </c>
      <c r="K330" s="13">
        <v>7.9600000000000001E-3</v>
      </c>
      <c r="L330" s="13">
        <v>7.3299999999999997E-3</v>
      </c>
      <c r="M330">
        <v>5.7050879999999998E-5</v>
      </c>
      <c r="N330">
        <v>6.3000000000000035E-4</v>
      </c>
      <c r="O330">
        <v>1</v>
      </c>
    </row>
    <row r="331" spans="8:15">
      <c r="H331" t="s">
        <v>1290</v>
      </c>
      <c r="I331">
        <v>54988.08</v>
      </c>
      <c r="J331">
        <f t="shared" si="8"/>
        <v>5.4988080000000002E-5</v>
      </c>
      <c r="K331" s="13">
        <v>1.444E-2</v>
      </c>
      <c r="L331" s="13">
        <v>1.357E-2</v>
      </c>
      <c r="M331">
        <v>5.4988080000000002E-5</v>
      </c>
      <c r="N331">
        <v>8.6999999999999925E-4</v>
      </c>
      <c r="O331">
        <v>1</v>
      </c>
    </row>
    <row r="332" spans="8:15">
      <c r="H332" t="s">
        <v>675</v>
      </c>
      <c r="I332">
        <v>49791.61</v>
      </c>
      <c r="J332">
        <f t="shared" si="8"/>
        <v>4.979161E-5</v>
      </c>
      <c r="K332" s="13">
        <v>1.1690000000000001E-2</v>
      </c>
      <c r="L332" s="13">
        <v>1.146E-2</v>
      </c>
      <c r="M332">
        <v>4.979161E-5</v>
      </c>
      <c r="N332">
        <v>2.3000000000000104E-4</v>
      </c>
      <c r="O332">
        <v>1</v>
      </c>
    </row>
    <row r="333" spans="8:15">
      <c r="H333" t="s">
        <v>1290</v>
      </c>
      <c r="I333">
        <v>43819.72</v>
      </c>
      <c r="J333">
        <f t="shared" si="8"/>
        <v>4.3819719999999998E-5</v>
      </c>
      <c r="K333" s="13">
        <v>1.444E-2</v>
      </c>
      <c r="L333" s="13">
        <v>1.357E-2</v>
      </c>
      <c r="M333">
        <v>4.3819719999999998E-5</v>
      </c>
      <c r="N333">
        <v>8.6999999999999925E-4</v>
      </c>
      <c r="O333">
        <v>1</v>
      </c>
    </row>
    <row r="334" spans="8:15">
      <c r="H334" t="s">
        <v>310</v>
      </c>
      <c r="I334">
        <v>40575.129999999997</v>
      </c>
      <c r="J334">
        <f t="shared" si="8"/>
        <v>4.0575129999999999E-5</v>
      </c>
      <c r="K334" s="13">
        <v>3.6999999999999999E-4</v>
      </c>
      <c r="L334" s="13">
        <v>3.6000000000000002E-4</v>
      </c>
      <c r="M334">
        <v>4.0575129999999999E-5</v>
      </c>
      <c r="N334">
        <v>9.999999999999972E-6</v>
      </c>
      <c r="O334">
        <v>1</v>
      </c>
    </row>
    <row r="335" spans="8:15">
      <c r="H335" t="s">
        <v>310</v>
      </c>
      <c r="I335">
        <v>38071.040000000001</v>
      </c>
      <c r="J335">
        <f t="shared" si="8"/>
        <v>3.8071039999999998E-5</v>
      </c>
      <c r="K335" s="13">
        <v>3.6999999999999999E-4</v>
      </c>
      <c r="L335" s="13">
        <v>3.6000000000000002E-4</v>
      </c>
      <c r="M335">
        <v>3.8071039999999998E-5</v>
      </c>
      <c r="N335">
        <v>9.999999999999972E-6</v>
      </c>
      <c r="O335">
        <v>1</v>
      </c>
    </row>
    <row r="336" spans="8:15">
      <c r="H336" t="s">
        <v>766</v>
      </c>
      <c r="I336">
        <v>30122.86</v>
      </c>
      <c r="J336">
        <f t="shared" si="8"/>
        <v>3.012286E-5</v>
      </c>
      <c r="K336" s="13">
        <v>4.0999999999999999E-4</v>
      </c>
      <c r="L336" s="13">
        <v>4.0000000000000002E-4</v>
      </c>
      <c r="M336">
        <v>3.012286E-5</v>
      </c>
      <c r="N336">
        <v>9.999999999999972E-6</v>
      </c>
      <c r="O336">
        <v>1</v>
      </c>
    </row>
    <row r="337" spans="8:15">
      <c r="H337" t="s">
        <v>691</v>
      </c>
      <c r="I337">
        <v>30026.15</v>
      </c>
      <c r="J337">
        <f t="shared" si="8"/>
        <v>3.0026150000000001E-5</v>
      </c>
      <c r="K337" s="13">
        <v>4.0200000000000001E-3</v>
      </c>
      <c r="L337" s="13">
        <v>3.98E-3</v>
      </c>
      <c r="M337">
        <v>3.0026150000000001E-5</v>
      </c>
      <c r="N337">
        <v>4.0000000000000105E-5</v>
      </c>
      <c r="O337">
        <v>1</v>
      </c>
    </row>
    <row r="338" spans="8:15">
      <c r="H338" t="s">
        <v>1422</v>
      </c>
      <c r="I338">
        <v>30014.89</v>
      </c>
      <c r="J338">
        <f t="shared" si="8"/>
        <v>3.0014889999999999E-5</v>
      </c>
      <c r="K338" s="13">
        <v>3.6200000000000003E-2</v>
      </c>
      <c r="L338" s="13">
        <v>1.555E-2</v>
      </c>
      <c r="M338">
        <v>3.0014889999999999E-5</v>
      </c>
      <c r="N338">
        <v>2.0650000000000002E-2</v>
      </c>
      <c r="O338">
        <v>1</v>
      </c>
    </row>
    <row r="339" spans="8:15">
      <c r="H339" t="s">
        <v>482</v>
      </c>
      <c r="I339">
        <v>25102.38</v>
      </c>
      <c r="J339">
        <f t="shared" si="8"/>
        <v>2.5102380000000001E-5</v>
      </c>
      <c r="K339" s="13">
        <v>1.8280000000000001E-2</v>
      </c>
      <c r="L339" s="13">
        <v>1.6490000000000001E-2</v>
      </c>
      <c r="M339">
        <v>2.5102380000000001E-5</v>
      </c>
      <c r="N339">
        <v>1.7899999999999999E-3</v>
      </c>
      <c r="O339">
        <v>1</v>
      </c>
    </row>
    <row r="340" spans="8:15">
      <c r="H340" t="s">
        <v>310</v>
      </c>
      <c r="I340">
        <v>22172.76</v>
      </c>
      <c r="J340">
        <f t="shared" si="8"/>
        <v>2.2172759999999999E-5</v>
      </c>
      <c r="K340" s="13">
        <v>3.6999999999999999E-4</v>
      </c>
      <c r="L340" s="13">
        <v>3.6000000000000002E-4</v>
      </c>
      <c r="M340">
        <v>2.2172759999999999E-5</v>
      </c>
      <c r="N340">
        <v>9.999999999999972E-6</v>
      </c>
      <c r="O340">
        <v>1</v>
      </c>
    </row>
    <row r="341" spans="8:15">
      <c r="H341" t="s">
        <v>282</v>
      </c>
      <c r="I341">
        <v>20971.58</v>
      </c>
      <c r="J341">
        <f t="shared" si="8"/>
        <v>2.0971580000000003E-5</v>
      </c>
      <c r="K341" s="13">
        <v>7.9600000000000001E-3</v>
      </c>
      <c r="L341" s="13">
        <v>7.3299999999999997E-3</v>
      </c>
      <c r="M341">
        <v>2.0971580000000003E-5</v>
      </c>
      <c r="N341">
        <v>6.3000000000000035E-4</v>
      </c>
      <c r="O341">
        <v>1</v>
      </c>
    </row>
    <row r="342" spans="8:15">
      <c r="H342" t="s">
        <v>404</v>
      </c>
      <c r="I342">
        <v>20668.2</v>
      </c>
      <c r="J342">
        <f t="shared" si="8"/>
        <v>2.06682E-5</v>
      </c>
      <c r="K342" s="13">
        <v>5.4000000000000001E-4</v>
      </c>
      <c r="L342" s="13">
        <v>5.1999999999999995E-4</v>
      </c>
      <c r="M342">
        <v>2.06682E-5</v>
      </c>
      <c r="N342">
        <v>2.0000000000000052E-5</v>
      </c>
      <c r="O342">
        <v>1</v>
      </c>
    </row>
    <row r="343" spans="8:15">
      <c r="H343" t="s">
        <v>310</v>
      </c>
      <c r="I343">
        <v>16145.36</v>
      </c>
      <c r="J343">
        <f t="shared" si="8"/>
        <v>1.614536E-5</v>
      </c>
      <c r="K343" s="13">
        <v>3.6999999999999999E-4</v>
      </c>
      <c r="L343" s="13">
        <v>3.6000000000000002E-4</v>
      </c>
      <c r="M343">
        <v>1.614536E-5</v>
      </c>
      <c r="N343">
        <v>9.999999999999972E-6</v>
      </c>
      <c r="O343">
        <v>1</v>
      </c>
    </row>
    <row r="344" spans="8:15">
      <c r="H344" t="s">
        <v>1465</v>
      </c>
      <c r="I344">
        <v>12938.49</v>
      </c>
      <c r="J344">
        <f t="shared" si="8"/>
        <v>1.2938489999999999E-5</v>
      </c>
      <c r="K344" s="13">
        <v>2.402E-2</v>
      </c>
      <c r="L344" s="13">
        <v>1.0240000000000001E-2</v>
      </c>
      <c r="M344">
        <v>1.2938489999999999E-5</v>
      </c>
      <c r="N344">
        <v>1.3779999999999999E-2</v>
      </c>
      <c r="O344">
        <v>1</v>
      </c>
    </row>
    <row r="345" spans="8:15">
      <c r="H345" t="s">
        <v>418</v>
      </c>
      <c r="I345">
        <v>10771.21</v>
      </c>
      <c r="J345">
        <f t="shared" si="8"/>
        <v>1.0771209999999998E-5</v>
      </c>
      <c r="K345" s="13">
        <v>3.0100000000000001E-3</v>
      </c>
      <c r="L345" s="13">
        <v>2.9399999999999999E-3</v>
      </c>
      <c r="M345">
        <v>1.0771209999999998E-5</v>
      </c>
      <c r="N345">
        <v>7.0000000000000184E-5</v>
      </c>
      <c r="O345">
        <v>1</v>
      </c>
    </row>
    <row r="346" spans="8:15">
      <c r="H346" t="s">
        <v>332</v>
      </c>
      <c r="I346">
        <v>8855.08</v>
      </c>
      <c r="J346">
        <f t="shared" si="8"/>
        <v>8.8550799999999996E-6</v>
      </c>
      <c r="K346" s="13">
        <v>5.4000000000000001E-4</v>
      </c>
      <c r="L346" s="13">
        <v>5.1999999999999995E-4</v>
      </c>
      <c r="M346">
        <v>8.8550799999999996E-6</v>
      </c>
      <c r="N346">
        <v>2.0000000000000052E-5</v>
      </c>
      <c r="O346">
        <v>1</v>
      </c>
    </row>
    <row r="347" spans="8:15">
      <c r="H347" t="s">
        <v>989</v>
      </c>
      <c r="I347">
        <v>5888.33</v>
      </c>
      <c r="J347">
        <f t="shared" si="8"/>
        <v>5.8883299999999996E-6</v>
      </c>
      <c r="K347" s="13">
        <v>1.33E-3</v>
      </c>
      <c r="L347" s="13">
        <v>1.2099999999999999E-3</v>
      </c>
      <c r="M347">
        <v>5.8883299999999996E-6</v>
      </c>
      <c r="N347">
        <v>1.200000000000001E-4</v>
      </c>
      <c r="O347">
        <v>1</v>
      </c>
    </row>
    <row r="348" spans="8:15">
      <c r="H348" t="s">
        <v>1442</v>
      </c>
      <c r="I348">
        <v>5000</v>
      </c>
      <c r="J348">
        <f t="shared" si="8"/>
        <v>5.0000000000000004E-6</v>
      </c>
      <c r="K348" s="13">
        <v>5.0000000000000001E-4</v>
      </c>
      <c r="L348" s="13">
        <v>2.9999999999999997E-4</v>
      </c>
      <c r="M348">
        <v>5.0000000000000004E-6</v>
      </c>
      <c r="N348">
        <v>2.0000000000000004E-4</v>
      </c>
      <c r="O348">
        <v>1</v>
      </c>
    </row>
    <row r="349" spans="8:15">
      <c r="H349" t="s">
        <v>310</v>
      </c>
      <c r="I349">
        <v>4224.92</v>
      </c>
      <c r="J349">
        <f t="shared" si="8"/>
        <v>4.2249199999999997E-6</v>
      </c>
      <c r="K349" s="13">
        <v>3.6999999999999999E-4</v>
      </c>
      <c r="L349" s="13">
        <v>3.6000000000000002E-4</v>
      </c>
      <c r="M349">
        <v>4.2249199999999997E-6</v>
      </c>
      <c r="N349">
        <v>9.999999999999972E-6</v>
      </c>
      <c r="O349">
        <v>1</v>
      </c>
    </row>
    <row r="350" spans="8:15">
      <c r="H350" t="s">
        <v>310</v>
      </c>
      <c r="I350">
        <v>1931.7</v>
      </c>
      <c r="J350">
        <f t="shared" si="8"/>
        <v>1.9317000000000001E-6</v>
      </c>
      <c r="K350" s="13">
        <v>3.6999999999999999E-4</v>
      </c>
      <c r="L350" s="13">
        <v>3.6000000000000002E-4</v>
      </c>
      <c r="M350">
        <v>1.9317000000000001E-6</v>
      </c>
      <c r="N350">
        <v>9.999999999999972E-6</v>
      </c>
      <c r="O350">
        <v>1</v>
      </c>
    </row>
    <row r="351" spans="8:15">
      <c r="H351" t="s">
        <v>989</v>
      </c>
      <c r="I351">
        <v>1800</v>
      </c>
      <c r="J351">
        <f t="shared" si="8"/>
        <v>1.7999999999999999E-6</v>
      </c>
      <c r="K351" s="13">
        <v>1.33E-3</v>
      </c>
      <c r="L351" s="13">
        <v>1.2099999999999999E-3</v>
      </c>
      <c r="M351">
        <v>1.7999999999999999E-6</v>
      </c>
      <c r="N351">
        <v>1.200000000000001E-4</v>
      </c>
      <c r="O351">
        <v>1</v>
      </c>
    </row>
    <row r="352" spans="8:15">
      <c r="H352" t="s">
        <v>310</v>
      </c>
      <c r="I352">
        <v>1630.82</v>
      </c>
      <c r="J352">
        <f t="shared" si="8"/>
        <v>1.63082E-6</v>
      </c>
      <c r="K352" s="13">
        <v>3.6999999999999999E-4</v>
      </c>
      <c r="L352" s="13">
        <v>3.6000000000000002E-4</v>
      </c>
      <c r="M352">
        <v>1.63082E-6</v>
      </c>
      <c r="N352">
        <v>9.999999999999972E-6</v>
      </c>
      <c r="O352">
        <v>1</v>
      </c>
    </row>
    <row r="353" spans="8:15">
      <c r="H353" t="s">
        <v>310</v>
      </c>
      <c r="I353">
        <v>1527.74</v>
      </c>
      <c r="J353">
        <f t="shared" si="8"/>
        <v>1.52774E-6</v>
      </c>
      <c r="K353" s="13">
        <v>3.6999999999999999E-4</v>
      </c>
      <c r="L353" s="13">
        <v>3.6000000000000002E-4</v>
      </c>
      <c r="M353">
        <v>1.52774E-6</v>
      </c>
      <c r="N353">
        <v>9.999999999999972E-6</v>
      </c>
      <c r="O353">
        <v>1</v>
      </c>
    </row>
    <row r="354" spans="8:15">
      <c r="H354" t="s">
        <v>1430</v>
      </c>
      <c r="I354">
        <v>746</v>
      </c>
      <c r="J354">
        <f t="shared" si="8"/>
        <v>7.4600000000000004E-7</v>
      </c>
      <c r="K354" s="13">
        <v>7.3299999999999997E-3</v>
      </c>
      <c r="L354" s="13">
        <v>1.9599999999999999E-3</v>
      </c>
      <c r="M354">
        <v>7.4600000000000004E-7</v>
      </c>
      <c r="N354">
        <v>5.3699999999999998E-3</v>
      </c>
      <c r="O354">
        <v>1</v>
      </c>
    </row>
    <row r="355" spans="8:15">
      <c r="H355" t="s">
        <v>969</v>
      </c>
      <c r="I355">
        <v>187.1</v>
      </c>
      <c r="J355">
        <f t="shared" si="8"/>
        <v>1.871E-7</v>
      </c>
      <c r="K355" s="13">
        <v>5.5199999999999997E-3</v>
      </c>
      <c r="L355" s="13">
        <v>4.5599999999999998E-3</v>
      </c>
      <c r="M355">
        <v>1.871E-7</v>
      </c>
      <c r="N355">
        <v>9.5999999999999992E-4</v>
      </c>
      <c r="O355">
        <v>1</v>
      </c>
    </row>
    <row r="356" spans="8:15">
      <c r="H356" t="s">
        <v>1439</v>
      </c>
      <c r="I356">
        <v>8.4499999999999993</v>
      </c>
      <c r="J356">
        <f t="shared" si="8"/>
        <v>8.4499999999999996E-9</v>
      </c>
      <c r="K356" s="13">
        <v>1.1900000000000001E-3</v>
      </c>
      <c r="L356" s="13">
        <v>3.8999999999999999E-4</v>
      </c>
      <c r="M356">
        <v>8.4499999999999996E-9</v>
      </c>
      <c r="N356">
        <v>8.0000000000000015E-4</v>
      </c>
      <c r="O356">
        <v>1</v>
      </c>
    </row>
    <row r="357" spans="8:15">
      <c r="H357" t="s">
        <v>1028</v>
      </c>
      <c r="I357">
        <v>0.57999999999999996</v>
      </c>
      <c r="J357">
        <f t="shared" si="8"/>
        <v>5.7999999999999996E-10</v>
      </c>
      <c r="K357" s="13">
        <v>4.0999999999999999E-4</v>
      </c>
      <c r="L357" s="13">
        <v>4.0000000000000002E-4</v>
      </c>
      <c r="M357">
        <v>5.7999999999999996E-10</v>
      </c>
      <c r="N357">
        <v>9.999999999999972E-6</v>
      </c>
      <c r="O357">
        <v>1</v>
      </c>
    </row>
    <row r="358" spans="8:15">
      <c r="H358" t="s">
        <v>310</v>
      </c>
      <c r="I358">
        <v>0.43</v>
      </c>
      <c r="J358">
        <f t="shared" si="8"/>
        <v>4.3000000000000001E-10</v>
      </c>
      <c r="K358" s="13">
        <v>3.6999999999999999E-4</v>
      </c>
      <c r="L358" s="13">
        <v>3.6000000000000002E-4</v>
      </c>
      <c r="M358">
        <v>4.3000000000000001E-10</v>
      </c>
      <c r="N358">
        <v>9.999999999999972E-6</v>
      </c>
      <c r="O358">
        <v>1</v>
      </c>
    </row>
    <row r="359" spans="8:15">
      <c r="H359" t="s">
        <v>310</v>
      </c>
      <c r="I359">
        <v>0.21</v>
      </c>
      <c r="J359">
        <f t="shared" si="8"/>
        <v>2.1E-10</v>
      </c>
      <c r="K359" s="13">
        <v>3.6999999999999999E-4</v>
      </c>
      <c r="L359" s="13">
        <v>3.6000000000000002E-4</v>
      </c>
      <c r="M359">
        <v>2.1E-10</v>
      </c>
      <c r="N359">
        <v>9.999999999999972E-6</v>
      </c>
      <c r="O359">
        <v>1</v>
      </c>
    </row>
    <row r="360" spans="8:15">
      <c r="H360" t="s">
        <v>660</v>
      </c>
      <c r="I360">
        <v>7.0000000000000007E-2</v>
      </c>
      <c r="J360">
        <f t="shared" si="8"/>
        <v>7.0000000000000004E-11</v>
      </c>
      <c r="K360" s="13">
        <v>3.5000000000000001E-3</v>
      </c>
      <c r="L360" s="13">
        <v>2.6800000000000001E-3</v>
      </c>
      <c r="M360">
        <v>7.0000000000000004E-11</v>
      </c>
      <c r="N360">
        <v>8.1999999999999998E-4</v>
      </c>
      <c r="O360">
        <v>1</v>
      </c>
    </row>
    <row r="361" spans="8:15">
      <c r="K361" s="13"/>
      <c r="L361" s="13"/>
    </row>
    <row r="362" spans="8:15">
      <c r="H362" t="s">
        <v>1561</v>
      </c>
      <c r="I362">
        <v>0</v>
      </c>
      <c r="J362">
        <f t="shared" ref="J362:J383" si="9">I362/1000000000</f>
        <v>0</v>
      </c>
      <c r="K362" s="13">
        <v>3.4099999999999998E-3</v>
      </c>
      <c r="L362" s="13">
        <v>1.47E-3</v>
      </c>
      <c r="M362">
        <v>0</v>
      </c>
      <c r="N362">
        <v>1.9399999999999999E-3</v>
      </c>
      <c r="O362">
        <v>1</v>
      </c>
    </row>
    <row r="363" spans="8:15">
      <c r="H363" t="s">
        <v>634</v>
      </c>
      <c r="I363">
        <v>0</v>
      </c>
      <c r="J363">
        <f t="shared" si="9"/>
        <v>0</v>
      </c>
      <c r="K363" s="13">
        <v>5.0699999999999999E-3</v>
      </c>
      <c r="L363" s="13">
        <v>4.0400000000000002E-3</v>
      </c>
      <c r="M363">
        <v>0</v>
      </c>
      <c r="N363">
        <v>1.0299999999999997E-3</v>
      </c>
      <c r="O363">
        <v>1</v>
      </c>
    </row>
    <row r="364" spans="8:15">
      <c r="H364" t="s">
        <v>1289</v>
      </c>
      <c r="I364">
        <v>0</v>
      </c>
      <c r="J364">
        <f t="shared" si="9"/>
        <v>0</v>
      </c>
      <c r="K364" s="13">
        <v>3.5000000000000001E-3</v>
      </c>
      <c r="L364" s="13">
        <v>2.6800000000000001E-3</v>
      </c>
      <c r="M364">
        <v>0</v>
      </c>
      <c r="N364">
        <v>8.1999999999999998E-4</v>
      </c>
      <c r="O364">
        <v>1</v>
      </c>
    </row>
    <row r="365" spans="8:15">
      <c r="H365" t="s">
        <v>660</v>
      </c>
      <c r="I365">
        <v>0</v>
      </c>
      <c r="J365">
        <f t="shared" si="9"/>
        <v>0</v>
      </c>
      <c r="K365" s="13">
        <v>3.5000000000000001E-3</v>
      </c>
      <c r="L365" s="13">
        <v>2.6800000000000001E-3</v>
      </c>
      <c r="M365">
        <v>0</v>
      </c>
      <c r="N365">
        <v>8.1999999999999998E-4</v>
      </c>
      <c r="O365">
        <v>1</v>
      </c>
    </row>
    <row r="366" spans="8:15">
      <c r="H366" t="s">
        <v>353</v>
      </c>
      <c r="I366">
        <v>0</v>
      </c>
      <c r="J366">
        <f t="shared" si="9"/>
        <v>0</v>
      </c>
      <c r="K366" s="13">
        <v>1.5399999999999999E-3</v>
      </c>
      <c r="L366" s="13">
        <v>9.3000000000000005E-4</v>
      </c>
      <c r="M366">
        <v>0</v>
      </c>
      <c r="N366">
        <v>6.0999999999999987E-4</v>
      </c>
      <c r="O366">
        <v>1</v>
      </c>
    </row>
    <row r="367" spans="8:15">
      <c r="H367" t="s">
        <v>1207</v>
      </c>
      <c r="I367">
        <v>0</v>
      </c>
      <c r="J367">
        <f t="shared" si="9"/>
        <v>0</v>
      </c>
      <c r="K367" s="13">
        <v>1.5399999999999999E-3</v>
      </c>
      <c r="L367" s="13">
        <v>9.3000000000000005E-4</v>
      </c>
      <c r="M367">
        <v>0</v>
      </c>
      <c r="N367">
        <v>6.0999999999999987E-4</v>
      </c>
      <c r="O367">
        <v>1</v>
      </c>
    </row>
    <row r="368" spans="8:15">
      <c r="H368" t="s">
        <v>1315</v>
      </c>
      <c r="I368">
        <v>0</v>
      </c>
      <c r="J368">
        <f t="shared" si="9"/>
        <v>0</v>
      </c>
      <c r="K368" s="13">
        <v>1.5399999999999999E-3</v>
      </c>
      <c r="L368" s="13">
        <v>9.3000000000000005E-4</v>
      </c>
      <c r="M368">
        <v>0</v>
      </c>
      <c r="N368">
        <v>6.0999999999999987E-4</v>
      </c>
      <c r="O368">
        <v>1</v>
      </c>
    </row>
    <row r="369" spans="8:15">
      <c r="H369" t="s">
        <v>1181</v>
      </c>
      <c r="I369">
        <v>0</v>
      </c>
      <c r="J369">
        <f t="shared" si="9"/>
        <v>0</v>
      </c>
      <c r="K369" s="13">
        <v>1.1900000000000001E-3</v>
      </c>
      <c r="L369" s="13">
        <v>9.3000000000000005E-4</v>
      </c>
      <c r="M369">
        <v>0</v>
      </c>
      <c r="N369">
        <v>2.6000000000000003E-4</v>
      </c>
      <c r="O369">
        <v>1</v>
      </c>
    </row>
    <row r="370" spans="8:15">
      <c r="H370" t="s">
        <v>380</v>
      </c>
      <c r="I370">
        <v>0</v>
      </c>
      <c r="J370">
        <f t="shared" si="9"/>
        <v>0</v>
      </c>
      <c r="K370" s="13">
        <v>1.64E-3</v>
      </c>
      <c r="L370" s="13">
        <v>1.39E-3</v>
      </c>
      <c r="M370">
        <v>0</v>
      </c>
      <c r="N370">
        <v>2.5000000000000001E-4</v>
      </c>
      <c r="O370">
        <v>1</v>
      </c>
    </row>
    <row r="371" spans="8:15">
      <c r="H371" t="s">
        <v>988</v>
      </c>
      <c r="I371">
        <v>0</v>
      </c>
      <c r="J371">
        <f t="shared" si="9"/>
        <v>0</v>
      </c>
      <c r="K371" s="13">
        <v>1.64E-3</v>
      </c>
      <c r="L371" s="13">
        <v>1.39E-3</v>
      </c>
      <c r="M371">
        <v>0</v>
      </c>
      <c r="N371">
        <v>2.5000000000000001E-4</v>
      </c>
      <c r="O371">
        <v>1</v>
      </c>
    </row>
    <row r="372" spans="8:15">
      <c r="H372" t="s">
        <v>1186</v>
      </c>
      <c r="I372">
        <v>0</v>
      </c>
      <c r="J372">
        <f t="shared" si="9"/>
        <v>0</v>
      </c>
      <c r="K372" s="13">
        <v>1.17E-3</v>
      </c>
      <c r="L372" s="13">
        <v>9.2000000000000003E-4</v>
      </c>
      <c r="M372">
        <v>0</v>
      </c>
      <c r="N372">
        <v>2.5000000000000001E-4</v>
      </c>
      <c r="O372">
        <v>1</v>
      </c>
    </row>
    <row r="373" spans="8:15">
      <c r="H373" t="s">
        <v>1589</v>
      </c>
      <c r="I373">
        <v>0</v>
      </c>
      <c r="J373">
        <f t="shared" si="9"/>
        <v>0</v>
      </c>
      <c r="K373" s="13">
        <v>4.4000000000000002E-4</v>
      </c>
      <c r="L373" s="13">
        <v>2.9999999999999997E-4</v>
      </c>
      <c r="M373">
        <v>0</v>
      </c>
      <c r="N373">
        <v>1.4000000000000004E-4</v>
      </c>
      <c r="O373">
        <v>1</v>
      </c>
    </row>
    <row r="374" spans="8:15">
      <c r="H374" t="s">
        <v>989</v>
      </c>
      <c r="I374">
        <v>0</v>
      </c>
      <c r="J374">
        <f t="shared" si="9"/>
        <v>0</v>
      </c>
      <c r="K374" s="13">
        <v>1.33E-3</v>
      </c>
      <c r="L374" s="13">
        <v>1.2099999999999999E-3</v>
      </c>
      <c r="M374">
        <v>0</v>
      </c>
      <c r="N374">
        <v>1.200000000000001E-4</v>
      </c>
      <c r="O374">
        <v>1</v>
      </c>
    </row>
    <row r="375" spans="8:15">
      <c r="H375" t="s">
        <v>833</v>
      </c>
      <c r="I375">
        <v>0</v>
      </c>
      <c r="J375">
        <f t="shared" si="9"/>
        <v>0</v>
      </c>
      <c r="K375" s="13">
        <v>9.7000000000000005E-4</v>
      </c>
      <c r="L375" s="13">
        <v>8.4999999999999995E-4</v>
      </c>
      <c r="M375">
        <v>0</v>
      </c>
      <c r="N375">
        <v>1.200000000000001E-4</v>
      </c>
      <c r="O375">
        <v>1</v>
      </c>
    </row>
    <row r="376" spans="8:15">
      <c r="H376" t="s">
        <v>597</v>
      </c>
      <c r="I376">
        <v>0</v>
      </c>
      <c r="J376">
        <f t="shared" si="9"/>
        <v>0</v>
      </c>
      <c r="K376" s="13">
        <v>6.9999999999999999E-4</v>
      </c>
      <c r="L376" s="13">
        <v>5.8E-4</v>
      </c>
      <c r="M376">
        <v>0</v>
      </c>
      <c r="N376">
        <v>1.1999999999999999E-4</v>
      </c>
      <c r="O376">
        <v>1</v>
      </c>
    </row>
    <row r="377" spans="8:15">
      <c r="H377" t="s">
        <v>1034</v>
      </c>
      <c r="I377">
        <v>0</v>
      </c>
      <c r="J377">
        <f t="shared" si="9"/>
        <v>0</v>
      </c>
      <c r="K377" s="13">
        <v>8.09E-3</v>
      </c>
      <c r="L377" s="13">
        <v>7.9799999999999992E-3</v>
      </c>
      <c r="M377">
        <v>0</v>
      </c>
      <c r="N377">
        <v>1.1000000000000072E-4</v>
      </c>
      <c r="O377">
        <v>1</v>
      </c>
    </row>
    <row r="378" spans="8:15">
      <c r="H378" t="s">
        <v>888</v>
      </c>
      <c r="I378">
        <v>0</v>
      </c>
      <c r="J378">
        <f t="shared" si="9"/>
        <v>0</v>
      </c>
      <c r="K378" s="13">
        <v>5.9000000000000003E-4</v>
      </c>
      <c r="L378" s="13">
        <v>5.0000000000000001E-4</v>
      </c>
      <c r="M378">
        <v>0</v>
      </c>
      <c r="N378">
        <v>9.0000000000000019E-5</v>
      </c>
      <c r="O378">
        <v>1</v>
      </c>
    </row>
    <row r="379" spans="8:15">
      <c r="H379" t="s">
        <v>511</v>
      </c>
      <c r="I379">
        <v>0</v>
      </c>
      <c r="J379">
        <f t="shared" si="9"/>
        <v>0</v>
      </c>
      <c r="K379" s="13">
        <v>4.8799999999999998E-3</v>
      </c>
      <c r="L379" s="13">
        <v>4.8300000000000001E-3</v>
      </c>
      <c r="M379">
        <v>0</v>
      </c>
      <c r="N379">
        <v>4.9999999999999697E-5</v>
      </c>
      <c r="O379">
        <v>1</v>
      </c>
    </row>
    <row r="380" spans="8:15">
      <c r="H380" t="s">
        <v>691</v>
      </c>
      <c r="I380">
        <v>0</v>
      </c>
      <c r="J380">
        <f t="shared" si="9"/>
        <v>0</v>
      </c>
      <c r="K380" s="13">
        <v>4.0200000000000001E-3</v>
      </c>
      <c r="L380" s="13">
        <v>3.98E-3</v>
      </c>
      <c r="M380">
        <v>0</v>
      </c>
      <c r="N380">
        <v>4.0000000000000105E-5</v>
      </c>
      <c r="O380">
        <v>1</v>
      </c>
    </row>
    <row r="381" spans="8:15">
      <c r="H381" t="s">
        <v>1004</v>
      </c>
      <c r="I381">
        <v>0</v>
      </c>
      <c r="J381">
        <f t="shared" si="9"/>
        <v>0</v>
      </c>
      <c r="K381" s="13">
        <v>1.9499999999999999E-3</v>
      </c>
      <c r="L381" s="13">
        <v>1.91E-3</v>
      </c>
      <c r="M381">
        <v>0</v>
      </c>
      <c r="N381">
        <v>3.9999999999999888E-5</v>
      </c>
      <c r="O381">
        <v>1</v>
      </c>
    </row>
    <row r="382" spans="8:15">
      <c r="H382" t="s">
        <v>484</v>
      </c>
      <c r="I382">
        <v>0</v>
      </c>
      <c r="J382">
        <f t="shared" si="9"/>
        <v>0</v>
      </c>
      <c r="K382" s="13">
        <v>4.6000000000000001E-4</v>
      </c>
      <c r="L382" s="13">
        <v>4.4999999999999999E-4</v>
      </c>
      <c r="M382">
        <v>0</v>
      </c>
      <c r="N382">
        <v>1.0000000000000026E-5</v>
      </c>
      <c r="O382">
        <v>1</v>
      </c>
    </row>
    <row r="383" spans="8:15">
      <c r="H383" t="s">
        <v>1028</v>
      </c>
      <c r="I383">
        <v>0</v>
      </c>
      <c r="J383">
        <f t="shared" si="9"/>
        <v>0</v>
      </c>
      <c r="K383" s="13">
        <v>4.0999999999999999E-4</v>
      </c>
      <c r="L383" s="13">
        <v>4.0000000000000002E-4</v>
      </c>
      <c r="M383">
        <v>0</v>
      </c>
      <c r="N383">
        <v>9.999999999999972E-6</v>
      </c>
      <c r="O383">
        <v>1</v>
      </c>
    </row>
  </sheetData>
  <sortState ref="H3:O382">
    <sortCondition descending="1" ref="J2"/>
  </sortState>
  <mergeCells count="2">
    <mergeCell ref="A1:E1"/>
    <mergeCell ref="H1:O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23"/>
  <sheetViews>
    <sheetView topLeftCell="A16" workbookViewId="0">
      <selection activeCell="L13" sqref="L13"/>
    </sheetView>
  </sheetViews>
  <sheetFormatPr defaultRowHeight="15"/>
  <cols>
    <col min="1" max="1" width="13.7109375" bestFit="1" customWidth="1"/>
    <col min="3" max="4" width="10.7109375" bestFit="1" customWidth="1"/>
    <col min="5" max="5" width="16.42578125" customWidth="1"/>
    <col min="6" max="6" width="19.28515625" bestFit="1" customWidth="1"/>
    <col min="7" max="7" width="27" bestFit="1" customWidth="1"/>
  </cols>
  <sheetData>
    <row r="1" spans="1:7">
      <c r="A1" t="s">
        <v>223</v>
      </c>
      <c r="B1" t="s">
        <v>224</v>
      </c>
      <c r="C1" t="s">
        <v>1607</v>
      </c>
      <c r="D1" t="s">
        <v>225</v>
      </c>
      <c r="E1" t="s">
        <v>1598</v>
      </c>
      <c r="F1" t="s">
        <v>1712</v>
      </c>
      <c r="G1" t="s">
        <v>1602</v>
      </c>
    </row>
    <row r="2" spans="1:7">
      <c r="A2" t="s">
        <v>878</v>
      </c>
      <c r="B2">
        <v>14212818866.5</v>
      </c>
      <c r="C2">
        <v>5.0000000000000001E-4</v>
      </c>
      <c r="D2">
        <v>5.0000000000000001E-4</v>
      </c>
      <c r="E2">
        <f t="shared" ref="E2:E65" si="0">B2/1000000000</f>
        <v>14.212818866499999</v>
      </c>
      <c r="F2">
        <f t="shared" ref="F2:F65" si="1">C2-D2</f>
        <v>0</v>
      </c>
      <c r="G2">
        <f t="shared" ref="G2:G65" si="2">IF(F2&gt;0,1,0)</f>
        <v>0</v>
      </c>
    </row>
    <row r="3" spans="1:7">
      <c r="A3" t="s">
        <v>803</v>
      </c>
      <c r="B3">
        <v>9966574503.4799995</v>
      </c>
      <c r="C3">
        <v>2.9999999999999997E-4</v>
      </c>
      <c r="D3">
        <v>2.9999999999999997E-4</v>
      </c>
      <c r="E3">
        <f t="shared" si="0"/>
        <v>9.9665745034800004</v>
      </c>
      <c r="F3">
        <f t="shared" si="1"/>
        <v>0</v>
      </c>
      <c r="G3">
        <f t="shared" si="2"/>
        <v>0</v>
      </c>
    </row>
    <row r="4" spans="1:7">
      <c r="A4" t="s">
        <v>288</v>
      </c>
      <c r="B4">
        <v>3755217920.29</v>
      </c>
      <c r="C4">
        <v>5.0000000000000001E-4</v>
      </c>
      <c r="D4">
        <v>5.0000000000000001E-4</v>
      </c>
      <c r="E4">
        <f t="shared" si="0"/>
        <v>3.7552179202899998</v>
      </c>
      <c r="F4">
        <f t="shared" si="1"/>
        <v>0</v>
      </c>
      <c r="G4">
        <f t="shared" si="2"/>
        <v>0</v>
      </c>
    </row>
    <row r="5" spans="1:7">
      <c r="A5" t="s">
        <v>400</v>
      </c>
      <c r="B5">
        <v>3503882942.6799998</v>
      </c>
      <c r="C5">
        <v>2.9999999999999997E-4</v>
      </c>
      <c r="D5">
        <v>3.1E-4</v>
      </c>
      <c r="E5">
        <f t="shared" si="0"/>
        <v>3.5038829426799998</v>
      </c>
      <c r="F5">
        <f t="shared" si="1"/>
        <v>-1.0000000000000026E-5</v>
      </c>
      <c r="G5">
        <f t="shared" si="2"/>
        <v>0</v>
      </c>
    </row>
    <row r="6" spans="1:7">
      <c r="A6" t="s">
        <v>503</v>
      </c>
      <c r="B6">
        <v>2990390744.5900002</v>
      </c>
      <c r="C6">
        <v>3.1E-4</v>
      </c>
      <c r="D6">
        <v>2.9999999999999997E-4</v>
      </c>
      <c r="E6">
        <f t="shared" si="0"/>
        <v>2.99039074459</v>
      </c>
      <c r="F6">
        <f t="shared" si="1"/>
        <v>1.0000000000000026E-5</v>
      </c>
      <c r="G6">
        <f t="shared" si="2"/>
        <v>1</v>
      </c>
    </row>
    <row r="7" spans="1:7">
      <c r="A7" t="s">
        <v>1256</v>
      </c>
      <c r="B7">
        <v>2869499943.6500001</v>
      </c>
      <c r="C7">
        <v>5.0000000000000001E-4</v>
      </c>
      <c r="D7">
        <v>5.0000000000000001E-4</v>
      </c>
      <c r="E7">
        <f t="shared" si="0"/>
        <v>2.8694999436500002</v>
      </c>
      <c r="F7">
        <f t="shared" si="1"/>
        <v>0</v>
      </c>
      <c r="G7">
        <f t="shared" si="2"/>
        <v>0</v>
      </c>
    </row>
    <row r="8" spans="1:7">
      <c r="A8" t="s">
        <v>248</v>
      </c>
      <c r="B8">
        <v>2558067564.4499998</v>
      </c>
      <c r="C8">
        <v>2.9999999999999997E-4</v>
      </c>
      <c r="D8">
        <v>2.9999999999999997E-4</v>
      </c>
      <c r="E8">
        <f t="shared" si="0"/>
        <v>2.5580675644499999</v>
      </c>
      <c r="F8">
        <f t="shared" si="1"/>
        <v>0</v>
      </c>
      <c r="G8">
        <f t="shared" si="2"/>
        <v>0</v>
      </c>
    </row>
    <row r="9" spans="1:7">
      <c r="A9" t="s">
        <v>1198</v>
      </c>
      <c r="B9">
        <v>2229228752.0500002</v>
      </c>
      <c r="C9">
        <v>2.9999999999999997E-4</v>
      </c>
      <c r="D9">
        <v>2.9999999999999997E-4</v>
      </c>
      <c r="E9">
        <f t="shared" si="0"/>
        <v>2.22922875205</v>
      </c>
      <c r="F9">
        <f t="shared" si="1"/>
        <v>0</v>
      </c>
      <c r="G9">
        <f t="shared" si="2"/>
        <v>0</v>
      </c>
    </row>
    <row r="10" spans="1:7">
      <c r="A10" t="s">
        <v>427</v>
      </c>
      <c r="B10">
        <v>2204139136.8299999</v>
      </c>
      <c r="C10">
        <v>2.9999999999999997E-4</v>
      </c>
      <c r="D10">
        <v>2.9999999999999997E-4</v>
      </c>
      <c r="E10">
        <f t="shared" si="0"/>
        <v>2.2041391368299998</v>
      </c>
      <c r="F10">
        <f t="shared" si="1"/>
        <v>0</v>
      </c>
      <c r="G10">
        <f t="shared" si="2"/>
        <v>0</v>
      </c>
    </row>
    <row r="11" spans="1:7">
      <c r="A11" t="s">
        <v>454</v>
      </c>
      <c r="B11">
        <v>2066805091.1500001</v>
      </c>
      <c r="C11">
        <v>4.6999999999999999E-4</v>
      </c>
      <c r="D11">
        <v>4.6999999999999999E-4</v>
      </c>
      <c r="E11">
        <f t="shared" si="0"/>
        <v>2.06680509115</v>
      </c>
      <c r="F11">
        <f t="shared" si="1"/>
        <v>0</v>
      </c>
      <c r="G11">
        <f t="shared" si="2"/>
        <v>0</v>
      </c>
    </row>
    <row r="12" spans="1:7">
      <c r="A12" t="s">
        <v>468</v>
      </c>
      <c r="B12">
        <v>1990000000</v>
      </c>
      <c r="C12">
        <v>1.33E-3</v>
      </c>
      <c r="D12">
        <v>1.1900000000000001E-3</v>
      </c>
      <c r="E12">
        <f t="shared" si="0"/>
        <v>1.99</v>
      </c>
      <c r="F12">
        <f t="shared" si="1"/>
        <v>1.3999999999999993E-4</v>
      </c>
      <c r="G12">
        <f t="shared" si="2"/>
        <v>1</v>
      </c>
    </row>
    <row r="13" spans="1:7">
      <c r="A13" t="s">
        <v>502</v>
      </c>
      <c r="B13">
        <v>1980108731.72</v>
      </c>
      <c r="C13">
        <v>6.4000000000000005E-4</v>
      </c>
      <c r="D13">
        <v>6.4000000000000005E-4</v>
      </c>
      <c r="E13">
        <f t="shared" si="0"/>
        <v>1.9801087317200001</v>
      </c>
      <c r="F13">
        <f t="shared" si="1"/>
        <v>0</v>
      </c>
      <c r="G13">
        <f t="shared" si="2"/>
        <v>0</v>
      </c>
    </row>
    <row r="14" spans="1:7">
      <c r="A14" t="s">
        <v>908</v>
      </c>
      <c r="B14">
        <v>1869880468.75</v>
      </c>
      <c r="C14">
        <v>2.6800000000000001E-3</v>
      </c>
      <c r="D14">
        <v>2.6800000000000001E-3</v>
      </c>
      <c r="E14">
        <f t="shared" si="0"/>
        <v>1.8698804687499999</v>
      </c>
      <c r="F14">
        <f t="shared" si="1"/>
        <v>0</v>
      </c>
      <c r="G14">
        <f t="shared" si="2"/>
        <v>0</v>
      </c>
    </row>
    <row r="15" spans="1:7">
      <c r="A15" t="s">
        <v>908</v>
      </c>
      <c r="B15">
        <v>1864023437.5</v>
      </c>
      <c r="C15">
        <v>2.6800000000000001E-3</v>
      </c>
      <c r="D15">
        <v>2.6800000000000001E-3</v>
      </c>
      <c r="E15">
        <f t="shared" si="0"/>
        <v>1.8640234375</v>
      </c>
      <c r="F15">
        <f t="shared" si="1"/>
        <v>0</v>
      </c>
      <c r="G15">
        <f t="shared" si="2"/>
        <v>0</v>
      </c>
    </row>
    <row r="16" spans="1:7">
      <c r="A16" t="s">
        <v>908</v>
      </c>
      <c r="B16">
        <v>1860472031.25</v>
      </c>
      <c r="C16">
        <v>2.6800000000000001E-3</v>
      </c>
      <c r="D16">
        <v>2.6800000000000001E-3</v>
      </c>
      <c r="E16">
        <f t="shared" si="0"/>
        <v>1.86047203125</v>
      </c>
      <c r="F16">
        <f t="shared" si="1"/>
        <v>0</v>
      </c>
      <c r="G16">
        <f t="shared" si="2"/>
        <v>0</v>
      </c>
    </row>
    <row r="17" spans="1:7">
      <c r="A17" t="s">
        <v>326</v>
      </c>
      <c r="B17">
        <v>1800000000</v>
      </c>
      <c r="C17">
        <v>2.9999999999999997E-4</v>
      </c>
      <c r="D17">
        <v>2.9999999999999997E-4</v>
      </c>
      <c r="E17">
        <f t="shared" si="0"/>
        <v>1.8</v>
      </c>
      <c r="F17">
        <f t="shared" si="1"/>
        <v>0</v>
      </c>
      <c r="G17">
        <f t="shared" si="2"/>
        <v>0</v>
      </c>
    </row>
    <row r="18" spans="1:7">
      <c r="A18" t="s">
        <v>752</v>
      </c>
      <c r="B18">
        <v>1663341420.8399999</v>
      </c>
      <c r="C18">
        <v>2.9999999999999997E-4</v>
      </c>
      <c r="D18">
        <v>2.9999999999999997E-4</v>
      </c>
      <c r="E18">
        <f t="shared" si="0"/>
        <v>1.6633414208399999</v>
      </c>
      <c r="F18">
        <f t="shared" si="1"/>
        <v>0</v>
      </c>
      <c r="G18">
        <f t="shared" si="2"/>
        <v>0</v>
      </c>
    </row>
    <row r="19" spans="1:7">
      <c r="A19" t="s">
        <v>1231</v>
      </c>
      <c r="B19">
        <v>1599381737.5799999</v>
      </c>
      <c r="C19">
        <v>2.9999999999999997E-4</v>
      </c>
      <c r="D19">
        <v>2.9999999999999997E-4</v>
      </c>
      <c r="E19">
        <f t="shared" si="0"/>
        <v>1.5993817375799999</v>
      </c>
      <c r="F19">
        <f t="shared" si="1"/>
        <v>0</v>
      </c>
      <c r="G19">
        <f t="shared" si="2"/>
        <v>0</v>
      </c>
    </row>
    <row r="20" spans="1:7">
      <c r="A20" t="s">
        <v>890</v>
      </c>
      <c r="B20">
        <v>1455324486.8299999</v>
      </c>
      <c r="C20">
        <v>2.9999999999999997E-4</v>
      </c>
      <c r="D20">
        <v>2.9999999999999997E-4</v>
      </c>
      <c r="E20">
        <f t="shared" si="0"/>
        <v>1.4553244868299999</v>
      </c>
      <c r="F20">
        <f t="shared" si="1"/>
        <v>0</v>
      </c>
      <c r="G20">
        <f t="shared" si="2"/>
        <v>0</v>
      </c>
    </row>
    <row r="21" spans="1:7">
      <c r="A21" t="s">
        <v>908</v>
      </c>
      <c r="B21">
        <v>1122318750</v>
      </c>
      <c r="C21">
        <v>2.6800000000000001E-3</v>
      </c>
      <c r="D21">
        <v>2.6800000000000001E-3</v>
      </c>
      <c r="E21">
        <f t="shared" si="0"/>
        <v>1.12231875</v>
      </c>
      <c r="F21">
        <f t="shared" si="1"/>
        <v>0</v>
      </c>
      <c r="G21">
        <f t="shared" si="2"/>
        <v>0</v>
      </c>
    </row>
    <row r="22" spans="1:7">
      <c r="A22" t="s">
        <v>1043</v>
      </c>
      <c r="B22">
        <v>774718745.03999996</v>
      </c>
      <c r="C22">
        <v>1.34E-3</v>
      </c>
      <c r="D22">
        <v>1.34E-3</v>
      </c>
      <c r="E22">
        <f t="shared" si="0"/>
        <v>0.77471874503999993</v>
      </c>
      <c r="F22">
        <f t="shared" si="1"/>
        <v>0</v>
      </c>
      <c r="G22">
        <f t="shared" si="2"/>
        <v>0</v>
      </c>
    </row>
    <row r="23" spans="1:7">
      <c r="A23" t="s">
        <v>961</v>
      </c>
      <c r="B23">
        <v>767523075.48000002</v>
      </c>
      <c r="C23">
        <v>4.0699999999999998E-3</v>
      </c>
      <c r="D23">
        <v>4.0699999999999998E-3</v>
      </c>
      <c r="E23">
        <f t="shared" si="0"/>
        <v>0.76752307547999998</v>
      </c>
      <c r="F23">
        <f t="shared" si="1"/>
        <v>0</v>
      </c>
      <c r="G23">
        <f t="shared" si="2"/>
        <v>0</v>
      </c>
    </row>
    <row r="24" spans="1:7">
      <c r="A24" t="s">
        <v>503</v>
      </c>
      <c r="B24">
        <v>744188812.5</v>
      </c>
      <c r="C24">
        <v>3.1E-4</v>
      </c>
      <c r="D24">
        <v>2.9999999999999997E-4</v>
      </c>
      <c r="E24">
        <f t="shared" si="0"/>
        <v>0.74418881250000002</v>
      </c>
      <c r="F24">
        <f t="shared" si="1"/>
        <v>1.0000000000000026E-5</v>
      </c>
      <c r="G24">
        <f t="shared" si="2"/>
        <v>1</v>
      </c>
    </row>
    <row r="25" spans="1:7">
      <c r="A25" t="s">
        <v>1043</v>
      </c>
      <c r="B25">
        <v>743730000</v>
      </c>
      <c r="C25">
        <v>1.34E-3</v>
      </c>
      <c r="D25">
        <v>1.34E-3</v>
      </c>
      <c r="E25">
        <f t="shared" si="0"/>
        <v>0.74373</v>
      </c>
      <c r="F25">
        <f t="shared" si="1"/>
        <v>0</v>
      </c>
      <c r="G25">
        <f t="shared" si="2"/>
        <v>0</v>
      </c>
    </row>
    <row r="26" spans="1:7">
      <c r="A26" t="s">
        <v>405</v>
      </c>
      <c r="B26">
        <v>691875740.10000002</v>
      </c>
      <c r="C26">
        <v>5.0000000000000001E-4</v>
      </c>
      <c r="D26">
        <v>5.0000000000000001E-4</v>
      </c>
      <c r="E26">
        <f t="shared" si="0"/>
        <v>0.69187574009999997</v>
      </c>
      <c r="F26">
        <f t="shared" si="1"/>
        <v>0</v>
      </c>
      <c r="G26">
        <f t="shared" si="2"/>
        <v>0</v>
      </c>
    </row>
    <row r="27" spans="1:7">
      <c r="A27" t="s">
        <v>1642</v>
      </c>
      <c r="B27">
        <v>658540897.63999999</v>
      </c>
      <c r="C27">
        <v>2.9999999999999997E-4</v>
      </c>
      <c r="D27">
        <v>2.9999999999999997E-4</v>
      </c>
      <c r="E27">
        <f t="shared" si="0"/>
        <v>0.65854089764000001</v>
      </c>
      <c r="F27">
        <f t="shared" si="1"/>
        <v>0</v>
      </c>
      <c r="G27">
        <f t="shared" si="2"/>
        <v>0</v>
      </c>
    </row>
    <row r="28" spans="1:7">
      <c r="A28" t="s">
        <v>860</v>
      </c>
      <c r="B28">
        <v>656294635.35000002</v>
      </c>
      <c r="C28">
        <v>1.9E-3</v>
      </c>
      <c r="D28">
        <v>1.9E-3</v>
      </c>
      <c r="E28">
        <f t="shared" si="0"/>
        <v>0.65629463534999999</v>
      </c>
      <c r="F28">
        <f t="shared" si="1"/>
        <v>0</v>
      </c>
      <c r="G28">
        <f t="shared" si="2"/>
        <v>0</v>
      </c>
    </row>
    <row r="29" spans="1:7">
      <c r="A29" t="s">
        <v>765</v>
      </c>
      <c r="B29">
        <v>574104960</v>
      </c>
      <c r="C29">
        <v>1.7489999999999999E-2</v>
      </c>
      <c r="D29">
        <v>1.686E-2</v>
      </c>
      <c r="E29">
        <f t="shared" si="0"/>
        <v>0.57410496</v>
      </c>
      <c r="F29">
        <f t="shared" si="1"/>
        <v>6.2999999999999862E-4</v>
      </c>
      <c r="G29">
        <f t="shared" si="2"/>
        <v>1</v>
      </c>
    </row>
    <row r="30" spans="1:7">
      <c r="A30" t="s">
        <v>861</v>
      </c>
      <c r="B30">
        <v>560322564.63999999</v>
      </c>
      <c r="C30">
        <v>5.0000000000000001E-4</v>
      </c>
      <c r="D30">
        <v>5.0000000000000001E-4</v>
      </c>
      <c r="E30">
        <f t="shared" si="0"/>
        <v>0.56032256463999996</v>
      </c>
      <c r="F30">
        <f t="shared" si="1"/>
        <v>0</v>
      </c>
      <c r="G30">
        <f t="shared" si="2"/>
        <v>0</v>
      </c>
    </row>
    <row r="31" spans="1:7">
      <c r="A31" t="s">
        <v>529</v>
      </c>
      <c r="B31">
        <v>514290251.72000003</v>
      </c>
      <c r="C31">
        <v>3.2000000000000003E-4</v>
      </c>
      <c r="D31">
        <v>2.9999999999999997E-4</v>
      </c>
      <c r="E31">
        <f t="shared" si="0"/>
        <v>0.51429025171999998</v>
      </c>
      <c r="F31">
        <f t="shared" si="1"/>
        <v>2.0000000000000052E-5</v>
      </c>
      <c r="G31">
        <f t="shared" si="2"/>
        <v>1</v>
      </c>
    </row>
    <row r="32" spans="1:7">
      <c r="A32" t="s">
        <v>1306</v>
      </c>
      <c r="B32">
        <v>502891050</v>
      </c>
      <c r="C32">
        <v>2.9999999999999997E-4</v>
      </c>
      <c r="D32">
        <v>2.9999999999999997E-4</v>
      </c>
      <c r="E32">
        <f t="shared" si="0"/>
        <v>0.50289105000000001</v>
      </c>
      <c r="F32">
        <f t="shared" si="1"/>
        <v>0</v>
      </c>
      <c r="G32">
        <f t="shared" si="2"/>
        <v>0</v>
      </c>
    </row>
    <row r="33" spans="1:7">
      <c r="A33" t="s">
        <v>1306</v>
      </c>
      <c r="B33">
        <v>501510659.85000002</v>
      </c>
      <c r="C33">
        <v>2.9999999999999997E-4</v>
      </c>
      <c r="D33">
        <v>2.9999999999999997E-4</v>
      </c>
      <c r="E33">
        <f t="shared" si="0"/>
        <v>0.50151065984999998</v>
      </c>
      <c r="F33">
        <f t="shared" si="1"/>
        <v>0</v>
      </c>
      <c r="G33">
        <f t="shared" si="2"/>
        <v>0</v>
      </c>
    </row>
    <row r="34" spans="1:7">
      <c r="A34" t="s">
        <v>252</v>
      </c>
      <c r="B34">
        <v>501471725</v>
      </c>
      <c r="C34">
        <v>1.0300000000000001E-3</v>
      </c>
      <c r="D34">
        <v>7.7999999999999999E-4</v>
      </c>
      <c r="E34">
        <f t="shared" si="0"/>
        <v>0.50147172500000003</v>
      </c>
      <c r="F34">
        <f t="shared" si="1"/>
        <v>2.5000000000000011E-4</v>
      </c>
      <c r="G34">
        <f t="shared" si="2"/>
        <v>1</v>
      </c>
    </row>
    <row r="35" spans="1:7">
      <c r="A35" t="s">
        <v>1306</v>
      </c>
      <c r="B35">
        <v>500000000</v>
      </c>
      <c r="C35">
        <v>2.9999999999999997E-4</v>
      </c>
      <c r="D35">
        <v>2.9999999999999997E-4</v>
      </c>
      <c r="E35">
        <f t="shared" si="0"/>
        <v>0.5</v>
      </c>
      <c r="F35">
        <f t="shared" si="1"/>
        <v>0</v>
      </c>
      <c r="G35">
        <f t="shared" si="2"/>
        <v>0</v>
      </c>
    </row>
    <row r="36" spans="1:7">
      <c r="A36" t="s">
        <v>405</v>
      </c>
      <c r="B36">
        <v>484309000</v>
      </c>
      <c r="C36">
        <v>5.0000000000000001E-4</v>
      </c>
      <c r="D36">
        <v>5.0000000000000001E-4</v>
      </c>
      <c r="E36">
        <f t="shared" si="0"/>
        <v>0.48430899999999999</v>
      </c>
      <c r="F36">
        <f t="shared" si="1"/>
        <v>0</v>
      </c>
      <c r="G36">
        <f t="shared" si="2"/>
        <v>0</v>
      </c>
    </row>
    <row r="37" spans="1:7">
      <c r="A37" t="s">
        <v>283</v>
      </c>
      <c r="B37">
        <v>451072034.50999999</v>
      </c>
      <c r="C37">
        <v>3.6000000000000002E-4</v>
      </c>
      <c r="D37">
        <v>4.6000000000000001E-4</v>
      </c>
      <c r="E37">
        <f t="shared" si="0"/>
        <v>0.45107203451</v>
      </c>
      <c r="F37">
        <f t="shared" si="1"/>
        <v>-9.9999999999999991E-5</v>
      </c>
      <c r="G37">
        <f t="shared" si="2"/>
        <v>0</v>
      </c>
    </row>
    <row r="38" spans="1:7">
      <c r="A38" t="s">
        <v>653</v>
      </c>
      <c r="B38">
        <v>439265038.22000003</v>
      </c>
      <c r="C38">
        <v>5.0000000000000001E-4</v>
      </c>
      <c r="D38">
        <v>5.0000000000000001E-4</v>
      </c>
      <c r="E38">
        <f t="shared" si="0"/>
        <v>0.43926503822000001</v>
      </c>
      <c r="F38">
        <f t="shared" si="1"/>
        <v>0</v>
      </c>
      <c r="G38">
        <f t="shared" si="2"/>
        <v>0</v>
      </c>
    </row>
    <row r="39" spans="1:7">
      <c r="A39" t="s">
        <v>581</v>
      </c>
      <c r="B39">
        <v>417390323.02999997</v>
      </c>
      <c r="C39">
        <v>3.6000000000000002E-4</v>
      </c>
      <c r="D39">
        <v>3.6000000000000002E-4</v>
      </c>
      <c r="E39">
        <f t="shared" si="0"/>
        <v>0.41739032302999995</v>
      </c>
      <c r="F39">
        <f t="shared" si="1"/>
        <v>0</v>
      </c>
      <c r="G39">
        <f t="shared" si="2"/>
        <v>0</v>
      </c>
    </row>
    <row r="40" spans="1:7">
      <c r="A40" t="s">
        <v>326</v>
      </c>
      <c r="B40">
        <v>415122000</v>
      </c>
      <c r="C40">
        <v>2.9999999999999997E-4</v>
      </c>
      <c r="D40">
        <v>2.9999999999999997E-4</v>
      </c>
      <c r="E40">
        <f t="shared" si="0"/>
        <v>0.41512199999999999</v>
      </c>
      <c r="F40">
        <f t="shared" si="1"/>
        <v>0</v>
      </c>
      <c r="G40">
        <f t="shared" si="2"/>
        <v>0</v>
      </c>
    </row>
    <row r="41" spans="1:7">
      <c r="A41" t="s">
        <v>334</v>
      </c>
      <c r="B41">
        <v>414586075</v>
      </c>
      <c r="C41">
        <v>6.6E-4</v>
      </c>
      <c r="D41">
        <v>5.0000000000000001E-4</v>
      </c>
      <c r="E41">
        <f t="shared" si="0"/>
        <v>0.414586075</v>
      </c>
      <c r="F41">
        <f t="shared" si="1"/>
        <v>1.5999999999999999E-4</v>
      </c>
      <c r="G41">
        <f t="shared" si="2"/>
        <v>1</v>
      </c>
    </row>
    <row r="42" spans="1:7">
      <c r="A42" t="s">
        <v>367</v>
      </c>
      <c r="B42">
        <v>377856000</v>
      </c>
      <c r="C42">
        <v>2.9999999999999997E-4</v>
      </c>
      <c r="D42">
        <v>2.9999999999999997E-4</v>
      </c>
      <c r="E42">
        <f t="shared" si="0"/>
        <v>0.37785600000000003</v>
      </c>
      <c r="F42">
        <f t="shared" si="1"/>
        <v>0</v>
      </c>
      <c r="G42">
        <f t="shared" si="2"/>
        <v>0</v>
      </c>
    </row>
    <row r="43" spans="1:7">
      <c r="A43" t="s">
        <v>953</v>
      </c>
      <c r="B43">
        <v>373106401.5</v>
      </c>
      <c r="C43">
        <v>7.1000000000000002E-4</v>
      </c>
      <c r="D43">
        <v>7.1000000000000002E-4</v>
      </c>
      <c r="E43">
        <f t="shared" si="0"/>
        <v>0.37310640150000002</v>
      </c>
      <c r="F43">
        <f t="shared" si="1"/>
        <v>0</v>
      </c>
      <c r="G43">
        <f t="shared" si="2"/>
        <v>0</v>
      </c>
    </row>
    <row r="44" spans="1:7">
      <c r="A44" t="s">
        <v>343</v>
      </c>
      <c r="B44">
        <v>371865000</v>
      </c>
      <c r="C44">
        <v>2.9999999999999997E-4</v>
      </c>
      <c r="D44">
        <v>2.9999999999999997E-4</v>
      </c>
      <c r="E44">
        <f t="shared" si="0"/>
        <v>0.371865</v>
      </c>
      <c r="F44">
        <f t="shared" si="1"/>
        <v>0</v>
      </c>
      <c r="G44">
        <f t="shared" si="2"/>
        <v>0</v>
      </c>
    </row>
    <row r="45" spans="1:7">
      <c r="A45" t="s">
        <v>546</v>
      </c>
      <c r="B45">
        <v>371865000</v>
      </c>
      <c r="C45">
        <v>2.9999999999999997E-4</v>
      </c>
      <c r="D45">
        <v>2.9999999999999997E-4</v>
      </c>
      <c r="E45">
        <f t="shared" si="0"/>
        <v>0.371865</v>
      </c>
      <c r="F45">
        <f t="shared" si="1"/>
        <v>0</v>
      </c>
      <c r="G45">
        <f t="shared" si="2"/>
        <v>0</v>
      </c>
    </row>
    <row r="46" spans="1:7">
      <c r="A46" t="s">
        <v>430</v>
      </c>
      <c r="B46">
        <v>371865000</v>
      </c>
      <c r="C46">
        <v>9.3000000000000005E-4</v>
      </c>
      <c r="D46">
        <v>9.3000000000000005E-4</v>
      </c>
      <c r="E46">
        <f t="shared" si="0"/>
        <v>0.371865</v>
      </c>
      <c r="F46">
        <f t="shared" si="1"/>
        <v>0</v>
      </c>
      <c r="G46">
        <f t="shared" si="2"/>
        <v>0</v>
      </c>
    </row>
    <row r="47" spans="1:7">
      <c r="A47" t="s">
        <v>248</v>
      </c>
      <c r="B47">
        <v>371865000</v>
      </c>
      <c r="C47">
        <v>2.9999999999999997E-4</v>
      </c>
      <c r="D47">
        <v>2.9999999999999997E-4</v>
      </c>
      <c r="E47">
        <f t="shared" si="0"/>
        <v>0.371865</v>
      </c>
      <c r="F47">
        <f t="shared" si="1"/>
        <v>0</v>
      </c>
      <c r="G47">
        <f t="shared" si="2"/>
        <v>0</v>
      </c>
    </row>
    <row r="48" spans="1:7">
      <c r="A48" t="s">
        <v>586</v>
      </c>
      <c r="B48">
        <v>371865000</v>
      </c>
      <c r="C48">
        <v>2.9999999999999997E-4</v>
      </c>
      <c r="D48">
        <v>2.9999999999999997E-4</v>
      </c>
      <c r="E48">
        <f t="shared" si="0"/>
        <v>0.371865</v>
      </c>
      <c r="F48">
        <f t="shared" si="1"/>
        <v>0</v>
      </c>
      <c r="G48">
        <f t="shared" si="2"/>
        <v>0</v>
      </c>
    </row>
    <row r="49" spans="1:7">
      <c r="A49" t="s">
        <v>938</v>
      </c>
      <c r="B49">
        <v>371865000</v>
      </c>
      <c r="C49">
        <v>3.6000000000000002E-4</v>
      </c>
      <c r="D49">
        <v>3.6000000000000002E-4</v>
      </c>
      <c r="E49">
        <f t="shared" si="0"/>
        <v>0.371865</v>
      </c>
      <c r="F49">
        <f t="shared" si="1"/>
        <v>0</v>
      </c>
      <c r="G49">
        <f t="shared" si="2"/>
        <v>0</v>
      </c>
    </row>
    <row r="50" spans="1:7">
      <c r="A50" t="s">
        <v>439</v>
      </c>
      <c r="B50">
        <v>371865000</v>
      </c>
      <c r="C50">
        <v>2.9999999999999997E-4</v>
      </c>
      <c r="D50">
        <v>2.9999999999999997E-4</v>
      </c>
      <c r="E50">
        <f t="shared" si="0"/>
        <v>0.371865</v>
      </c>
      <c r="F50">
        <f t="shared" si="1"/>
        <v>0</v>
      </c>
      <c r="G50">
        <f t="shared" si="2"/>
        <v>0</v>
      </c>
    </row>
    <row r="51" spans="1:7">
      <c r="A51" t="s">
        <v>1250</v>
      </c>
      <c r="B51">
        <v>354513166.04000002</v>
      </c>
      <c r="C51">
        <v>4.8999999999999998E-4</v>
      </c>
      <c r="D51">
        <v>4.8999999999999998E-4</v>
      </c>
      <c r="E51">
        <f t="shared" si="0"/>
        <v>0.35451316603999999</v>
      </c>
      <c r="F51">
        <f t="shared" si="1"/>
        <v>0</v>
      </c>
      <c r="G51">
        <f t="shared" si="2"/>
        <v>0</v>
      </c>
    </row>
    <row r="52" spans="1:7">
      <c r="A52" t="s">
        <v>1306</v>
      </c>
      <c r="B52">
        <v>350000000</v>
      </c>
      <c r="C52">
        <v>2.9999999999999997E-4</v>
      </c>
      <c r="D52">
        <v>2.9999999999999997E-4</v>
      </c>
      <c r="E52">
        <f t="shared" si="0"/>
        <v>0.35</v>
      </c>
      <c r="F52">
        <f t="shared" si="1"/>
        <v>0</v>
      </c>
      <c r="G52">
        <f t="shared" si="2"/>
        <v>0</v>
      </c>
    </row>
    <row r="53" spans="1:7">
      <c r="A53" t="s">
        <v>430</v>
      </c>
      <c r="B53">
        <v>350000000</v>
      </c>
      <c r="C53">
        <v>9.3000000000000005E-4</v>
      </c>
      <c r="D53">
        <v>9.3000000000000005E-4</v>
      </c>
      <c r="E53">
        <f t="shared" si="0"/>
        <v>0.35</v>
      </c>
      <c r="F53">
        <f t="shared" si="1"/>
        <v>0</v>
      </c>
      <c r="G53">
        <f t="shared" si="2"/>
        <v>0</v>
      </c>
    </row>
    <row r="54" spans="1:7">
      <c r="A54" t="s">
        <v>398</v>
      </c>
      <c r="B54">
        <v>345834450</v>
      </c>
      <c r="C54">
        <v>4.0999999999999999E-4</v>
      </c>
      <c r="D54">
        <v>4.0999999999999999E-4</v>
      </c>
      <c r="E54">
        <f t="shared" si="0"/>
        <v>0.34583445000000002</v>
      </c>
      <c r="F54">
        <f t="shared" si="1"/>
        <v>0</v>
      </c>
      <c r="G54">
        <f t="shared" si="2"/>
        <v>0</v>
      </c>
    </row>
    <row r="55" spans="1:7">
      <c r="A55" t="s">
        <v>866</v>
      </c>
      <c r="B55">
        <v>336734342.87</v>
      </c>
      <c r="C55">
        <v>5.0000000000000001E-4</v>
      </c>
      <c r="D55">
        <v>5.0000000000000001E-4</v>
      </c>
      <c r="E55">
        <f t="shared" si="0"/>
        <v>0.33673434286999998</v>
      </c>
      <c r="F55">
        <f t="shared" si="1"/>
        <v>0</v>
      </c>
      <c r="G55">
        <f t="shared" si="2"/>
        <v>0</v>
      </c>
    </row>
    <row r="56" spans="1:7">
      <c r="A56" t="s">
        <v>915</v>
      </c>
      <c r="B56">
        <v>334800000</v>
      </c>
      <c r="C56">
        <v>1.34E-3</v>
      </c>
      <c r="D56">
        <v>1.34E-3</v>
      </c>
      <c r="E56">
        <f t="shared" si="0"/>
        <v>0.33479999999999999</v>
      </c>
      <c r="F56">
        <f t="shared" si="1"/>
        <v>0</v>
      </c>
      <c r="G56">
        <f t="shared" si="2"/>
        <v>0</v>
      </c>
    </row>
    <row r="57" spans="1:7">
      <c r="A57" t="s">
        <v>733</v>
      </c>
      <c r="B57">
        <v>311550000.44999999</v>
      </c>
      <c r="C57">
        <v>2.9999999999999997E-4</v>
      </c>
      <c r="D57">
        <v>2.9999999999999997E-4</v>
      </c>
      <c r="E57">
        <f t="shared" si="0"/>
        <v>0.31155000044999998</v>
      </c>
      <c r="F57">
        <f t="shared" si="1"/>
        <v>0</v>
      </c>
      <c r="G57">
        <f t="shared" si="2"/>
        <v>0</v>
      </c>
    </row>
    <row r="58" spans="1:7">
      <c r="A58" t="s">
        <v>639</v>
      </c>
      <c r="B58">
        <v>307735303.77999997</v>
      </c>
      <c r="C58">
        <v>3.7000000000000002E-3</v>
      </c>
      <c r="D58">
        <v>3.7000000000000002E-3</v>
      </c>
      <c r="E58">
        <f t="shared" si="0"/>
        <v>0.30773530377999997</v>
      </c>
      <c r="F58">
        <f t="shared" si="1"/>
        <v>0</v>
      </c>
      <c r="G58">
        <f t="shared" si="2"/>
        <v>0</v>
      </c>
    </row>
    <row r="59" spans="1:7">
      <c r="A59" t="s">
        <v>343</v>
      </c>
      <c r="B59">
        <v>306713763.61000001</v>
      </c>
      <c r="C59">
        <v>2.9999999999999997E-4</v>
      </c>
      <c r="D59">
        <v>2.9999999999999997E-4</v>
      </c>
      <c r="E59">
        <f t="shared" si="0"/>
        <v>0.30671376361000002</v>
      </c>
      <c r="F59">
        <f t="shared" si="1"/>
        <v>0</v>
      </c>
      <c r="G59">
        <f t="shared" si="2"/>
        <v>0</v>
      </c>
    </row>
    <row r="60" spans="1:7">
      <c r="A60" t="s">
        <v>1306</v>
      </c>
      <c r="B60">
        <v>300000000</v>
      </c>
      <c r="C60">
        <v>2.9999999999999997E-4</v>
      </c>
      <c r="D60">
        <v>2.9999999999999997E-4</v>
      </c>
      <c r="E60">
        <f t="shared" si="0"/>
        <v>0.3</v>
      </c>
      <c r="F60">
        <f t="shared" si="1"/>
        <v>0</v>
      </c>
      <c r="G60">
        <f t="shared" si="2"/>
        <v>0</v>
      </c>
    </row>
    <row r="61" spans="1:7">
      <c r="A61" t="s">
        <v>733</v>
      </c>
      <c r="B61">
        <v>294514322.55000001</v>
      </c>
      <c r="C61">
        <v>2.9999999999999997E-4</v>
      </c>
      <c r="D61">
        <v>2.9999999999999997E-4</v>
      </c>
      <c r="E61">
        <f t="shared" si="0"/>
        <v>0.29451432254999999</v>
      </c>
      <c r="F61">
        <f t="shared" si="1"/>
        <v>0</v>
      </c>
      <c r="G61">
        <f t="shared" si="2"/>
        <v>0</v>
      </c>
    </row>
    <row r="62" spans="1:7">
      <c r="A62" t="s">
        <v>1157</v>
      </c>
      <c r="B62">
        <v>290615917.69</v>
      </c>
      <c r="C62">
        <v>9.3000000000000005E-4</v>
      </c>
      <c r="D62">
        <v>9.3000000000000005E-4</v>
      </c>
      <c r="E62">
        <f t="shared" si="0"/>
        <v>0.29061591769</v>
      </c>
      <c r="F62">
        <f t="shared" si="1"/>
        <v>0</v>
      </c>
      <c r="G62">
        <f t="shared" si="2"/>
        <v>0</v>
      </c>
    </row>
    <row r="63" spans="1:7">
      <c r="A63" t="s">
        <v>1047</v>
      </c>
      <c r="B63">
        <v>289717771.04000002</v>
      </c>
      <c r="C63">
        <v>9.3000000000000005E-4</v>
      </c>
      <c r="D63">
        <v>9.3000000000000005E-4</v>
      </c>
      <c r="E63">
        <f t="shared" si="0"/>
        <v>0.28971777104000002</v>
      </c>
      <c r="F63">
        <f t="shared" si="1"/>
        <v>0</v>
      </c>
      <c r="G63">
        <f t="shared" si="2"/>
        <v>0</v>
      </c>
    </row>
    <row r="64" spans="1:7">
      <c r="A64" t="s">
        <v>295</v>
      </c>
      <c r="B64">
        <v>286439408.32999998</v>
      </c>
      <c r="C64">
        <v>6.4000000000000005E-4</v>
      </c>
      <c r="D64">
        <v>7.1000000000000002E-4</v>
      </c>
      <c r="E64">
        <f t="shared" si="0"/>
        <v>0.28643940832999998</v>
      </c>
      <c r="F64">
        <f t="shared" si="1"/>
        <v>-6.9999999999999967E-5</v>
      </c>
      <c r="G64">
        <f t="shared" si="2"/>
        <v>0</v>
      </c>
    </row>
    <row r="65" spans="1:7">
      <c r="A65" t="s">
        <v>283</v>
      </c>
      <c r="B65">
        <v>270643221.01999998</v>
      </c>
      <c r="C65">
        <v>3.6000000000000002E-4</v>
      </c>
      <c r="D65">
        <v>4.6000000000000001E-4</v>
      </c>
      <c r="E65">
        <f t="shared" si="0"/>
        <v>0.27064322101999999</v>
      </c>
      <c r="F65">
        <f t="shared" si="1"/>
        <v>-9.9999999999999991E-5</v>
      </c>
      <c r="G65">
        <f t="shared" si="2"/>
        <v>0</v>
      </c>
    </row>
    <row r="66" spans="1:7">
      <c r="A66" t="s">
        <v>343</v>
      </c>
      <c r="B66">
        <v>270162719.47000003</v>
      </c>
      <c r="C66">
        <v>2.9999999999999997E-4</v>
      </c>
      <c r="D66">
        <v>2.9999999999999997E-4</v>
      </c>
      <c r="E66">
        <f t="shared" ref="E66:E129" si="3">B66/1000000000</f>
        <v>0.27016271947000003</v>
      </c>
      <c r="F66">
        <f t="shared" ref="F66:F129" si="4">C66-D66</f>
        <v>0</v>
      </c>
      <c r="G66">
        <f t="shared" ref="G66:G129" si="5">IF(F66&gt;0,1,0)</f>
        <v>0</v>
      </c>
    </row>
    <row r="67" spans="1:7">
      <c r="A67" t="s">
        <v>663</v>
      </c>
      <c r="B67">
        <v>263028295.53</v>
      </c>
      <c r="C67">
        <v>3.5000000000000001E-3</v>
      </c>
      <c r="D67">
        <v>3.5000000000000001E-3</v>
      </c>
      <c r="E67">
        <f t="shared" si="3"/>
        <v>0.26302829553000001</v>
      </c>
      <c r="F67">
        <f t="shared" si="4"/>
        <v>0</v>
      </c>
      <c r="G67">
        <f t="shared" si="5"/>
        <v>0</v>
      </c>
    </row>
    <row r="68" spans="1:7">
      <c r="A68" t="s">
        <v>1443</v>
      </c>
      <c r="B68">
        <v>260305500</v>
      </c>
      <c r="C68">
        <v>3.6200000000000003E-2</v>
      </c>
      <c r="D68">
        <v>1.555E-2</v>
      </c>
      <c r="E68">
        <f t="shared" si="3"/>
        <v>0.26030550000000002</v>
      </c>
      <c r="F68">
        <f t="shared" si="4"/>
        <v>2.0650000000000002E-2</v>
      </c>
      <c r="G68">
        <f t="shared" si="5"/>
        <v>1</v>
      </c>
    </row>
    <row r="69" spans="1:7">
      <c r="A69" t="s">
        <v>468</v>
      </c>
      <c r="B69">
        <v>256644765</v>
      </c>
      <c r="C69">
        <v>1.33E-3</v>
      </c>
      <c r="D69">
        <v>1.1900000000000001E-3</v>
      </c>
      <c r="E69">
        <f t="shared" si="3"/>
        <v>0.256644765</v>
      </c>
      <c r="F69">
        <f t="shared" si="4"/>
        <v>1.3999999999999993E-4</v>
      </c>
      <c r="G69">
        <f t="shared" si="5"/>
        <v>1</v>
      </c>
    </row>
    <row r="70" spans="1:7">
      <c r="A70" t="s">
        <v>252</v>
      </c>
      <c r="B70">
        <v>244885181.47999999</v>
      </c>
      <c r="C70">
        <v>1.0300000000000001E-3</v>
      </c>
      <c r="D70">
        <v>7.7999999999999999E-4</v>
      </c>
      <c r="E70">
        <f t="shared" si="3"/>
        <v>0.24488518147999999</v>
      </c>
      <c r="F70">
        <f t="shared" si="4"/>
        <v>2.5000000000000011E-4</v>
      </c>
      <c r="G70">
        <f t="shared" si="5"/>
        <v>1</v>
      </c>
    </row>
    <row r="71" spans="1:7">
      <c r="A71" t="s">
        <v>430</v>
      </c>
      <c r="B71">
        <v>243647465.21000001</v>
      </c>
      <c r="C71">
        <v>9.3000000000000005E-4</v>
      </c>
      <c r="D71">
        <v>9.3000000000000005E-4</v>
      </c>
      <c r="E71">
        <f t="shared" si="3"/>
        <v>0.24364746521</v>
      </c>
      <c r="F71">
        <f t="shared" si="4"/>
        <v>0</v>
      </c>
      <c r="G71">
        <f t="shared" si="5"/>
        <v>0</v>
      </c>
    </row>
    <row r="72" spans="1:7">
      <c r="A72" t="s">
        <v>1341</v>
      </c>
      <c r="B72">
        <v>239700652.13</v>
      </c>
      <c r="C72">
        <v>2.9999999999999997E-4</v>
      </c>
      <c r="D72">
        <v>2.9999999999999997E-4</v>
      </c>
      <c r="E72">
        <f t="shared" si="3"/>
        <v>0.23970065213</v>
      </c>
      <c r="F72">
        <f t="shared" si="4"/>
        <v>0</v>
      </c>
      <c r="G72">
        <f t="shared" si="5"/>
        <v>0</v>
      </c>
    </row>
    <row r="73" spans="1:7">
      <c r="A73" t="s">
        <v>283</v>
      </c>
      <c r="B73">
        <v>233744224.28999999</v>
      </c>
      <c r="C73">
        <v>3.6000000000000002E-4</v>
      </c>
      <c r="D73">
        <v>4.6000000000000001E-4</v>
      </c>
      <c r="E73">
        <f t="shared" si="3"/>
        <v>0.23374422429</v>
      </c>
      <c r="F73">
        <f t="shared" si="4"/>
        <v>-9.9999999999999991E-5</v>
      </c>
      <c r="G73">
        <f t="shared" si="5"/>
        <v>0</v>
      </c>
    </row>
    <row r="74" spans="1:7">
      <c r="A74" t="s">
        <v>772</v>
      </c>
      <c r="B74">
        <v>220468269.75</v>
      </c>
      <c r="C74">
        <v>5.0000000000000001E-4</v>
      </c>
      <c r="D74">
        <v>3.6000000000000002E-4</v>
      </c>
      <c r="E74">
        <f t="shared" si="3"/>
        <v>0.22046826975</v>
      </c>
      <c r="F74">
        <f t="shared" si="4"/>
        <v>1.3999999999999999E-4</v>
      </c>
      <c r="G74">
        <f t="shared" si="5"/>
        <v>1</v>
      </c>
    </row>
    <row r="75" spans="1:7">
      <c r="A75" t="s">
        <v>808</v>
      </c>
      <c r="B75">
        <v>217407604.41999999</v>
      </c>
      <c r="C75">
        <v>5.5900000000000004E-3</v>
      </c>
      <c r="D75">
        <v>5.5900000000000004E-3</v>
      </c>
      <c r="E75">
        <f t="shared" si="3"/>
        <v>0.21740760441999998</v>
      </c>
      <c r="F75">
        <f t="shared" si="4"/>
        <v>0</v>
      </c>
      <c r="G75">
        <f t="shared" si="5"/>
        <v>0</v>
      </c>
    </row>
    <row r="76" spans="1:7">
      <c r="A76" t="s">
        <v>334</v>
      </c>
      <c r="B76">
        <v>201156420</v>
      </c>
      <c r="C76">
        <v>6.6E-4</v>
      </c>
      <c r="D76">
        <v>5.0000000000000001E-4</v>
      </c>
      <c r="E76">
        <f t="shared" si="3"/>
        <v>0.20115642</v>
      </c>
      <c r="F76">
        <f t="shared" si="4"/>
        <v>1.5999999999999999E-4</v>
      </c>
      <c r="G76">
        <f t="shared" si="5"/>
        <v>1</v>
      </c>
    </row>
    <row r="77" spans="1:7">
      <c r="A77" t="s">
        <v>1306</v>
      </c>
      <c r="B77">
        <v>200604263.94</v>
      </c>
      <c r="C77">
        <v>2.9999999999999997E-4</v>
      </c>
      <c r="D77">
        <v>2.9999999999999997E-4</v>
      </c>
      <c r="E77">
        <f t="shared" si="3"/>
        <v>0.20060426394</v>
      </c>
      <c r="F77">
        <f t="shared" si="4"/>
        <v>0</v>
      </c>
      <c r="G77">
        <f t="shared" si="5"/>
        <v>0</v>
      </c>
    </row>
    <row r="78" spans="1:7">
      <c r="A78" t="s">
        <v>326</v>
      </c>
      <c r="B78">
        <v>200000000</v>
      </c>
      <c r="C78">
        <v>2.9999999999999997E-4</v>
      </c>
      <c r="D78">
        <v>2.9999999999999997E-4</v>
      </c>
      <c r="E78">
        <f t="shared" si="3"/>
        <v>0.2</v>
      </c>
      <c r="F78">
        <f t="shared" si="4"/>
        <v>0</v>
      </c>
      <c r="G78">
        <f t="shared" si="5"/>
        <v>0</v>
      </c>
    </row>
    <row r="79" spans="1:7">
      <c r="A79" t="s">
        <v>1306</v>
      </c>
      <c r="B79">
        <v>200000000</v>
      </c>
      <c r="C79">
        <v>2.9999999999999997E-4</v>
      </c>
      <c r="D79">
        <v>2.9999999999999997E-4</v>
      </c>
      <c r="E79">
        <f t="shared" si="3"/>
        <v>0.2</v>
      </c>
      <c r="F79">
        <f t="shared" si="4"/>
        <v>0</v>
      </c>
      <c r="G79">
        <f t="shared" si="5"/>
        <v>0</v>
      </c>
    </row>
    <row r="80" spans="1:7">
      <c r="A80" t="s">
        <v>697</v>
      </c>
      <c r="B80">
        <v>200000000</v>
      </c>
      <c r="C80">
        <v>4.2000000000000002E-4</v>
      </c>
      <c r="D80">
        <v>3.6000000000000002E-4</v>
      </c>
      <c r="E80">
        <f t="shared" si="3"/>
        <v>0.2</v>
      </c>
      <c r="F80">
        <f t="shared" si="4"/>
        <v>5.9999999999999995E-5</v>
      </c>
      <c r="G80">
        <f t="shared" si="5"/>
        <v>1</v>
      </c>
    </row>
    <row r="81" spans="1:7">
      <c r="A81" t="s">
        <v>468</v>
      </c>
      <c r="B81">
        <v>198508899.97999999</v>
      </c>
      <c r="C81">
        <v>1.33E-3</v>
      </c>
      <c r="D81">
        <v>1.1900000000000001E-3</v>
      </c>
      <c r="E81">
        <f t="shared" si="3"/>
        <v>0.19850889997999999</v>
      </c>
      <c r="F81">
        <f t="shared" si="4"/>
        <v>1.3999999999999993E-4</v>
      </c>
      <c r="G81">
        <f t="shared" si="5"/>
        <v>1</v>
      </c>
    </row>
    <row r="82" spans="1:7">
      <c r="A82" t="s">
        <v>381</v>
      </c>
      <c r="B82">
        <v>196436644.75</v>
      </c>
      <c r="C82">
        <v>3.6000000000000002E-4</v>
      </c>
      <c r="D82">
        <v>3.6000000000000002E-4</v>
      </c>
      <c r="E82">
        <f t="shared" si="3"/>
        <v>0.19643664475</v>
      </c>
      <c r="F82">
        <f t="shared" si="4"/>
        <v>0</v>
      </c>
      <c r="G82">
        <f t="shared" si="5"/>
        <v>0</v>
      </c>
    </row>
    <row r="83" spans="1:7">
      <c r="A83" t="s">
        <v>559</v>
      </c>
      <c r="B83">
        <v>189651150</v>
      </c>
      <c r="C83">
        <v>1.5339999999999999E-2</v>
      </c>
      <c r="D83">
        <v>1.5339999999999999E-2</v>
      </c>
      <c r="E83">
        <f t="shared" si="3"/>
        <v>0.18965114999999999</v>
      </c>
      <c r="F83">
        <f t="shared" si="4"/>
        <v>0</v>
      </c>
      <c r="G83">
        <f t="shared" si="5"/>
        <v>0</v>
      </c>
    </row>
    <row r="84" spans="1:7">
      <c r="A84" t="s">
        <v>559</v>
      </c>
      <c r="B84">
        <v>188163690</v>
      </c>
      <c r="C84">
        <v>1.5339999999999999E-2</v>
      </c>
      <c r="D84">
        <v>1.5339999999999999E-2</v>
      </c>
      <c r="E84">
        <f t="shared" si="3"/>
        <v>0.18816368999999999</v>
      </c>
      <c r="F84">
        <f t="shared" si="4"/>
        <v>0</v>
      </c>
      <c r="G84">
        <f t="shared" si="5"/>
        <v>0</v>
      </c>
    </row>
    <row r="85" spans="1:7">
      <c r="A85" t="s">
        <v>1468</v>
      </c>
      <c r="B85">
        <v>182213850</v>
      </c>
      <c r="C85">
        <v>2.402E-2</v>
      </c>
      <c r="D85">
        <v>1.0240000000000001E-2</v>
      </c>
      <c r="E85">
        <f t="shared" si="3"/>
        <v>0.18221385000000001</v>
      </c>
      <c r="F85">
        <f t="shared" si="4"/>
        <v>1.3779999999999999E-2</v>
      </c>
      <c r="G85">
        <f t="shared" si="5"/>
        <v>1</v>
      </c>
    </row>
    <row r="86" spans="1:7">
      <c r="A86" t="s">
        <v>414</v>
      </c>
      <c r="B86">
        <v>180799067.24000001</v>
      </c>
      <c r="C86">
        <v>5.9000000000000003E-4</v>
      </c>
      <c r="D86">
        <v>5.9000000000000003E-4</v>
      </c>
      <c r="E86">
        <f t="shared" si="3"/>
        <v>0.18079906724</v>
      </c>
      <c r="F86">
        <f t="shared" si="4"/>
        <v>0</v>
      </c>
      <c r="G86">
        <f t="shared" si="5"/>
        <v>0</v>
      </c>
    </row>
    <row r="87" spans="1:7">
      <c r="A87" t="s">
        <v>252</v>
      </c>
      <c r="B87">
        <v>179705165.06</v>
      </c>
      <c r="C87">
        <v>1.0300000000000001E-3</v>
      </c>
      <c r="D87">
        <v>7.7999999999999999E-4</v>
      </c>
      <c r="E87">
        <f t="shared" si="3"/>
        <v>0.17970516506000001</v>
      </c>
      <c r="F87">
        <f t="shared" si="4"/>
        <v>2.5000000000000011E-4</v>
      </c>
      <c r="G87">
        <f t="shared" si="5"/>
        <v>1</v>
      </c>
    </row>
    <row r="88" spans="1:7">
      <c r="A88" t="s">
        <v>1205</v>
      </c>
      <c r="B88">
        <v>178495200</v>
      </c>
      <c r="C88">
        <v>4.45E-3</v>
      </c>
      <c r="D88">
        <v>4.45E-3</v>
      </c>
      <c r="E88">
        <f t="shared" si="3"/>
        <v>0.17849519999999999</v>
      </c>
      <c r="F88">
        <f t="shared" si="4"/>
        <v>0</v>
      </c>
      <c r="G88">
        <f t="shared" si="5"/>
        <v>0</v>
      </c>
    </row>
    <row r="89" spans="1:7">
      <c r="A89" t="s">
        <v>626</v>
      </c>
      <c r="B89">
        <v>177673713.88</v>
      </c>
      <c r="C89">
        <v>2.9999999999999997E-4</v>
      </c>
      <c r="D89">
        <v>2.9999999999999997E-4</v>
      </c>
      <c r="E89">
        <f t="shared" si="3"/>
        <v>0.17767371388</v>
      </c>
      <c r="F89">
        <f t="shared" si="4"/>
        <v>0</v>
      </c>
      <c r="G89">
        <f t="shared" si="5"/>
        <v>0</v>
      </c>
    </row>
    <row r="90" spans="1:7">
      <c r="A90" t="s">
        <v>752</v>
      </c>
      <c r="B90">
        <v>174149841.68000001</v>
      </c>
      <c r="C90">
        <v>2.9999999999999997E-4</v>
      </c>
      <c r="D90">
        <v>2.9999999999999997E-4</v>
      </c>
      <c r="E90">
        <f t="shared" si="3"/>
        <v>0.17414984168</v>
      </c>
      <c r="F90">
        <f t="shared" si="4"/>
        <v>0</v>
      </c>
      <c r="G90">
        <f t="shared" si="5"/>
        <v>0</v>
      </c>
    </row>
    <row r="91" spans="1:7">
      <c r="A91" t="s">
        <v>228</v>
      </c>
      <c r="B91">
        <v>171868146.00999999</v>
      </c>
      <c r="C91">
        <v>3.6000000000000002E-4</v>
      </c>
      <c r="D91">
        <v>4.6000000000000001E-4</v>
      </c>
      <c r="E91">
        <f t="shared" si="3"/>
        <v>0.17186814601</v>
      </c>
      <c r="F91">
        <f t="shared" si="4"/>
        <v>-9.9999999999999991E-5</v>
      </c>
      <c r="G91">
        <f t="shared" si="5"/>
        <v>0</v>
      </c>
    </row>
    <row r="92" spans="1:7">
      <c r="A92" t="s">
        <v>1308</v>
      </c>
      <c r="B92">
        <v>171790000</v>
      </c>
      <c r="C92">
        <v>5.0000000000000001E-4</v>
      </c>
      <c r="D92">
        <v>5.0000000000000001E-4</v>
      </c>
      <c r="E92">
        <f t="shared" si="3"/>
        <v>0.17179</v>
      </c>
      <c r="F92">
        <f t="shared" si="4"/>
        <v>0</v>
      </c>
      <c r="G92">
        <f t="shared" si="5"/>
        <v>0</v>
      </c>
    </row>
    <row r="93" spans="1:7">
      <c r="A93" t="s">
        <v>348</v>
      </c>
      <c r="B93">
        <v>171057900</v>
      </c>
      <c r="C93">
        <v>1.5339999999999999E-2</v>
      </c>
      <c r="D93">
        <v>1.5339999999999999E-2</v>
      </c>
      <c r="E93">
        <f t="shared" si="3"/>
        <v>0.17105790000000001</v>
      </c>
      <c r="F93">
        <f t="shared" si="4"/>
        <v>0</v>
      </c>
      <c r="G93">
        <f t="shared" si="5"/>
        <v>0</v>
      </c>
    </row>
    <row r="94" spans="1:7">
      <c r="A94" t="s">
        <v>252</v>
      </c>
      <c r="B94">
        <v>160512306.19</v>
      </c>
      <c r="C94">
        <v>1.0300000000000001E-3</v>
      </c>
      <c r="D94">
        <v>7.7999999999999999E-4</v>
      </c>
      <c r="E94">
        <f t="shared" si="3"/>
        <v>0.16051230619000001</v>
      </c>
      <c r="F94">
        <f t="shared" si="4"/>
        <v>2.5000000000000011E-4</v>
      </c>
      <c r="G94">
        <f t="shared" si="5"/>
        <v>1</v>
      </c>
    </row>
    <row r="95" spans="1:7">
      <c r="A95" t="s">
        <v>367</v>
      </c>
      <c r="B95">
        <v>157440000</v>
      </c>
      <c r="C95">
        <v>2.9999999999999997E-4</v>
      </c>
      <c r="D95">
        <v>2.9999999999999997E-4</v>
      </c>
      <c r="E95">
        <f t="shared" si="3"/>
        <v>0.15744</v>
      </c>
      <c r="F95">
        <f t="shared" si="4"/>
        <v>0</v>
      </c>
      <c r="G95">
        <f t="shared" si="5"/>
        <v>0</v>
      </c>
    </row>
    <row r="96" spans="1:7">
      <c r="A96" t="s">
        <v>1113</v>
      </c>
      <c r="B96">
        <v>154387521.72</v>
      </c>
      <c r="C96">
        <v>2.5000000000000001E-3</v>
      </c>
      <c r="D96">
        <v>2.3800000000000002E-3</v>
      </c>
      <c r="E96">
        <f t="shared" si="3"/>
        <v>0.15438752172</v>
      </c>
      <c r="F96">
        <f t="shared" si="4"/>
        <v>1.1999999999999988E-4</v>
      </c>
      <c r="G96">
        <f t="shared" si="5"/>
        <v>1</v>
      </c>
    </row>
    <row r="97" spans="1:7">
      <c r="A97" t="s">
        <v>266</v>
      </c>
      <c r="B97">
        <v>151942588.72999999</v>
      </c>
      <c r="C97">
        <v>7.3299999999999997E-3</v>
      </c>
      <c r="D97">
        <v>7.3299999999999997E-3</v>
      </c>
      <c r="E97">
        <f t="shared" si="3"/>
        <v>0.15194258872999999</v>
      </c>
      <c r="F97">
        <f t="shared" si="4"/>
        <v>0</v>
      </c>
      <c r="G97">
        <f t="shared" si="5"/>
        <v>0</v>
      </c>
    </row>
    <row r="98" spans="1:7">
      <c r="A98" t="s">
        <v>980</v>
      </c>
      <c r="B98">
        <v>151434100.53</v>
      </c>
      <c r="C98">
        <v>4.2999999999999999E-4</v>
      </c>
      <c r="D98">
        <v>4.2999999999999999E-4</v>
      </c>
      <c r="E98">
        <f t="shared" si="3"/>
        <v>0.15143410053</v>
      </c>
      <c r="F98">
        <f t="shared" si="4"/>
        <v>0</v>
      </c>
      <c r="G98">
        <f t="shared" si="5"/>
        <v>0</v>
      </c>
    </row>
    <row r="99" spans="1:7">
      <c r="A99" t="s">
        <v>870</v>
      </c>
      <c r="B99">
        <v>151286351.12</v>
      </c>
      <c r="C99">
        <v>4.0999999999999999E-4</v>
      </c>
      <c r="D99">
        <v>4.0999999999999999E-4</v>
      </c>
      <c r="E99">
        <f t="shared" si="3"/>
        <v>0.15128635112</v>
      </c>
      <c r="F99">
        <f t="shared" si="4"/>
        <v>0</v>
      </c>
      <c r="G99">
        <f t="shared" si="5"/>
        <v>0</v>
      </c>
    </row>
    <row r="100" spans="1:7">
      <c r="A100" t="s">
        <v>626</v>
      </c>
      <c r="B100">
        <v>151096186.80000001</v>
      </c>
      <c r="C100">
        <v>2.9999999999999997E-4</v>
      </c>
      <c r="D100">
        <v>2.9999999999999997E-4</v>
      </c>
      <c r="E100">
        <f t="shared" si="3"/>
        <v>0.1510961868</v>
      </c>
      <c r="F100">
        <f t="shared" si="4"/>
        <v>0</v>
      </c>
      <c r="G100">
        <f t="shared" si="5"/>
        <v>0</v>
      </c>
    </row>
    <row r="101" spans="1:7">
      <c r="A101" t="s">
        <v>1306</v>
      </c>
      <c r="B101">
        <v>150000000</v>
      </c>
      <c r="C101">
        <v>2.9999999999999997E-4</v>
      </c>
      <c r="D101">
        <v>2.9999999999999997E-4</v>
      </c>
      <c r="E101">
        <f t="shared" si="3"/>
        <v>0.15</v>
      </c>
      <c r="F101">
        <f t="shared" si="4"/>
        <v>0</v>
      </c>
      <c r="G101">
        <f t="shared" si="5"/>
        <v>0</v>
      </c>
    </row>
    <row r="102" spans="1:7">
      <c r="A102" t="s">
        <v>638</v>
      </c>
      <c r="B102">
        <v>150000000</v>
      </c>
      <c r="C102">
        <v>1.34E-3</v>
      </c>
      <c r="D102">
        <v>1.34E-3</v>
      </c>
      <c r="E102">
        <f t="shared" si="3"/>
        <v>0.15</v>
      </c>
      <c r="F102">
        <f t="shared" si="4"/>
        <v>0</v>
      </c>
      <c r="G102">
        <f t="shared" si="5"/>
        <v>0</v>
      </c>
    </row>
    <row r="103" spans="1:7">
      <c r="A103" t="s">
        <v>395</v>
      </c>
      <c r="B103">
        <v>148746000</v>
      </c>
      <c r="C103">
        <v>2.9999999999999997E-4</v>
      </c>
      <c r="D103">
        <v>2.9999999999999997E-4</v>
      </c>
      <c r="E103">
        <f t="shared" si="3"/>
        <v>0.14874599999999999</v>
      </c>
      <c r="F103">
        <f t="shared" si="4"/>
        <v>0</v>
      </c>
      <c r="G103">
        <f t="shared" si="5"/>
        <v>0</v>
      </c>
    </row>
    <row r="104" spans="1:7">
      <c r="A104" t="s">
        <v>528</v>
      </c>
      <c r="B104">
        <v>148746000</v>
      </c>
      <c r="C104">
        <v>2.9999999999999997E-4</v>
      </c>
      <c r="D104">
        <v>2.9999999999999997E-4</v>
      </c>
      <c r="E104">
        <f t="shared" si="3"/>
        <v>0.14874599999999999</v>
      </c>
      <c r="F104">
        <f t="shared" si="4"/>
        <v>0</v>
      </c>
      <c r="G104">
        <f t="shared" si="5"/>
        <v>0</v>
      </c>
    </row>
    <row r="105" spans="1:7">
      <c r="A105" t="s">
        <v>503</v>
      </c>
      <c r="B105">
        <v>148746000</v>
      </c>
      <c r="C105">
        <v>3.1E-4</v>
      </c>
      <c r="D105">
        <v>2.9999999999999997E-4</v>
      </c>
      <c r="E105">
        <f t="shared" si="3"/>
        <v>0.14874599999999999</v>
      </c>
      <c r="F105">
        <f t="shared" si="4"/>
        <v>1.0000000000000026E-5</v>
      </c>
      <c r="G105">
        <f t="shared" si="5"/>
        <v>1</v>
      </c>
    </row>
    <row r="106" spans="1:7">
      <c r="A106" t="s">
        <v>393</v>
      </c>
      <c r="B106">
        <v>148746000</v>
      </c>
      <c r="C106">
        <v>3.6000000000000002E-4</v>
      </c>
      <c r="D106">
        <v>3.6000000000000002E-4</v>
      </c>
      <c r="E106">
        <f t="shared" si="3"/>
        <v>0.14874599999999999</v>
      </c>
      <c r="F106">
        <f t="shared" si="4"/>
        <v>0</v>
      </c>
      <c r="G106">
        <f t="shared" si="5"/>
        <v>0</v>
      </c>
    </row>
    <row r="107" spans="1:7">
      <c r="A107" t="s">
        <v>501</v>
      </c>
      <c r="B107">
        <v>141114699.91999999</v>
      </c>
      <c r="C107">
        <v>2.9999999999999997E-4</v>
      </c>
      <c r="D107">
        <v>2.9999999999999997E-4</v>
      </c>
      <c r="E107">
        <f t="shared" si="3"/>
        <v>0.14111469991999998</v>
      </c>
      <c r="F107">
        <f t="shared" si="4"/>
        <v>0</v>
      </c>
      <c r="G107">
        <f t="shared" si="5"/>
        <v>0</v>
      </c>
    </row>
    <row r="108" spans="1:7">
      <c r="A108" t="s">
        <v>1306</v>
      </c>
      <c r="B108">
        <v>140000000</v>
      </c>
      <c r="C108">
        <v>2.9999999999999997E-4</v>
      </c>
      <c r="D108">
        <v>2.9999999999999997E-4</v>
      </c>
      <c r="E108">
        <f t="shared" si="3"/>
        <v>0.14000000000000001</v>
      </c>
      <c r="F108">
        <f t="shared" si="4"/>
        <v>0</v>
      </c>
      <c r="G108">
        <f t="shared" si="5"/>
        <v>0</v>
      </c>
    </row>
    <row r="109" spans="1:7">
      <c r="A109" t="s">
        <v>252</v>
      </c>
      <c r="B109">
        <v>137403252.65000001</v>
      </c>
      <c r="C109">
        <v>1.0300000000000001E-3</v>
      </c>
      <c r="D109">
        <v>7.7999999999999999E-4</v>
      </c>
      <c r="E109">
        <f t="shared" si="3"/>
        <v>0.13740325265</v>
      </c>
      <c r="F109">
        <f t="shared" si="4"/>
        <v>2.5000000000000011E-4</v>
      </c>
      <c r="G109">
        <f t="shared" si="5"/>
        <v>1</v>
      </c>
    </row>
    <row r="110" spans="1:7">
      <c r="A110" t="s">
        <v>348</v>
      </c>
      <c r="B110">
        <v>137106625.5</v>
      </c>
      <c r="C110">
        <v>1.5339999999999999E-2</v>
      </c>
      <c r="D110">
        <v>1.5339999999999999E-2</v>
      </c>
      <c r="E110">
        <f t="shared" si="3"/>
        <v>0.1371066255</v>
      </c>
      <c r="F110">
        <f t="shared" si="4"/>
        <v>0</v>
      </c>
      <c r="G110">
        <f t="shared" si="5"/>
        <v>0</v>
      </c>
    </row>
    <row r="111" spans="1:7">
      <c r="A111" t="s">
        <v>1306</v>
      </c>
      <c r="B111">
        <v>130000000</v>
      </c>
      <c r="C111">
        <v>2.9999999999999997E-4</v>
      </c>
      <c r="D111">
        <v>2.9999999999999997E-4</v>
      </c>
      <c r="E111">
        <f t="shared" si="3"/>
        <v>0.13</v>
      </c>
      <c r="F111">
        <f t="shared" si="4"/>
        <v>0</v>
      </c>
      <c r="G111">
        <f t="shared" si="5"/>
        <v>0</v>
      </c>
    </row>
    <row r="112" spans="1:7">
      <c r="A112" t="s">
        <v>468</v>
      </c>
      <c r="B112">
        <v>129021937.5</v>
      </c>
      <c r="C112">
        <v>1.33E-3</v>
      </c>
      <c r="D112">
        <v>1.1900000000000001E-3</v>
      </c>
      <c r="E112">
        <f t="shared" si="3"/>
        <v>0.12902193749999999</v>
      </c>
      <c r="F112">
        <f t="shared" si="4"/>
        <v>1.3999999999999993E-4</v>
      </c>
      <c r="G112">
        <f t="shared" si="5"/>
        <v>1</v>
      </c>
    </row>
    <row r="113" spans="1:7">
      <c r="A113" t="s">
        <v>232</v>
      </c>
      <c r="B113">
        <v>126832313.31</v>
      </c>
      <c r="C113">
        <v>9.3000000000000005E-4</v>
      </c>
      <c r="D113">
        <v>9.3000000000000005E-4</v>
      </c>
      <c r="E113">
        <f t="shared" si="3"/>
        <v>0.12683231331</v>
      </c>
      <c r="F113">
        <f t="shared" si="4"/>
        <v>0</v>
      </c>
      <c r="G113">
        <f t="shared" si="5"/>
        <v>0</v>
      </c>
    </row>
    <row r="114" spans="1:7">
      <c r="A114" t="s">
        <v>616</v>
      </c>
      <c r="B114">
        <v>124148757.81</v>
      </c>
      <c r="C114">
        <v>2.9999999999999997E-4</v>
      </c>
      <c r="D114">
        <v>2.9999999999999997E-4</v>
      </c>
      <c r="E114">
        <f t="shared" si="3"/>
        <v>0.12414875781</v>
      </c>
      <c r="F114">
        <f t="shared" si="4"/>
        <v>0</v>
      </c>
      <c r="G114">
        <f t="shared" si="5"/>
        <v>0</v>
      </c>
    </row>
    <row r="115" spans="1:7">
      <c r="A115" t="s">
        <v>1098</v>
      </c>
      <c r="B115">
        <v>122410202.05</v>
      </c>
      <c r="C115">
        <v>2.9999999999999997E-4</v>
      </c>
      <c r="D115">
        <v>2.9999999999999997E-4</v>
      </c>
      <c r="E115">
        <f t="shared" si="3"/>
        <v>0.12241020205</v>
      </c>
      <c r="F115">
        <f t="shared" si="4"/>
        <v>0</v>
      </c>
      <c r="G115">
        <f t="shared" si="5"/>
        <v>0</v>
      </c>
    </row>
    <row r="116" spans="1:7">
      <c r="A116" t="s">
        <v>915</v>
      </c>
      <c r="B116">
        <v>118831470.75</v>
      </c>
      <c r="C116">
        <v>1.34E-3</v>
      </c>
      <c r="D116">
        <v>1.34E-3</v>
      </c>
      <c r="E116">
        <f t="shared" si="3"/>
        <v>0.11883147075</v>
      </c>
      <c r="F116">
        <f t="shared" si="4"/>
        <v>0</v>
      </c>
      <c r="G116">
        <f t="shared" si="5"/>
        <v>0</v>
      </c>
    </row>
    <row r="117" spans="1:7">
      <c r="A117" t="s">
        <v>252</v>
      </c>
      <c r="B117">
        <v>118810980.52</v>
      </c>
      <c r="C117">
        <v>1.0300000000000001E-3</v>
      </c>
      <c r="D117">
        <v>7.7999999999999999E-4</v>
      </c>
      <c r="E117">
        <f t="shared" si="3"/>
        <v>0.11881098052</v>
      </c>
      <c r="F117">
        <f t="shared" si="4"/>
        <v>2.5000000000000011E-4</v>
      </c>
      <c r="G117">
        <f t="shared" si="5"/>
        <v>1</v>
      </c>
    </row>
    <row r="118" spans="1:7">
      <c r="A118" t="s">
        <v>266</v>
      </c>
      <c r="B118">
        <v>117286317.64</v>
      </c>
      <c r="C118">
        <v>7.3299999999999997E-3</v>
      </c>
      <c r="D118">
        <v>7.3299999999999997E-3</v>
      </c>
      <c r="E118">
        <f t="shared" si="3"/>
        <v>0.11728631764</v>
      </c>
      <c r="F118">
        <f t="shared" si="4"/>
        <v>0</v>
      </c>
      <c r="G118">
        <f t="shared" si="5"/>
        <v>0</v>
      </c>
    </row>
    <row r="119" spans="1:7">
      <c r="A119" t="s">
        <v>294</v>
      </c>
      <c r="B119">
        <v>113270079</v>
      </c>
      <c r="C119">
        <v>9.7000000000000005E-4</v>
      </c>
      <c r="D119">
        <v>7.9000000000000001E-4</v>
      </c>
      <c r="E119">
        <f t="shared" si="3"/>
        <v>0.113270079</v>
      </c>
      <c r="F119">
        <f t="shared" si="4"/>
        <v>1.8000000000000004E-4</v>
      </c>
      <c r="G119">
        <f t="shared" si="5"/>
        <v>1</v>
      </c>
    </row>
    <row r="120" spans="1:7">
      <c r="A120" t="s">
        <v>391</v>
      </c>
      <c r="B120">
        <v>111398072.36</v>
      </c>
      <c r="C120">
        <v>2.6800000000000001E-3</v>
      </c>
      <c r="D120">
        <v>2.0200000000000001E-3</v>
      </c>
      <c r="E120">
        <f t="shared" si="3"/>
        <v>0.11139807236</v>
      </c>
      <c r="F120">
        <f t="shared" si="4"/>
        <v>6.6E-4</v>
      </c>
      <c r="G120">
        <f t="shared" si="5"/>
        <v>1</v>
      </c>
    </row>
    <row r="121" spans="1:7">
      <c r="A121" t="s">
        <v>865</v>
      </c>
      <c r="B121">
        <v>110208000</v>
      </c>
      <c r="C121">
        <v>2.0200000000000001E-3</v>
      </c>
      <c r="D121">
        <v>1.5399999999999999E-3</v>
      </c>
      <c r="E121">
        <f t="shared" si="3"/>
        <v>0.110208</v>
      </c>
      <c r="F121">
        <f t="shared" si="4"/>
        <v>4.8000000000000017E-4</v>
      </c>
      <c r="G121">
        <f t="shared" si="5"/>
        <v>1</v>
      </c>
    </row>
    <row r="122" spans="1:7">
      <c r="A122" t="s">
        <v>528</v>
      </c>
      <c r="B122">
        <v>106978822.31</v>
      </c>
      <c r="C122">
        <v>2.9999999999999997E-4</v>
      </c>
      <c r="D122">
        <v>2.9999999999999997E-4</v>
      </c>
      <c r="E122">
        <f t="shared" si="3"/>
        <v>0.10697882231</v>
      </c>
      <c r="F122">
        <f t="shared" si="4"/>
        <v>0</v>
      </c>
      <c r="G122">
        <f t="shared" si="5"/>
        <v>0</v>
      </c>
    </row>
    <row r="123" spans="1:7">
      <c r="A123" t="s">
        <v>430</v>
      </c>
      <c r="B123">
        <v>104865679.84</v>
      </c>
      <c r="C123">
        <v>9.3000000000000005E-4</v>
      </c>
      <c r="D123">
        <v>9.3000000000000005E-4</v>
      </c>
      <c r="E123">
        <f t="shared" si="3"/>
        <v>0.10486567984</v>
      </c>
      <c r="F123">
        <f t="shared" si="4"/>
        <v>0</v>
      </c>
      <c r="G123">
        <f t="shared" si="5"/>
        <v>0</v>
      </c>
    </row>
    <row r="124" spans="1:7">
      <c r="A124" t="s">
        <v>439</v>
      </c>
      <c r="B124">
        <v>103030571.29000001</v>
      </c>
      <c r="C124">
        <v>2.9999999999999997E-4</v>
      </c>
      <c r="D124">
        <v>2.9999999999999997E-4</v>
      </c>
      <c r="E124">
        <f t="shared" si="3"/>
        <v>0.10303057129000001</v>
      </c>
      <c r="F124">
        <f t="shared" si="4"/>
        <v>0</v>
      </c>
      <c r="G124">
        <f t="shared" si="5"/>
        <v>0</v>
      </c>
    </row>
    <row r="125" spans="1:7">
      <c r="A125" t="s">
        <v>334</v>
      </c>
      <c r="B125">
        <v>100245639.29000001</v>
      </c>
      <c r="C125">
        <v>6.6E-4</v>
      </c>
      <c r="D125">
        <v>5.0000000000000001E-4</v>
      </c>
      <c r="E125">
        <f t="shared" si="3"/>
        <v>0.10024563929000001</v>
      </c>
      <c r="F125">
        <f t="shared" si="4"/>
        <v>1.5999999999999999E-4</v>
      </c>
      <c r="G125">
        <f t="shared" si="5"/>
        <v>1</v>
      </c>
    </row>
    <row r="126" spans="1:7">
      <c r="A126" t="s">
        <v>671</v>
      </c>
      <c r="B126">
        <v>100000000</v>
      </c>
      <c r="C126">
        <v>3.6000000000000002E-4</v>
      </c>
      <c r="D126">
        <v>3.6000000000000002E-4</v>
      </c>
      <c r="E126">
        <f t="shared" si="3"/>
        <v>0.1</v>
      </c>
      <c r="F126">
        <f t="shared" si="4"/>
        <v>0</v>
      </c>
      <c r="G126">
        <f t="shared" si="5"/>
        <v>0</v>
      </c>
    </row>
    <row r="127" spans="1:7">
      <c r="A127" t="s">
        <v>555</v>
      </c>
      <c r="B127">
        <v>100000000</v>
      </c>
      <c r="C127">
        <v>9.3000000000000005E-4</v>
      </c>
      <c r="D127">
        <v>9.3000000000000005E-4</v>
      </c>
      <c r="E127">
        <f t="shared" si="3"/>
        <v>0.1</v>
      </c>
      <c r="F127">
        <f t="shared" si="4"/>
        <v>0</v>
      </c>
      <c r="G127">
        <f t="shared" si="5"/>
        <v>0</v>
      </c>
    </row>
    <row r="128" spans="1:7">
      <c r="A128" t="s">
        <v>602</v>
      </c>
      <c r="B128">
        <v>99997535.540000007</v>
      </c>
      <c r="C128">
        <v>6.7000000000000002E-4</v>
      </c>
      <c r="D128">
        <v>6.4000000000000005E-4</v>
      </c>
      <c r="E128">
        <f t="shared" si="3"/>
        <v>9.9997535540000002E-2</v>
      </c>
      <c r="F128">
        <f t="shared" si="4"/>
        <v>2.999999999999997E-5</v>
      </c>
      <c r="G128">
        <f t="shared" si="5"/>
        <v>1</v>
      </c>
    </row>
    <row r="129" spans="1:7">
      <c r="A129" t="s">
        <v>638</v>
      </c>
      <c r="B129">
        <v>96551198.069999993</v>
      </c>
      <c r="C129">
        <v>1.34E-3</v>
      </c>
      <c r="D129">
        <v>1.34E-3</v>
      </c>
      <c r="E129">
        <f t="shared" si="3"/>
        <v>9.6551198069999997E-2</v>
      </c>
      <c r="F129">
        <f t="shared" si="4"/>
        <v>0</v>
      </c>
      <c r="G129">
        <f t="shared" si="5"/>
        <v>0</v>
      </c>
    </row>
    <row r="130" spans="1:7">
      <c r="A130" t="s">
        <v>561</v>
      </c>
      <c r="B130">
        <v>96531503.079999998</v>
      </c>
      <c r="C130">
        <v>2.0799999999999998E-3</v>
      </c>
      <c r="D130">
        <v>2.0799999999999998E-3</v>
      </c>
      <c r="E130">
        <f t="shared" ref="E130:E193" si="6">B130/1000000000</f>
        <v>9.6531503079999997E-2</v>
      </c>
      <c r="F130">
        <f t="shared" ref="F130:F193" si="7">C130-D130</f>
        <v>0</v>
      </c>
      <c r="G130">
        <f t="shared" ref="G130:G193" si="8">IF(F130&gt;0,1,0)</f>
        <v>0</v>
      </c>
    </row>
    <row r="131" spans="1:7">
      <c r="A131" t="s">
        <v>940</v>
      </c>
      <c r="B131">
        <v>96252954.400000006</v>
      </c>
      <c r="C131">
        <v>4.0000000000000002E-4</v>
      </c>
      <c r="D131">
        <v>4.0000000000000002E-4</v>
      </c>
      <c r="E131">
        <f t="shared" si="6"/>
        <v>9.6252954400000007E-2</v>
      </c>
      <c r="F131">
        <f t="shared" si="7"/>
        <v>0</v>
      </c>
      <c r="G131">
        <f t="shared" si="8"/>
        <v>0</v>
      </c>
    </row>
    <row r="132" spans="1:7">
      <c r="A132" t="s">
        <v>999</v>
      </c>
      <c r="B132">
        <v>93569959.650000006</v>
      </c>
      <c r="C132">
        <v>2.9999999999999997E-4</v>
      </c>
      <c r="D132">
        <v>2.9999999999999997E-4</v>
      </c>
      <c r="E132">
        <f t="shared" si="6"/>
        <v>9.3569959650000006E-2</v>
      </c>
      <c r="F132">
        <f t="shared" si="7"/>
        <v>0</v>
      </c>
      <c r="G132">
        <f t="shared" si="8"/>
        <v>0</v>
      </c>
    </row>
    <row r="133" spans="1:7">
      <c r="A133" t="s">
        <v>1064</v>
      </c>
      <c r="B133">
        <v>92261588.950000003</v>
      </c>
      <c r="C133">
        <v>2.9999999999999997E-4</v>
      </c>
      <c r="D133">
        <v>2.9999999999999997E-4</v>
      </c>
      <c r="E133">
        <f t="shared" si="6"/>
        <v>9.2261588950000001E-2</v>
      </c>
      <c r="F133">
        <f t="shared" si="7"/>
        <v>0</v>
      </c>
      <c r="G133">
        <f t="shared" si="8"/>
        <v>0</v>
      </c>
    </row>
    <row r="134" spans="1:7">
      <c r="A134" t="s">
        <v>668</v>
      </c>
      <c r="B134">
        <v>89668604.310000002</v>
      </c>
      <c r="C134">
        <v>4.45E-3</v>
      </c>
      <c r="D134">
        <v>3.5000000000000001E-3</v>
      </c>
      <c r="E134">
        <f t="shared" si="6"/>
        <v>8.9668604309999997E-2</v>
      </c>
      <c r="F134">
        <f t="shared" si="7"/>
        <v>9.4999999999999989E-4</v>
      </c>
      <c r="G134">
        <f t="shared" si="8"/>
        <v>1</v>
      </c>
    </row>
    <row r="135" spans="1:7">
      <c r="A135" t="s">
        <v>506</v>
      </c>
      <c r="B135">
        <v>89224546.769999996</v>
      </c>
      <c r="C135">
        <v>2.9999999999999997E-4</v>
      </c>
      <c r="D135">
        <v>2.9999999999999997E-4</v>
      </c>
      <c r="E135">
        <f t="shared" si="6"/>
        <v>8.9224546769999996E-2</v>
      </c>
      <c r="F135">
        <f t="shared" si="7"/>
        <v>0</v>
      </c>
      <c r="G135">
        <f t="shared" si="8"/>
        <v>0</v>
      </c>
    </row>
    <row r="136" spans="1:7">
      <c r="A136" t="s">
        <v>295</v>
      </c>
      <c r="B136">
        <v>88012438.329999998</v>
      </c>
      <c r="C136">
        <v>6.4000000000000005E-4</v>
      </c>
      <c r="D136">
        <v>7.1000000000000002E-4</v>
      </c>
      <c r="E136">
        <f t="shared" si="6"/>
        <v>8.8012438329999998E-2</v>
      </c>
      <c r="F136">
        <f t="shared" si="7"/>
        <v>-6.9999999999999967E-5</v>
      </c>
      <c r="G136">
        <f t="shared" si="8"/>
        <v>0</v>
      </c>
    </row>
    <row r="137" spans="1:7">
      <c r="A137" t="s">
        <v>235</v>
      </c>
      <c r="B137">
        <v>86198727</v>
      </c>
      <c r="C137">
        <v>2.2000000000000001E-3</v>
      </c>
      <c r="D137">
        <v>2.2000000000000001E-3</v>
      </c>
      <c r="E137">
        <f t="shared" si="6"/>
        <v>8.6198727000000003E-2</v>
      </c>
      <c r="F137">
        <f t="shared" si="7"/>
        <v>0</v>
      </c>
      <c r="G137">
        <f t="shared" si="8"/>
        <v>0</v>
      </c>
    </row>
    <row r="138" spans="1:7">
      <c r="A138" t="s">
        <v>484</v>
      </c>
      <c r="B138">
        <v>85877566.349999994</v>
      </c>
      <c r="C138">
        <v>4.4999999999999999E-4</v>
      </c>
      <c r="D138">
        <v>4.4999999999999999E-4</v>
      </c>
      <c r="E138">
        <f t="shared" si="6"/>
        <v>8.587756634999999E-2</v>
      </c>
      <c r="F138">
        <f t="shared" si="7"/>
        <v>0</v>
      </c>
      <c r="G138">
        <f t="shared" si="8"/>
        <v>0</v>
      </c>
    </row>
    <row r="139" spans="1:7">
      <c r="A139" t="s">
        <v>1121</v>
      </c>
      <c r="B139">
        <v>85827352.239999995</v>
      </c>
      <c r="C139">
        <v>3.6000000000000002E-4</v>
      </c>
      <c r="D139">
        <v>3.6000000000000002E-4</v>
      </c>
      <c r="E139">
        <f t="shared" si="6"/>
        <v>8.5827352239999988E-2</v>
      </c>
      <c r="F139">
        <f t="shared" si="7"/>
        <v>0</v>
      </c>
      <c r="G139">
        <f t="shared" si="8"/>
        <v>0</v>
      </c>
    </row>
    <row r="140" spans="1:7">
      <c r="A140" t="s">
        <v>304</v>
      </c>
      <c r="B140">
        <v>83072186.689999998</v>
      </c>
      <c r="C140">
        <v>4.45E-3</v>
      </c>
      <c r="D140">
        <v>3.5000000000000001E-3</v>
      </c>
      <c r="E140">
        <f t="shared" si="6"/>
        <v>8.3072186689999994E-2</v>
      </c>
      <c r="F140">
        <f t="shared" si="7"/>
        <v>9.4999999999999989E-4</v>
      </c>
      <c r="G140">
        <f t="shared" si="8"/>
        <v>1</v>
      </c>
    </row>
    <row r="141" spans="1:7">
      <c r="A141" t="s">
        <v>1384</v>
      </c>
      <c r="B141">
        <v>82609278</v>
      </c>
      <c r="C141">
        <v>5.0000000000000001E-4</v>
      </c>
      <c r="D141">
        <v>5.0000000000000001E-4</v>
      </c>
      <c r="E141">
        <f t="shared" si="6"/>
        <v>8.2609277999999994E-2</v>
      </c>
      <c r="F141">
        <f t="shared" si="7"/>
        <v>0</v>
      </c>
      <c r="G141">
        <f t="shared" si="8"/>
        <v>0</v>
      </c>
    </row>
    <row r="142" spans="1:7">
      <c r="A142" t="s">
        <v>395</v>
      </c>
      <c r="B142">
        <v>81399096.730000004</v>
      </c>
      <c r="C142">
        <v>2.9999999999999997E-4</v>
      </c>
      <c r="D142">
        <v>2.9999999999999997E-4</v>
      </c>
      <c r="E142">
        <f t="shared" si="6"/>
        <v>8.1399096730000009E-2</v>
      </c>
      <c r="F142">
        <f t="shared" si="7"/>
        <v>0</v>
      </c>
      <c r="G142">
        <f t="shared" si="8"/>
        <v>0</v>
      </c>
    </row>
    <row r="143" spans="1:7">
      <c r="A143" t="s">
        <v>308</v>
      </c>
      <c r="B143">
        <v>79503244.420000002</v>
      </c>
      <c r="C143">
        <v>4.45E-3</v>
      </c>
      <c r="D143">
        <v>3.5000000000000001E-3</v>
      </c>
      <c r="E143">
        <f t="shared" si="6"/>
        <v>7.9503244420000008E-2</v>
      </c>
      <c r="F143">
        <f t="shared" si="7"/>
        <v>9.4999999999999989E-4</v>
      </c>
      <c r="G143">
        <f t="shared" si="8"/>
        <v>1</v>
      </c>
    </row>
    <row r="144" spans="1:7">
      <c r="A144" t="s">
        <v>334</v>
      </c>
      <c r="B144">
        <v>78730193.489999995</v>
      </c>
      <c r="C144">
        <v>6.6E-4</v>
      </c>
      <c r="D144">
        <v>5.0000000000000001E-4</v>
      </c>
      <c r="E144">
        <f t="shared" si="6"/>
        <v>7.8730193489999989E-2</v>
      </c>
      <c r="F144">
        <f t="shared" si="7"/>
        <v>1.5999999999999999E-4</v>
      </c>
      <c r="G144">
        <f t="shared" si="8"/>
        <v>1</v>
      </c>
    </row>
    <row r="145" spans="1:7">
      <c r="A145" t="s">
        <v>1116</v>
      </c>
      <c r="B145">
        <v>76976055</v>
      </c>
      <c r="C145">
        <v>4.4999999999999999E-4</v>
      </c>
      <c r="D145">
        <v>4.4999999999999999E-4</v>
      </c>
      <c r="E145">
        <f t="shared" si="6"/>
        <v>7.6976055000000002E-2</v>
      </c>
      <c r="F145">
        <f t="shared" si="7"/>
        <v>0</v>
      </c>
      <c r="G145">
        <f t="shared" si="8"/>
        <v>0</v>
      </c>
    </row>
    <row r="146" spans="1:7">
      <c r="A146" t="s">
        <v>283</v>
      </c>
      <c r="B146">
        <v>76224681.519999996</v>
      </c>
      <c r="C146">
        <v>3.6000000000000002E-4</v>
      </c>
      <c r="D146">
        <v>4.6000000000000001E-4</v>
      </c>
      <c r="E146">
        <f t="shared" si="6"/>
        <v>7.622468151999999E-2</v>
      </c>
      <c r="F146">
        <f t="shared" si="7"/>
        <v>-9.9999999999999991E-5</v>
      </c>
      <c r="G146">
        <f t="shared" si="8"/>
        <v>0</v>
      </c>
    </row>
    <row r="147" spans="1:7">
      <c r="A147" t="s">
        <v>980</v>
      </c>
      <c r="B147">
        <v>75000000</v>
      </c>
      <c r="C147">
        <v>4.2999999999999999E-4</v>
      </c>
      <c r="D147">
        <v>4.2999999999999999E-4</v>
      </c>
      <c r="E147">
        <f t="shared" si="6"/>
        <v>7.4999999999999997E-2</v>
      </c>
      <c r="F147">
        <f t="shared" si="7"/>
        <v>0</v>
      </c>
      <c r="G147">
        <f t="shared" si="8"/>
        <v>0</v>
      </c>
    </row>
    <row r="148" spans="1:7">
      <c r="A148" t="s">
        <v>454</v>
      </c>
      <c r="B148">
        <v>74373000</v>
      </c>
      <c r="C148">
        <v>4.6999999999999999E-4</v>
      </c>
      <c r="D148">
        <v>4.6999999999999999E-4</v>
      </c>
      <c r="E148">
        <f t="shared" si="6"/>
        <v>7.4372999999999995E-2</v>
      </c>
      <c r="F148">
        <f t="shared" si="7"/>
        <v>0</v>
      </c>
      <c r="G148">
        <f t="shared" si="8"/>
        <v>0</v>
      </c>
    </row>
    <row r="149" spans="1:7">
      <c r="A149" t="s">
        <v>1078</v>
      </c>
      <c r="B149">
        <v>74373000</v>
      </c>
      <c r="C149">
        <v>2.9999999999999997E-4</v>
      </c>
      <c r="D149">
        <v>2.9999999999999997E-4</v>
      </c>
      <c r="E149">
        <f t="shared" si="6"/>
        <v>7.4372999999999995E-2</v>
      </c>
      <c r="F149">
        <f t="shared" si="7"/>
        <v>0</v>
      </c>
      <c r="G149">
        <f t="shared" si="8"/>
        <v>0</v>
      </c>
    </row>
    <row r="150" spans="1:7">
      <c r="A150" t="s">
        <v>876</v>
      </c>
      <c r="B150">
        <v>74373000</v>
      </c>
      <c r="C150">
        <v>3.8999999999999999E-4</v>
      </c>
      <c r="D150">
        <v>3.8999999999999999E-4</v>
      </c>
      <c r="E150">
        <f t="shared" si="6"/>
        <v>7.4372999999999995E-2</v>
      </c>
      <c r="F150">
        <f t="shared" si="7"/>
        <v>0</v>
      </c>
      <c r="G150">
        <f t="shared" si="8"/>
        <v>0</v>
      </c>
    </row>
    <row r="151" spans="1:7">
      <c r="A151" t="s">
        <v>980</v>
      </c>
      <c r="B151">
        <v>74373000</v>
      </c>
      <c r="C151">
        <v>4.2999999999999999E-4</v>
      </c>
      <c r="D151">
        <v>4.2999999999999999E-4</v>
      </c>
      <c r="E151">
        <f t="shared" si="6"/>
        <v>7.4372999999999995E-2</v>
      </c>
      <c r="F151">
        <f t="shared" si="7"/>
        <v>0</v>
      </c>
      <c r="G151">
        <f t="shared" si="8"/>
        <v>0</v>
      </c>
    </row>
    <row r="152" spans="1:7">
      <c r="A152" t="s">
        <v>246</v>
      </c>
      <c r="B152">
        <v>74373000</v>
      </c>
      <c r="C152">
        <v>2.9999999999999997E-4</v>
      </c>
      <c r="D152">
        <v>2.9999999999999997E-4</v>
      </c>
      <c r="E152">
        <f t="shared" si="6"/>
        <v>7.4372999999999995E-2</v>
      </c>
      <c r="F152">
        <f t="shared" si="7"/>
        <v>0</v>
      </c>
      <c r="G152">
        <f t="shared" si="8"/>
        <v>0</v>
      </c>
    </row>
    <row r="153" spans="1:7">
      <c r="A153" t="s">
        <v>646</v>
      </c>
      <c r="B153">
        <v>74373000</v>
      </c>
      <c r="C153">
        <v>5.0000000000000001E-4</v>
      </c>
      <c r="D153">
        <v>5.0000000000000001E-4</v>
      </c>
      <c r="E153">
        <f t="shared" si="6"/>
        <v>7.4372999999999995E-2</v>
      </c>
      <c r="F153">
        <f t="shared" si="7"/>
        <v>0</v>
      </c>
      <c r="G153">
        <f t="shared" si="8"/>
        <v>0</v>
      </c>
    </row>
    <row r="154" spans="1:7">
      <c r="A154" t="s">
        <v>1194</v>
      </c>
      <c r="B154">
        <v>74373000</v>
      </c>
      <c r="C154">
        <v>2.9999999999999997E-4</v>
      </c>
      <c r="D154">
        <v>2.9999999999999997E-4</v>
      </c>
      <c r="E154">
        <f t="shared" si="6"/>
        <v>7.4372999999999995E-2</v>
      </c>
      <c r="F154">
        <f t="shared" si="7"/>
        <v>0</v>
      </c>
      <c r="G154">
        <f t="shared" si="8"/>
        <v>0</v>
      </c>
    </row>
    <row r="155" spans="1:7">
      <c r="A155" t="s">
        <v>997</v>
      </c>
      <c r="B155">
        <v>74373000</v>
      </c>
      <c r="C155">
        <v>3.6000000000000002E-4</v>
      </c>
      <c r="D155">
        <v>3.5E-4</v>
      </c>
      <c r="E155">
        <f t="shared" si="6"/>
        <v>7.4372999999999995E-2</v>
      </c>
      <c r="F155">
        <f t="shared" si="7"/>
        <v>1.0000000000000026E-5</v>
      </c>
      <c r="G155">
        <f t="shared" si="8"/>
        <v>1</v>
      </c>
    </row>
    <row r="156" spans="1:7">
      <c r="A156" t="s">
        <v>590</v>
      </c>
      <c r="B156">
        <v>74372934.549999997</v>
      </c>
      <c r="C156">
        <v>2.9999999999999997E-4</v>
      </c>
      <c r="D156">
        <v>2.9999999999999997E-4</v>
      </c>
      <c r="E156">
        <f t="shared" si="6"/>
        <v>7.4372934549999992E-2</v>
      </c>
      <c r="F156">
        <f t="shared" si="7"/>
        <v>0</v>
      </c>
      <c r="G156">
        <f t="shared" si="8"/>
        <v>0</v>
      </c>
    </row>
    <row r="157" spans="1:7">
      <c r="A157" t="s">
        <v>263</v>
      </c>
      <c r="B157">
        <v>73963948.5</v>
      </c>
      <c r="C157">
        <v>4.1200000000000004E-3</v>
      </c>
      <c r="D157">
        <v>4.1200000000000004E-3</v>
      </c>
      <c r="E157">
        <f t="shared" si="6"/>
        <v>7.3963948500000001E-2</v>
      </c>
      <c r="F157">
        <f t="shared" si="7"/>
        <v>0</v>
      </c>
      <c r="G157">
        <f t="shared" si="8"/>
        <v>0</v>
      </c>
    </row>
    <row r="158" spans="1:7">
      <c r="A158" t="s">
        <v>875</v>
      </c>
      <c r="B158">
        <v>73644759.849999994</v>
      </c>
      <c r="C158">
        <v>3.5000000000000001E-3</v>
      </c>
      <c r="D158">
        <v>3.5000000000000001E-3</v>
      </c>
      <c r="E158">
        <f t="shared" si="6"/>
        <v>7.3644759849999991E-2</v>
      </c>
      <c r="F158">
        <f t="shared" si="7"/>
        <v>0</v>
      </c>
      <c r="G158">
        <f t="shared" si="8"/>
        <v>0</v>
      </c>
    </row>
    <row r="159" spans="1:7">
      <c r="A159" t="s">
        <v>668</v>
      </c>
      <c r="B159">
        <v>71307235.609999999</v>
      </c>
      <c r="C159">
        <v>4.45E-3</v>
      </c>
      <c r="D159">
        <v>3.5000000000000001E-3</v>
      </c>
      <c r="E159">
        <f t="shared" si="6"/>
        <v>7.1307235610000005E-2</v>
      </c>
      <c r="F159">
        <f t="shared" si="7"/>
        <v>9.4999999999999989E-4</v>
      </c>
      <c r="G159">
        <f t="shared" si="8"/>
        <v>1</v>
      </c>
    </row>
    <row r="160" spans="1:7">
      <c r="A160" t="s">
        <v>382</v>
      </c>
      <c r="B160">
        <v>70987124.129999995</v>
      </c>
      <c r="C160">
        <v>2.9999999999999997E-4</v>
      </c>
      <c r="D160">
        <v>2.9999999999999997E-4</v>
      </c>
      <c r="E160">
        <f t="shared" si="6"/>
        <v>7.0987124129999996E-2</v>
      </c>
      <c r="F160">
        <f t="shared" si="7"/>
        <v>0</v>
      </c>
      <c r="G160">
        <f t="shared" si="8"/>
        <v>0</v>
      </c>
    </row>
    <row r="161" spans="1:7">
      <c r="A161" t="s">
        <v>398</v>
      </c>
      <c r="B161">
        <v>69761874</v>
      </c>
      <c r="C161">
        <v>4.0999999999999999E-4</v>
      </c>
      <c r="D161">
        <v>4.0999999999999999E-4</v>
      </c>
      <c r="E161">
        <f t="shared" si="6"/>
        <v>6.9761874000000001E-2</v>
      </c>
      <c r="F161">
        <f t="shared" si="7"/>
        <v>0</v>
      </c>
      <c r="G161">
        <f t="shared" si="8"/>
        <v>0</v>
      </c>
    </row>
    <row r="162" spans="1:7">
      <c r="A162" t="s">
        <v>929</v>
      </c>
      <c r="B162">
        <v>69255085.060000002</v>
      </c>
      <c r="C162">
        <v>9.3350000000000002E-2</v>
      </c>
      <c r="D162">
        <v>9.3350000000000002E-2</v>
      </c>
      <c r="E162">
        <f t="shared" si="6"/>
        <v>6.9255085059999999E-2</v>
      </c>
      <c r="F162">
        <f t="shared" si="7"/>
        <v>0</v>
      </c>
      <c r="G162">
        <f t="shared" si="8"/>
        <v>0</v>
      </c>
    </row>
    <row r="163" spans="1:7">
      <c r="A163" t="s">
        <v>586</v>
      </c>
      <c r="B163">
        <v>69040303.370000005</v>
      </c>
      <c r="C163">
        <v>2.9999999999999997E-4</v>
      </c>
      <c r="D163">
        <v>2.9999999999999997E-4</v>
      </c>
      <c r="E163">
        <f t="shared" si="6"/>
        <v>6.904030337E-2</v>
      </c>
      <c r="F163">
        <f t="shared" si="7"/>
        <v>0</v>
      </c>
      <c r="G163">
        <f t="shared" si="8"/>
        <v>0</v>
      </c>
    </row>
    <row r="164" spans="1:7">
      <c r="A164" t="s">
        <v>304</v>
      </c>
      <c r="B164">
        <v>68865805.780000001</v>
      </c>
      <c r="C164">
        <v>4.45E-3</v>
      </c>
      <c r="D164">
        <v>3.5000000000000001E-3</v>
      </c>
      <c r="E164">
        <f t="shared" si="6"/>
        <v>6.8865805779999997E-2</v>
      </c>
      <c r="F164">
        <f t="shared" si="7"/>
        <v>9.4999999999999989E-4</v>
      </c>
      <c r="G164">
        <f t="shared" si="8"/>
        <v>1</v>
      </c>
    </row>
    <row r="165" spans="1:7">
      <c r="A165" t="s">
        <v>1098</v>
      </c>
      <c r="B165">
        <v>68430032.069999993</v>
      </c>
      <c r="C165">
        <v>2.9999999999999997E-4</v>
      </c>
      <c r="D165">
        <v>2.9999999999999997E-4</v>
      </c>
      <c r="E165">
        <f t="shared" si="6"/>
        <v>6.8430032069999994E-2</v>
      </c>
      <c r="F165">
        <f t="shared" si="7"/>
        <v>0</v>
      </c>
      <c r="G165">
        <f t="shared" si="8"/>
        <v>0</v>
      </c>
    </row>
    <row r="166" spans="1:7">
      <c r="A166" t="s">
        <v>290</v>
      </c>
      <c r="B166">
        <v>68276625.950000003</v>
      </c>
      <c r="C166">
        <v>9.3000000000000005E-4</v>
      </c>
      <c r="D166">
        <v>9.3000000000000005E-4</v>
      </c>
      <c r="E166">
        <f t="shared" si="6"/>
        <v>6.8276625950000003E-2</v>
      </c>
      <c r="F166">
        <f t="shared" si="7"/>
        <v>0</v>
      </c>
      <c r="G166">
        <f t="shared" si="8"/>
        <v>0</v>
      </c>
    </row>
    <row r="167" spans="1:7">
      <c r="A167" t="s">
        <v>823</v>
      </c>
      <c r="B167">
        <v>67698469.489999995</v>
      </c>
      <c r="C167">
        <v>2.6800000000000001E-3</v>
      </c>
      <c r="D167">
        <v>2.0200000000000001E-3</v>
      </c>
      <c r="E167">
        <f t="shared" si="6"/>
        <v>6.7698469489999996E-2</v>
      </c>
      <c r="F167">
        <f t="shared" si="7"/>
        <v>6.6E-4</v>
      </c>
      <c r="G167">
        <f t="shared" si="8"/>
        <v>1</v>
      </c>
    </row>
    <row r="168" spans="1:7">
      <c r="A168" t="s">
        <v>393</v>
      </c>
      <c r="B168">
        <v>67012531.600000001</v>
      </c>
      <c r="C168">
        <v>3.6000000000000002E-4</v>
      </c>
      <c r="D168">
        <v>3.6000000000000002E-4</v>
      </c>
      <c r="E168">
        <f t="shared" si="6"/>
        <v>6.7012531600000008E-2</v>
      </c>
      <c r="F168">
        <f t="shared" si="7"/>
        <v>0</v>
      </c>
      <c r="G168">
        <f t="shared" si="8"/>
        <v>0</v>
      </c>
    </row>
    <row r="169" spans="1:7">
      <c r="A169" t="s">
        <v>508</v>
      </c>
      <c r="B169">
        <v>66003003.079999998</v>
      </c>
      <c r="C169">
        <v>3.6000000000000002E-4</v>
      </c>
      <c r="D169">
        <v>3.6000000000000002E-4</v>
      </c>
      <c r="E169">
        <f t="shared" si="6"/>
        <v>6.6003003079999997E-2</v>
      </c>
      <c r="F169">
        <f t="shared" si="7"/>
        <v>0</v>
      </c>
      <c r="G169">
        <f t="shared" si="8"/>
        <v>0</v>
      </c>
    </row>
    <row r="170" spans="1:7">
      <c r="A170" t="s">
        <v>339</v>
      </c>
      <c r="B170">
        <v>65996439.350000001</v>
      </c>
      <c r="C170">
        <v>4.45E-3</v>
      </c>
      <c r="D170">
        <v>3.5000000000000001E-3</v>
      </c>
      <c r="E170">
        <f t="shared" si="6"/>
        <v>6.5996439350000005E-2</v>
      </c>
      <c r="F170">
        <f t="shared" si="7"/>
        <v>9.4999999999999989E-4</v>
      </c>
      <c r="G170">
        <f t="shared" si="8"/>
        <v>1</v>
      </c>
    </row>
    <row r="171" spans="1:7">
      <c r="A171" t="s">
        <v>249</v>
      </c>
      <c r="B171">
        <v>65503276.020000003</v>
      </c>
      <c r="C171">
        <v>4.45E-3</v>
      </c>
      <c r="D171">
        <v>3.5000000000000001E-3</v>
      </c>
      <c r="E171">
        <f t="shared" si="6"/>
        <v>6.5503276020000001E-2</v>
      </c>
      <c r="F171">
        <f t="shared" si="7"/>
        <v>9.4999999999999989E-4</v>
      </c>
      <c r="G171">
        <f t="shared" si="8"/>
        <v>1</v>
      </c>
    </row>
    <row r="172" spans="1:7">
      <c r="A172" t="s">
        <v>1306</v>
      </c>
      <c r="B172">
        <v>65000000</v>
      </c>
      <c r="C172">
        <v>2.9999999999999997E-4</v>
      </c>
      <c r="D172">
        <v>2.9999999999999997E-4</v>
      </c>
      <c r="E172">
        <f t="shared" si="6"/>
        <v>6.5000000000000002E-2</v>
      </c>
      <c r="F172">
        <f t="shared" si="7"/>
        <v>0</v>
      </c>
      <c r="G172">
        <f t="shared" si="8"/>
        <v>0</v>
      </c>
    </row>
    <row r="173" spans="1:7">
      <c r="A173" t="s">
        <v>439</v>
      </c>
      <c r="B173">
        <v>62736935.100000001</v>
      </c>
      <c r="C173">
        <v>2.9999999999999997E-4</v>
      </c>
      <c r="D173">
        <v>2.9999999999999997E-4</v>
      </c>
      <c r="E173">
        <f t="shared" si="6"/>
        <v>6.2736935100000002E-2</v>
      </c>
      <c r="F173">
        <f t="shared" si="7"/>
        <v>0</v>
      </c>
      <c r="G173">
        <f t="shared" si="8"/>
        <v>0</v>
      </c>
    </row>
    <row r="174" spans="1:7">
      <c r="A174" t="s">
        <v>235</v>
      </c>
      <c r="B174">
        <v>62605512.619999997</v>
      </c>
      <c r="C174">
        <v>2.2000000000000001E-3</v>
      </c>
      <c r="D174">
        <v>2.2000000000000001E-3</v>
      </c>
      <c r="E174">
        <f t="shared" si="6"/>
        <v>6.2605512619999998E-2</v>
      </c>
      <c r="F174">
        <f t="shared" si="7"/>
        <v>0</v>
      </c>
      <c r="G174">
        <f t="shared" si="8"/>
        <v>0</v>
      </c>
    </row>
    <row r="175" spans="1:7">
      <c r="A175" t="s">
        <v>1653</v>
      </c>
      <c r="B175">
        <v>62268300</v>
      </c>
      <c r="C175">
        <v>3.0999999999999999E-3</v>
      </c>
      <c r="D175">
        <v>3.0999999999999999E-3</v>
      </c>
      <c r="E175">
        <f t="shared" si="6"/>
        <v>6.2268299999999999E-2</v>
      </c>
      <c r="F175">
        <f t="shared" si="7"/>
        <v>0</v>
      </c>
      <c r="G175">
        <f t="shared" si="8"/>
        <v>0</v>
      </c>
    </row>
    <row r="176" spans="1:7">
      <c r="A176" t="s">
        <v>350</v>
      </c>
      <c r="B176">
        <v>62048667.43</v>
      </c>
      <c r="C176">
        <v>2.9999999999999997E-4</v>
      </c>
      <c r="D176">
        <v>2.9999999999999997E-4</v>
      </c>
      <c r="E176">
        <f t="shared" si="6"/>
        <v>6.2048667430000003E-2</v>
      </c>
      <c r="F176">
        <f t="shared" si="7"/>
        <v>0</v>
      </c>
      <c r="G176">
        <f t="shared" si="8"/>
        <v>0</v>
      </c>
    </row>
    <row r="177" spans="1:7">
      <c r="A177" t="s">
        <v>667</v>
      </c>
      <c r="B177">
        <v>61247824.270000003</v>
      </c>
      <c r="C177">
        <v>4.45E-3</v>
      </c>
      <c r="D177">
        <v>3.5000000000000001E-3</v>
      </c>
      <c r="E177">
        <f t="shared" si="6"/>
        <v>6.1247824270000001E-2</v>
      </c>
      <c r="F177">
        <f t="shared" si="7"/>
        <v>9.4999999999999989E-4</v>
      </c>
      <c r="G177">
        <f t="shared" si="8"/>
        <v>1</v>
      </c>
    </row>
    <row r="178" spans="1:7">
      <c r="A178" t="s">
        <v>697</v>
      </c>
      <c r="B178">
        <v>60000000</v>
      </c>
      <c r="C178">
        <v>4.2000000000000002E-4</v>
      </c>
      <c r="D178">
        <v>3.6000000000000002E-4</v>
      </c>
      <c r="E178">
        <f t="shared" si="6"/>
        <v>0.06</v>
      </c>
      <c r="F178">
        <f t="shared" si="7"/>
        <v>5.9999999999999995E-5</v>
      </c>
      <c r="G178">
        <f t="shared" si="8"/>
        <v>1</v>
      </c>
    </row>
    <row r="179" spans="1:7">
      <c r="A179" t="s">
        <v>834</v>
      </c>
      <c r="B179">
        <v>60000000</v>
      </c>
      <c r="C179">
        <v>2.9999999999999997E-4</v>
      </c>
      <c r="D179">
        <v>2.9999999999999997E-4</v>
      </c>
      <c r="E179">
        <f t="shared" si="6"/>
        <v>0.06</v>
      </c>
      <c r="F179">
        <f t="shared" si="7"/>
        <v>0</v>
      </c>
      <c r="G179">
        <f t="shared" si="8"/>
        <v>0</v>
      </c>
    </row>
    <row r="180" spans="1:7">
      <c r="A180" t="s">
        <v>1306</v>
      </c>
      <c r="B180">
        <v>60000000</v>
      </c>
      <c r="C180">
        <v>2.9999999999999997E-4</v>
      </c>
      <c r="D180">
        <v>2.9999999999999997E-4</v>
      </c>
      <c r="E180">
        <f t="shared" si="6"/>
        <v>0.06</v>
      </c>
      <c r="F180">
        <f t="shared" si="7"/>
        <v>0</v>
      </c>
      <c r="G180">
        <f t="shared" si="8"/>
        <v>0</v>
      </c>
    </row>
    <row r="181" spans="1:7">
      <c r="A181" t="s">
        <v>1072</v>
      </c>
      <c r="B181">
        <v>59498400</v>
      </c>
      <c r="C181">
        <v>1.1900000000000001E-3</v>
      </c>
      <c r="D181">
        <v>1.1900000000000001E-3</v>
      </c>
      <c r="E181">
        <f t="shared" si="6"/>
        <v>5.94984E-2</v>
      </c>
      <c r="F181">
        <f t="shared" si="7"/>
        <v>0</v>
      </c>
      <c r="G181">
        <f t="shared" si="8"/>
        <v>0</v>
      </c>
    </row>
    <row r="182" spans="1:7">
      <c r="A182" t="s">
        <v>365</v>
      </c>
      <c r="B182">
        <v>59498400</v>
      </c>
      <c r="C182">
        <v>1.5399999999999999E-3</v>
      </c>
      <c r="D182">
        <v>9.3000000000000005E-4</v>
      </c>
      <c r="E182">
        <f t="shared" si="6"/>
        <v>5.94984E-2</v>
      </c>
      <c r="F182">
        <f t="shared" si="7"/>
        <v>6.0999999999999987E-4</v>
      </c>
      <c r="G182">
        <f t="shared" si="8"/>
        <v>1</v>
      </c>
    </row>
    <row r="183" spans="1:7">
      <c r="A183" t="s">
        <v>961</v>
      </c>
      <c r="B183">
        <v>59498400</v>
      </c>
      <c r="C183">
        <v>4.0699999999999998E-3</v>
      </c>
      <c r="D183">
        <v>4.0699999999999998E-3</v>
      </c>
      <c r="E183">
        <f t="shared" si="6"/>
        <v>5.94984E-2</v>
      </c>
      <c r="F183">
        <f t="shared" si="7"/>
        <v>0</v>
      </c>
      <c r="G183">
        <f t="shared" si="8"/>
        <v>0</v>
      </c>
    </row>
    <row r="184" spans="1:7">
      <c r="A184" t="s">
        <v>668</v>
      </c>
      <c r="B184">
        <v>58304282.170000002</v>
      </c>
      <c r="C184">
        <v>4.45E-3</v>
      </c>
      <c r="D184">
        <v>3.5000000000000001E-3</v>
      </c>
      <c r="E184">
        <f t="shared" si="6"/>
        <v>5.8304282169999999E-2</v>
      </c>
      <c r="F184">
        <f t="shared" si="7"/>
        <v>9.4999999999999989E-4</v>
      </c>
      <c r="G184">
        <f t="shared" si="8"/>
        <v>1</v>
      </c>
    </row>
    <row r="185" spans="1:7">
      <c r="A185" t="s">
        <v>714</v>
      </c>
      <c r="B185">
        <v>57267210</v>
      </c>
      <c r="C185">
        <v>2.6800000000000001E-3</v>
      </c>
      <c r="D185">
        <v>2.6800000000000001E-3</v>
      </c>
      <c r="E185">
        <f t="shared" si="6"/>
        <v>5.7267209999999999E-2</v>
      </c>
      <c r="F185">
        <f t="shared" si="7"/>
        <v>0</v>
      </c>
      <c r="G185">
        <f t="shared" si="8"/>
        <v>0</v>
      </c>
    </row>
    <row r="186" spans="1:7">
      <c r="A186" t="s">
        <v>252</v>
      </c>
      <c r="B186">
        <v>56192467.799999997</v>
      </c>
      <c r="C186">
        <v>1.0300000000000001E-3</v>
      </c>
      <c r="D186">
        <v>7.7999999999999999E-4</v>
      </c>
      <c r="E186">
        <f t="shared" si="6"/>
        <v>5.61924678E-2</v>
      </c>
      <c r="F186">
        <f t="shared" si="7"/>
        <v>2.5000000000000011E-4</v>
      </c>
      <c r="G186">
        <f t="shared" si="8"/>
        <v>1</v>
      </c>
    </row>
    <row r="187" spans="1:7">
      <c r="A187" t="s">
        <v>668</v>
      </c>
      <c r="B187">
        <v>56127953.75</v>
      </c>
      <c r="C187">
        <v>4.45E-3</v>
      </c>
      <c r="D187">
        <v>3.5000000000000001E-3</v>
      </c>
      <c r="E187">
        <f t="shared" si="6"/>
        <v>5.6127953750000001E-2</v>
      </c>
      <c r="F187">
        <f t="shared" si="7"/>
        <v>9.4999999999999989E-4</v>
      </c>
      <c r="G187">
        <f t="shared" si="8"/>
        <v>1</v>
      </c>
    </row>
    <row r="188" spans="1:7">
      <c r="A188" t="s">
        <v>434</v>
      </c>
      <c r="B188">
        <v>55349600</v>
      </c>
      <c r="C188">
        <v>7.3299999999999997E-3</v>
      </c>
      <c r="D188">
        <v>4.45E-3</v>
      </c>
      <c r="E188">
        <f t="shared" si="6"/>
        <v>5.5349599999999999E-2</v>
      </c>
      <c r="F188">
        <f t="shared" si="7"/>
        <v>2.8799999999999997E-3</v>
      </c>
      <c r="G188">
        <f t="shared" si="8"/>
        <v>1</v>
      </c>
    </row>
    <row r="189" spans="1:7">
      <c r="A189" t="s">
        <v>1306</v>
      </c>
      <c r="B189">
        <v>55000000</v>
      </c>
      <c r="C189">
        <v>2.9999999999999997E-4</v>
      </c>
      <c r="D189">
        <v>2.9999999999999997E-4</v>
      </c>
      <c r="E189">
        <f t="shared" si="6"/>
        <v>5.5E-2</v>
      </c>
      <c r="F189">
        <f t="shared" si="7"/>
        <v>0</v>
      </c>
      <c r="G189">
        <f t="shared" si="8"/>
        <v>0</v>
      </c>
    </row>
    <row r="190" spans="1:7">
      <c r="A190" t="s">
        <v>1162</v>
      </c>
      <c r="B190">
        <v>54151992.939999998</v>
      </c>
      <c r="C190">
        <v>1.24E-3</v>
      </c>
      <c r="D190">
        <v>1.1900000000000001E-3</v>
      </c>
      <c r="E190">
        <f t="shared" si="6"/>
        <v>5.4151992939999997E-2</v>
      </c>
      <c r="F190">
        <f t="shared" si="7"/>
        <v>4.9999999999999914E-5</v>
      </c>
      <c r="G190">
        <f t="shared" si="8"/>
        <v>1</v>
      </c>
    </row>
    <row r="191" spans="1:7">
      <c r="A191" t="s">
        <v>581</v>
      </c>
      <c r="B191">
        <v>53967886.740000002</v>
      </c>
      <c r="C191">
        <v>3.6000000000000002E-4</v>
      </c>
      <c r="D191">
        <v>3.6000000000000002E-4</v>
      </c>
      <c r="E191">
        <f t="shared" si="6"/>
        <v>5.3967886740000005E-2</v>
      </c>
      <c r="F191">
        <f t="shared" si="7"/>
        <v>0</v>
      </c>
      <c r="G191">
        <f t="shared" si="8"/>
        <v>0</v>
      </c>
    </row>
    <row r="192" spans="1:7">
      <c r="A192" t="s">
        <v>638</v>
      </c>
      <c r="B192">
        <v>53448801.93</v>
      </c>
      <c r="C192">
        <v>1.34E-3</v>
      </c>
      <c r="D192">
        <v>1.34E-3</v>
      </c>
      <c r="E192">
        <f t="shared" si="6"/>
        <v>5.3448801929999998E-2</v>
      </c>
      <c r="F192">
        <f t="shared" si="7"/>
        <v>0</v>
      </c>
      <c r="G192">
        <f t="shared" si="8"/>
        <v>0</v>
      </c>
    </row>
    <row r="193" spans="1:7">
      <c r="A193" t="s">
        <v>304</v>
      </c>
      <c r="B193">
        <v>53120267.210000001</v>
      </c>
      <c r="C193">
        <v>4.45E-3</v>
      </c>
      <c r="D193">
        <v>3.5000000000000001E-3</v>
      </c>
      <c r="E193">
        <f t="shared" si="6"/>
        <v>5.3120267210000002E-2</v>
      </c>
      <c r="F193">
        <f t="shared" si="7"/>
        <v>9.4999999999999989E-4</v>
      </c>
      <c r="G193">
        <f t="shared" si="8"/>
        <v>1</v>
      </c>
    </row>
    <row r="194" spans="1:7">
      <c r="A194" t="s">
        <v>546</v>
      </c>
      <c r="B194">
        <v>52693270.5</v>
      </c>
      <c r="C194">
        <v>2.9999999999999997E-4</v>
      </c>
      <c r="D194">
        <v>2.9999999999999997E-4</v>
      </c>
      <c r="E194">
        <f t="shared" ref="E194:E257" si="9">B194/1000000000</f>
        <v>5.26932705E-2</v>
      </c>
      <c r="F194">
        <f t="shared" ref="F194:F257" si="10">C194-D194</f>
        <v>0</v>
      </c>
      <c r="G194">
        <f t="shared" ref="G194:G257" si="11">IF(F194&gt;0,1,0)</f>
        <v>0</v>
      </c>
    </row>
    <row r="195" spans="1:7">
      <c r="A195" t="s">
        <v>295</v>
      </c>
      <c r="B195">
        <v>52288932.219999999</v>
      </c>
      <c r="C195">
        <v>6.4000000000000005E-4</v>
      </c>
      <c r="D195">
        <v>7.1000000000000002E-4</v>
      </c>
      <c r="E195">
        <f t="shared" si="9"/>
        <v>5.2288932220000001E-2</v>
      </c>
      <c r="F195">
        <f t="shared" si="10"/>
        <v>-6.9999999999999967E-5</v>
      </c>
      <c r="G195">
        <f t="shared" si="11"/>
        <v>0</v>
      </c>
    </row>
    <row r="196" spans="1:7">
      <c r="A196" t="s">
        <v>500</v>
      </c>
      <c r="B196">
        <v>52061100</v>
      </c>
      <c r="C196">
        <v>5.0000000000000001E-4</v>
      </c>
      <c r="D196">
        <v>5.0000000000000001E-4</v>
      </c>
      <c r="E196">
        <f t="shared" si="9"/>
        <v>5.2061099999999999E-2</v>
      </c>
      <c r="F196">
        <f t="shared" si="10"/>
        <v>0</v>
      </c>
      <c r="G196">
        <f t="shared" si="11"/>
        <v>0</v>
      </c>
    </row>
    <row r="197" spans="1:7">
      <c r="A197" t="s">
        <v>322</v>
      </c>
      <c r="B197">
        <v>52061100</v>
      </c>
      <c r="C197">
        <v>3.0899999999999999E-3</v>
      </c>
      <c r="D197">
        <v>7.3699999999999998E-3</v>
      </c>
      <c r="E197">
        <f t="shared" si="9"/>
        <v>5.2061099999999999E-2</v>
      </c>
      <c r="F197">
        <f t="shared" si="10"/>
        <v>-4.28E-3</v>
      </c>
      <c r="G197">
        <f t="shared" si="11"/>
        <v>0</v>
      </c>
    </row>
    <row r="198" spans="1:7">
      <c r="A198" t="s">
        <v>304</v>
      </c>
      <c r="B198">
        <v>51713823.149999999</v>
      </c>
      <c r="C198">
        <v>4.45E-3</v>
      </c>
      <c r="D198">
        <v>3.5000000000000001E-3</v>
      </c>
      <c r="E198">
        <f t="shared" si="9"/>
        <v>5.1713823149999998E-2</v>
      </c>
      <c r="F198">
        <f t="shared" si="10"/>
        <v>9.4999999999999989E-4</v>
      </c>
      <c r="G198">
        <f t="shared" si="11"/>
        <v>1</v>
      </c>
    </row>
    <row r="199" spans="1:7">
      <c r="A199" t="s">
        <v>710</v>
      </c>
      <c r="B199">
        <v>51155287.899999999</v>
      </c>
      <c r="C199">
        <v>2.0200000000000001E-3</v>
      </c>
      <c r="D199">
        <v>1.5399999999999999E-3</v>
      </c>
      <c r="E199">
        <f t="shared" si="9"/>
        <v>5.1155287899999999E-2</v>
      </c>
      <c r="F199">
        <f t="shared" si="10"/>
        <v>4.8000000000000017E-4</v>
      </c>
      <c r="G199">
        <f t="shared" si="11"/>
        <v>1</v>
      </c>
    </row>
    <row r="200" spans="1:7">
      <c r="A200" t="s">
        <v>546</v>
      </c>
      <c r="B200">
        <v>50990476.909999996</v>
      </c>
      <c r="C200">
        <v>2.9999999999999997E-4</v>
      </c>
      <c r="D200">
        <v>2.9999999999999997E-4</v>
      </c>
      <c r="E200">
        <f t="shared" si="9"/>
        <v>5.0990476909999999E-2</v>
      </c>
      <c r="F200">
        <f t="shared" si="10"/>
        <v>0</v>
      </c>
      <c r="G200">
        <f t="shared" si="11"/>
        <v>0</v>
      </c>
    </row>
    <row r="201" spans="1:7">
      <c r="A201" t="s">
        <v>413</v>
      </c>
      <c r="B201">
        <v>50000000</v>
      </c>
      <c r="C201">
        <v>1.1999999999999999E-3</v>
      </c>
      <c r="D201">
        <v>1.1999999999999999E-3</v>
      </c>
      <c r="E201">
        <f t="shared" si="9"/>
        <v>0.05</v>
      </c>
      <c r="F201">
        <f t="shared" si="10"/>
        <v>0</v>
      </c>
      <c r="G201">
        <f t="shared" si="11"/>
        <v>0</v>
      </c>
    </row>
    <row r="202" spans="1:7">
      <c r="A202" t="s">
        <v>980</v>
      </c>
      <c r="B202">
        <v>50000000</v>
      </c>
      <c r="C202">
        <v>4.2999999999999999E-4</v>
      </c>
      <c r="D202">
        <v>4.2999999999999999E-4</v>
      </c>
      <c r="E202">
        <f t="shared" si="9"/>
        <v>0.05</v>
      </c>
      <c r="F202">
        <f t="shared" si="10"/>
        <v>0</v>
      </c>
      <c r="G202">
        <f t="shared" si="11"/>
        <v>0</v>
      </c>
    </row>
    <row r="203" spans="1:7">
      <c r="A203" t="s">
        <v>468</v>
      </c>
      <c r="B203">
        <v>49574159.030000001</v>
      </c>
      <c r="C203">
        <v>1.33E-3</v>
      </c>
      <c r="D203">
        <v>1.1900000000000001E-3</v>
      </c>
      <c r="E203">
        <f t="shared" si="9"/>
        <v>4.9574159030000002E-2</v>
      </c>
      <c r="F203">
        <f t="shared" si="10"/>
        <v>1.3999999999999993E-4</v>
      </c>
      <c r="G203">
        <f t="shared" si="11"/>
        <v>1</v>
      </c>
    </row>
    <row r="204" spans="1:7">
      <c r="A204" t="s">
        <v>684</v>
      </c>
      <c r="B204">
        <v>49304626.509999998</v>
      </c>
      <c r="C204">
        <v>3.6000000000000002E-4</v>
      </c>
      <c r="D204">
        <v>3.6000000000000002E-4</v>
      </c>
      <c r="E204">
        <f t="shared" si="9"/>
        <v>4.9304626509999998E-2</v>
      </c>
      <c r="F204">
        <f t="shared" si="10"/>
        <v>0</v>
      </c>
      <c r="G204">
        <f t="shared" si="11"/>
        <v>0</v>
      </c>
    </row>
    <row r="205" spans="1:7">
      <c r="A205" t="s">
        <v>915</v>
      </c>
      <c r="B205">
        <v>48568529.25</v>
      </c>
      <c r="C205">
        <v>1.34E-3</v>
      </c>
      <c r="D205">
        <v>1.34E-3</v>
      </c>
      <c r="E205">
        <f t="shared" si="9"/>
        <v>4.8568529249999999E-2</v>
      </c>
      <c r="F205">
        <f t="shared" si="10"/>
        <v>0</v>
      </c>
      <c r="G205">
        <f t="shared" si="11"/>
        <v>0</v>
      </c>
    </row>
    <row r="206" spans="1:7">
      <c r="A206" t="s">
        <v>304</v>
      </c>
      <c r="B206">
        <v>48151552.439999998</v>
      </c>
      <c r="C206">
        <v>4.45E-3</v>
      </c>
      <c r="D206">
        <v>3.5000000000000001E-3</v>
      </c>
      <c r="E206">
        <f t="shared" si="9"/>
        <v>4.8151552439999995E-2</v>
      </c>
      <c r="F206">
        <f t="shared" si="10"/>
        <v>9.4999999999999989E-4</v>
      </c>
      <c r="G206">
        <f t="shared" si="11"/>
        <v>1</v>
      </c>
    </row>
    <row r="207" spans="1:7">
      <c r="A207" t="s">
        <v>488</v>
      </c>
      <c r="B207">
        <v>47567624.409999996</v>
      </c>
      <c r="C207">
        <v>4.0000000000000002E-4</v>
      </c>
      <c r="D207">
        <v>4.0000000000000002E-4</v>
      </c>
      <c r="E207">
        <f t="shared" si="9"/>
        <v>4.7567624409999995E-2</v>
      </c>
      <c r="F207">
        <f t="shared" si="10"/>
        <v>0</v>
      </c>
      <c r="G207">
        <f t="shared" si="11"/>
        <v>0</v>
      </c>
    </row>
    <row r="208" spans="1:7">
      <c r="A208" t="s">
        <v>1368</v>
      </c>
      <c r="B208">
        <v>47191161.909999996</v>
      </c>
      <c r="C208">
        <v>1.7489999999999999E-2</v>
      </c>
      <c r="D208">
        <v>1.686E-2</v>
      </c>
      <c r="E208">
        <f t="shared" si="9"/>
        <v>4.7191161909999994E-2</v>
      </c>
      <c r="F208">
        <f t="shared" si="10"/>
        <v>6.2999999999999862E-4</v>
      </c>
      <c r="G208">
        <f t="shared" si="11"/>
        <v>1</v>
      </c>
    </row>
    <row r="209" spans="1:7">
      <c r="A209" t="s">
        <v>456</v>
      </c>
      <c r="B209">
        <v>46613191.950000003</v>
      </c>
      <c r="C209">
        <v>4.45E-3</v>
      </c>
      <c r="D209">
        <v>3.5000000000000001E-3</v>
      </c>
      <c r="E209">
        <f t="shared" si="9"/>
        <v>4.6613191950000001E-2</v>
      </c>
      <c r="F209">
        <f t="shared" si="10"/>
        <v>9.4999999999999989E-4</v>
      </c>
      <c r="G209">
        <f t="shared" si="11"/>
        <v>1</v>
      </c>
    </row>
    <row r="210" spans="1:7">
      <c r="A210" t="s">
        <v>456</v>
      </c>
      <c r="B210">
        <v>46341265.240000002</v>
      </c>
      <c r="C210">
        <v>4.45E-3</v>
      </c>
      <c r="D210">
        <v>3.5000000000000001E-3</v>
      </c>
      <c r="E210">
        <f t="shared" si="9"/>
        <v>4.6341265240000006E-2</v>
      </c>
      <c r="F210">
        <f t="shared" si="10"/>
        <v>9.4999999999999989E-4</v>
      </c>
      <c r="G210">
        <f t="shared" si="11"/>
        <v>1</v>
      </c>
    </row>
    <row r="211" spans="1:7">
      <c r="A211" t="s">
        <v>339</v>
      </c>
      <c r="B211">
        <v>45001259.170000002</v>
      </c>
      <c r="C211">
        <v>4.45E-3</v>
      </c>
      <c r="D211">
        <v>3.5000000000000001E-3</v>
      </c>
      <c r="E211">
        <f t="shared" si="9"/>
        <v>4.5001259170000002E-2</v>
      </c>
      <c r="F211">
        <f t="shared" si="10"/>
        <v>9.4999999999999989E-4</v>
      </c>
      <c r="G211">
        <f t="shared" si="11"/>
        <v>1</v>
      </c>
    </row>
    <row r="212" spans="1:7">
      <c r="A212" t="s">
        <v>335</v>
      </c>
      <c r="B212">
        <v>44957712.600000001</v>
      </c>
      <c r="C212">
        <v>4.45E-3</v>
      </c>
      <c r="D212">
        <v>3.5000000000000001E-3</v>
      </c>
      <c r="E212">
        <f t="shared" si="9"/>
        <v>4.4957712600000005E-2</v>
      </c>
      <c r="F212">
        <f t="shared" si="10"/>
        <v>9.4999999999999989E-4</v>
      </c>
      <c r="G212">
        <f t="shared" si="11"/>
        <v>1</v>
      </c>
    </row>
    <row r="213" spans="1:7">
      <c r="A213" t="s">
        <v>801</v>
      </c>
      <c r="B213">
        <v>44819498.469999999</v>
      </c>
      <c r="C213">
        <v>2.9999999999999997E-4</v>
      </c>
      <c r="D213">
        <v>2.9999999999999997E-4</v>
      </c>
      <c r="E213">
        <f t="shared" si="9"/>
        <v>4.4819498469999997E-2</v>
      </c>
      <c r="F213">
        <f t="shared" si="10"/>
        <v>0</v>
      </c>
      <c r="G213">
        <f t="shared" si="11"/>
        <v>0</v>
      </c>
    </row>
    <row r="214" spans="1:7">
      <c r="A214" t="s">
        <v>373</v>
      </c>
      <c r="B214">
        <v>44798582.5</v>
      </c>
      <c r="C214">
        <v>2.402E-2</v>
      </c>
      <c r="D214">
        <v>1.5339999999999999E-2</v>
      </c>
      <c r="E214">
        <f t="shared" si="9"/>
        <v>4.4798582500000003E-2</v>
      </c>
      <c r="F214">
        <f t="shared" si="10"/>
        <v>8.6800000000000002E-3</v>
      </c>
      <c r="G214">
        <f t="shared" si="11"/>
        <v>1</v>
      </c>
    </row>
    <row r="215" spans="1:7">
      <c r="A215" t="s">
        <v>626</v>
      </c>
      <c r="B215">
        <v>44162028.07</v>
      </c>
      <c r="C215">
        <v>2.9999999999999997E-4</v>
      </c>
      <c r="D215">
        <v>2.9999999999999997E-4</v>
      </c>
      <c r="E215">
        <f t="shared" si="9"/>
        <v>4.4162028069999998E-2</v>
      </c>
      <c r="F215">
        <f t="shared" si="10"/>
        <v>0</v>
      </c>
      <c r="G215">
        <f t="shared" si="11"/>
        <v>0</v>
      </c>
    </row>
    <row r="216" spans="1:7">
      <c r="A216" t="s">
        <v>1306</v>
      </c>
      <c r="B216">
        <v>44000000</v>
      </c>
      <c r="C216">
        <v>2.9999999999999997E-4</v>
      </c>
      <c r="D216">
        <v>2.9999999999999997E-4</v>
      </c>
      <c r="E216">
        <f t="shared" si="9"/>
        <v>4.3999999999999997E-2</v>
      </c>
      <c r="F216">
        <f t="shared" si="10"/>
        <v>0</v>
      </c>
      <c r="G216">
        <f t="shared" si="11"/>
        <v>0</v>
      </c>
    </row>
    <row r="217" spans="1:7">
      <c r="A217" t="s">
        <v>1370</v>
      </c>
      <c r="B217">
        <v>43903869.359999999</v>
      </c>
      <c r="C217">
        <v>1.1900000000000001E-3</v>
      </c>
      <c r="D217">
        <v>9.3000000000000005E-4</v>
      </c>
      <c r="E217">
        <f t="shared" si="9"/>
        <v>4.390386936E-2</v>
      </c>
      <c r="F217">
        <f t="shared" si="10"/>
        <v>2.6000000000000003E-4</v>
      </c>
      <c r="G217">
        <f t="shared" si="11"/>
        <v>1</v>
      </c>
    </row>
    <row r="218" spans="1:7">
      <c r="A218" t="s">
        <v>249</v>
      </c>
      <c r="B218">
        <v>43772190.100000001</v>
      </c>
      <c r="C218">
        <v>4.45E-3</v>
      </c>
      <c r="D218">
        <v>3.5000000000000001E-3</v>
      </c>
      <c r="E218">
        <f t="shared" si="9"/>
        <v>4.3772190100000004E-2</v>
      </c>
      <c r="F218">
        <f t="shared" si="10"/>
        <v>9.4999999999999989E-4</v>
      </c>
      <c r="G218">
        <f t="shared" si="11"/>
        <v>1</v>
      </c>
    </row>
    <row r="219" spans="1:7">
      <c r="A219" t="s">
        <v>305</v>
      </c>
      <c r="B219">
        <v>43587810</v>
      </c>
      <c r="C219">
        <v>4.4000000000000002E-4</v>
      </c>
      <c r="D219">
        <v>5.2999999999999998E-4</v>
      </c>
      <c r="E219">
        <f t="shared" si="9"/>
        <v>4.3587809999999998E-2</v>
      </c>
      <c r="F219">
        <f t="shared" si="10"/>
        <v>-8.9999999999999965E-5</v>
      </c>
      <c r="G219">
        <f t="shared" si="11"/>
        <v>0</v>
      </c>
    </row>
    <row r="220" spans="1:7">
      <c r="A220" t="s">
        <v>287</v>
      </c>
      <c r="B220">
        <v>43409964.82</v>
      </c>
      <c r="C220">
        <v>7.3299999999999997E-3</v>
      </c>
      <c r="D220">
        <v>7.3299999999999997E-3</v>
      </c>
      <c r="E220">
        <f t="shared" si="9"/>
        <v>4.3409964820000001E-2</v>
      </c>
      <c r="F220">
        <f t="shared" si="10"/>
        <v>0</v>
      </c>
      <c r="G220">
        <f t="shared" si="11"/>
        <v>0</v>
      </c>
    </row>
    <row r="221" spans="1:7">
      <c r="A221" t="s">
        <v>335</v>
      </c>
      <c r="B221">
        <v>42711228.350000001</v>
      </c>
      <c r="C221">
        <v>4.45E-3</v>
      </c>
      <c r="D221">
        <v>3.5000000000000001E-3</v>
      </c>
      <c r="E221">
        <f t="shared" si="9"/>
        <v>4.2711228349999998E-2</v>
      </c>
      <c r="F221">
        <f t="shared" si="10"/>
        <v>9.4999999999999989E-4</v>
      </c>
      <c r="G221">
        <f t="shared" si="11"/>
        <v>1</v>
      </c>
    </row>
    <row r="222" spans="1:7">
      <c r="A222" t="s">
        <v>456</v>
      </c>
      <c r="B222">
        <v>42235603.840000004</v>
      </c>
      <c r="C222">
        <v>4.45E-3</v>
      </c>
      <c r="D222">
        <v>3.5000000000000001E-3</v>
      </c>
      <c r="E222">
        <f t="shared" si="9"/>
        <v>4.2235603840000004E-2</v>
      </c>
      <c r="F222">
        <f t="shared" si="10"/>
        <v>9.4999999999999989E-4</v>
      </c>
      <c r="G222">
        <f t="shared" si="11"/>
        <v>1</v>
      </c>
    </row>
    <row r="223" spans="1:7">
      <c r="A223" t="s">
        <v>1662</v>
      </c>
      <c r="B223">
        <v>41967817.640000001</v>
      </c>
      <c r="C223">
        <v>4.45E-3</v>
      </c>
      <c r="D223">
        <v>1.47E-3</v>
      </c>
      <c r="E223">
        <f t="shared" si="9"/>
        <v>4.1967817640000002E-2</v>
      </c>
      <c r="F223">
        <f t="shared" si="10"/>
        <v>2.98E-3</v>
      </c>
      <c r="G223">
        <f t="shared" si="11"/>
        <v>1</v>
      </c>
    </row>
    <row r="224" spans="1:7">
      <c r="A224" t="s">
        <v>701</v>
      </c>
      <c r="B224">
        <v>41862614.909999996</v>
      </c>
      <c r="C224">
        <v>2.6800000000000001E-3</v>
      </c>
      <c r="D224">
        <v>2.0200000000000001E-3</v>
      </c>
      <c r="E224">
        <f t="shared" si="9"/>
        <v>4.1862614909999998E-2</v>
      </c>
      <c r="F224">
        <f t="shared" si="10"/>
        <v>6.6E-4</v>
      </c>
      <c r="G224">
        <f t="shared" si="11"/>
        <v>1</v>
      </c>
    </row>
    <row r="225" spans="1:7">
      <c r="A225" t="s">
        <v>264</v>
      </c>
      <c r="B225">
        <v>41639903.939999998</v>
      </c>
      <c r="C225">
        <v>2.9999999999999997E-4</v>
      </c>
      <c r="D225">
        <v>2.9999999999999997E-4</v>
      </c>
      <c r="E225">
        <f t="shared" si="9"/>
        <v>4.163990394E-2</v>
      </c>
      <c r="F225">
        <f t="shared" si="10"/>
        <v>0</v>
      </c>
      <c r="G225">
        <f t="shared" si="11"/>
        <v>0</v>
      </c>
    </row>
    <row r="226" spans="1:7">
      <c r="A226" t="s">
        <v>308</v>
      </c>
      <c r="B226">
        <v>41639292.509999998</v>
      </c>
      <c r="C226">
        <v>4.45E-3</v>
      </c>
      <c r="D226">
        <v>3.5000000000000001E-3</v>
      </c>
      <c r="E226">
        <f t="shared" si="9"/>
        <v>4.1639292509999995E-2</v>
      </c>
      <c r="F226">
        <f t="shared" si="10"/>
        <v>9.4999999999999989E-4</v>
      </c>
      <c r="G226">
        <f t="shared" si="11"/>
        <v>1</v>
      </c>
    </row>
    <row r="227" spans="1:7">
      <c r="A227" t="s">
        <v>297</v>
      </c>
      <c r="B227">
        <v>41555913.75</v>
      </c>
      <c r="C227">
        <v>1.5339999999999999E-2</v>
      </c>
      <c r="D227">
        <v>1.5339999999999999E-2</v>
      </c>
      <c r="E227">
        <f t="shared" si="9"/>
        <v>4.1555913749999999E-2</v>
      </c>
      <c r="F227">
        <f t="shared" si="10"/>
        <v>0</v>
      </c>
      <c r="G227">
        <f t="shared" si="11"/>
        <v>0</v>
      </c>
    </row>
    <row r="228" spans="1:7">
      <c r="A228" t="s">
        <v>660</v>
      </c>
      <c r="B228">
        <v>41512200</v>
      </c>
      <c r="C228">
        <v>2.6800000000000001E-3</v>
      </c>
      <c r="D228">
        <v>2.6800000000000001E-3</v>
      </c>
      <c r="E228">
        <f t="shared" si="9"/>
        <v>4.1512199999999999E-2</v>
      </c>
      <c r="F228">
        <f t="shared" si="10"/>
        <v>0</v>
      </c>
      <c r="G228">
        <f t="shared" si="11"/>
        <v>0</v>
      </c>
    </row>
    <row r="229" spans="1:7">
      <c r="A229" t="s">
        <v>287</v>
      </c>
      <c r="B229">
        <v>41435030.549999997</v>
      </c>
      <c r="C229">
        <v>7.3299999999999997E-3</v>
      </c>
      <c r="D229">
        <v>7.3299999999999997E-3</v>
      </c>
      <c r="E229">
        <f t="shared" si="9"/>
        <v>4.1435030549999995E-2</v>
      </c>
      <c r="F229">
        <f t="shared" si="10"/>
        <v>0</v>
      </c>
      <c r="G229">
        <f t="shared" si="11"/>
        <v>0</v>
      </c>
    </row>
    <row r="230" spans="1:7">
      <c r="A230" t="s">
        <v>335</v>
      </c>
      <c r="B230">
        <v>41239665</v>
      </c>
      <c r="C230">
        <v>4.45E-3</v>
      </c>
      <c r="D230">
        <v>3.5000000000000001E-3</v>
      </c>
      <c r="E230">
        <f t="shared" si="9"/>
        <v>4.1239665000000002E-2</v>
      </c>
      <c r="F230">
        <f t="shared" si="10"/>
        <v>9.4999999999999989E-4</v>
      </c>
      <c r="G230">
        <f t="shared" si="11"/>
        <v>1</v>
      </c>
    </row>
    <row r="231" spans="1:7">
      <c r="A231" t="s">
        <v>308</v>
      </c>
      <c r="B231">
        <v>41132672.009999998</v>
      </c>
      <c r="C231">
        <v>4.45E-3</v>
      </c>
      <c r="D231">
        <v>3.5000000000000001E-3</v>
      </c>
      <c r="E231">
        <f t="shared" si="9"/>
        <v>4.1132672009999996E-2</v>
      </c>
      <c r="F231">
        <f t="shared" si="10"/>
        <v>9.4999999999999989E-4</v>
      </c>
      <c r="G231">
        <f t="shared" si="11"/>
        <v>1</v>
      </c>
    </row>
    <row r="232" spans="1:7">
      <c r="A232" t="s">
        <v>1275</v>
      </c>
      <c r="B232">
        <v>40905150</v>
      </c>
      <c r="C232">
        <v>2.6800000000000001E-3</v>
      </c>
      <c r="D232">
        <v>3.5000000000000001E-3</v>
      </c>
      <c r="E232">
        <f t="shared" si="9"/>
        <v>4.0905150000000001E-2</v>
      </c>
      <c r="F232">
        <f t="shared" si="10"/>
        <v>-8.1999999999999998E-4</v>
      </c>
      <c r="G232">
        <f t="shared" si="11"/>
        <v>0</v>
      </c>
    </row>
    <row r="233" spans="1:7">
      <c r="A233" t="s">
        <v>350</v>
      </c>
      <c r="B233">
        <v>40195243.640000001</v>
      </c>
      <c r="C233">
        <v>2.9999999999999997E-4</v>
      </c>
      <c r="D233">
        <v>2.9999999999999997E-4</v>
      </c>
      <c r="E233">
        <f t="shared" si="9"/>
        <v>4.0195243640000003E-2</v>
      </c>
      <c r="F233">
        <f t="shared" si="10"/>
        <v>0</v>
      </c>
      <c r="G233">
        <f t="shared" si="11"/>
        <v>0</v>
      </c>
    </row>
    <row r="234" spans="1:7">
      <c r="A234" t="s">
        <v>317</v>
      </c>
      <c r="B234">
        <v>40000000</v>
      </c>
      <c r="C234">
        <v>3.6200000000000003E-2</v>
      </c>
      <c r="D234">
        <v>2.402E-2</v>
      </c>
      <c r="E234">
        <f t="shared" si="9"/>
        <v>0.04</v>
      </c>
      <c r="F234">
        <f t="shared" si="10"/>
        <v>1.2180000000000003E-2</v>
      </c>
      <c r="G234">
        <f t="shared" si="11"/>
        <v>1</v>
      </c>
    </row>
    <row r="235" spans="1:7">
      <c r="A235" t="s">
        <v>1194</v>
      </c>
      <c r="B235">
        <v>40000000</v>
      </c>
      <c r="C235">
        <v>2.9999999999999997E-4</v>
      </c>
      <c r="D235">
        <v>2.9999999999999997E-4</v>
      </c>
      <c r="E235">
        <f t="shared" si="9"/>
        <v>0.04</v>
      </c>
      <c r="F235">
        <f t="shared" si="10"/>
        <v>0</v>
      </c>
      <c r="G235">
        <f t="shared" si="11"/>
        <v>0</v>
      </c>
    </row>
    <row r="236" spans="1:7">
      <c r="A236" t="s">
        <v>335</v>
      </c>
      <c r="B236">
        <v>39960340.990000002</v>
      </c>
      <c r="C236">
        <v>4.45E-3</v>
      </c>
      <c r="D236">
        <v>3.5000000000000001E-3</v>
      </c>
      <c r="E236">
        <f t="shared" si="9"/>
        <v>3.9960340990000003E-2</v>
      </c>
      <c r="F236">
        <f t="shared" si="10"/>
        <v>9.4999999999999989E-4</v>
      </c>
      <c r="G236">
        <f t="shared" si="11"/>
        <v>1</v>
      </c>
    </row>
    <row r="237" spans="1:7">
      <c r="A237" t="s">
        <v>539</v>
      </c>
      <c r="B237">
        <v>39690000</v>
      </c>
      <c r="C237">
        <v>9.3000000000000005E-4</v>
      </c>
      <c r="D237">
        <v>9.3000000000000005E-4</v>
      </c>
      <c r="E237">
        <f t="shared" si="9"/>
        <v>3.9690000000000003E-2</v>
      </c>
      <c r="F237">
        <f t="shared" si="10"/>
        <v>0</v>
      </c>
      <c r="G237">
        <f t="shared" si="11"/>
        <v>0</v>
      </c>
    </row>
    <row r="238" spans="1:7">
      <c r="A238" t="s">
        <v>335</v>
      </c>
      <c r="B238">
        <v>39510875.18</v>
      </c>
      <c r="C238">
        <v>4.45E-3</v>
      </c>
      <c r="D238">
        <v>3.5000000000000001E-3</v>
      </c>
      <c r="E238">
        <f t="shared" si="9"/>
        <v>3.9510875180000002E-2</v>
      </c>
      <c r="F238">
        <f t="shared" si="10"/>
        <v>9.4999999999999989E-4</v>
      </c>
      <c r="G238">
        <f t="shared" si="11"/>
        <v>1</v>
      </c>
    </row>
    <row r="239" spans="1:7">
      <c r="A239" t="s">
        <v>283</v>
      </c>
      <c r="B239">
        <v>39452860.799999997</v>
      </c>
      <c r="C239">
        <v>3.6000000000000002E-4</v>
      </c>
      <c r="D239">
        <v>4.6000000000000001E-4</v>
      </c>
      <c r="E239">
        <f t="shared" si="9"/>
        <v>3.9452860799999996E-2</v>
      </c>
      <c r="F239">
        <f t="shared" si="10"/>
        <v>-9.9999999999999991E-5</v>
      </c>
      <c r="G239">
        <f t="shared" si="11"/>
        <v>0</v>
      </c>
    </row>
    <row r="240" spans="1:7">
      <c r="A240" t="s">
        <v>367</v>
      </c>
      <c r="B240">
        <v>39360000</v>
      </c>
      <c r="C240">
        <v>2.9999999999999997E-4</v>
      </c>
      <c r="D240">
        <v>2.9999999999999997E-4</v>
      </c>
      <c r="E240">
        <f t="shared" si="9"/>
        <v>3.9359999999999999E-2</v>
      </c>
      <c r="F240">
        <f t="shared" si="10"/>
        <v>0</v>
      </c>
      <c r="G240">
        <f t="shared" si="11"/>
        <v>0</v>
      </c>
    </row>
    <row r="241" spans="1:7">
      <c r="A241" t="s">
        <v>1063</v>
      </c>
      <c r="B241">
        <v>39281280</v>
      </c>
      <c r="C241">
        <v>6.0999999999999997E-4</v>
      </c>
      <c r="D241">
        <v>6.0999999999999997E-4</v>
      </c>
      <c r="E241">
        <f t="shared" si="9"/>
        <v>3.9281280000000002E-2</v>
      </c>
      <c r="F241">
        <f t="shared" si="10"/>
        <v>0</v>
      </c>
      <c r="G241">
        <f t="shared" si="11"/>
        <v>0</v>
      </c>
    </row>
    <row r="242" spans="1:7">
      <c r="A242" t="s">
        <v>339</v>
      </c>
      <c r="B242">
        <v>37696494.609999999</v>
      </c>
      <c r="C242">
        <v>4.45E-3</v>
      </c>
      <c r="D242">
        <v>3.5000000000000001E-3</v>
      </c>
      <c r="E242">
        <f t="shared" si="9"/>
        <v>3.7696494609999999E-2</v>
      </c>
      <c r="F242">
        <f t="shared" si="10"/>
        <v>9.4999999999999989E-4</v>
      </c>
      <c r="G242">
        <f t="shared" si="11"/>
        <v>1</v>
      </c>
    </row>
    <row r="243" spans="1:7">
      <c r="A243" t="s">
        <v>308</v>
      </c>
      <c r="B243">
        <v>37360980</v>
      </c>
      <c r="C243">
        <v>4.45E-3</v>
      </c>
      <c r="D243">
        <v>3.5000000000000001E-3</v>
      </c>
      <c r="E243">
        <f t="shared" si="9"/>
        <v>3.7360980000000002E-2</v>
      </c>
      <c r="F243">
        <f t="shared" si="10"/>
        <v>9.4999999999999989E-4</v>
      </c>
      <c r="G243">
        <f t="shared" si="11"/>
        <v>1</v>
      </c>
    </row>
    <row r="244" spans="1:7">
      <c r="A244" t="s">
        <v>443</v>
      </c>
      <c r="B244">
        <v>37186500</v>
      </c>
      <c r="C244">
        <v>1.5399999999999999E-3</v>
      </c>
      <c r="D244">
        <v>1.5399999999999999E-3</v>
      </c>
      <c r="E244">
        <f t="shared" si="9"/>
        <v>3.7186499999999997E-2</v>
      </c>
      <c r="F244">
        <f t="shared" si="10"/>
        <v>0</v>
      </c>
      <c r="G244">
        <f t="shared" si="11"/>
        <v>0</v>
      </c>
    </row>
    <row r="245" spans="1:7">
      <c r="A245" t="s">
        <v>1336</v>
      </c>
      <c r="B245">
        <v>37186500</v>
      </c>
      <c r="C245">
        <v>9.3000000000000005E-4</v>
      </c>
      <c r="D245">
        <v>3.6000000000000002E-4</v>
      </c>
      <c r="E245">
        <f t="shared" si="9"/>
        <v>3.7186499999999997E-2</v>
      </c>
      <c r="F245">
        <f t="shared" si="10"/>
        <v>5.6999999999999998E-4</v>
      </c>
      <c r="G245">
        <f t="shared" si="11"/>
        <v>1</v>
      </c>
    </row>
    <row r="246" spans="1:7">
      <c r="A246" t="s">
        <v>386</v>
      </c>
      <c r="B246">
        <v>37186500</v>
      </c>
      <c r="C246">
        <v>2.402E-2</v>
      </c>
      <c r="D246">
        <v>2.402E-2</v>
      </c>
      <c r="E246">
        <f t="shared" si="9"/>
        <v>3.7186499999999997E-2</v>
      </c>
      <c r="F246">
        <f t="shared" si="10"/>
        <v>0</v>
      </c>
      <c r="G246">
        <f t="shared" si="11"/>
        <v>0</v>
      </c>
    </row>
    <row r="247" spans="1:7">
      <c r="A247" t="s">
        <v>300</v>
      </c>
      <c r="B247">
        <v>37186500</v>
      </c>
      <c r="C247">
        <v>3.1E-4</v>
      </c>
      <c r="D247">
        <v>3.1E-4</v>
      </c>
      <c r="E247">
        <f t="shared" si="9"/>
        <v>3.7186499999999997E-2</v>
      </c>
      <c r="F247">
        <f t="shared" si="10"/>
        <v>0</v>
      </c>
      <c r="G247">
        <f t="shared" si="11"/>
        <v>0</v>
      </c>
    </row>
    <row r="248" spans="1:7">
      <c r="A248" t="s">
        <v>697</v>
      </c>
      <c r="B248">
        <v>37186500</v>
      </c>
      <c r="C248">
        <v>4.2000000000000002E-4</v>
      </c>
      <c r="D248">
        <v>3.6000000000000002E-4</v>
      </c>
      <c r="E248">
        <f t="shared" si="9"/>
        <v>3.7186499999999997E-2</v>
      </c>
      <c r="F248">
        <f t="shared" si="10"/>
        <v>5.9999999999999995E-5</v>
      </c>
      <c r="G248">
        <f t="shared" si="11"/>
        <v>1</v>
      </c>
    </row>
    <row r="249" spans="1:7">
      <c r="A249" t="s">
        <v>467</v>
      </c>
      <c r="B249">
        <v>37186500</v>
      </c>
      <c r="C249">
        <v>9.7000000000000005E-4</v>
      </c>
      <c r="D249">
        <v>7.9000000000000001E-4</v>
      </c>
      <c r="E249">
        <f t="shared" si="9"/>
        <v>3.7186499999999997E-2</v>
      </c>
      <c r="F249">
        <f t="shared" si="10"/>
        <v>1.8000000000000004E-4</v>
      </c>
      <c r="G249">
        <f t="shared" si="11"/>
        <v>1</v>
      </c>
    </row>
    <row r="250" spans="1:7">
      <c r="A250" t="s">
        <v>991</v>
      </c>
      <c r="B250">
        <v>37186500</v>
      </c>
      <c r="C250">
        <v>9.3000000000000005E-4</v>
      </c>
      <c r="D250">
        <v>9.3000000000000005E-4</v>
      </c>
      <c r="E250">
        <f t="shared" si="9"/>
        <v>3.7186499999999997E-2</v>
      </c>
      <c r="F250">
        <f t="shared" si="10"/>
        <v>0</v>
      </c>
      <c r="G250">
        <f t="shared" si="11"/>
        <v>0</v>
      </c>
    </row>
    <row r="251" spans="1:7">
      <c r="A251" t="s">
        <v>366</v>
      </c>
      <c r="B251">
        <v>37111723.75</v>
      </c>
      <c r="C251">
        <v>9.3000000000000005E-4</v>
      </c>
      <c r="D251">
        <v>9.3000000000000005E-4</v>
      </c>
      <c r="E251">
        <f t="shared" si="9"/>
        <v>3.7111723749999999E-2</v>
      </c>
      <c r="F251">
        <f t="shared" si="10"/>
        <v>0</v>
      </c>
      <c r="G251">
        <f t="shared" si="11"/>
        <v>0</v>
      </c>
    </row>
    <row r="252" spans="1:7">
      <c r="A252" t="s">
        <v>1403</v>
      </c>
      <c r="B252">
        <v>36540100.829999998</v>
      </c>
      <c r="C252">
        <v>2.9999999999999997E-4</v>
      </c>
      <c r="D252">
        <v>3.1E-4</v>
      </c>
      <c r="E252">
        <f t="shared" si="9"/>
        <v>3.6540100829999998E-2</v>
      </c>
      <c r="F252">
        <f t="shared" si="10"/>
        <v>-1.0000000000000026E-5</v>
      </c>
      <c r="G252">
        <f t="shared" si="11"/>
        <v>0</v>
      </c>
    </row>
    <row r="253" spans="1:7">
      <c r="A253" t="s">
        <v>503</v>
      </c>
      <c r="B253">
        <v>35986179.280000001</v>
      </c>
      <c r="C253">
        <v>3.1E-4</v>
      </c>
      <c r="D253">
        <v>2.9999999999999997E-4</v>
      </c>
      <c r="E253">
        <f t="shared" si="9"/>
        <v>3.5986179280000002E-2</v>
      </c>
      <c r="F253">
        <f t="shared" si="10"/>
        <v>1.0000000000000026E-5</v>
      </c>
      <c r="G253">
        <f t="shared" si="11"/>
        <v>1</v>
      </c>
    </row>
    <row r="254" spans="1:7">
      <c r="A254" t="s">
        <v>334</v>
      </c>
      <c r="B254">
        <v>35797579.289999999</v>
      </c>
      <c r="C254">
        <v>6.6E-4</v>
      </c>
      <c r="D254">
        <v>5.0000000000000001E-4</v>
      </c>
      <c r="E254">
        <f t="shared" si="9"/>
        <v>3.5797579289999999E-2</v>
      </c>
      <c r="F254">
        <f t="shared" si="10"/>
        <v>1.5999999999999999E-4</v>
      </c>
      <c r="G254">
        <f t="shared" si="11"/>
        <v>1</v>
      </c>
    </row>
    <row r="255" spans="1:7">
      <c r="A255" t="s">
        <v>339</v>
      </c>
      <c r="B255">
        <v>35787484.759999998</v>
      </c>
      <c r="C255">
        <v>4.45E-3</v>
      </c>
      <c r="D255">
        <v>3.5000000000000001E-3</v>
      </c>
      <c r="E255">
        <f t="shared" si="9"/>
        <v>3.5787484759999995E-2</v>
      </c>
      <c r="F255">
        <f t="shared" si="10"/>
        <v>9.4999999999999989E-4</v>
      </c>
      <c r="G255">
        <f t="shared" si="11"/>
        <v>1</v>
      </c>
    </row>
    <row r="256" spans="1:7">
      <c r="A256" t="s">
        <v>1283</v>
      </c>
      <c r="B256">
        <v>35624642.289999999</v>
      </c>
      <c r="C256">
        <v>2.6800000000000001E-3</v>
      </c>
      <c r="D256">
        <v>2.6800000000000001E-3</v>
      </c>
      <c r="E256">
        <f t="shared" si="9"/>
        <v>3.5624642290000001E-2</v>
      </c>
      <c r="F256">
        <f t="shared" si="10"/>
        <v>0</v>
      </c>
      <c r="G256">
        <f t="shared" si="11"/>
        <v>0</v>
      </c>
    </row>
    <row r="257" spans="1:7">
      <c r="A257" t="s">
        <v>745</v>
      </c>
      <c r="B257">
        <v>35104056</v>
      </c>
      <c r="C257">
        <v>4.0999999999999999E-4</v>
      </c>
      <c r="D257">
        <v>4.0999999999999999E-4</v>
      </c>
      <c r="E257">
        <f t="shared" si="9"/>
        <v>3.5104056000000002E-2</v>
      </c>
      <c r="F257">
        <f t="shared" si="10"/>
        <v>0</v>
      </c>
      <c r="G257">
        <f t="shared" si="11"/>
        <v>0</v>
      </c>
    </row>
    <row r="258" spans="1:7">
      <c r="A258" t="s">
        <v>416</v>
      </c>
      <c r="B258">
        <v>34928323.57</v>
      </c>
      <c r="C258">
        <v>1.5339999999999999E-2</v>
      </c>
      <c r="D258">
        <v>1.5339999999999999E-2</v>
      </c>
      <c r="E258">
        <f t="shared" ref="E258:E321" si="12">B258/1000000000</f>
        <v>3.4928323570000003E-2</v>
      </c>
      <c r="F258">
        <f t="shared" ref="F258:F321" si="13">C258-D258</f>
        <v>0</v>
      </c>
      <c r="G258">
        <f t="shared" ref="G258:G321" si="14">IF(F258&gt;0,1,0)</f>
        <v>0</v>
      </c>
    </row>
    <row r="259" spans="1:7">
      <c r="A259" t="s">
        <v>408</v>
      </c>
      <c r="B259">
        <v>34869591.159999996</v>
      </c>
      <c r="C259">
        <v>1.5399999999999999E-3</v>
      </c>
      <c r="D259">
        <v>1.5399999999999999E-3</v>
      </c>
      <c r="E259">
        <f t="shared" si="12"/>
        <v>3.4869591159999998E-2</v>
      </c>
      <c r="F259">
        <f t="shared" si="13"/>
        <v>0</v>
      </c>
      <c r="G259">
        <f t="shared" si="14"/>
        <v>0</v>
      </c>
    </row>
    <row r="260" spans="1:7">
      <c r="A260" t="s">
        <v>348</v>
      </c>
      <c r="B260">
        <v>34851187.799999997</v>
      </c>
      <c r="C260">
        <v>1.5339999999999999E-2</v>
      </c>
      <c r="D260">
        <v>1.5339999999999999E-2</v>
      </c>
      <c r="E260">
        <f t="shared" si="12"/>
        <v>3.4851187799999996E-2</v>
      </c>
      <c r="F260">
        <f t="shared" si="13"/>
        <v>0</v>
      </c>
      <c r="G260">
        <f t="shared" si="14"/>
        <v>0</v>
      </c>
    </row>
    <row r="261" spans="1:7">
      <c r="A261" t="s">
        <v>918</v>
      </c>
      <c r="B261">
        <v>34717690.659999996</v>
      </c>
      <c r="C261">
        <v>2.9999999999999997E-4</v>
      </c>
      <c r="D261">
        <v>3.5E-4</v>
      </c>
      <c r="E261">
        <f t="shared" si="12"/>
        <v>3.4717690659999995E-2</v>
      </c>
      <c r="F261">
        <f t="shared" si="13"/>
        <v>-5.0000000000000023E-5</v>
      </c>
      <c r="G261">
        <f t="shared" si="14"/>
        <v>0</v>
      </c>
    </row>
    <row r="262" spans="1:7">
      <c r="A262" t="s">
        <v>782</v>
      </c>
      <c r="B262">
        <v>34593500</v>
      </c>
      <c r="C262">
        <v>2.402E-2</v>
      </c>
      <c r="D262">
        <v>2.402E-2</v>
      </c>
      <c r="E262">
        <f t="shared" si="12"/>
        <v>3.4593499999999999E-2</v>
      </c>
      <c r="F262">
        <f t="shared" si="13"/>
        <v>0</v>
      </c>
      <c r="G262">
        <f t="shared" si="14"/>
        <v>0</v>
      </c>
    </row>
    <row r="263" spans="1:7">
      <c r="A263" t="s">
        <v>373</v>
      </c>
      <c r="B263">
        <v>34593500</v>
      </c>
      <c r="C263">
        <v>2.402E-2</v>
      </c>
      <c r="D263">
        <v>1.5339999999999999E-2</v>
      </c>
      <c r="E263">
        <f t="shared" si="12"/>
        <v>3.4593499999999999E-2</v>
      </c>
      <c r="F263">
        <f t="shared" si="13"/>
        <v>8.6800000000000002E-3</v>
      </c>
      <c r="G263">
        <f t="shared" si="14"/>
        <v>1</v>
      </c>
    </row>
    <row r="264" spans="1:7">
      <c r="A264" t="s">
        <v>334</v>
      </c>
      <c r="B264">
        <v>34081115.039999999</v>
      </c>
      <c r="C264">
        <v>6.6E-4</v>
      </c>
      <c r="D264">
        <v>5.0000000000000001E-4</v>
      </c>
      <c r="E264">
        <f t="shared" si="12"/>
        <v>3.4081115039999998E-2</v>
      </c>
      <c r="F264">
        <f t="shared" si="13"/>
        <v>1.5999999999999999E-4</v>
      </c>
      <c r="G264">
        <f t="shared" si="14"/>
        <v>1</v>
      </c>
    </row>
    <row r="265" spans="1:7">
      <c r="A265" t="s">
        <v>300</v>
      </c>
      <c r="B265">
        <v>33568766.090000004</v>
      </c>
      <c r="C265">
        <v>3.1E-4</v>
      </c>
      <c r="D265">
        <v>3.1E-4</v>
      </c>
      <c r="E265">
        <f t="shared" si="12"/>
        <v>3.356876609E-2</v>
      </c>
      <c r="F265">
        <f t="shared" si="13"/>
        <v>0</v>
      </c>
      <c r="G265">
        <f t="shared" si="14"/>
        <v>0</v>
      </c>
    </row>
    <row r="266" spans="1:7">
      <c r="A266" t="s">
        <v>555</v>
      </c>
      <c r="B266">
        <v>33480000</v>
      </c>
      <c r="C266">
        <v>9.3000000000000005E-4</v>
      </c>
      <c r="D266">
        <v>9.3000000000000005E-4</v>
      </c>
      <c r="E266">
        <f t="shared" si="12"/>
        <v>3.3480000000000003E-2</v>
      </c>
      <c r="F266">
        <f t="shared" si="13"/>
        <v>0</v>
      </c>
      <c r="G266">
        <f t="shared" si="14"/>
        <v>0</v>
      </c>
    </row>
    <row r="267" spans="1:7">
      <c r="A267" t="s">
        <v>930</v>
      </c>
      <c r="B267">
        <v>33480000</v>
      </c>
      <c r="C267">
        <v>2.0200000000000001E-3</v>
      </c>
      <c r="D267">
        <v>1.5399999999999999E-3</v>
      </c>
      <c r="E267">
        <f t="shared" si="12"/>
        <v>3.3480000000000003E-2</v>
      </c>
      <c r="F267">
        <f t="shared" si="13"/>
        <v>4.8000000000000017E-4</v>
      </c>
      <c r="G267">
        <f t="shared" si="14"/>
        <v>1</v>
      </c>
    </row>
    <row r="268" spans="1:7">
      <c r="A268" t="s">
        <v>1290</v>
      </c>
      <c r="B268">
        <v>33467850</v>
      </c>
      <c r="C268">
        <v>1.357E-2</v>
      </c>
      <c r="D268">
        <v>1.357E-2</v>
      </c>
      <c r="E268">
        <f t="shared" si="12"/>
        <v>3.346785E-2</v>
      </c>
      <c r="F268">
        <f t="shared" si="13"/>
        <v>0</v>
      </c>
      <c r="G268">
        <f t="shared" si="14"/>
        <v>0</v>
      </c>
    </row>
    <row r="269" spans="1:7">
      <c r="A269" t="s">
        <v>228</v>
      </c>
      <c r="B269">
        <v>33411750.620000001</v>
      </c>
      <c r="C269">
        <v>3.6000000000000002E-4</v>
      </c>
      <c r="D269">
        <v>4.6000000000000001E-4</v>
      </c>
      <c r="E269">
        <f t="shared" si="12"/>
        <v>3.341175062E-2</v>
      </c>
      <c r="F269">
        <f t="shared" si="13"/>
        <v>-9.9999999999999991E-5</v>
      </c>
      <c r="G269">
        <f t="shared" si="14"/>
        <v>0</v>
      </c>
    </row>
    <row r="270" spans="1:7">
      <c r="A270" t="s">
        <v>339</v>
      </c>
      <c r="B270">
        <v>33241345.390000001</v>
      </c>
      <c r="C270">
        <v>4.45E-3</v>
      </c>
      <c r="D270">
        <v>3.5000000000000001E-3</v>
      </c>
      <c r="E270">
        <f t="shared" si="12"/>
        <v>3.3241345390000003E-2</v>
      </c>
      <c r="F270">
        <f t="shared" si="13"/>
        <v>9.4999999999999989E-4</v>
      </c>
      <c r="G270">
        <f t="shared" si="14"/>
        <v>1</v>
      </c>
    </row>
    <row r="271" spans="1:7">
      <c r="A271" t="s">
        <v>287</v>
      </c>
      <c r="B271">
        <v>33148024.440000001</v>
      </c>
      <c r="C271">
        <v>7.3299999999999997E-3</v>
      </c>
      <c r="D271">
        <v>7.3299999999999997E-3</v>
      </c>
      <c r="E271">
        <f t="shared" si="12"/>
        <v>3.314802444E-2</v>
      </c>
      <c r="F271">
        <f t="shared" si="13"/>
        <v>0</v>
      </c>
      <c r="G271">
        <f t="shared" si="14"/>
        <v>0</v>
      </c>
    </row>
    <row r="272" spans="1:7">
      <c r="A272" t="s">
        <v>287</v>
      </c>
      <c r="B272">
        <v>33137278.039999999</v>
      </c>
      <c r="C272">
        <v>7.3299999999999997E-3</v>
      </c>
      <c r="D272">
        <v>7.3299999999999997E-3</v>
      </c>
      <c r="E272">
        <f t="shared" si="12"/>
        <v>3.3137278040000002E-2</v>
      </c>
      <c r="F272">
        <f t="shared" si="13"/>
        <v>0</v>
      </c>
      <c r="G272">
        <f t="shared" si="14"/>
        <v>0</v>
      </c>
    </row>
    <row r="273" spans="1:7">
      <c r="A273" t="s">
        <v>407</v>
      </c>
      <c r="B273">
        <v>32991803.100000001</v>
      </c>
      <c r="C273">
        <v>2.9999999999999997E-4</v>
      </c>
      <c r="D273">
        <v>2.9999999999999997E-4</v>
      </c>
      <c r="E273">
        <f t="shared" si="12"/>
        <v>3.2991803100000001E-2</v>
      </c>
      <c r="F273">
        <f t="shared" si="13"/>
        <v>0</v>
      </c>
      <c r="G273">
        <f t="shared" si="14"/>
        <v>0</v>
      </c>
    </row>
    <row r="274" spans="1:7">
      <c r="A274" t="s">
        <v>426</v>
      </c>
      <c r="B274">
        <v>32431051.629999999</v>
      </c>
      <c r="C274">
        <v>3.8000000000000002E-4</v>
      </c>
      <c r="D274">
        <v>3.8000000000000002E-4</v>
      </c>
      <c r="E274">
        <f t="shared" si="12"/>
        <v>3.2431051629999999E-2</v>
      </c>
      <c r="F274">
        <f t="shared" si="13"/>
        <v>0</v>
      </c>
      <c r="G274">
        <f t="shared" si="14"/>
        <v>0</v>
      </c>
    </row>
    <row r="275" spans="1:7">
      <c r="A275" t="s">
        <v>1348</v>
      </c>
      <c r="B275">
        <v>32307804.91</v>
      </c>
      <c r="C275">
        <v>1.5339999999999999E-2</v>
      </c>
      <c r="D275">
        <v>1.5339999999999999E-2</v>
      </c>
      <c r="E275">
        <f t="shared" si="12"/>
        <v>3.2307804910000001E-2</v>
      </c>
      <c r="F275">
        <f t="shared" si="13"/>
        <v>0</v>
      </c>
      <c r="G275">
        <f t="shared" si="14"/>
        <v>0</v>
      </c>
    </row>
    <row r="276" spans="1:7">
      <c r="A276" t="s">
        <v>304</v>
      </c>
      <c r="B276">
        <v>32194086.68</v>
      </c>
      <c r="C276">
        <v>4.45E-3</v>
      </c>
      <c r="D276">
        <v>3.5000000000000001E-3</v>
      </c>
      <c r="E276">
        <f t="shared" si="12"/>
        <v>3.2194086679999998E-2</v>
      </c>
      <c r="F276">
        <f t="shared" si="13"/>
        <v>9.4999999999999989E-4</v>
      </c>
      <c r="G276">
        <f t="shared" si="14"/>
        <v>1</v>
      </c>
    </row>
    <row r="277" spans="1:7">
      <c r="A277" t="s">
        <v>393</v>
      </c>
      <c r="B277">
        <v>32020900.969999999</v>
      </c>
      <c r="C277">
        <v>3.6000000000000002E-4</v>
      </c>
      <c r="D277">
        <v>3.6000000000000002E-4</v>
      </c>
      <c r="E277">
        <f t="shared" si="12"/>
        <v>3.2020900970000002E-2</v>
      </c>
      <c r="F277">
        <f t="shared" si="13"/>
        <v>0</v>
      </c>
      <c r="G277">
        <f t="shared" si="14"/>
        <v>0</v>
      </c>
    </row>
    <row r="278" spans="1:7">
      <c r="A278" t="s">
        <v>910</v>
      </c>
      <c r="B278">
        <v>31932984.210000001</v>
      </c>
      <c r="C278">
        <v>1.5399999999999999E-3</v>
      </c>
      <c r="D278">
        <v>1.5399999999999999E-3</v>
      </c>
      <c r="E278">
        <f t="shared" si="12"/>
        <v>3.1932984210000001E-2</v>
      </c>
      <c r="F278">
        <f t="shared" si="13"/>
        <v>0</v>
      </c>
      <c r="G278">
        <f t="shared" si="14"/>
        <v>0</v>
      </c>
    </row>
    <row r="279" spans="1:7">
      <c r="A279" t="s">
        <v>1641</v>
      </c>
      <c r="B279">
        <v>31906217.079999998</v>
      </c>
      <c r="C279">
        <v>2.3600000000000001E-3</v>
      </c>
      <c r="D279" t="s">
        <v>298</v>
      </c>
      <c r="E279">
        <f t="shared" si="12"/>
        <v>3.190621708E-2</v>
      </c>
      <c r="F279" t="e">
        <f t="shared" si="13"/>
        <v>#VALUE!</v>
      </c>
      <c r="G279" t="e">
        <f t="shared" si="14"/>
        <v>#VALUE!</v>
      </c>
    </row>
    <row r="280" spans="1:7">
      <c r="A280" t="s">
        <v>456</v>
      </c>
      <c r="B280">
        <v>31859094.289999999</v>
      </c>
      <c r="C280">
        <v>4.45E-3</v>
      </c>
      <c r="D280">
        <v>3.5000000000000001E-3</v>
      </c>
      <c r="E280">
        <f t="shared" si="12"/>
        <v>3.1859094290000001E-2</v>
      </c>
      <c r="F280">
        <f t="shared" si="13"/>
        <v>9.4999999999999989E-4</v>
      </c>
      <c r="G280">
        <f t="shared" si="14"/>
        <v>1</v>
      </c>
    </row>
    <row r="281" spans="1:7">
      <c r="A281" t="s">
        <v>252</v>
      </c>
      <c r="B281">
        <v>31271811.359999999</v>
      </c>
      <c r="C281">
        <v>1.0300000000000001E-3</v>
      </c>
      <c r="D281">
        <v>7.7999999999999999E-4</v>
      </c>
      <c r="E281">
        <f t="shared" si="12"/>
        <v>3.1271811359999999E-2</v>
      </c>
      <c r="F281">
        <f t="shared" si="13"/>
        <v>2.5000000000000011E-4</v>
      </c>
      <c r="G281">
        <f t="shared" si="14"/>
        <v>1</v>
      </c>
    </row>
    <row r="282" spans="1:7">
      <c r="A282" t="s">
        <v>287</v>
      </c>
      <c r="B282">
        <v>30524803.07</v>
      </c>
      <c r="C282">
        <v>7.3299999999999997E-3</v>
      </c>
      <c r="D282">
        <v>7.3299999999999997E-3</v>
      </c>
      <c r="E282">
        <f t="shared" si="12"/>
        <v>3.0524803070000002E-2</v>
      </c>
      <c r="F282">
        <f t="shared" si="13"/>
        <v>0</v>
      </c>
      <c r="G282">
        <f t="shared" si="14"/>
        <v>0</v>
      </c>
    </row>
    <row r="283" spans="1:7">
      <c r="A283" t="s">
        <v>626</v>
      </c>
      <c r="B283">
        <v>30207824.550000001</v>
      </c>
      <c r="C283">
        <v>2.9999999999999997E-4</v>
      </c>
      <c r="D283">
        <v>2.9999999999999997E-4</v>
      </c>
      <c r="E283">
        <f t="shared" si="12"/>
        <v>3.0207824550000002E-2</v>
      </c>
      <c r="F283">
        <f t="shared" si="13"/>
        <v>0</v>
      </c>
      <c r="G283">
        <f t="shared" si="14"/>
        <v>0</v>
      </c>
    </row>
    <row r="284" spans="1:7">
      <c r="A284" t="s">
        <v>791</v>
      </c>
      <c r="B284">
        <v>29901620.609999999</v>
      </c>
      <c r="C284">
        <v>4.45E-3</v>
      </c>
      <c r="D284">
        <v>4.45E-3</v>
      </c>
      <c r="E284">
        <f t="shared" si="12"/>
        <v>2.9901620609999999E-2</v>
      </c>
      <c r="F284">
        <f t="shared" si="13"/>
        <v>0</v>
      </c>
      <c r="G284">
        <f t="shared" si="14"/>
        <v>0</v>
      </c>
    </row>
    <row r="285" spans="1:7">
      <c r="A285" t="s">
        <v>575</v>
      </c>
      <c r="B285">
        <v>29749200</v>
      </c>
      <c r="C285">
        <v>2.402E-2</v>
      </c>
      <c r="D285">
        <v>1.5339999999999999E-2</v>
      </c>
      <c r="E285">
        <f t="shared" si="12"/>
        <v>2.97492E-2</v>
      </c>
      <c r="F285">
        <f t="shared" si="13"/>
        <v>8.6800000000000002E-3</v>
      </c>
      <c r="G285">
        <f t="shared" si="14"/>
        <v>1</v>
      </c>
    </row>
    <row r="286" spans="1:7">
      <c r="A286" t="s">
        <v>1391</v>
      </c>
      <c r="B286">
        <v>29749200</v>
      </c>
      <c r="C286">
        <v>9.2599999999999991E-3</v>
      </c>
      <c r="D286">
        <v>2.1739999999999999E-2</v>
      </c>
      <c r="E286">
        <f t="shared" si="12"/>
        <v>2.97492E-2</v>
      </c>
      <c r="F286">
        <f t="shared" si="13"/>
        <v>-1.248E-2</v>
      </c>
      <c r="G286">
        <f t="shared" si="14"/>
        <v>0</v>
      </c>
    </row>
    <row r="287" spans="1:7">
      <c r="A287" t="s">
        <v>685</v>
      </c>
      <c r="B287">
        <v>29628034.16</v>
      </c>
      <c r="C287">
        <v>1.1999999999999999E-3</v>
      </c>
      <c r="D287">
        <v>1.56E-3</v>
      </c>
      <c r="E287">
        <f t="shared" si="12"/>
        <v>2.962803416E-2</v>
      </c>
      <c r="F287">
        <f t="shared" si="13"/>
        <v>-3.6000000000000008E-4</v>
      </c>
      <c r="G287">
        <f t="shared" si="14"/>
        <v>0</v>
      </c>
    </row>
    <row r="288" spans="1:7">
      <c r="A288" t="s">
        <v>440</v>
      </c>
      <c r="B288">
        <v>29476943.949999999</v>
      </c>
      <c r="C288">
        <v>5.0000000000000001E-4</v>
      </c>
      <c r="D288">
        <v>5.0000000000000001E-4</v>
      </c>
      <c r="E288">
        <f t="shared" si="12"/>
        <v>2.9476943950000001E-2</v>
      </c>
      <c r="F288">
        <f t="shared" si="13"/>
        <v>0</v>
      </c>
      <c r="G288">
        <f t="shared" si="14"/>
        <v>0</v>
      </c>
    </row>
    <row r="289" spans="1:7">
      <c r="A289" t="s">
        <v>557</v>
      </c>
      <c r="B289">
        <v>29154132.699999999</v>
      </c>
      <c r="C289">
        <v>3.6200000000000003E-2</v>
      </c>
      <c r="D289">
        <v>5.8680000000000003E-2</v>
      </c>
      <c r="E289">
        <f t="shared" si="12"/>
        <v>2.9154132699999998E-2</v>
      </c>
      <c r="F289">
        <f t="shared" si="13"/>
        <v>-2.248E-2</v>
      </c>
      <c r="G289">
        <f t="shared" si="14"/>
        <v>0</v>
      </c>
    </row>
    <row r="290" spans="1:7">
      <c r="A290" t="s">
        <v>1468</v>
      </c>
      <c r="B290">
        <v>29146605.640000001</v>
      </c>
      <c r="C290">
        <v>2.402E-2</v>
      </c>
      <c r="D290">
        <v>1.0240000000000001E-2</v>
      </c>
      <c r="E290">
        <f t="shared" si="12"/>
        <v>2.914660564E-2</v>
      </c>
      <c r="F290">
        <f t="shared" si="13"/>
        <v>1.3779999999999999E-2</v>
      </c>
      <c r="G290">
        <f t="shared" si="14"/>
        <v>1</v>
      </c>
    </row>
    <row r="291" spans="1:7">
      <c r="A291" t="s">
        <v>930</v>
      </c>
      <c r="B291">
        <v>29124422.18</v>
      </c>
      <c r="C291">
        <v>2.0200000000000001E-3</v>
      </c>
      <c r="D291">
        <v>1.5399999999999999E-3</v>
      </c>
      <c r="E291">
        <f t="shared" si="12"/>
        <v>2.9124422179999998E-2</v>
      </c>
      <c r="F291">
        <f t="shared" si="13"/>
        <v>4.8000000000000017E-4</v>
      </c>
      <c r="G291">
        <f t="shared" si="14"/>
        <v>1</v>
      </c>
    </row>
    <row r="292" spans="1:7">
      <c r="A292" t="s">
        <v>561</v>
      </c>
      <c r="B292">
        <v>28995278.399999999</v>
      </c>
      <c r="C292">
        <v>2.0799999999999998E-3</v>
      </c>
      <c r="D292">
        <v>2.0799999999999998E-3</v>
      </c>
      <c r="E292">
        <f t="shared" si="12"/>
        <v>2.8995278399999998E-2</v>
      </c>
      <c r="F292">
        <f t="shared" si="13"/>
        <v>0</v>
      </c>
      <c r="G292">
        <f t="shared" si="14"/>
        <v>0</v>
      </c>
    </row>
    <row r="293" spans="1:7">
      <c r="A293" t="s">
        <v>340</v>
      </c>
      <c r="B293">
        <v>28818589.989999998</v>
      </c>
      <c r="C293">
        <v>7.2999999999999996E-4</v>
      </c>
      <c r="D293">
        <v>8.3000000000000001E-4</v>
      </c>
      <c r="E293">
        <f t="shared" si="12"/>
        <v>2.8818589989999997E-2</v>
      </c>
      <c r="F293">
        <f t="shared" si="13"/>
        <v>-1.0000000000000005E-4</v>
      </c>
      <c r="G293">
        <f t="shared" si="14"/>
        <v>0</v>
      </c>
    </row>
    <row r="294" spans="1:7">
      <c r="A294" t="s">
        <v>639</v>
      </c>
      <c r="B294">
        <v>28595744.09</v>
      </c>
      <c r="C294">
        <v>3.7000000000000002E-3</v>
      </c>
      <c r="D294">
        <v>3.7000000000000002E-3</v>
      </c>
      <c r="E294">
        <f t="shared" si="12"/>
        <v>2.859574409E-2</v>
      </c>
      <c r="F294">
        <f t="shared" si="13"/>
        <v>0</v>
      </c>
      <c r="G294">
        <f t="shared" si="14"/>
        <v>0</v>
      </c>
    </row>
    <row r="295" spans="1:7">
      <c r="A295" t="s">
        <v>1119</v>
      </c>
      <c r="B295">
        <v>28545242.059999999</v>
      </c>
      <c r="C295">
        <v>5.0000000000000001E-4</v>
      </c>
      <c r="D295">
        <v>5.0000000000000001E-4</v>
      </c>
      <c r="E295">
        <f t="shared" si="12"/>
        <v>2.854524206E-2</v>
      </c>
      <c r="F295">
        <f t="shared" si="13"/>
        <v>0</v>
      </c>
      <c r="G295">
        <f t="shared" si="14"/>
        <v>0</v>
      </c>
    </row>
    <row r="296" spans="1:7">
      <c r="A296" t="s">
        <v>543</v>
      </c>
      <c r="B296">
        <v>28440235.199999999</v>
      </c>
      <c r="C296">
        <v>2.6800000000000001E-3</v>
      </c>
      <c r="D296">
        <v>2.0200000000000001E-3</v>
      </c>
      <c r="E296">
        <f t="shared" si="12"/>
        <v>2.84402352E-2</v>
      </c>
      <c r="F296">
        <f t="shared" si="13"/>
        <v>6.6E-4</v>
      </c>
      <c r="G296">
        <f t="shared" si="14"/>
        <v>1</v>
      </c>
    </row>
    <row r="297" spans="1:7">
      <c r="A297" t="s">
        <v>535</v>
      </c>
      <c r="B297">
        <v>28410486</v>
      </c>
      <c r="C297">
        <v>3.5000000000000001E-3</v>
      </c>
      <c r="D297">
        <v>4.45E-3</v>
      </c>
      <c r="E297">
        <f t="shared" si="12"/>
        <v>2.8410485999999999E-2</v>
      </c>
      <c r="F297">
        <f t="shared" si="13"/>
        <v>-9.4999999999999989E-4</v>
      </c>
      <c r="G297">
        <f t="shared" si="14"/>
        <v>0</v>
      </c>
    </row>
    <row r="298" spans="1:7">
      <c r="A298" t="s">
        <v>1411</v>
      </c>
      <c r="B298">
        <v>28261740</v>
      </c>
      <c r="C298">
        <v>2.402E-2</v>
      </c>
      <c r="D298">
        <v>2.402E-2</v>
      </c>
      <c r="E298">
        <f t="shared" si="12"/>
        <v>2.826174E-2</v>
      </c>
      <c r="F298">
        <f t="shared" si="13"/>
        <v>0</v>
      </c>
      <c r="G298">
        <f t="shared" si="14"/>
        <v>0</v>
      </c>
    </row>
    <row r="299" spans="1:7">
      <c r="A299" t="s">
        <v>646</v>
      </c>
      <c r="B299">
        <v>27229669.050000001</v>
      </c>
      <c r="C299">
        <v>5.0000000000000001E-4</v>
      </c>
      <c r="D299">
        <v>5.0000000000000001E-4</v>
      </c>
      <c r="E299">
        <f t="shared" si="12"/>
        <v>2.7229669050000002E-2</v>
      </c>
      <c r="F299">
        <f t="shared" si="13"/>
        <v>0</v>
      </c>
      <c r="G299">
        <f t="shared" si="14"/>
        <v>0</v>
      </c>
    </row>
    <row r="300" spans="1:7">
      <c r="A300" t="s">
        <v>970</v>
      </c>
      <c r="B300">
        <v>27113407.98</v>
      </c>
      <c r="C300">
        <v>2.6800000000000001E-3</v>
      </c>
      <c r="D300">
        <v>2.6800000000000001E-3</v>
      </c>
      <c r="E300">
        <f t="shared" si="12"/>
        <v>2.711340798E-2</v>
      </c>
      <c r="F300">
        <f t="shared" si="13"/>
        <v>0</v>
      </c>
      <c r="G300">
        <f t="shared" si="14"/>
        <v>0</v>
      </c>
    </row>
    <row r="301" spans="1:7">
      <c r="A301" t="s">
        <v>456</v>
      </c>
      <c r="B301">
        <v>27019986.699999999</v>
      </c>
      <c r="C301">
        <v>4.45E-3</v>
      </c>
      <c r="D301">
        <v>3.5000000000000001E-3</v>
      </c>
      <c r="E301">
        <f t="shared" si="12"/>
        <v>2.7019986699999998E-2</v>
      </c>
      <c r="F301">
        <f t="shared" si="13"/>
        <v>9.4999999999999989E-4</v>
      </c>
      <c r="G301">
        <f t="shared" si="14"/>
        <v>1</v>
      </c>
    </row>
    <row r="302" spans="1:7">
      <c r="A302" t="s">
        <v>961</v>
      </c>
      <c r="B302">
        <v>26774280</v>
      </c>
      <c r="C302">
        <v>4.0699999999999998E-3</v>
      </c>
      <c r="D302">
        <v>4.0699999999999998E-3</v>
      </c>
      <c r="E302">
        <f t="shared" si="12"/>
        <v>2.6774280000000001E-2</v>
      </c>
      <c r="F302">
        <f t="shared" si="13"/>
        <v>0</v>
      </c>
      <c r="G302">
        <f t="shared" si="14"/>
        <v>0</v>
      </c>
    </row>
    <row r="303" spans="1:7">
      <c r="A303" t="s">
        <v>550</v>
      </c>
      <c r="B303">
        <v>26685032.399999999</v>
      </c>
      <c r="C303">
        <v>1.5399999999999999E-3</v>
      </c>
      <c r="D303">
        <v>1.5399999999999999E-3</v>
      </c>
      <c r="E303">
        <f t="shared" si="12"/>
        <v>2.6685032399999999E-2</v>
      </c>
      <c r="F303">
        <f t="shared" si="13"/>
        <v>0</v>
      </c>
      <c r="G303">
        <f t="shared" si="14"/>
        <v>0</v>
      </c>
    </row>
    <row r="304" spans="1:7">
      <c r="A304" t="s">
        <v>1108</v>
      </c>
      <c r="B304">
        <v>26641896.059999999</v>
      </c>
      <c r="C304">
        <v>2.402E-2</v>
      </c>
      <c r="D304">
        <v>2.402E-2</v>
      </c>
      <c r="E304">
        <f t="shared" si="12"/>
        <v>2.664189606E-2</v>
      </c>
      <c r="F304">
        <f t="shared" si="13"/>
        <v>0</v>
      </c>
      <c r="G304">
        <f t="shared" si="14"/>
        <v>0</v>
      </c>
    </row>
    <row r="305" spans="1:7">
      <c r="A305" t="s">
        <v>266</v>
      </c>
      <c r="B305">
        <v>25227418.280000001</v>
      </c>
      <c r="C305">
        <v>7.3299999999999997E-3</v>
      </c>
      <c r="D305">
        <v>7.3299999999999997E-3</v>
      </c>
      <c r="E305">
        <f t="shared" si="12"/>
        <v>2.522741828E-2</v>
      </c>
      <c r="F305">
        <f t="shared" si="13"/>
        <v>0</v>
      </c>
      <c r="G305">
        <f t="shared" si="14"/>
        <v>0</v>
      </c>
    </row>
    <row r="306" spans="1:7">
      <c r="A306" t="s">
        <v>1317</v>
      </c>
      <c r="B306">
        <v>25052266.699999999</v>
      </c>
      <c r="C306">
        <v>8.3000000000000001E-4</v>
      </c>
      <c r="D306">
        <v>8.3000000000000001E-4</v>
      </c>
      <c r="E306">
        <f t="shared" si="12"/>
        <v>2.5052266699999999E-2</v>
      </c>
      <c r="F306">
        <f t="shared" si="13"/>
        <v>0</v>
      </c>
      <c r="G306">
        <f t="shared" si="14"/>
        <v>0</v>
      </c>
    </row>
    <row r="307" spans="1:7">
      <c r="A307" t="s">
        <v>321</v>
      </c>
      <c r="B307">
        <v>24743961.66</v>
      </c>
      <c r="C307">
        <v>2.9999999999999997E-4</v>
      </c>
      <c r="D307">
        <v>2.9999999999999997E-4</v>
      </c>
      <c r="E307">
        <f t="shared" si="12"/>
        <v>2.4743961660000001E-2</v>
      </c>
      <c r="F307">
        <f t="shared" si="13"/>
        <v>0</v>
      </c>
      <c r="G307">
        <f t="shared" si="14"/>
        <v>0</v>
      </c>
    </row>
    <row r="308" spans="1:7">
      <c r="A308" t="s">
        <v>864</v>
      </c>
      <c r="B308">
        <v>24612033.77</v>
      </c>
      <c r="C308">
        <v>2.9999999999999997E-4</v>
      </c>
      <c r="D308">
        <v>2.9999999999999997E-4</v>
      </c>
      <c r="E308">
        <f t="shared" si="12"/>
        <v>2.461203377E-2</v>
      </c>
      <c r="F308">
        <f t="shared" si="13"/>
        <v>0</v>
      </c>
      <c r="G308">
        <f t="shared" si="14"/>
        <v>0</v>
      </c>
    </row>
    <row r="309" spans="1:7">
      <c r="A309" t="s">
        <v>375</v>
      </c>
      <c r="B309">
        <v>24436543.239999998</v>
      </c>
      <c r="C309">
        <v>2.2100000000000002E-3</v>
      </c>
      <c r="D309">
        <v>1.5399999999999999E-3</v>
      </c>
      <c r="E309">
        <f t="shared" si="12"/>
        <v>2.4436543239999997E-2</v>
      </c>
      <c r="F309">
        <f t="shared" si="13"/>
        <v>6.7000000000000024E-4</v>
      </c>
      <c r="G309">
        <f t="shared" si="14"/>
        <v>1</v>
      </c>
    </row>
    <row r="310" spans="1:7">
      <c r="A310" t="s">
        <v>1645</v>
      </c>
      <c r="B310">
        <v>24387725.629999999</v>
      </c>
      <c r="C310">
        <v>3.6000000000000002E-4</v>
      </c>
      <c r="D310" t="s">
        <v>298</v>
      </c>
      <c r="E310">
        <f t="shared" si="12"/>
        <v>2.4387725629999999E-2</v>
      </c>
      <c r="F310" t="e">
        <f t="shared" si="13"/>
        <v>#VALUE!</v>
      </c>
      <c r="G310" t="e">
        <f t="shared" si="14"/>
        <v>#VALUE!</v>
      </c>
    </row>
    <row r="311" spans="1:7">
      <c r="A311" t="s">
        <v>536</v>
      </c>
      <c r="B311">
        <v>24320910.780000001</v>
      </c>
      <c r="C311">
        <v>4.0079999999999998E-2</v>
      </c>
      <c r="D311">
        <v>4.0079999999999998E-2</v>
      </c>
      <c r="E311">
        <f t="shared" si="12"/>
        <v>2.432091078E-2</v>
      </c>
      <c r="F311">
        <f t="shared" si="13"/>
        <v>0</v>
      </c>
      <c r="G311">
        <f t="shared" si="14"/>
        <v>0</v>
      </c>
    </row>
    <row r="312" spans="1:7">
      <c r="A312" t="s">
        <v>1066</v>
      </c>
      <c r="B312">
        <v>23986898.960000001</v>
      </c>
      <c r="C312">
        <v>9.3000000000000005E-4</v>
      </c>
      <c r="D312">
        <v>3.6000000000000002E-4</v>
      </c>
      <c r="E312">
        <f t="shared" si="12"/>
        <v>2.3986898959999999E-2</v>
      </c>
      <c r="F312">
        <f t="shared" si="13"/>
        <v>5.6999999999999998E-4</v>
      </c>
      <c r="G312">
        <f t="shared" si="14"/>
        <v>1</v>
      </c>
    </row>
    <row r="313" spans="1:7">
      <c r="A313" t="s">
        <v>252</v>
      </c>
      <c r="B313">
        <v>23943153.5</v>
      </c>
      <c r="C313">
        <v>1.0300000000000001E-3</v>
      </c>
      <c r="D313">
        <v>7.7999999999999999E-4</v>
      </c>
      <c r="E313">
        <f t="shared" si="12"/>
        <v>2.3943153500000001E-2</v>
      </c>
      <c r="F313">
        <f t="shared" si="13"/>
        <v>2.5000000000000011E-4</v>
      </c>
      <c r="G313">
        <f t="shared" si="14"/>
        <v>1</v>
      </c>
    </row>
    <row r="314" spans="1:7">
      <c r="A314" t="s">
        <v>1108</v>
      </c>
      <c r="B314">
        <v>23908316.440000001</v>
      </c>
      <c r="C314">
        <v>2.402E-2</v>
      </c>
      <c r="D314">
        <v>2.402E-2</v>
      </c>
      <c r="E314">
        <f t="shared" si="12"/>
        <v>2.3908316440000001E-2</v>
      </c>
      <c r="F314">
        <f t="shared" si="13"/>
        <v>0</v>
      </c>
      <c r="G314">
        <f t="shared" si="14"/>
        <v>0</v>
      </c>
    </row>
    <row r="315" spans="1:7">
      <c r="A315" t="s">
        <v>773</v>
      </c>
      <c r="B315">
        <v>23436000</v>
      </c>
      <c r="C315">
        <v>4.8999999999999998E-4</v>
      </c>
      <c r="D315">
        <v>4.8999999999999998E-4</v>
      </c>
      <c r="E315">
        <f t="shared" si="12"/>
        <v>2.3435999999999998E-2</v>
      </c>
      <c r="F315">
        <f t="shared" si="13"/>
        <v>0</v>
      </c>
      <c r="G315">
        <f t="shared" si="14"/>
        <v>0</v>
      </c>
    </row>
    <row r="316" spans="1:7">
      <c r="A316" t="s">
        <v>502</v>
      </c>
      <c r="B316">
        <v>23373858.09</v>
      </c>
      <c r="C316">
        <v>6.4000000000000005E-4</v>
      </c>
      <c r="D316">
        <v>6.4000000000000005E-4</v>
      </c>
      <c r="E316">
        <f t="shared" si="12"/>
        <v>2.3373858090000001E-2</v>
      </c>
      <c r="F316">
        <f t="shared" si="13"/>
        <v>0</v>
      </c>
      <c r="G316">
        <f t="shared" si="14"/>
        <v>0</v>
      </c>
    </row>
    <row r="317" spans="1:7">
      <c r="A317" t="s">
        <v>266</v>
      </c>
      <c r="B317">
        <v>23238171.09</v>
      </c>
      <c r="C317">
        <v>7.3299999999999997E-3</v>
      </c>
      <c r="D317">
        <v>7.3299999999999997E-3</v>
      </c>
      <c r="E317">
        <f t="shared" si="12"/>
        <v>2.3238171089999999E-2</v>
      </c>
      <c r="F317">
        <f t="shared" si="13"/>
        <v>0</v>
      </c>
      <c r="G317">
        <f t="shared" si="14"/>
        <v>0</v>
      </c>
    </row>
    <row r="318" spans="1:7">
      <c r="A318" t="s">
        <v>236</v>
      </c>
      <c r="B318">
        <v>22831710</v>
      </c>
      <c r="C318">
        <v>4.45E-3</v>
      </c>
      <c r="D318">
        <v>3.5000000000000001E-3</v>
      </c>
      <c r="E318">
        <f t="shared" si="12"/>
        <v>2.2831710000000002E-2</v>
      </c>
      <c r="F318">
        <f t="shared" si="13"/>
        <v>9.4999999999999989E-4</v>
      </c>
      <c r="G318">
        <f t="shared" si="14"/>
        <v>1</v>
      </c>
    </row>
    <row r="319" spans="1:7">
      <c r="A319" t="s">
        <v>710</v>
      </c>
      <c r="B319">
        <v>22831710</v>
      </c>
      <c r="C319">
        <v>2.0200000000000001E-3</v>
      </c>
      <c r="D319">
        <v>1.5399999999999999E-3</v>
      </c>
      <c r="E319">
        <f t="shared" si="12"/>
        <v>2.2831710000000002E-2</v>
      </c>
      <c r="F319">
        <f t="shared" si="13"/>
        <v>4.8000000000000017E-4</v>
      </c>
      <c r="G319">
        <f t="shared" si="14"/>
        <v>1</v>
      </c>
    </row>
    <row r="320" spans="1:7">
      <c r="A320" t="s">
        <v>405</v>
      </c>
      <c r="B320">
        <v>22750458.93</v>
      </c>
      <c r="C320">
        <v>5.0000000000000001E-4</v>
      </c>
      <c r="D320">
        <v>5.0000000000000001E-4</v>
      </c>
      <c r="E320">
        <f t="shared" si="12"/>
        <v>2.2750458929999998E-2</v>
      </c>
      <c r="F320">
        <f t="shared" si="13"/>
        <v>0</v>
      </c>
      <c r="G320">
        <f t="shared" si="14"/>
        <v>0</v>
      </c>
    </row>
    <row r="321" spans="1:7">
      <c r="A321" t="s">
        <v>908</v>
      </c>
      <c r="B321">
        <v>22406828.34</v>
      </c>
      <c r="C321">
        <v>2.6800000000000001E-3</v>
      </c>
      <c r="D321">
        <v>2.6800000000000001E-3</v>
      </c>
      <c r="E321">
        <f t="shared" si="12"/>
        <v>2.2406828340000001E-2</v>
      </c>
      <c r="F321">
        <f t="shared" si="13"/>
        <v>0</v>
      </c>
      <c r="G321">
        <f t="shared" si="14"/>
        <v>0</v>
      </c>
    </row>
    <row r="322" spans="1:7">
      <c r="A322" t="s">
        <v>904</v>
      </c>
      <c r="B322">
        <v>22311900</v>
      </c>
      <c r="C322">
        <v>2.9999999999999997E-4</v>
      </c>
      <c r="D322">
        <v>2.9999999999999997E-4</v>
      </c>
      <c r="E322">
        <f t="shared" ref="E322:E385" si="15">B322/1000000000</f>
        <v>2.2311899999999999E-2</v>
      </c>
      <c r="F322">
        <f t="shared" ref="F322:F385" si="16">C322-D322</f>
        <v>0</v>
      </c>
      <c r="G322">
        <f t="shared" ref="G322:G385" si="17">IF(F322&gt;0,1,0)</f>
        <v>0</v>
      </c>
    </row>
    <row r="323" spans="1:7">
      <c r="A323" t="s">
        <v>823</v>
      </c>
      <c r="B323">
        <v>22311900</v>
      </c>
      <c r="C323">
        <v>2.6800000000000001E-3</v>
      </c>
      <c r="D323">
        <v>2.0200000000000001E-3</v>
      </c>
      <c r="E323">
        <f t="shared" si="15"/>
        <v>2.2311899999999999E-2</v>
      </c>
      <c r="F323">
        <f t="shared" si="16"/>
        <v>6.6E-4</v>
      </c>
      <c r="G323">
        <f t="shared" si="17"/>
        <v>1</v>
      </c>
    </row>
    <row r="324" spans="1:7">
      <c r="A324" t="s">
        <v>246</v>
      </c>
      <c r="B324">
        <v>22311900</v>
      </c>
      <c r="C324">
        <v>2.9999999999999997E-4</v>
      </c>
      <c r="D324">
        <v>2.9999999999999997E-4</v>
      </c>
      <c r="E324">
        <f t="shared" si="15"/>
        <v>2.2311899999999999E-2</v>
      </c>
      <c r="F324">
        <f t="shared" si="16"/>
        <v>0</v>
      </c>
      <c r="G324">
        <f t="shared" si="17"/>
        <v>0</v>
      </c>
    </row>
    <row r="325" spans="1:7">
      <c r="A325" t="s">
        <v>244</v>
      </c>
      <c r="B325">
        <v>22311900</v>
      </c>
      <c r="C325">
        <v>7.1000000000000002E-4</v>
      </c>
      <c r="D325">
        <v>7.1000000000000002E-4</v>
      </c>
      <c r="E325">
        <f t="shared" si="15"/>
        <v>2.2311899999999999E-2</v>
      </c>
      <c r="F325">
        <f t="shared" si="16"/>
        <v>0</v>
      </c>
      <c r="G325">
        <f t="shared" si="17"/>
        <v>0</v>
      </c>
    </row>
    <row r="326" spans="1:7">
      <c r="A326" t="s">
        <v>498</v>
      </c>
      <c r="B326">
        <v>22311900</v>
      </c>
      <c r="C326">
        <v>5.0000000000000001E-4</v>
      </c>
      <c r="D326">
        <v>5.0000000000000001E-4</v>
      </c>
      <c r="E326">
        <f t="shared" si="15"/>
        <v>2.2311899999999999E-2</v>
      </c>
      <c r="F326">
        <f t="shared" si="16"/>
        <v>0</v>
      </c>
      <c r="G326">
        <f t="shared" si="17"/>
        <v>0</v>
      </c>
    </row>
    <row r="327" spans="1:7">
      <c r="A327" t="s">
        <v>829</v>
      </c>
      <c r="B327">
        <v>22311900</v>
      </c>
      <c r="C327">
        <v>5.0000000000000001E-4</v>
      </c>
      <c r="D327">
        <v>5.0000000000000001E-4</v>
      </c>
      <c r="E327">
        <f t="shared" si="15"/>
        <v>2.2311899999999999E-2</v>
      </c>
      <c r="F327">
        <f t="shared" si="16"/>
        <v>0</v>
      </c>
      <c r="G327">
        <f t="shared" si="17"/>
        <v>0</v>
      </c>
    </row>
    <row r="328" spans="1:7">
      <c r="A328" t="s">
        <v>529</v>
      </c>
      <c r="B328">
        <v>22311900</v>
      </c>
      <c r="C328">
        <v>3.2000000000000003E-4</v>
      </c>
      <c r="D328">
        <v>2.9999999999999997E-4</v>
      </c>
      <c r="E328">
        <f t="shared" si="15"/>
        <v>2.2311899999999999E-2</v>
      </c>
      <c r="F328">
        <f t="shared" si="16"/>
        <v>2.0000000000000052E-5</v>
      </c>
      <c r="G328">
        <f t="shared" si="17"/>
        <v>1</v>
      </c>
    </row>
    <row r="329" spans="1:7">
      <c r="A329" t="s">
        <v>772</v>
      </c>
      <c r="B329">
        <v>22311900</v>
      </c>
      <c r="C329">
        <v>5.0000000000000001E-4</v>
      </c>
      <c r="D329">
        <v>3.6000000000000002E-4</v>
      </c>
      <c r="E329">
        <f t="shared" si="15"/>
        <v>2.2311899999999999E-2</v>
      </c>
      <c r="F329">
        <f t="shared" si="16"/>
        <v>1.3999999999999999E-4</v>
      </c>
      <c r="G329">
        <f t="shared" si="17"/>
        <v>1</v>
      </c>
    </row>
    <row r="330" spans="1:7">
      <c r="A330" t="s">
        <v>1181</v>
      </c>
      <c r="B330">
        <v>22311900</v>
      </c>
      <c r="C330">
        <v>9.3000000000000005E-4</v>
      </c>
      <c r="D330">
        <v>9.3000000000000005E-4</v>
      </c>
      <c r="E330">
        <f t="shared" si="15"/>
        <v>2.2311899999999999E-2</v>
      </c>
      <c r="F330">
        <f t="shared" si="16"/>
        <v>0</v>
      </c>
      <c r="G330">
        <f t="shared" si="17"/>
        <v>0</v>
      </c>
    </row>
    <row r="331" spans="1:7">
      <c r="A331" t="s">
        <v>997</v>
      </c>
      <c r="B331">
        <v>22311900</v>
      </c>
      <c r="C331">
        <v>3.6000000000000002E-4</v>
      </c>
      <c r="D331">
        <v>3.5E-4</v>
      </c>
      <c r="E331">
        <f t="shared" si="15"/>
        <v>2.2311899999999999E-2</v>
      </c>
      <c r="F331">
        <f t="shared" si="16"/>
        <v>1.0000000000000026E-5</v>
      </c>
      <c r="G331">
        <f t="shared" si="17"/>
        <v>1</v>
      </c>
    </row>
    <row r="332" spans="1:7">
      <c r="A332" t="s">
        <v>449</v>
      </c>
      <c r="B332">
        <v>21997347.300000001</v>
      </c>
      <c r="C332">
        <v>4.45E-3</v>
      </c>
      <c r="D332">
        <v>4.45E-3</v>
      </c>
      <c r="E332">
        <f t="shared" si="15"/>
        <v>2.1997347300000001E-2</v>
      </c>
      <c r="F332">
        <f t="shared" si="16"/>
        <v>0</v>
      </c>
      <c r="G332">
        <f t="shared" si="17"/>
        <v>0</v>
      </c>
    </row>
    <row r="333" spans="1:7">
      <c r="A333" t="s">
        <v>287</v>
      </c>
      <c r="B333">
        <v>21956792.780000001</v>
      </c>
      <c r="C333">
        <v>7.3299999999999997E-3</v>
      </c>
      <c r="D333">
        <v>7.3299999999999997E-3</v>
      </c>
      <c r="E333">
        <f t="shared" si="15"/>
        <v>2.1956792780000001E-2</v>
      </c>
      <c r="F333">
        <f t="shared" si="16"/>
        <v>0</v>
      </c>
      <c r="G333">
        <f t="shared" si="17"/>
        <v>0</v>
      </c>
    </row>
    <row r="334" spans="1:7">
      <c r="A334" t="s">
        <v>243</v>
      </c>
      <c r="B334">
        <v>21940035</v>
      </c>
      <c r="C334">
        <v>4.0999999999999999E-4</v>
      </c>
      <c r="D334">
        <v>4.0999999999999999E-4</v>
      </c>
      <c r="E334">
        <f t="shared" si="15"/>
        <v>2.1940035E-2</v>
      </c>
      <c r="F334">
        <f t="shared" si="16"/>
        <v>0</v>
      </c>
      <c r="G334">
        <f t="shared" si="17"/>
        <v>0</v>
      </c>
    </row>
    <row r="335" spans="1:7">
      <c r="A335" t="s">
        <v>400</v>
      </c>
      <c r="B335">
        <v>21579013.579999998</v>
      </c>
      <c r="C335">
        <v>2.9999999999999997E-4</v>
      </c>
      <c r="D335">
        <v>3.1E-4</v>
      </c>
      <c r="E335">
        <f t="shared" si="15"/>
        <v>2.1579013579999997E-2</v>
      </c>
      <c r="F335">
        <f t="shared" si="16"/>
        <v>-1.0000000000000026E-5</v>
      </c>
      <c r="G335">
        <f t="shared" si="17"/>
        <v>0</v>
      </c>
    </row>
    <row r="336" spans="1:7">
      <c r="A336" t="s">
        <v>669</v>
      </c>
      <c r="B336">
        <v>21393237.199999999</v>
      </c>
      <c r="C336">
        <v>9.1E-4</v>
      </c>
      <c r="D336">
        <v>8.5999999999999998E-4</v>
      </c>
      <c r="E336">
        <f t="shared" si="15"/>
        <v>2.1393237199999998E-2</v>
      </c>
      <c r="F336">
        <f t="shared" si="16"/>
        <v>5.0000000000000023E-5</v>
      </c>
      <c r="G336">
        <f t="shared" si="17"/>
        <v>1</v>
      </c>
    </row>
    <row r="337" spans="1:7">
      <c r="A337" t="s">
        <v>671</v>
      </c>
      <c r="B337">
        <v>21196305</v>
      </c>
      <c r="C337">
        <v>3.6000000000000002E-4</v>
      </c>
      <c r="D337">
        <v>3.6000000000000002E-4</v>
      </c>
      <c r="E337">
        <f t="shared" si="15"/>
        <v>2.1196304999999999E-2</v>
      </c>
      <c r="F337">
        <f t="shared" si="16"/>
        <v>0</v>
      </c>
      <c r="G337">
        <f t="shared" si="17"/>
        <v>0</v>
      </c>
    </row>
    <row r="338" spans="1:7">
      <c r="A338" t="s">
        <v>339</v>
      </c>
      <c r="B338">
        <v>21121932</v>
      </c>
      <c r="C338">
        <v>4.45E-3</v>
      </c>
      <c r="D338">
        <v>3.5000000000000001E-3</v>
      </c>
      <c r="E338">
        <f t="shared" si="15"/>
        <v>2.1121932E-2</v>
      </c>
      <c r="F338">
        <f t="shared" si="16"/>
        <v>9.4999999999999989E-4</v>
      </c>
      <c r="G338">
        <f t="shared" si="17"/>
        <v>1</v>
      </c>
    </row>
    <row r="339" spans="1:7">
      <c r="A339" t="s">
        <v>334</v>
      </c>
      <c r="B339">
        <v>21088165.25</v>
      </c>
      <c r="C339">
        <v>6.6E-4</v>
      </c>
      <c r="D339">
        <v>5.0000000000000001E-4</v>
      </c>
      <c r="E339">
        <f t="shared" si="15"/>
        <v>2.1088165249999999E-2</v>
      </c>
      <c r="F339">
        <f t="shared" si="16"/>
        <v>1.5999999999999999E-4</v>
      </c>
      <c r="G339">
        <f t="shared" si="17"/>
        <v>1</v>
      </c>
    </row>
    <row r="340" spans="1:7">
      <c r="A340" t="s">
        <v>639</v>
      </c>
      <c r="B340">
        <v>21059280.18</v>
      </c>
      <c r="C340">
        <v>3.7000000000000002E-3</v>
      </c>
      <c r="D340">
        <v>3.7000000000000002E-3</v>
      </c>
      <c r="E340">
        <f t="shared" si="15"/>
        <v>2.1059280180000001E-2</v>
      </c>
      <c r="F340">
        <f t="shared" si="16"/>
        <v>0</v>
      </c>
      <c r="G340">
        <f t="shared" si="17"/>
        <v>0</v>
      </c>
    </row>
    <row r="341" spans="1:7">
      <c r="A341" t="s">
        <v>522</v>
      </c>
      <c r="B341">
        <v>20963240.07</v>
      </c>
      <c r="C341">
        <v>7.3299999999999997E-3</v>
      </c>
      <c r="D341">
        <v>7.3299999999999997E-3</v>
      </c>
      <c r="E341">
        <f t="shared" si="15"/>
        <v>2.096324007E-2</v>
      </c>
      <c r="F341">
        <f t="shared" si="16"/>
        <v>0</v>
      </c>
      <c r="G341">
        <f t="shared" si="17"/>
        <v>0</v>
      </c>
    </row>
    <row r="342" spans="1:7">
      <c r="A342" t="s">
        <v>630</v>
      </c>
      <c r="B342">
        <v>20841523.48</v>
      </c>
      <c r="C342">
        <v>4.45E-3</v>
      </c>
      <c r="D342">
        <v>3.5000000000000001E-3</v>
      </c>
      <c r="E342">
        <f t="shared" si="15"/>
        <v>2.0841523479999999E-2</v>
      </c>
      <c r="F342">
        <f t="shared" si="16"/>
        <v>9.4999999999999989E-4</v>
      </c>
      <c r="G342">
        <f t="shared" si="17"/>
        <v>1</v>
      </c>
    </row>
    <row r="343" spans="1:7">
      <c r="A343" t="s">
        <v>252</v>
      </c>
      <c r="B343">
        <v>20817998.850000001</v>
      </c>
      <c r="C343">
        <v>1.0300000000000001E-3</v>
      </c>
      <c r="D343">
        <v>7.7999999999999999E-4</v>
      </c>
      <c r="E343">
        <f t="shared" si="15"/>
        <v>2.0817998850000002E-2</v>
      </c>
      <c r="F343">
        <f t="shared" si="16"/>
        <v>2.5000000000000011E-4</v>
      </c>
      <c r="G343">
        <f t="shared" si="17"/>
        <v>1</v>
      </c>
    </row>
    <row r="344" spans="1:7">
      <c r="A344" t="s">
        <v>252</v>
      </c>
      <c r="B344">
        <v>20796048</v>
      </c>
      <c r="C344">
        <v>1.0300000000000001E-3</v>
      </c>
      <c r="D344">
        <v>7.7999999999999999E-4</v>
      </c>
      <c r="E344">
        <f t="shared" si="15"/>
        <v>2.0796048000000001E-2</v>
      </c>
      <c r="F344">
        <f t="shared" si="16"/>
        <v>2.5000000000000011E-4</v>
      </c>
      <c r="G344">
        <f t="shared" si="17"/>
        <v>1</v>
      </c>
    </row>
    <row r="345" spans="1:7">
      <c r="A345" t="s">
        <v>429</v>
      </c>
      <c r="B345">
        <v>20756100</v>
      </c>
      <c r="C345">
        <v>7.3299999999999997E-3</v>
      </c>
      <c r="D345">
        <v>7.3299999999999997E-3</v>
      </c>
      <c r="E345">
        <f t="shared" si="15"/>
        <v>2.07561E-2</v>
      </c>
      <c r="F345">
        <f t="shared" si="16"/>
        <v>0</v>
      </c>
      <c r="G345">
        <f t="shared" si="17"/>
        <v>0</v>
      </c>
    </row>
    <row r="346" spans="1:7">
      <c r="A346" t="s">
        <v>385</v>
      </c>
      <c r="B346">
        <v>20756100</v>
      </c>
      <c r="C346">
        <v>9.3000000000000005E-4</v>
      </c>
      <c r="D346">
        <v>7.2999999999999996E-4</v>
      </c>
      <c r="E346">
        <f t="shared" si="15"/>
        <v>2.07561E-2</v>
      </c>
      <c r="F346">
        <f t="shared" si="16"/>
        <v>2.0000000000000009E-4</v>
      </c>
      <c r="G346">
        <f t="shared" si="17"/>
        <v>1</v>
      </c>
    </row>
    <row r="347" spans="1:7">
      <c r="A347" t="s">
        <v>664</v>
      </c>
      <c r="B347">
        <v>20756100</v>
      </c>
      <c r="C347">
        <v>3.6000000000000002E-4</v>
      </c>
      <c r="D347">
        <v>3.6000000000000002E-4</v>
      </c>
      <c r="E347">
        <f t="shared" si="15"/>
        <v>2.07561E-2</v>
      </c>
      <c r="F347">
        <f t="shared" si="16"/>
        <v>0</v>
      </c>
      <c r="G347">
        <f t="shared" si="17"/>
        <v>0</v>
      </c>
    </row>
    <row r="348" spans="1:7">
      <c r="A348" t="s">
        <v>343</v>
      </c>
      <c r="B348">
        <v>20721619.329999998</v>
      </c>
      <c r="C348">
        <v>2.9999999999999997E-4</v>
      </c>
      <c r="D348">
        <v>2.9999999999999997E-4</v>
      </c>
      <c r="E348">
        <f t="shared" si="15"/>
        <v>2.072161933E-2</v>
      </c>
      <c r="F348">
        <f t="shared" si="16"/>
        <v>0</v>
      </c>
      <c r="G348">
        <f t="shared" si="17"/>
        <v>0</v>
      </c>
    </row>
    <row r="349" spans="1:7">
      <c r="A349" t="s">
        <v>1689</v>
      </c>
      <c r="B349">
        <v>20685529.260000002</v>
      </c>
      <c r="C349">
        <v>1.031E-2</v>
      </c>
      <c r="D349">
        <v>4.3600000000000002E-3</v>
      </c>
      <c r="E349">
        <f t="shared" si="15"/>
        <v>2.0685529260000002E-2</v>
      </c>
      <c r="F349">
        <f t="shared" si="16"/>
        <v>5.9499999999999996E-3</v>
      </c>
      <c r="G349">
        <f t="shared" si="17"/>
        <v>1</v>
      </c>
    </row>
    <row r="350" spans="1:7">
      <c r="A350" t="s">
        <v>539</v>
      </c>
      <c r="B350">
        <v>20580000</v>
      </c>
      <c r="C350">
        <v>9.3000000000000005E-4</v>
      </c>
      <c r="D350">
        <v>9.3000000000000005E-4</v>
      </c>
      <c r="E350">
        <f t="shared" si="15"/>
        <v>2.0580000000000001E-2</v>
      </c>
      <c r="F350">
        <f t="shared" si="16"/>
        <v>0</v>
      </c>
      <c r="G350">
        <f t="shared" si="17"/>
        <v>0</v>
      </c>
    </row>
    <row r="351" spans="1:7">
      <c r="A351" t="s">
        <v>269</v>
      </c>
      <c r="B351">
        <v>20573186.07</v>
      </c>
      <c r="C351">
        <v>3.5000000000000001E-3</v>
      </c>
      <c r="D351">
        <v>2.6800000000000001E-3</v>
      </c>
      <c r="E351">
        <f t="shared" si="15"/>
        <v>2.0573186069999999E-2</v>
      </c>
      <c r="F351">
        <f t="shared" si="16"/>
        <v>8.1999999999999998E-4</v>
      </c>
      <c r="G351">
        <f t="shared" si="17"/>
        <v>1</v>
      </c>
    </row>
    <row r="352" spans="1:7">
      <c r="A352" t="s">
        <v>561</v>
      </c>
      <c r="B352">
        <v>20537000</v>
      </c>
      <c r="C352">
        <v>2.0799999999999998E-3</v>
      </c>
      <c r="D352">
        <v>2.0799999999999998E-3</v>
      </c>
      <c r="E352">
        <f t="shared" si="15"/>
        <v>2.0537E-2</v>
      </c>
      <c r="F352">
        <f t="shared" si="16"/>
        <v>0</v>
      </c>
      <c r="G352">
        <f t="shared" si="17"/>
        <v>0</v>
      </c>
    </row>
    <row r="353" spans="1:7">
      <c r="A353" t="s">
        <v>295</v>
      </c>
      <c r="B353">
        <v>20170865.100000001</v>
      </c>
      <c r="C353">
        <v>6.4000000000000005E-4</v>
      </c>
      <c r="D353">
        <v>7.1000000000000002E-4</v>
      </c>
      <c r="E353">
        <f t="shared" si="15"/>
        <v>2.0170865100000001E-2</v>
      </c>
      <c r="F353">
        <f t="shared" si="16"/>
        <v>-6.9999999999999967E-5</v>
      </c>
      <c r="G353">
        <f t="shared" si="17"/>
        <v>0</v>
      </c>
    </row>
    <row r="354" spans="1:7">
      <c r="A354" t="s">
        <v>822</v>
      </c>
      <c r="B354">
        <v>20080710</v>
      </c>
      <c r="C354">
        <v>5.0000000000000001E-4</v>
      </c>
      <c r="D354">
        <v>3.6000000000000002E-4</v>
      </c>
      <c r="E354">
        <f t="shared" si="15"/>
        <v>2.0080710000000002E-2</v>
      </c>
      <c r="F354">
        <f t="shared" si="16"/>
        <v>1.3999999999999999E-4</v>
      </c>
      <c r="G354">
        <f t="shared" si="17"/>
        <v>1</v>
      </c>
    </row>
    <row r="355" spans="1:7">
      <c r="A355" t="s">
        <v>551</v>
      </c>
      <c r="B355">
        <v>20064230</v>
      </c>
      <c r="C355">
        <v>2.402E-2</v>
      </c>
      <c r="D355">
        <v>2.402E-2</v>
      </c>
      <c r="E355">
        <f t="shared" si="15"/>
        <v>2.0064229999999999E-2</v>
      </c>
      <c r="F355">
        <f t="shared" si="16"/>
        <v>0</v>
      </c>
      <c r="G355">
        <f t="shared" si="17"/>
        <v>0</v>
      </c>
    </row>
    <row r="356" spans="1:7">
      <c r="A356" t="s">
        <v>727</v>
      </c>
      <c r="B356">
        <v>19931964</v>
      </c>
      <c r="C356">
        <v>0.19547999999999999</v>
      </c>
      <c r="D356">
        <v>0.19547999999999999</v>
      </c>
      <c r="E356">
        <f t="shared" si="15"/>
        <v>1.9931964E-2</v>
      </c>
      <c r="F356">
        <f t="shared" si="16"/>
        <v>0</v>
      </c>
      <c r="G356">
        <f t="shared" si="17"/>
        <v>0</v>
      </c>
    </row>
    <row r="357" spans="1:7">
      <c r="A357" t="s">
        <v>252</v>
      </c>
      <c r="B357">
        <v>19887544.050000001</v>
      </c>
      <c r="C357">
        <v>1.0300000000000001E-3</v>
      </c>
      <c r="D357">
        <v>7.7999999999999999E-4</v>
      </c>
      <c r="E357">
        <f t="shared" si="15"/>
        <v>1.9887544050000001E-2</v>
      </c>
      <c r="F357">
        <f t="shared" si="16"/>
        <v>2.5000000000000011E-4</v>
      </c>
      <c r="G357">
        <f t="shared" si="17"/>
        <v>1</v>
      </c>
    </row>
    <row r="358" spans="1:7">
      <c r="A358" t="s">
        <v>426</v>
      </c>
      <c r="B358">
        <v>19832453.550000001</v>
      </c>
      <c r="C358">
        <v>3.8000000000000002E-4</v>
      </c>
      <c r="D358">
        <v>3.8000000000000002E-4</v>
      </c>
      <c r="E358">
        <f t="shared" si="15"/>
        <v>1.983245355E-2</v>
      </c>
      <c r="F358">
        <f t="shared" si="16"/>
        <v>0</v>
      </c>
      <c r="G358">
        <f t="shared" si="17"/>
        <v>0</v>
      </c>
    </row>
    <row r="359" spans="1:7">
      <c r="A359" t="s">
        <v>535</v>
      </c>
      <c r="B359">
        <v>19723876.870000001</v>
      </c>
      <c r="C359">
        <v>3.5000000000000001E-3</v>
      </c>
      <c r="D359">
        <v>4.45E-3</v>
      </c>
      <c r="E359">
        <f t="shared" si="15"/>
        <v>1.972387687E-2</v>
      </c>
      <c r="F359">
        <f t="shared" si="16"/>
        <v>-9.4999999999999989E-4</v>
      </c>
      <c r="G359">
        <f t="shared" si="17"/>
        <v>0</v>
      </c>
    </row>
    <row r="360" spans="1:7">
      <c r="A360" t="s">
        <v>817</v>
      </c>
      <c r="B360">
        <v>19680000</v>
      </c>
      <c r="C360">
        <v>9.3000000000000005E-4</v>
      </c>
      <c r="D360">
        <v>9.3000000000000005E-4</v>
      </c>
      <c r="E360">
        <f t="shared" si="15"/>
        <v>1.968E-2</v>
      </c>
      <c r="F360">
        <f t="shared" si="16"/>
        <v>0</v>
      </c>
      <c r="G360">
        <f t="shared" si="17"/>
        <v>0</v>
      </c>
    </row>
    <row r="361" spans="1:7">
      <c r="A361" t="s">
        <v>561</v>
      </c>
      <c r="B361">
        <v>19639908.75</v>
      </c>
      <c r="C361">
        <v>2.0799999999999998E-3</v>
      </c>
      <c r="D361">
        <v>2.0799999999999998E-3</v>
      </c>
      <c r="E361">
        <f t="shared" si="15"/>
        <v>1.9639908750000001E-2</v>
      </c>
      <c r="F361">
        <f t="shared" si="16"/>
        <v>0</v>
      </c>
      <c r="G361">
        <f t="shared" si="17"/>
        <v>0</v>
      </c>
    </row>
    <row r="362" spans="1:7">
      <c r="A362" t="s">
        <v>533</v>
      </c>
      <c r="B362">
        <v>19627352.829999998</v>
      </c>
      <c r="C362">
        <v>2.9999999999999997E-4</v>
      </c>
      <c r="D362">
        <v>2.9999999999999997E-4</v>
      </c>
      <c r="E362">
        <f t="shared" si="15"/>
        <v>1.9627352829999997E-2</v>
      </c>
      <c r="F362">
        <f t="shared" si="16"/>
        <v>0</v>
      </c>
      <c r="G362">
        <f t="shared" si="17"/>
        <v>0</v>
      </c>
    </row>
    <row r="363" spans="1:7">
      <c r="A363" t="s">
        <v>299</v>
      </c>
      <c r="B363">
        <v>19536299.640000001</v>
      </c>
      <c r="C363">
        <v>1.06E-3</v>
      </c>
      <c r="D363">
        <v>7.1000000000000002E-4</v>
      </c>
      <c r="E363">
        <f t="shared" si="15"/>
        <v>1.9536299640000001E-2</v>
      </c>
      <c r="F363">
        <f t="shared" si="16"/>
        <v>3.4999999999999994E-4</v>
      </c>
      <c r="G363">
        <f t="shared" si="17"/>
        <v>1</v>
      </c>
    </row>
    <row r="364" spans="1:7">
      <c r="A364" t="s">
        <v>940</v>
      </c>
      <c r="B364">
        <v>19402802.280000001</v>
      </c>
      <c r="C364">
        <v>4.0000000000000002E-4</v>
      </c>
      <c r="D364">
        <v>4.0000000000000002E-4</v>
      </c>
      <c r="E364">
        <f t="shared" si="15"/>
        <v>1.9402802280000003E-2</v>
      </c>
      <c r="F364">
        <f t="shared" si="16"/>
        <v>0</v>
      </c>
      <c r="G364">
        <f t="shared" si="17"/>
        <v>0</v>
      </c>
    </row>
    <row r="365" spans="1:7">
      <c r="A365" t="s">
        <v>449</v>
      </c>
      <c r="B365">
        <v>19376215.719999999</v>
      </c>
      <c r="C365">
        <v>4.45E-3</v>
      </c>
      <c r="D365">
        <v>4.45E-3</v>
      </c>
      <c r="E365">
        <f t="shared" si="15"/>
        <v>1.9376215719999999E-2</v>
      </c>
      <c r="F365">
        <f t="shared" si="16"/>
        <v>0</v>
      </c>
      <c r="G365">
        <f t="shared" si="17"/>
        <v>0</v>
      </c>
    </row>
    <row r="366" spans="1:7">
      <c r="A366" t="s">
        <v>430</v>
      </c>
      <c r="B366">
        <v>19298593.050000001</v>
      </c>
      <c r="C366">
        <v>9.3000000000000005E-4</v>
      </c>
      <c r="D366">
        <v>9.3000000000000005E-4</v>
      </c>
      <c r="E366">
        <f t="shared" si="15"/>
        <v>1.929859305E-2</v>
      </c>
      <c r="F366">
        <f t="shared" si="16"/>
        <v>0</v>
      </c>
      <c r="G366">
        <f t="shared" si="17"/>
        <v>0</v>
      </c>
    </row>
    <row r="367" spans="1:7">
      <c r="A367" t="s">
        <v>646</v>
      </c>
      <c r="B367">
        <v>19090093.93</v>
      </c>
      <c r="C367">
        <v>5.0000000000000001E-4</v>
      </c>
      <c r="D367">
        <v>5.0000000000000001E-4</v>
      </c>
      <c r="E367">
        <f t="shared" si="15"/>
        <v>1.909009393E-2</v>
      </c>
      <c r="F367">
        <f t="shared" si="16"/>
        <v>0</v>
      </c>
      <c r="G367">
        <f t="shared" si="17"/>
        <v>0</v>
      </c>
    </row>
    <row r="368" spans="1:7">
      <c r="A368" t="s">
        <v>319</v>
      </c>
      <c r="B368">
        <v>18806220.640000001</v>
      </c>
      <c r="C368">
        <v>5.0000000000000001E-4</v>
      </c>
      <c r="D368">
        <v>5.0000000000000001E-4</v>
      </c>
      <c r="E368">
        <f t="shared" si="15"/>
        <v>1.8806220639999999E-2</v>
      </c>
      <c r="F368">
        <f t="shared" si="16"/>
        <v>0</v>
      </c>
      <c r="G368">
        <f t="shared" si="17"/>
        <v>0</v>
      </c>
    </row>
    <row r="369" spans="1:7">
      <c r="A369" t="s">
        <v>1122</v>
      </c>
      <c r="B369">
        <v>18680490</v>
      </c>
      <c r="C369">
        <v>1.5339999999999999E-2</v>
      </c>
      <c r="D369">
        <v>1.5339999999999999E-2</v>
      </c>
      <c r="E369">
        <f t="shared" si="15"/>
        <v>1.8680490000000001E-2</v>
      </c>
      <c r="F369">
        <f t="shared" si="16"/>
        <v>0</v>
      </c>
      <c r="G369">
        <f t="shared" si="17"/>
        <v>0</v>
      </c>
    </row>
    <row r="370" spans="1:7">
      <c r="A370" t="s">
        <v>634</v>
      </c>
      <c r="B370">
        <v>18593250</v>
      </c>
      <c r="C370">
        <v>4.0400000000000002E-3</v>
      </c>
      <c r="D370">
        <v>4.0400000000000002E-3</v>
      </c>
      <c r="E370">
        <f t="shared" si="15"/>
        <v>1.8593249999999999E-2</v>
      </c>
      <c r="F370">
        <f t="shared" si="16"/>
        <v>0</v>
      </c>
      <c r="G370">
        <f t="shared" si="17"/>
        <v>0</v>
      </c>
    </row>
    <row r="371" spans="1:7">
      <c r="A371" t="s">
        <v>653</v>
      </c>
      <c r="B371">
        <v>18593250</v>
      </c>
      <c r="C371">
        <v>5.0000000000000001E-4</v>
      </c>
      <c r="D371">
        <v>5.0000000000000001E-4</v>
      </c>
      <c r="E371">
        <f t="shared" si="15"/>
        <v>1.8593249999999999E-2</v>
      </c>
      <c r="F371">
        <f t="shared" si="16"/>
        <v>0</v>
      </c>
      <c r="G371">
        <f t="shared" si="17"/>
        <v>0</v>
      </c>
    </row>
    <row r="372" spans="1:7">
      <c r="A372" t="s">
        <v>838</v>
      </c>
      <c r="B372">
        <v>18406655.399999999</v>
      </c>
      <c r="C372">
        <v>2.9999999999999997E-4</v>
      </c>
      <c r="D372">
        <v>2.9999999999999997E-4</v>
      </c>
      <c r="E372">
        <f t="shared" si="15"/>
        <v>1.8406655399999999E-2</v>
      </c>
      <c r="F372">
        <f t="shared" si="16"/>
        <v>0</v>
      </c>
      <c r="G372">
        <f t="shared" si="17"/>
        <v>0</v>
      </c>
    </row>
    <row r="373" spans="1:7">
      <c r="A373" t="s">
        <v>244</v>
      </c>
      <c r="B373">
        <v>18350000</v>
      </c>
      <c r="C373">
        <v>7.1000000000000002E-4</v>
      </c>
      <c r="D373">
        <v>7.1000000000000002E-4</v>
      </c>
      <c r="E373">
        <f t="shared" si="15"/>
        <v>1.8350000000000002E-2</v>
      </c>
      <c r="F373">
        <f t="shared" si="16"/>
        <v>0</v>
      </c>
      <c r="G373">
        <f t="shared" si="17"/>
        <v>0</v>
      </c>
    </row>
    <row r="374" spans="1:7">
      <c r="A374" t="s">
        <v>335</v>
      </c>
      <c r="B374">
        <v>18058393.289999999</v>
      </c>
      <c r="C374">
        <v>4.45E-3</v>
      </c>
      <c r="D374">
        <v>3.5000000000000001E-3</v>
      </c>
      <c r="E374">
        <f t="shared" si="15"/>
        <v>1.8058393289999999E-2</v>
      </c>
      <c r="F374">
        <f t="shared" si="16"/>
        <v>9.4999999999999989E-4</v>
      </c>
      <c r="G374">
        <f t="shared" si="17"/>
        <v>1</v>
      </c>
    </row>
    <row r="375" spans="1:7">
      <c r="A375" t="s">
        <v>407</v>
      </c>
      <c r="B375">
        <v>17988620</v>
      </c>
      <c r="C375">
        <v>2.9999999999999997E-4</v>
      </c>
      <c r="D375">
        <v>2.9999999999999997E-4</v>
      </c>
      <c r="E375">
        <f t="shared" si="15"/>
        <v>1.798862E-2</v>
      </c>
      <c r="F375">
        <f t="shared" si="16"/>
        <v>0</v>
      </c>
      <c r="G375">
        <f t="shared" si="17"/>
        <v>0</v>
      </c>
    </row>
    <row r="376" spans="1:7">
      <c r="A376" t="s">
        <v>246</v>
      </c>
      <c r="B376">
        <v>17565830.859999999</v>
      </c>
      <c r="C376">
        <v>2.9999999999999997E-4</v>
      </c>
      <c r="D376">
        <v>2.9999999999999997E-4</v>
      </c>
      <c r="E376">
        <f t="shared" si="15"/>
        <v>1.7565830859999999E-2</v>
      </c>
      <c r="F376">
        <f t="shared" si="16"/>
        <v>0</v>
      </c>
      <c r="G376">
        <f t="shared" si="17"/>
        <v>0</v>
      </c>
    </row>
    <row r="377" spans="1:7">
      <c r="A377" t="s">
        <v>884</v>
      </c>
      <c r="B377">
        <v>17296750</v>
      </c>
      <c r="C377">
        <v>2.402E-2</v>
      </c>
      <c r="D377">
        <v>2.402E-2</v>
      </c>
      <c r="E377">
        <f t="shared" si="15"/>
        <v>1.729675E-2</v>
      </c>
      <c r="F377">
        <f t="shared" si="16"/>
        <v>0</v>
      </c>
      <c r="G377">
        <f t="shared" si="17"/>
        <v>0</v>
      </c>
    </row>
    <row r="378" spans="1:7">
      <c r="A378" t="s">
        <v>553</v>
      </c>
      <c r="B378">
        <v>17296750</v>
      </c>
      <c r="C378">
        <v>2.6800000000000001E-3</v>
      </c>
      <c r="D378">
        <v>2.6800000000000001E-3</v>
      </c>
      <c r="E378">
        <f t="shared" si="15"/>
        <v>1.729675E-2</v>
      </c>
      <c r="F378">
        <f t="shared" si="16"/>
        <v>0</v>
      </c>
      <c r="G378">
        <f t="shared" si="17"/>
        <v>0</v>
      </c>
    </row>
    <row r="379" spans="1:7">
      <c r="A379" t="s">
        <v>339</v>
      </c>
      <c r="B379">
        <v>17208313.18</v>
      </c>
      <c r="C379">
        <v>4.45E-3</v>
      </c>
      <c r="D379">
        <v>3.5000000000000001E-3</v>
      </c>
      <c r="E379">
        <f t="shared" si="15"/>
        <v>1.720831318E-2</v>
      </c>
      <c r="F379">
        <f t="shared" si="16"/>
        <v>9.4999999999999989E-4</v>
      </c>
      <c r="G379">
        <f t="shared" si="17"/>
        <v>1</v>
      </c>
    </row>
    <row r="380" spans="1:7">
      <c r="A380" t="s">
        <v>1270</v>
      </c>
      <c r="B380">
        <v>17181561.210000001</v>
      </c>
      <c r="C380">
        <v>6.5700000000000003E-3</v>
      </c>
      <c r="D380">
        <v>6.5700000000000003E-3</v>
      </c>
      <c r="E380">
        <f t="shared" si="15"/>
        <v>1.7181561210000001E-2</v>
      </c>
      <c r="F380">
        <f t="shared" si="16"/>
        <v>0</v>
      </c>
      <c r="G380">
        <f t="shared" si="17"/>
        <v>0</v>
      </c>
    </row>
    <row r="381" spans="1:7">
      <c r="A381" t="s">
        <v>598</v>
      </c>
      <c r="B381">
        <v>17020002</v>
      </c>
      <c r="C381">
        <v>9.3000000000000005E-4</v>
      </c>
      <c r="D381">
        <v>9.3000000000000005E-4</v>
      </c>
      <c r="E381">
        <f t="shared" si="15"/>
        <v>1.7020001999999999E-2</v>
      </c>
      <c r="F381">
        <f t="shared" si="16"/>
        <v>0</v>
      </c>
      <c r="G381">
        <f t="shared" si="17"/>
        <v>0</v>
      </c>
    </row>
    <row r="382" spans="1:7">
      <c r="A382" t="s">
        <v>768</v>
      </c>
      <c r="B382">
        <v>16979872.789999999</v>
      </c>
      <c r="C382">
        <v>5.6999999999999998E-4</v>
      </c>
      <c r="D382">
        <v>5.6999999999999998E-4</v>
      </c>
      <c r="E382">
        <f t="shared" si="15"/>
        <v>1.6979872789999999E-2</v>
      </c>
      <c r="F382">
        <f t="shared" si="16"/>
        <v>0</v>
      </c>
      <c r="G382">
        <f t="shared" si="17"/>
        <v>0</v>
      </c>
    </row>
    <row r="383" spans="1:7">
      <c r="A383" t="s">
        <v>1067</v>
      </c>
      <c r="B383">
        <v>16833197.100000001</v>
      </c>
      <c r="C383">
        <v>9.3000000000000005E-4</v>
      </c>
      <c r="D383">
        <v>9.3000000000000005E-4</v>
      </c>
      <c r="E383">
        <f t="shared" si="15"/>
        <v>1.6833197100000002E-2</v>
      </c>
      <c r="F383">
        <f t="shared" si="16"/>
        <v>0</v>
      </c>
      <c r="G383">
        <f t="shared" si="17"/>
        <v>0</v>
      </c>
    </row>
    <row r="384" spans="1:7">
      <c r="A384" t="s">
        <v>295</v>
      </c>
      <c r="B384">
        <v>16831666.670000002</v>
      </c>
      <c r="C384">
        <v>6.4000000000000005E-4</v>
      </c>
      <c r="D384">
        <v>7.1000000000000002E-4</v>
      </c>
      <c r="E384">
        <f t="shared" si="15"/>
        <v>1.6831666670000002E-2</v>
      </c>
      <c r="F384">
        <f t="shared" si="16"/>
        <v>-6.9999999999999967E-5</v>
      </c>
      <c r="G384">
        <f t="shared" si="17"/>
        <v>0</v>
      </c>
    </row>
    <row r="385" spans="1:7">
      <c r="A385" t="s">
        <v>392</v>
      </c>
      <c r="B385">
        <v>16823317.199999999</v>
      </c>
      <c r="C385">
        <v>4.4999999999999999E-4</v>
      </c>
      <c r="D385">
        <v>4.4999999999999999E-4</v>
      </c>
      <c r="E385">
        <f t="shared" si="15"/>
        <v>1.68233172E-2</v>
      </c>
      <c r="F385">
        <f t="shared" si="16"/>
        <v>0</v>
      </c>
      <c r="G385">
        <f t="shared" si="17"/>
        <v>0</v>
      </c>
    </row>
    <row r="386" spans="1:7">
      <c r="A386" t="s">
        <v>350</v>
      </c>
      <c r="B386">
        <v>16740000</v>
      </c>
      <c r="C386">
        <v>2.9999999999999997E-4</v>
      </c>
      <c r="D386">
        <v>2.9999999999999997E-4</v>
      </c>
      <c r="E386">
        <f t="shared" ref="E386:E449" si="18">B386/1000000000</f>
        <v>1.6740000000000001E-2</v>
      </c>
      <c r="F386">
        <f t="shared" ref="F386:F449" si="19">C386-D386</f>
        <v>0</v>
      </c>
      <c r="G386">
        <f t="shared" ref="G386:G449" si="20">IF(F386&gt;0,1,0)</f>
        <v>0</v>
      </c>
    </row>
    <row r="387" spans="1:7">
      <c r="A387" t="s">
        <v>555</v>
      </c>
      <c r="B387">
        <v>16740000</v>
      </c>
      <c r="C387">
        <v>9.3000000000000005E-4</v>
      </c>
      <c r="D387">
        <v>9.3000000000000005E-4</v>
      </c>
      <c r="E387">
        <f t="shared" si="18"/>
        <v>1.6740000000000001E-2</v>
      </c>
      <c r="F387">
        <f t="shared" si="19"/>
        <v>0</v>
      </c>
      <c r="G387">
        <f t="shared" si="20"/>
        <v>0</v>
      </c>
    </row>
    <row r="388" spans="1:7">
      <c r="A388" t="s">
        <v>865</v>
      </c>
      <c r="B388">
        <v>16740000</v>
      </c>
      <c r="C388">
        <v>2.0200000000000001E-3</v>
      </c>
      <c r="D388">
        <v>1.5399999999999999E-3</v>
      </c>
      <c r="E388">
        <f t="shared" si="18"/>
        <v>1.6740000000000001E-2</v>
      </c>
      <c r="F388">
        <f t="shared" si="19"/>
        <v>4.8000000000000017E-4</v>
      </c>
      <c r="G388">
        <f t="shared" si="20"/>
        <v>1</v>
      </c>
    </row>
    <row r="389" spans="1:7">
      <c r="A389" t="s">
        <v>449</v>
      </c>
      <c r="B389">
        <v>16548363.630000001</v>
      </c>
      <c r="C389">
        <v>4.45E-3</v>
      </c>
      <c r="D389">
        <v>4.45E-3</v>
      </c>
      <c r="E389">
        <f t="shared" si="18"/>
        <v>1.654836363E-2</v>
      </c>
      <c r="F389">
        <f t="shared" si="19"/>
        <v>0</v>
      </c>
      <c r="G389">
        <f t="shared" si="20"/>
        <v>0</v>
      </c>
    </row>
    <row r="390" spans="1:7">
      <c r="A390" t="s">
        <v>720</v>
      </c>
      <c r="B390">
        <v>16484701.08</v>
      </c>
      <c r="C390">
        <v>2.6800000000000001E-3</v>
      </c>
      <c r="D390">
        <v>2.0200000000000001E-3</v>
      </c>
      <c r="E390">
        <f t="shared" si="18"/>
        <v>1.6484701080000001E-2</v>
      </c>
      <c r="F390">
        <f t="shared" si="19"/>
        <v>6.6E-4</v>
      </c>
      <c r="G390">
        <f t="shared" si="20"/>
        <v>1</v>
      </c>
    </row>
    <row r="391" spans="1:7">
      <c r="A391" t="s">
        <v>508</v>
      </c>
      <c r="B391">
        <v>16432032.91</v>
      </c>
      <c r="C391">
        <v>3.6000000000000002E-4</v>
      </c>
      <c r="D391">
        <v>3.6000000000000002E-4</v>
      </c>
      <c r="E391">
        <f t="shared" si="18"/>
        <v>1.6432032910000002E-2</v>
      </c>
      <c r="F391">
        <f t="shared" si="19"/>
        <v>0</v>
      </c>
      <c r="G391">
        <f t="shared" si="20"/>
        <v>0</v>
      </c>
    </row>
    <row r="392" spans="1:7">
      <c r="A392" t="s">
        <v>308</v>
      </c>
      <c r="B392">
        <v>16407697.050000001</v>
      </c>
      <c r="C392">
        <v>4.45E-3</v>
      </c>
      <c r="D392">
        <v>3.5000000000000001E-3</v>
      </c>
      <c r="E392">
        <f t="shared" si="18"/>
        <v>1.640769705E-2</v>
      </c>
      <c r="F392">
        <f t="shared" si="19"/>
        <v>9.4999999999999989E-4</v>
      </c>
      <c r="G392">
        <f t="shared" si="20"/>
        <v>1</v>
      </c>
    </row>
    <row r="393" spans="1:7">
      <c r="A393" t="s">
        <v>1620</v>
      </c>
      <c r="B393">
        <v>16290119.130000001</v>
      </c>
      <c r="C393">
        <v>5.0000000000000001E-4</v>
      </c>
      <c r="D393" t="s">
        <v>298</v>
      </c>
      <c r="E393">
        <f t="shared" si="18"/>
        <v>1.6290119129999999E-2</v>
      </c>
      <c r="F393" t="e">
        <f t="shared" si="19"/>
        <v>#VALUE!</v>
      </c>
      <c r="G393" t="e">
        <f t="shared" si="20"/>
        <v>#VALUE!</v>
      </c>
    </row>
    <row r="394" spans="1:7">
      <c r="A394" t="s">
        <v>249</v>
      </c>
      <c r="B394">
        <v>16247228.09</v>
      </c>
      <c r="C394">
        <v>4.45E-3</v>
      </c>
      <c r="D394">
        <v>3.5000000000000001E-3</v>
      </c>
      <c r="E394">
        <f t="shared" si="18"/>
        <v>1.6247228089999999E-2</v>
      </c>
      <c r="F394">
        <f t="shared" si="19"/>
        <v>9.4999999999999989E-4</v>
      </c>
      <c r="G394">
        <f t="shared" si="20"/>
        <v>1</v>
      </c>
    </row>
    <row r="395" spans="1:7">
      <c r="A395" t="s">
        <v>449</v>
      </c>
      <c r="B395">
        <v>16167854.710000001</v>
      </c>
      <c r="C395">
        <v>4.45E-3</v>
      </c>
      <c r="D395">
        <v>4.45E-3</v>
      </c>
      <c r="E395">
        <f t="shared" si="18"/>
        <v>1.6167854710000002E-2</v>
      </c>
      <c r="F395">
        <f t="shared" si="19"/>
        <v>0</v>
      </c>
      <c r="G395">
        <f t="shared" si="20"/>
        <v>0</v>
      </c>
    </row>
    <row r="396" spans="1:7">
      <c r="A396" t="s">
        <v>699</v>
      </c>
      <c r="B396">
        <v>16098431.16</v>
      </c>
      <c r="C396">
        <v>9.8999999999999999E-4</v>
      </c>
      <c r="D396">
        <v>9.1E-4</v>
      </c>
      <c r="E396">
        <f t="shared" si="18"/>
        <v>1.6098431159999999E-2</v>
      </c>
      <c r="F396">
        <f t="shared" si="19"/>
        <v>7.9999999999999993E-5</v>
      </c>
      <c r="G396">
        <f t="shared" si="20"/>
        <v>1</v>
      </c>
    </row>
    <row r="397" spans="1:7">
      <c r="A397" t="s">
        <v>1620</v>
      </c>
      <c r="B397">
        <v>16080561.26</v>
      </c>
      <c r="C397">
        <v>5.0000000000000001E-4</v>
      </c>
      <c r="D397" t="s">
        <v>298</v>
      </c>
      <c r="E397">
        <f t="shared" si="18"/>
        <v>1.6080561260000001E-2</v>
      </c>
      <c r="F397" t="e">
        <f t="shared" si="19"/>
        <v>#VALUE!</v>
      </c>
      <c r="G397" t="e">
        <f t="shared" si="20"/>
        <v>#VALUE!</v>
      </c>
    </row>
    <row r="398" spans="1:7">
      <c r="A398" t="s">
        <v>1614</v>
      </c>
      <c r="B398">
        <v>15941468</v>
      </c>
      <c r="C398">
        <v>5.0000000000000001E-4</v>
      </c>
      <c r="D398">
        <v>2.9999999999999997E-4</v>
      </c>
      <c r="E398">
        <f t="shared" si="18"/>
        <v>1.5941468E-2</v>
      </c>
      <c r="F398">
        <f t="shared" si="19"/>
        <v>2.0000000000000004E-4</v>
      </c>
      <c r="G398">
        <f t="shared" si="20"/>
        <v>1</v>
      </c>
    </row>
    <row r="399" spans="1:7">
      <c r="A399" t="s">
        <v>583</v>
      </c>
      <c r="B399">
        <v>15911798.42</v>
      </c>
      <c r="C399">
        <v>2.402E-2</v>
      </c>
      <c r="D399">
        <v>2.402E-2</v>
      </c>
      <c r="E399">
        <f t="shared" si="18"/>
        <v>1.5911798420000001E-2</v>
      </c>
      <c r="F399">
        <f t="shared" si="19"/>
        <v>0</v>
      </c>
      <c r="G399">
        <f t="shared" si="20"/>
        <v>0</v>
      </c>
    </row>
    <row r="400" spans="1:7">
      <c r="A400" t="s">
        <v>427</v>
      </c>
      <c r="B400">
        <v>15732342.960000001</v>
      </c>
      <c r="C400">
        <v>2.9999999999999997E-4</v>
      </c>
      <c r="D400">
        <v>2.9999999999999997E-4</v>
      </c>
      <c r="E400">
        <f t="shared" si="18"/>
        <v>1.5732342959999999E-2</v>
      </c>
      <c r="F400">
        <f t="shared" si="19"/>
        <v>0</v>
      </c>
      <c r="G400">
        <f t="shared" si="20"/>
        <v>0</v>
      </c>
    </row>
    <row r="401" spans="1:7">
      <c r="A401" t="s">
        <v>345</v>
      </c>
      <c r="B401">
        <v>15691611.6</v>
      </c>
      <c r="C401">
        <v>4.0000000000000002E-4</v>
      </c>
      <c r="D401">
        <v>4.0000000000000002E-4</v>
      </c>
      <c r="E401">
        <f t="shared" si="18"/>
        <v>1.5691611599999999E-2</v>
      </c>
      <c r="F401">
        <f t="shared" si="19"/>
        <v>0</v>
      </c>
      <c r="G401">
        <f t="shared" si="20"/>
        <v>0</v>
      </c>
    </row>
    <row r="402" spans="1:7">
      <c r="A402" t="s">
        <v>1250</v>
      </c>
      <c r="B402">
        <v>15650834.32</v>
      </c>
      <c r="C402">
        <v>4.8999999999999998E-4</v>
      </c>
      <c r="D402">
        <v>4.8999999999999998E-4</v>
      </c>
      <c r="E402">
        <f t="shared" si="18"/>
        <v>1.5650834320000001E-2</v>
      </c>
      <c r="F402">
        <f t="shared" si="19"/>
        <v>0</v>
      </c>
      <c r="G402">
        <f t="shared" si="20"/>
        <v>0</v>
      </c>
    </row>
    <row r="403" spans="1:7">
      <c r="A403" t="s">
        <v>539</v>
      </c>
      <c r="B403">
        <v>15618330</v>
      </c>
      <c r="C403">
        <v>9.3000000000000005E-4</v>
      </c>
      <c r="D403">
        <v>9.3000000000000005E-4</v>
      </c>
      <c r="E403">
        <f t="shared" si="18"/>
        <v>1.561833E-2</v>
      </c>
      <c r="F403">
        <f t="shared" si="19"/>
        <v>0</v>
      </c>
      <c r="G403">
        <f t="shared" si="20"/>
        <v>0</v>
      </c>
    </row>
    <row r="404" spans="1:7">
      <c r="A404" t="s">
        <v>639</v>
      </c>
      <c r="B404">
        <v>15575840.93</v>
      </c>
      <c r="C404">
        <v>3.7000000000000002E-3</v>
      </c>
      <c r="D404">
        <v>3.7000000000000002E-3</v>
      </c>
      <c r="E404">
        <f t="shared" si="18"/>
        <v>1.5575840929999999E-2</v>
      </c>
      <c r="F404">
        <f t="shared" si="19"/>
        <v>0</v>
      </c>
      <c r="G404">
        <f t="shared" si="20"/>
        <v>0</v>
      </c>
    </row>
    <row r="405" spans="1:7">
      <c r="A405" t="s">
        <v>615</v>
      </c>
      <c r="B405">
        <v>15456568.720000001</v>
      </c>
      <c r="C405">
        <v>1.0399999999999999E-3</v>
      </c>
      <c r="D405">
        <v>1.1800000000000001E-3</v>
      </c>
      <c r="E405">
        <f t="shared" si="18"/>
        <v>1.5456568720000001E-2</v>
      </c>
      <c r="F405">
        <f t="shared" si="19"/>
        <v>-1.4000000000000015E-4</v>
      </c>
      <c r="G405">
        <f t="shared" si="20"/>
        <v>0</v>
      </c>
    </row>
    <row r="406" spans="1:7">
      <c r="A406" t="s">
        <v>744</v>
      </c>
      <c r="B406">
        <v>15440274.939999999</v>
      </c>
      <c r="C406">
        <v>1.3899999999999999E-2</v>
      </c>
      <c r="D406">
        <v>1.3899999999999999E-2</v>
      </c>
      <c r="E406">
        <f t="shared" si="18"/>
        <v>1.544027494E-2</v>
      </c>
      <c r="F406">
        <f t="shared" si="19"/>
        <v>0</v>
      </c>
      <c r="G406">
        <f t="shared" si="20"/>
        <v>0</v>
      </c>
    </row>
    <row r="407" spans="1:7">
      <c r="A407" t="s">
        <v>1275</v>
      </c>
      <c r="B407">
        <v>15418560.48</v>
      </c>
      <c r="C407">
        <v>2.6800000000000001E-3</v>
      </c>
      <c r="D407">
        <v>3.5000000000000001E-3</v>
      </c>
      <c r="E407">
        <f t="shared" si="18"/>
        <v>1.5418560480000001E-2</v>
      </c>
      <c r="F407">
        <f t="shared" si="19"/>
        <v>-8.1999999999999998E-4</v>
      </c>
      <c r="G407">
        <f t="shared" si="20"/>
        <v>0</v>
      </c>
    </row>
    <row r="408" spans="1:7">
      <c r="A408" t="s">
        <v>566</v>
      </c>
      <c r="B408">
        <v>15397801.390000001</v>
      </c>
      <c r="C408">
        <v>4.0000000000000002E-4</v>
      </c>
      <c r="D408">
        <v>4.0000000000000002E-4</v>
      </c>
      <c r="E408">
        <f t="shared" si="18"/>
        <v>1.539780139E-2</v>
      </c>
      <c r="F408">
        <f t="shared" si="19"/>
        <v>0</v>
      </c>
      <c r="G408">
        <f t="shared" si="20"/>
        <v>0</v>
      </c>
    </row>
    <row r="409" spans="1:7">
      <c r="A409" t="s">
        <v>463</v>
      </c>
      <c r="B409">
        <v>15137136.689999999</v>
      </c>
      <c r="C409">
        <v>2.6800000000000001E-3</v>
      </c>
      <c r="D409">
        <v>2.0200000000000001E-3</v>
      </c>
      <c r="E409">
        <f t="shared" si="18"/>
        <v>1.5137136689999999E-2</v>
      </c>
      <c r="F409">
        <f t="shared" si="19"/>
        <v>6.6E-4</v>
      </c>
      <c r="G409">
        <f t="shared" si="20"/>
        <v>1</v>
      </c>
    </row>
    <row r="410" spans="1:7">
      <c r="A410" t="s">
        <v>335</v>
      </c>
      <c r="B410">
        <v>14979675.57</v>
      </c>
      <c r="C410">
        <v>4.45E-3</v>
      </c>
      <c r="D410">
        <v>3.5000000000000001E-3</v>
      </c>
      <c r="E410">
        <f t="shared" si="18"/>
        <v>1.497967557E-2</v>
      </c>
      <c r="F410">
        <f t="shared" si="19"/>
        <v>9.4999999999999989E-4</v>
      </c>
      <c r="G410">
        <f t="shared" si="20"/>
        <v>1</v>
      </c>
    </row>
    <row r="411" spans="1:7">
      <c r="A411" t="s">
        <v>678</v>
      </c>
      <c r="B411">
        <v>14897049.49</v>
      </c>
      <c r="C411">
        <v>3.6000000000000002E-4</v>
      </c>
      <c r="D411">
        <v>3.6000000000000002E-4</v>
      </c>
      <c r="E411">
        <f t="shared" si="18"/>
        <v>1.489704949E-2</v>
      </c>
      <c r="F411">
        <f t="shared" si="19"/>
        <v>0</v>
      </c>
      <c r="G411">
        <f t="shared" si="20"/>
        <v>0</v>
      </c>
    </row>
    <row r="412" spans="1:7">
      <c r="A412" t="s">
        <v>1214</v>
      </c>
      <c r="B412">
        <v>14874600</v>
      </c>
      <c r="C412">
        <v>2.0200000000000001E-3</v>
      </c>
      <c r="D412">
        <v>1.5399999999999999E-3</v>
      </c>
      <c r="E412">
        <f t="shared" si="18"/>
        <v>1.48746E-2</v>
      </c>
      <c r="F412">
        <f t="shared" si="19"/>
        <v>4.8000000000000017E-4</v>
      </c>
      <c r="G412">
        <f t="shared" si="20"/>
        <v>1</v>
      </c>
    </row>
    <row r="413" spans="1:7">
      <c r="A413" t="s">
        <v>885</v>
      </c>
      <c r="B413">
        <v>14874600</v>
      </c>
      <c r="C413">
        <v>2.9999999999999997E-4</v>
      </c>
      <c r="D413">
        <v>2.9999999999999997E-4</v>
      </c>
      <c r="E413">
        <f t="shared" si="18"/>
        <v>1.48746E-2</v>
      </c>
      <c r="F413">
        <f t="shared" si="19"/>
        <v>0</v>
      </c>
      <c r="G413">
        <f t="shared" si="20"/>
        <v>0</v>
      </c>
    </row>
    <row r="414" spans="1:7">
      <c r="A414" t="s">
        <v>651</v>
      </c>
      <c r="B414">
        <v>14874600</v>
      </c>
      <c r="C414">
        <v>7.3299999999999997E-3</v>
      </c>
      <c r="D414">
        <v>7.3299999999999997E-3</v>
      </c>
      <c r="E414">
        <f t="shared" si="18"/>
        <v>1.48746E-2</v>
      </c>
      <c r="F414">
        <f t="shared" si="19"/>
        <v>0</v>
      </c>
      <c r="G414">
        <f t="shared" si="20"/>
        <v>0</v>
      </c>
    </row>
    <row r="415" spans="1:7">
      <c r="A415" t="s">
        <v>987</v>
      </c>
      <c r="B415">
        <v>14874600</v>
      </c>
      <c r="C415">
        <v>4.6100000000000004E-3</v>
      </c>
      <c r="D415">
        <v>3.5000000000000001E-3</v>
      </c>
      <c r="E415">
        <f t="shared" si="18"/>
        <v>1.48746E-2</v>
      </c>
      <c r="F415">
        <f t="shared" si="19"/>
        <v>1.1100000000000003E-3</v>
      </c>
      <c r="G415">
        <f t="shared" si="20"/>
        <v>1</v>
      </c>
    </row>
    <row r="416" spans="1:7">
      <c r="A416" t="s">
        <v>663</v>
      </c>
      <c r="B416">
        <v>14874600</v>
      </c>
      <c r="C416">
        <v>3.5000000000000001E-3</v>
      </c>
      <c r="D416">
        <v>3.5000000000000001E-3</v>
      </c>
      <c r="E416">
        <f t="shared" si="18"/>
        <v>1.48746E-2</v>
      </c>
      <c r="F416">
        <f t="shared" si="19"/>
        <v>0</v>
      </c>
      <c r="G416">
        <f t="shared" si="20"/>
        <v>0</v>
      </c>
    </row>
    <row r="417" spans="1:7">
      <c r="A417" t="s">
        <v>1131</v>
      </c>
      <c r="B417">
        <v>14874600</v>
      </c>
      <c r="C417">
        <v>6.429E-2</v>
      </c>
      <c r="D417">
        <v>6.429E-2</v>
      </c>
      <c r="E417">
        <f t="shared" si="18"/>
        <v>1.48746E-2</v>
      </c>
      <c r="F417">
        <f t="shared" si="19"/>
        <v>0</v>
      </c>
      <c r="G417">
        <f t="shared" si="20"/>
        <v>0</v>
      </c>
    </row>
    <row r="418" spans="1:7">
      <c r="A418" t="s">
        <v>1206</v>
      </c>
      <c r="B418">
        <v>14874600</v>
      </c>
      <c r="C418">
        <v>2.6800000000000001E-3</v>
      </c>
      <c r="D418">
        <v>2.6800000000000001E-3</v>
      </c>
      <c r="E418">
        <f t="shared" si="18"/>
        <v>1.48746E-2</v>
      </c>
      <c r="F418">
        <f t="shared" si="19"/>
        <v>0</v>
      </c>
      <c r="G418">
        <f t="shared" si="20"/>
        <v>0</v>
      </c>
    </row>
    <row r="419" spans="1:7">
      <c r="A419" t="s">
        <v>749</v>
      </c>
      <c r="B419">
        <v>14874600</v>
      </c>
      <c r="C419">
        <v>3.2000000000000003E-4</v>
      </c>
      <c r="D419">
        <v>2.9999999999999997E-4</v>
      </c>
      <c r="E419">
        <f t="shared" si="18"/>
        <v>1.48746E-2</v>
      </c>
      <c r="F419">
        <f t="shared" si="19"/>
        <v>2.0000000000000052E-5</v>
      </c>
      <c r="G419">
        <f t="shared" si="20"/>
        <v>1</v>
      </c>
    </row>
    <row r="420" spans="1:7">
      <c r="A420" t="s">
        <v>686</v>
      </c>
      <c r="B420">
        <v>14874600</v>
      </c>
      <c r="C420">
        <v>1.619E-2</v>
      </c>
      <c r="D420">
        <v>1.619E-2</v>
      </c>
      <c r="E420">
        <f t="shared" si="18"/>
        <v>1.48746E-2</v>
      </c>
      <c r="F420">
        <f t="shared" si="19"/>
        <v>0</v>
      </c>
      <c r="G420">
        <f t="shared" si="20"/>
        <v>0</v>
      </c>
    </row>
    <row r="421" spans="1:7">
      <c r="A421" t="s">
        <v>273</v>
      </c>
      <c r="B421">
        <v>14874600</v>
      </c>
      <c r="C421">
        <v>4.4999999999999999E-4</v>
      </c>
      <c r="D421">
        <v>4.4999999999999999E-4</v>
      </c>
      <c r="E421">
        <f t="shared" si="18"/>
        <v>1.48746E-2</v>
      </c>
      <c r="F421">
        <f t="shared" si="19"/>
        <v>0</v>
      </c>
      <c r="G421">
        <f t="shared" si="20"/>
        <v>0</v>
      </c>
    </row>
    <row r="422" spans="1:7">
      <c r="A422" t="s">
        <v>440</v>
      </c>
      <c r="B422">
        <v>14766765.1</v>
      </c>
      <c r="C422">
        <v>5.0000000000000001E-4</v>
      </c>
      <c r="D422">
        <v>5.0000000000000001E-4</v>
      </c>
      <c r="E422">
        <f t="shared" si="18"/>
        <v>1.4766765099999999E-2</v>
      </c>
      <c r="F422">
        <f t="shared" si="19"/>
        <v>0</v>
      </c>
      <c r="G422">
        <f t="shared" si="20"/>
        <v>0</v>
      </c>
    </row>
    <row r="423" spans="1:7">
      <c r="A423" t="s">
        <v>633</v>
      </c>
      <c r="B423">
        <v>14764505.800000001</v>
      </c>
      <c r="C423">
        <v>2.6800000000000001E-3</v>
      </c>
      <c r="D423">
        <v>2.6800000000000001E-3</v>
      </c>
      <c r="E423">
        <f t="shared" si="18"/>
        <v>1.4764505800000001E-2</v>
      </c>
      <c r="F423">
        <f t="shared" si="19"/>
        <v>0</v>
      </c>
      <c r="G423">
        <f t="shared" si="20"/>
        <v>0</v>
      </c>
    </row>
    <row r="424" spans="1:7">
      <c r="A424" t="s">
        <v>249</v>
      </c>
      <c r="B424">
        <v>14665582.119999999</v>
      </c>
      <c r="C424">
        <v>4.45E-3</v>
      </c>
      <c r="D424">
        <v>3.5000000000000001E-3</v>
      </c>
      <c r="E424">
        <f t="shared" si="18"/>
        <v>1.4665582119999999E-2</v>
      </c>
      <c r="F424">
        <f t="shared" si="19"/>
        <v>9.4999999999999989E-4</v>
      </c>
      <c r="G424">
        <f t="shared" si="20"/>
        <v>1</v>
      </c>
    </row>
    <row r="425" spans="1:7">
      <c r="A425" t="s">
        <v>551</v>
      </c>
      <c r="B425">
        <v>14529270</v>
      </c>
      <c r="C425">
        <v>2.402E-2</v>
      </c>
      <c r="D425">
        <v>2.402E-2</v>
      </c>
      <c r="E425">
        <f t="shared" si="18"/>
        <v>1.452927E-2</v>
      </c>
      <c r="F425">
        <f t="shared" si="19"/>
        <v>0</v>
      </c>
      <c r="G425">
        <f t="shared" si="20"/>
        <v>0</v>
      </c>
    </row>
    <row r="426" spans="1:7">
      <c r="A426" t="s">
        <v>553</v>
      </c>
      <c r="B426">
        <v>14529270</v>
      </c>
      <c r="C426">
        <v>2.6800000000000001E-3</v>
      </c>
      <c r="D426">
        <v>2.6800000000000001E-3</v>
      </c>
      <c r="E426">
        <f t="shared" si="18"/>
        <v>1.452927E-2</v>
      </c>
      <c r="F426">
        <f t="shared" si="19"/>
        <v>0</v>
      </c>
      <c r="G426">
        <f t="shared" si="20"/>
        <v>0</v>
      </c>
    </row>
    <row r="427" spans="1:7">
      <c r="A427" t="s">
        <v>266</v>
      </c>
      <c r="B427">
        <v>14486075.449999999</v>
      </c>
      <c r="C427">
        <v>7.3299999999999997E-3</v>
      </c>
      <c r="D427">
        <v>7.3299999999999997E-3</v>
      </c>
      <c r="E427">
        <f t="shared" si="18"/>
        <v>1.448607545E-2</v>
      </c>
      <c r="F427">
        <f t="shared" si="19"/>
        <v>0</v>
      </c>
      <c r="G427">
        <f t="shared" si="20"/>
        <v>0</v>
      </c>
    </row>
    <row r="428" spans="1:7">
      <c r="A428" t="s">
        <v>770</v>
      </c>
      <c r="B428">
        <v>14359619.039999999</v>
      </c>
      <c r="C428">
        <v>5.8680000000000003E-2</v>
      </c>
      <c r="D428">
        <v>5.8680000000000003E-2</v>
      </c>
      <c r="E428">
        <f t="shared" si="18"/>
        <v>1.4359619039999999E-2</v>
      </c>
      <c r="F428">
        <f t="shared" si="19"/>
        <v>0</v>
      </c>
      <c r="G428">
        <f t="shared" si="20"/>
        <v>0</v>
      </c>
    </row>
    <row r="429" spans="1:7">
      <c r="A429" t="s">
        <v>1046</v>
      </c>
      <c r="B429">
        <v>14310648.189999999</v>
      </c>
      <c r="C429">
        <v>2.9999999999999997E-4</v>
      </c>
      <c r="D429">
        <v>2.9999999999999997E-4</v>
      </c>
      <c r="E429">
        <f t="shared" si="18"/>
        <v>1.4310648189999999E-2</v>
      </c>
      <c r="F429">
        <f t="shared" si="19"/>
        <v>0</v>
      </c>
      <c r="G429">
        <f t="shared" si="20"/>
        <v>0</v>
      </c>
    </row>
    <row r="430" spans="1:7">
      <c r="A430" t="s">
        <v>1671</v>
      </c>
      <c r="B430">
        <v>14190485.17</v>
      </c>
      <c r="C430">
        <v>3.5E-4</v>
      </c>
      <c r="D430" t="s">
        <v>298</v>
      </c>
      <c r="E430">
        <f t="shared" si="18"/>
        <v>1.4190485169999999E-2</v>
      </c>
      <c r="F430" t="e">
        <f t="shared" si="19"/>
        <v>#VALUE!</v>
      </c>
      <c r="G430" t="e">
        <f t="shared" si="20"/>
        <v>#VALUE!</v>
      </c>
    </row>
    <row r="431" spans="1:7">
      <c r="A431" t="s">
        <v>252</v>
      </c>
      <c r="B431">
        <v>14176151.01</v>
      </c>
      <c r="C431">
        <v>1.0300000000000001E-3</v>
      </c>
      <c r="D431">
        <v>7.7999999999999999E-4</v>
      </c>
      <c r="E431">
        <f t="shared" si="18"/>
        <v>1.4176151010000001E-2</v>
      </c>
      <c r="F431">
        <f t="shared" si="19"/>
        <v>2.5000000000000011E-4</v>
      </c>
      <c r="G431">
        <f t="shared" si="20"/>
        <v>1</v>
      </c>
    </row>
    <row r="432" spans="1:7">
      <c r="A432" t="s">
        <v>1137</v>
      </c>
      <c r="B432">
        <v>14130870</v>
      </c>
      <c r="C432">
        <v>2.087E-2</v>
      </c>
      <c r="D432">
        <v>2.087E-2</v>
      </c>
      <c r="E432">
        <f t="shared" si="18"/>
        <v>1.413087E-2</v>
      </c>
      <c r="F432">
        <f t="shared" si="19"/>
        <v>0</v>
      </c>
      <c r="G432">
        <f t="shared" si="20"/>
        <v>0</v>
      </c>
    </row>
    <row r="433" spans="1:7">
      <c r="A433" t="s">
        <v>890</v>
      </c>
      <c r="B433">
        <v>14130870</v>
      </c>
      <c r="C433">
        <v>2.9999999999999997E-4</v>
      </c>
      <c r="D433">
        <v>2.9999999999999997E-4</v>
      </c>
      <c r="E433">
        <f t="shared" si="18"/>
        <v>1.413087E-2</v>
      </c>
      <c r="F433">
        <f t="shared" si="19"/>
        <v>0</v>
      </c>
      <c r="G433">
        <f t="shared" si="20"/>
        <v>0</v>
      </c>
    </row>
    <row r="434" spans="1:7">
      <c r="A434" t="s">
        <v>1139</v>
      </c>
      <c r="B434">
        <v>14061073.17</v>
      </c>
      <c r="C434">
        <v>5.1999999999999995E-4</v>
      </c>
      <c r="D434">
        <v>5.1999999999999995E-4</v>
      </c>
      <c r="E434">
        <f t="shared" si="18"/>
        <v>1.4061073170000001E-2</v>
      </c>
      <c r="F434">
        <f t="shared" si="19"/>
        <v>0</v>
      </c>
      <c r="G434">
        <f t="shared" si="20"/>
        <v>0</v>
      </c>
    </row>
    <row r="435" spans="1:7">
      <c r="A435" t="s">
        <v>753</v>
      </c>
      <c r="B435">
        <v>14047152.5</v>
      </c>
      <c r="C435">
        <v>1.07E-3</v>
      </c>
      <c r="D435">
        <v>1.07E-3</v>
      </c>
      <c r="E435">
        <f t="shared" si="18"/>
        <v>1.40471525E-2</v>
      </c>
      <c r="F435">
        <f t="shared" si="19"/>
        <v>0</v>
      </c>
      <c r="G435">
        <f t="shared" si="20"/>
        <v>0</v>
      </c>
    </row>
    <row r="436" spans="1:7">
      <c r="A436" t="s">
        <v>426</v>
      </c>
      <c r="B436">
        <v>14043242.17</v>
      </c>
      <c r="C436">
        <v>3.8000000000000002E-4</v>
      </c>
      <c r="D436">
        <v>3.8000000000000002E-4</v>
      </c>
      <c r="E436">
        <f t="shared" si="18"/>
        <v>1.4043242169999999E-2</v>
      </c>
      <c r="F436">
        <f t="shared" si="19"/>
        <v>0</v>
      </c>
      <c r="G436">
        <f t="shared" si="20"/>
        <v>0</v>
      </c>
    </row>
    <row r="437" spans="1:7">
      <c r="A437" t="s">
        <v>1292</v>
      </c>
      <c r="B437">
        <v>13979370.93</v>
      </c>
      <c r="C437">
        <v>2.9999999999999997E-4</v>
      </c>
      <c r="D437">
        <v>2.9999999999999997E-4</v>
      </c>
      <c r="E437">
        <f t="shared" si="18"/>
        <v>1.397937093E-2</v>
      </c>
      <c r="F437">
        <f t="shared" si="19"/>
        <v>0</v>
      </c>
      <c r="G437">
        <f t="shared" si="20"/>
        <v>0</v>
      </c>
    </row>
    <row r="438" spans="1:7">
      <c r="A438" t="s">
        <v>644</v>
      </c>
      <c r="B438">
        <v>13964646.34</v>
      </c>
      <c r="C438">
        <v>9.3000000000000005E-4</v>
      </c>
      <c r="D438">
        <v>9.3000000000000005E-4</v>
      </c>
      <c r="E438">
        <f t="shared" si="18"/>
        <v>1.3964646339999999E-2</v>
      </c>
      <c r="F438">
        <f t="shared" si="19"/>
        <v>0</v>
      </c>
      <c r="G438">
        <f t="shared" si="20"/>
        <v>0</v>
      </c>
    </row>
    <row r="439" spans="1:7">
      <c r="A439" t="s">
        <v>1327</v>
      </c>
      <c r="B439">
        <v>13944937.5</v>
      </c>
      <c r="C439">
        <v>1.5399999999999999E-3</v>
      </c>
      <c r="D439">
        <v>2.0200000000000001E-3</v>
      </c>
      <c r="E439">
        <f t="shared" si="18"/>
        <v>1.3944937500000001E-2</v>
      </c>
      <c r="F439">
        <f t="shared" si="19"/>
        <v>-4.8000000000000017E-4</v>
      </c>
      <c r="G439">
        <f t="shared" si="20"/>
        <v>0</v>
      </c>
    </row>
    <row r="440" spans="1:7">
      <c r="A440" t="s">
        <v>644</v>
      </c>
      <c r="B440">
        <v>13944937.5</v>
      </c>
      <c r="C440">
        <v>9.3000000000000005E-4</v>
      </c>
      <c r="D440">
        <v>9.3000000000000005E-4</v>
      </c>
      <c r="E440">
        <f t="shared" si="18"/>
        <v>1.3944937500000001E-2</v>
      </c>
      <c r="F440">
        <f t="shared" si="19"/>
        <v>0</v>
      </c>
      <c r="G440">
        <f t="shared" si="20"/>
        <v>0</v>
      </c>
    </row>
    <row r="441" spans="1:7">
      <c r="A441" t="s">
        <v>391</v>
      </c>
      <c r="B441">
        <v>13897316.470000001</v>
      </c>
      <c r="C441">
        <v>2.6800000000000001E-3</v>
      </c>
      <c r="D441">
        <v>2.0200000000000001E-3</v>
      </c>
      <c r="E441">
        <f t="shared" si="18"/>
        <v>1.3897316470000001E-2</v>
      </c>
      <c r="F441">
        <f t="shared" si="19"/>
        <v>6.6E-4</v>
      </c>
      <c r="G441">
        <f t="shared" si="20"/>
        <v>1</v>
      </c>
    </row>
    <row r="442" spans="1:7">
      <c r="A442" t="s">
        <v>533</v>
      </c>
      <c r="B442">
        <v>13896414.68</v>
      </c>
      <c r="C442">
        <v>2.9999999999999997E-4</v>
      </c>
      <c r="D442">
        <v>2.9999999999999997E-4</v>
      </c>
      <c r="E442">
        <f t="shared" si="18"/>
        <v>1.389641468E-2</v>
      </c>
      <c r="F442">
        <f t="shared" si="19"/>
        <v>0</v>
      </c>
      <c r="G442">
        <f t="shared" si="20"/>
        <v>0</v>
      </c>
    </row>
    <row r="443" spans="1:7">
      <c r="A443" t="s">
        <v>1626</v>
      </c>
      <c r="B443">
        <v>13851237.4</v>
      </c>
      <c r="C443">
        <v>3.5000000000000001E-3</v>
      </c>
      <c r="D443">
        <v>1.1299999999999999E-3</v>
      </c>
      <c r="E443">
        <f t="shared" si="18"/>
        <v>1.3851237400000001E-2</v>
      </c>
      <c r="F443">
        <f t="shared" si="19"/>
        <v>2.3700000000000001E-3</v>
      </c>
      <c r="G443">
        <f t="shared" si="20"/>
        <v>1</v>
      </c>
    </row>
    <row r="444" spans="1:7">
      <c r="A444" t="s">
        <v>393</v>
      </c>
      <c r="B444">
        <v>13843666.609999999</v>
      </c>
      <c r="C444">
        <v>3.6000000000000002E-4</v>
      </c>
      <c r="D444">
        <v>3.6000000000000002E-4</v>
      </c>
      <c r="E444">
        <f t="shared" si="18"/>
        <v>1.3843666609999999E-2</v>
      </c>
      <c r="F444">
        <f t="shared" si="19"/>
        <v>0</v>
      </c>
      <c r="G444">
        <f t="shared" si="20"/>
        <v>0</v>
      </c>
    </row>
    <row r="445" spans="1:7">
      <c r="A445" t="s">
        <v>1082</v>
      </c>
      <c r="B445">
        <v>13837400</v>
      </c>
      <c r="C445">
        <v>5.2999999999999998E-4</v>
      </c>
      <c r="D445">
        <v>5.2999999999999998E-4</v>
      </c>
      <c r="E445">
        <f t="shared" si="18"/>
        <v>1.38374E-2</v>
      </c>
      <c r="F445">
        <f t="shared" si="19"/>
        <v>0</v>
      </c>
      <c r="G445">
        <f t="shared" si="20"/>
        <v>0</v>
      </c>
    </row>
    <row r="446" spans="1:7">
      <c r="A446" t="s">
        <v>663</v>
      </c>
      <c r="B446">
        <v>13837400</v>
      </c>
      <c r="C446">
        <v>3.5000000000000001E-3</v>
      </c>
      <c r="D446">
        <v>3.5000000000000001E-3</v>
      </c>
      <c r="E446">
        <f t="shared" si="18"/>
        <v>1.38374E-2</v>
      </c>
      <c r="F446">
        <f t="shared" si="19"/>
        <v>0</v>
      </c>
      <c r="G446">
        <f t="shared" si="20"/>
        <v>0</v>
      </c>
    </row>
    <row r="447" spans="1:7">
      <c r="A447" t="s">
        <v>583</v>
      </c>
      <c r="B447">
        <v>13837400</v>
      </c>
      <c r="C447">
        <v>2.402E-2</v>
      </c>
      <c r="D447">
        <v>2.402E-2</v>
      </c>
      <c r="E447">
        <f t="shared" si="18"/>
        <v>1.38374E-2</v>
      </c>
      <c r="F447">
        <f t="shared" si="19"/>
        <v>0</v>
      </c>
      <c r="G447">
        <f t="shared" si="20"/>
        <v>0</v>
      </c>
    </row>
    <row r="448" spans="1:7">
      <c r="A448" t="s">
        <v>335</v>
      </c>
      <c r="B448">
        <v>13760328.84</v>
      </c>
      <c r="C448">
        <v>4.45E-3</v>
      </c>
      <c r="D448">
        <v>3.5000000000000001E-3</v>
      </c>
      <c r="E448">
        <f t="shared" si="18"/>
        <v>1.3760328840000001E-2</v>
      </c>
      <c r="F448">
        <f t="shared" si="19"/>
        <v>9.4999999999999989E-4</v>
      </c>
      <c r="G448">
        <f t="shared" si="20"/>
        <v>1</v>
      </c>
    </row>
    <row r="449" spans="1:7">
      <c r="A449" t="s">
        <v>644</v>
      </c>
      <c r="B449">
        <v>13671460.539999999</v>
      </c>
      <c r="C449">
        <v>9.3000000000000005E-4</v>
      </c>
      <c r="D449">
        <v>9.3000000000000005E-4</v>
      </c>
      <c r="E449">
        <f t="shared" si="18"/>
        <v>1.3671460539999999E-2</v>
      </c>
      <c r="F449">
        <f t="shared" si="19"/>
        <v>0</v>
      </c>
      <c r="G449">
        <f t="shared" si="20"/>
        <v>0</v>
      </c>
    </row>
    <row r="450" spans="1:7">
      <c r="A450" t="s">
        <v>281</v>
      </c>
      <c r="B450">
        <v>13653879.75</v>
      </c>
      <c r="C450">
        <v>4.0000000000000002E-4</v>
      </c>
      <c r="D450">
        <v>4.0000000000000002E-4</v>
      </c>
      <c r="E450">
        <f t="shared" ref="E450:E513" si="21">B450/1000000000</f>
        <v>1.365387975E-2</v>
      </c>
      <c r="F450">
        <f t="shared" ref="F450:F513" si="22">C450-D450</f>
        <v>0</v>
      </c>
      <c r="G450">
        <f t="shared" ref="G450:G513" si="23">IF(F450&gt;0,1,0)</f>
        <v>0</v>
      </c>
    </row>
    <row r="451" spans="1:7">
      <c r="A451" t="s">
        <v>884</v>
      </c>
      <c r="B451">
        <v>13626051.220000001</v>
      </c>
      <c r="C451">
        <v>2.402E-2</v>
      </c>
      <c r="D451">
        <v>2.402E-2</v>
      </c>
      <c r="E451">
        <f t="shared" si="21"/>
        <v>1.3626051220000001E-2</v>
      </c>
      <c r="F451">
        <f t="shared" si="22"/>
        <v>0</v>
      </c>
      <c r="G451">
        <f t="shared" si="23"/>
        <v>0</v>
      </c>
    </row>
    <row r="452" spans="1:7">
      <c r="A452" t="s">
        <v>478</v>
      </c>
      <c r="B452">
        <v>13619803.960000001</v>
      </c>
      <c r="C452">
        <v>4.0999999999999999E-4</v>
      </c>
      <c r="D452">
        <v>4.0999999999999999E-4</v>
      </c>
      <c r="E452">
        <f t="shared" si="21"/>
        <v>1.3619803960000001E-2</v>
      </c>
      <c r="F452">
        <f t="shared" si="22"/>
        <v>0</v>
      </c>
      <c r="G452">
        <f t="shared" si="23"/>
        <v>0</v>
      </c>
    </row>
    <row r="453" spans="1:7">
      <c r="A453" t="s">
        <v>1435</v>
      </c>
      <c r="B453">
        <v>13444734.58</v>
      </c>
      <c r="C453">
        <v>2.9999999999999997E-4</v>
      </c>
      <c r="D453">
        <v>2.9999999999999997E-4</v>
      </c>
      <c r="E453">
        <f t="shared" si="21"/>
        <v>1.3444734579999999E-2</v>
      </c>
      <c r="F453">
        <f t="shared" si="22"/>
        <v>0</v>
      </c>
      <c r="G453">
        <f t="shared" si="23"/>
        <v>0</v>
      </c>
    </row>
    <row r="454" spans="1:7">
      <c r="A454" t="s">
        <v>287</v>
      </c>
      <c r="B454">
        <v>13388782.5</v>
      </c>
      <c r="C454">
        <v>7.3299999999999997E-3</v>
      </c>
      <c r="D454">
        <v>7.3299999999999997E-3</v>
      </c>
      <c r="E454">
        <f t="shared" si="21"/>
        <v>1.33887825E-2</v>
      </c>
      <c r="F454">
        <f t="shared" si="22"/>
        <v>0</v>
      </c>
      <c r="G454">
        <f t="shared" si="23"/>
        <v>0</v>
      </c>
    </row>
    <row r="455" spans="1:7">
      <c r="A455" t="s">
        <v>926</v>
      </c>
      <c r="B455">
        <v>13282553</v>
      </c>
      <c r="C455">
        <v>2.0200000000000001E-3</v>
      </c>
      <c r="D455">
        <v>1.5399999999999999E-3</v>
      </c>
      <c r="E455">
        <f t="shared" si="21"/>
        <v>1.3282553000000001E-2</v>
      </c>
      <c r="F455">
        <f t="shared" si="22"/>
        <v>4.8000000000000017E-4</v>
      </c>
      <c r="G455">
        <f t="shared" si="23"/>
        <v>1</v>
      </c>
    </row>
    <row r="456" spans="1:7">
      <c r="A456" t="s">
        <v>1225</v>
      </c>
      <c r="B456">
        <v>13166817.42</v>
      </c>
      <c r="C456">
        <v>5.9000000000000003E-4</v>
      </c>
      <c r="D456">
        <v>5.9000000000000003E-4</v>
      </c>
      <c r="E456">
        <f t="shared" si="21"/>
        <v>1.3166817419999999E-2</v>
      </c>
      <c r="F456">
        <f t="shared" si="22"/>
        <v>0</v>
      </c>
      <c r="G456">
        <f t="shared" si="23"/>
        <v>0</v>
      </c>
    </row>
    <row r="457" spans="1:7">
      <c r="A457" t="s">
        <v>467</v>
      </c>
      <c r="B457">
        <v>13166185.25</v>
      </c>
      <c r="C457">
        <v>9.7000000000000005E-4</v>
      </c>
      <c r="D457">
        <v>7.9000000000000001E-4</v>
      </c>
      <c r="E457">
        <f t="shared" si="21"/>
        <v>1.316618525E-2</v>
      </c>
      <c r="F457">
        <f t="shared" si="22"/>
        <v>1.8000000000000004E-4</v>
      </c>
      <c r="G457">
        <f t="shared" si="23"/>
        <v>1</v>
      </c>
    </row>
    <row r="458" spans="1:7">
      <c r="A458" t="s">
        <v>355</v>
      </c>
      <c r="B458">
        <v>13145530</v>
      </c>
      <c r="C458">
        <v>4.0999999999999999E-4</v>
      </c>
      <c r="D458">
        <v>4.0999999999999999E-4</v>
      </c>
      <c r="E458">
        <f t="shared" si="21"/>
        <v>1.3145530000000001E-2</v>
      </c>
      <c r="F458">
        <f t="shared" si="22"/>
        <v>0</v>
      </c>
      <c r="G458">
        <f t="shared" si="23"/>
        <v>0</v>
      </c>
    </row>
    <row r="459" spans="1:7">
      <c r="A459" t="s">
        <v>509</v>
      </c>
      <c r="B459">
        <v>13076343</v>
      </c>
      <c r="C459">
        <v>5.5999999999999995E-4</v>
      </c>
      <c r="D459">
        <v>1.32E-3</v>
      </c>
      <c r="E459">
        <f t="shared" si="21"/>
        <v>1.3076343000000001E-2</v>
      </c>
      <c r="F459">
        <f t="shared" si="22"/>
        <v>-7.6000000000000004E-4</v>
      </c>
      <c r="G459">
        <f t="shared" si="23"/>
        <v>0</v>
      </c>
    </row>
    <row r="460" spans="1:7">
      <c r="A460" t="s">
        <v>280</v>
      </c>
      <c r="B460">
        <v>12994748.050000001</v>
      </c>
      <c r="C460">
        <v>2.6800000000000001E-3</v>
      </c>
      <c r="D460">
        <v>2.0200000000000001E-3</v>
      </c>
      <c r="E460">
        <f t="shared" si="21"/>
        <v>1.2994748050000001E-2</v>
      </c>
      <c r="F460">
        <f t="shared" si="22"/>
        <v>6.6E-4</v>
      </c>
      <c r="G460">
        <f t="shared" si="23"/>
        <v>1</v>
      </c>
    </row>
    <row r="461" spans="1:7">
      <c r="A461" t="s">
        <v>522</v>
      </c>
      <c r="B461">
        <v>12975184.23</v>
      </c>
      <c r="C461">
        <v>7.3299999999999997E-3</v>
      </c>
      <c r="D461">
        <v>7.3299999999999997E-3</v>
      </c>
      <c r="E461">
        <f t="shared" si="21"/>
        <v>1.2975184230000001E-2</v>
      </c>
      <c r="F461">
        <f t="shared" si="22"/>
        <v>0</v>
      </c>
      <c r="G461">
        <f t="shared" si="23"/>
        <v>0</v>
      </c>
    </row>
    <row r="462" spans="1:7">
      <c r="A462" t="s">
        <v>294</v>
      </c>
      <c r="B462">
        <v>12866431.02</v>
      </c>
      <c r="C462">
        <v>9.7000000000000005E-4</v>
      </c>
      <c r="D462">
        <v>7.9000000000000001E-4</v>
      </c>
      <c r="E462">
        <f t="shared" si="21"/>
        <v>1.2866431019999999E-2</v>
      </c>
      <c r="F462">
        <f t="shared" si="22"/>
        <v>1.8000000000000004E-4</v>
      </c>
      <c r="G462">
        <f t="shared" si="23"/>
        <v>1</v>
      </c>
    </row>
    <row r="463" spans="1:7">
      <c r="A463" t="s">
        <v>545</v>
      </c>
      <c r="B463">
        <v>12800548.84</v>
      </c>
      <c r="C463">
        <v>2.928E-2</v>
      </c>
      <c r="D463">
        <v>1.5339999999999999E-2</v>
      </c>
      <c r="E463">
        <f t="shared" si="21"/>
        <v>1.280054884E-2</v>
      </c>
      <c r="F463">
        <f t="shared" si="22"/>
        <v>1.3940000000000001E-2</v>
      </c>
      <c r="G463">
        <f t="shared" si="23"/>
        <v>1</v>
      </c>
    </row>
    <row r="464" spans="1:7">
      <c r="A464" t="s">
        <v>1162</v>
      </c>
      <c r="B464">
        <v>12783707.060000001</v>
      </c>
      <c r="C464">
        <v>1.24E-3</v>
      </c>
      <c r="D464">
        <v>1.1900000000000001E-3</v>
      </c>
      <c r="E464">
        <f t="shared" si="21"/>
        <v>1.278370706E-2</v>
      </c>
      <c r="F464">
        <f t="shared" si="22"/>
        <v>4.9999999999999914E-5</v>
      </c>
      <c r="G464">
        <f t="shared" si="23"/>
        <v>1</v>
      </c>
    </row>
    <row r="465" spans="1:7">
      <c r="A465" t="s">
        <v>724</v>
      </c>
      <c r="B465">
        <v>12762853.039999999</v>
      </c>
      <c r="C465">
        <v>1.031E-2</v>
      </c>
      <c r="D465">
        <v>1.031E-2</v>
      </c>
      <c r="E465">
        <f t="shared" si="21"/>
        <v>1.2762853039999999E-2</v>
      </c>
      <c r="F465">
        <f t="shared" si="22"/>
        <v>0</v>
      </c>
      <c r="G465">
        <f t="shared" si="23"/>
        <v>0</v>
      </c>
    </row>
    <row r="466" spans="1:7">
      <c r="A466" t="s">
        <v>1108</v>
      </c>
      <c r="B466">
        <v>12697970.029999999</v>
      </c>
      <c r="C466">
        <v>2.402E-2</v>
      </c>
      <c r="D466">
        <v>2.402E-2</v>
      </c>
      <c r="E466">
        <f t="shared" si="21"/>
        <v>1.269797003E-2</v>
      </c>
      <c r="F466">
        <f t="shared" si="22"/>
        <v>0</v>
      </c>
      <c r="G466">
        <f t="shared" si="23"/>
        <v>0</v>
      </c>
    </row>
    <row r="467" spans="1:7">
      <c r="A467" t="s">
        <v>1690</v>
      </c>
      <c r="B467">
        <v>12519387.65</v>
      </c>
      <c r="C467">
        <v>1.47E-3</v>
      </c>
      <c r="D467">
        <v>1.47E-3</v>
      </c>
      <c r="E467">
        <f t="shared" si="21"/>
        <v>1.251938765E-2</v>
      </c>
      <c r="F467">
        <f t="shared" si="22"/>
        <v>0</v>
      </c>
      <c r="G467">
        <f t="shared" si="23"/>
        <v>0</v>
      </c>
    </row>
    <row r="468" spans="1:7">
      <c r="A468" t="s">
        <v>614</v>
      </c>
      <c r="B468">
        <v>12393144.85</v>
      </c>
      <c r="C468">
        <v>1.92E-3</v>
      </c>
      <c r="D468">
        <v>1.92E-3</v>
      </c>
      <c r="E468">
        <f t="shared" si="21"/>
        <v>1.2393144849999999E-2</v>
      </c>
      <c r="F468">
        <f t="shared" si="22"/>
        <v>0</v>
      </c>
      <c r="G468">
        <f t="shared" si="23"/>
        <v>0</v>
      </c>
    </row>
    <row r="469" spans="1:7">
      <c r="A469" t="s">
        <v>708</v>
      </c>
      <c r="B469">
        <v>12375667.199999999</v>
      </c>
      <c r="C469">
        <v>1.031E-2</v>
      </c>
      <c r="D469">
        <v>1.031E-2</v>
      </c>
      <c r="E469">
        <f t="shared" si="21"/>
        <v>1.2375667199999999E-2</v>
      </c>
      <c r="F469">
        <f t="shared" si="22"/>
        <v>0</v>
      </c>
      <c r="G469">
        <f t="shared" si="23"/>
        <v>0</v>
      </c>
    </row>
    <row r="470" spans="1:7">
      <c r="A470" t="s">
        <v>1108</v>
      </c>
      <c r="B470">
        <v>12349904.390000001</v>
      </c>
      <c r="C470">
        <v>2.402E-2</v>
      </c>
      <c r="D470">
        <v>2.402E-2</v>
      </c>
      <c r="E470">
        <f t="shared" si="21"/>
        <v>1.2349904390000001E-2</v>
      </c>
      <c r="F470">
        <f t="shared" si="22"/>
        <v>0</v>
      </c>
      <c r="G470">
        <f t="shared" si="23"/>
        <v>0</v>
      </c>
    </row>
    <row r="471" spans="1:7">
      <c r="A471" t="s">
        <v>571</v>
      </c>
      <c r="B471">
        <v>12214964.85</v>
      </c>
      <c r="C471">
        <v>4.0999999999999999E-4</v>
      </c>
      <c r="D471">
        <v>4.0999999999999999E-4</v>
      </c>
      <c r="E471">
        <f t="shared" si="21"/>
        <v>1.2214964849999999E-2</v>
      </c>
      <c r="F471">
        <f t="shared" si="22"/>
        <v>0</v>
      </c>
      <c r="G471">
        <f t="shared" si="23"/>
        <v>0</v>
      </c>
    </row>
    <row r="472" spans="1:7">
      <c r="A472" t="s">
        <v>308</v>
      </c>
      <c r="B472">
        <v>12098077.41</v>
      </c>
      <c r="C472">
        <v>4.45E-3</v>
      </c>
      <c r="D472">
        <v>3.5000000000000001E-3</v>
      </c>
      <c r="E472">
        <f t="shared" si="21"/>
        <v>1.209807741E-2</v>
      </c>
      <c r="F472">
        <f t="shared" si="22"/>
        <v>9.4999999999999989E-4</v>
      </c>
      <c r="G472">
        <f t="shared" si="23"/>
        <v>1</v>
      </c>
    </row>
    <row r="473" spans="1:7">
      <c r="A473" t="s">
        <v>1066</v>
      </c>
      <c r="B473">
        <v>11993449.48</v>
      </c>
      <c r="C473">
        <v>9.3000000000000005E-4</v>
      </c>
      <c r="D473">
        <v>3.6000000000000002E-4</v>
      </c>
      <c r="E473">
        <f t="shared" si="21"/>
        <v>1.199344948E-2</v>
      </c>
      <c r="F473">
        <f t="shared" si="22"/>
        <v>5.6999999999999998E-4</v>
      </c>
      <c r="G473">
        <f t="shared" si="23"/>
        <v>1</v>
      </c>
    </row>
    <row r="474" spans="1:7">
      <c r="A474" t="s">
        <v>302</v>
      </c>
      <c r="B474">
        <v>11899680</v>
      </c>
      <c r="C474">
        <v>2.9999999999999997E-4</v>
      </c>
      <c r="D474">
        <v>2.9999999999999997E-4</v>
      </c>
      <c r="E474">
        <f t="shared" si="21"/>
        <v>1.1899679999999999E-2</v>
      </c>
      <c r="F474">
        <f t="shared" si="22"/>
        <v>0</v>
      </c>
      <c r="G474">
        <f t="shared" si="23"/>
        <v>0</v>
      </c>
    </row>
    <row r="475" spans="1:7">
      <c r="A475" t="s">
        <v>685</v>
      </c>
      <c r="B475">
        <v>11899680</v>
      </c>
      <c r="C475">
        <v>1.1999999999999999E-3</v>
      </c>
      <c r="D475">
        <v>1.56E-3</v>
      </c>
      <c r="E475">
        <f t="shared" si="21"/>
        <v>1.1899679999999999E-2</v>
      </c>
      <c r="F475">
        <f t="shared" si="22"/>
        <v>-3.6000000000000008E-4</v>
      </c>
      <c r="G475">
        <f t="shared" si="23"/>
        <v>0</v>
      </c>
    </row>
    <row r="476" spans="1:7">
      <c r="A476" t="s">
        <v>440</v>
      </c>
      <c r="B476">
        <v>11872489.199999999</v>
      </c>
      <c r="C476">
        <v>5.0000000000000001E-4</v>
      </c>
      <c r="D476">
        <v>5.0000000000000001E-4</v>
      </c>
      <c r="E476">
        <f t="shared" si="21"/>
        <v>1.1872489199999999E-2</v>
      </c>
      <c r="F476">
        <f t="shared" si="22"/>
        <v>0</v>
      </c>
      <c r="G476">
        <f t="shared" si="23"/>
        <v>0</v>
      </c>
    </row>
    <row r="477" spans="1:7">
      <c r="A477" t="s">
        <v>348</v>
      </c>
      <c r="B477">
        <v>11869930.800000001</v>
      </c>
      <c r="C477">
        <v>1.5339999999999999E-2</v>
      </c>
      <c r="D477">
        <v>1.5339999999999999E-2</v>
      </c>
      <c r="E477">
        <f t="shared" si="21"/>
        <v>1.1869930800000001E-2</v>
      </c>
      <c r="F477">
        <f t="shared" si="22"/>
        <v>0</v>
      </c>
      <c r="G477">
        <f t="shared" si="23"/>
        <v>0</v>
      </c>
    </row>
    <row r="478" spans="1:7">
      <c r="A478" t="s">
        <v>586</v>
      </c>
      <c r="B478">
        <v>11857965.210000001</v>
      </c>
      <c r="C478">
        <v>2.9999999999999997E-4</v>
      </c>
      <c r="D478">
        <v>2.9999999999999997E-4</v>
      </c>
      <c r="E478">
        <f t="shared" si="21"/>
        <v>1.1857965210000002E-2</v>
      </c>
      <c r="F478">
        <f t="shared" si="22"/>
        <v>0</v>
      </c>
      <c r="G478">
        <f t="shared" si="23"/>
        <v>0</v>
      </c>
    </row>
    <row r="479" spans="1:7">
      <c r="A479" t="s">
        <v>753</v>
      </c>
      <c r="B479">
        <v>11849660.949999999</v>
      </c>
      <c r="C479">
        <v>1.07E-3</v>
      </c>
      <c r="D479">
        <v>1.07E-3</v>
      </c>
      <c r="E479">
        <f t="shared" si="21"/>
        <v>1.1849660949999999E-2</v>
      </c>
      <c r="F479">
        <f t="shared" si="22"/>
        <v>0</v>
      </c>
      <c r="G479">
        <f t="shared" si="23"/>
        <v>0</v>
      </c>
    </row>
    <row r="480" spans="1:7">
      <c r="A480" t="s">
        <v>691</v>
      </c>
      <c r="B480">
        <v>11845868.49</v>
      </c>
      <c r="C480">
        <v>3.98E-3</v>
      </c>
      <c r="D480">
        <v>3.98E-3</v>
      </c>
      <c r="E480">
        <f t="shared" si="21"/>
        <v>1.184586849E-2</v>
      </c>
      <c r="F480">
        <f t="shared" si="22"/>
        <v>0</v>
      </c>
      <c r="G480">
        <f t="shared" si="23"/>
        <v>0</v>
      </c>
    </row>
    <row r="481" spans="1:7">
      <c r="A481" t="s">
        <v>253</v>
      </c>
      <c r="B481">
        <v>11823950.199999999</v>
      </c>
      <c r="C481">
        <v>9.3000000000000005E-4</v>
      </c>
      <c r="D481">
        <v>3.6000000000000002E-4</v>
      </c>
      <c r="E481">
        <f t="shared" si="21"/>
        <v>1.1823950199999999E-2</v>
      </c>
      <c r="F481">
        <f t="shared" si="22"/>
        <v>5.6999999999999998E-4</v>
      </c>
      <c r="G481">
        <f t="shared" si="23"/>
        <v>1</v>
      </c>
    </row>
    <row r="482" spans="1:7">
      <c r="A482" t="s">
        <v>1667</v>
      </c>
      <c r="B482">
        <v>11821910.119999999</v>
      </c>
      <c r="C482">
        <v>2.9999999999999997E-4</v>
      </c>
      <c r="D482">
        <v>2.9999999999999997E-4</v>
      </c>
      <c r="E482">
        <f t="shared" si="21"/>
        <v>1.1821910119999999E-2</v>
      </c>
      <c r="F482">
        <f t="shared" si="22"/>
        <v>0</v>
      </c>
      <c r="G482">
        <f t="shared" si="23"/>
        <v>0</v>
      </c>
    </row>
    <row r="483" spans="1:7">
      <c r="A483" t="s">
        <v>933</v>
      </c>
      <c r="B483">
        <v>11808000</v>
      </c>
      <c r="C483">
        <v>5.7800000000000004E-3</v>
      </c>
      <c r="D483">
        <v>5.7800000000000004E-3</v>
      </c>
      <c r="E483">
        <f t="shared" si="21"/>
        <v>1.1808000000000001E-2</v>
      </c>
      <c r="F483">
        <f t="shared" si="22"/>
        <v>0</v>
      </c>
      <c r="G483">
        <f t="shared" si="23"/>
        <v>0</v>
      </c>
    </row>
    <row r="484" spans="1:7">
      <c r="A484" t="s">
        <v>467</v>
      </c>
      <c r="B484">
        <v>11799702.529999999</v>
      </c>
      <c r="C484">
        <v>9.7000000000000005E-4</v>
      </c>
      <c r="D484">
        <v>7.9000000000000001E-4</v>
      </c>
      <c r="E484">
        <f t="shared" si="21"/>
        <v>1.1799702529999999E-2</v>
      </c>
      <c r="F484">
        <f t="shared" si="22"/>
        <v>1.8000000000000004E-4</v>
      </c>
      <c r="G484">
        <f t="shared" si="23"/>
        <v>1</v>
      </c>
    </row>
    <row r="485" spans="1:7">
      <c r="A485" t="s">
        <v>304</v>
      </c>
      <c r="B485">
        <v>11796784.949999999</v>
      </c>
      <c r="C485">
        <v>4.45E-3</v>
      </c>
      <c r="D485">
        <v>3.5000000000000001E-3</v>
      </c>
      <c r="E485">
        <f t="shared" si="21"/>
        <v>1.179678495E-2</v>
      </c>
      <c r="F485">
        <f t="shared" si="22"/>
        <v>9.4999999999999989E-4</v>
      </c>
      <c r="G485">
        <f t="shared" si="23"/>
        <v>1</v>
      </c>
    </row>
    <row r="486" spans="1:7">
      <c r="A486" t="s">
        <v>236</v>
      </c>
      <c r="B486">
        <v>11791041.16</v>
      </c>
      <c r="C486">
        <v>4.45E-3</v>
      </c>
      <c r="D486">
        <v>3.5000000000000001E-3</v>
      </c>
      <c r="E486">
        <f t="shared" si="21"/>
        <v>1.179104116E-2</v>
      </c>
      <c r="F486">
        <f t="shared" si="22"/>
        <v>9.4999999999999989E-4</v>
      </c>
      <c r="G486">
        <f t="shared" si="23"/>
        <v>1</v>
      </c>
    </row>
    <row r="487" spans="1:7">
      <c r="A487" t="s">
        <v>566</v>
      </c>
      <c r="B487">
        <v>11758330.65</v>
      </c>
      <c r="C487">
        <v>4.0000000000000002E-4</v>
      </c>
      <c r="D487">
        <v>4.0000000000000002E-4</v>
      </c>
      <c r="E487">
        <f t="shared" si="21"/>
        <v>1.1758330650000001E-2</v>
      </c>
      <c r="F487">
        <f t="shared" si="22"/>
        <v>0</v>
      </c>
      <c r="G487">
        <f t="shared" si="23"/>
        <v>0</v>
      </c>
    </row>
    <row r="488" spans="1:7">
      <c r="A488" t="s">
        <v>856</v>
      </c>
      <c r="B488">
        <v>11724539.720000001</v>
      </c>
      <c r="C488">
        <v>4.0999999999999999E-4</v>
      </c>
      <c r="D488">
        <v>4.0999999999999999E-4</v>
      </c>
      <c r="E488">
        <f t="shared" si="21"/>
        <v>1.1724539720000001E-2</v>
      </c>
      <c r="F488">
        <f t="shared" si="22"/>
        <v>0</v>
      </c>
      <c r="G488">
        <f t="shared" si="23"/>
        <v>0</v>
      </c>
    </row>
    <row r="489" spans="1:7">
      <c r="A489" t="s">
        <v>295</v>
      </c>
      <c r="B489">
        <v>11723324.310000001</v>
      </c>
      <c r="C489">
        <v>6.4000000000000005E-4</v>
      </c>
      <c r="D489">
        <v>7.1000000000000002E-4</v>
      </c>
      <c r="E489">
        <f t="shared" si="21"/>
        <v>1.172332431E-2</v>
      </c>
      <c r="F489">
        <f t="shared" si="22"/>
        <v>-6.9999999999999967E-5</v>
      </c>
      <c r="G489">
        <f t="shared" si="23"/>
        <v>0</v>
      </c>
    </row>
    <row r="490" spans="1:7">
      <c r="A490" t="s">
        <v>426</v>
      </c>
      <c r="B490">
        <v>11692856.119999999</v>
      </c>
      <c r="C490">
        <v>3.8000000000000002E-4</v>
      </c>
      <c r="D490">
        <v>3.8000000000000002E-4</v>
      </c>
      <c r="E490">
        <f t="shared" si="21"/>
        <v>1.1692856119999999E-2</v>
      </c>
      <c r="F490">
        <f t="shared" si="22"/>
        <v>0</v>
      </c>
      <c r="G490">
        <f t="shared" si="23"/>
        <v>0</v>
      </c>
    </row>
    <row r="491" spans="1:7">
      <c r="A491" t="s">
        <v>1586</v>
      </c>
      <c r="B491">
        <v>11568066.4</v>
      </c>
      <c r="C491">
        <v>3.8999999999999999E-4</v>
      </c>
      <c r="D491">
        <v>3.8999999999999999E-4</v>
      </c>
      <c r="E491">
        <f t="shared" si="21"/>
        <v>1.15680664E-2</v>
      </c>
      <c r="F491">
        <f t="shared" si="22"/>
        <v>0</v>
      </c>
      <c r="G491">
        <f t="shared" si="23"/>
        <v>0</v>
      </c>
    </row>
    <row r="492" spans="1:7">
      <c r="A492" t="s">
        <v>686</v>
      </c>
      <c r="B492">
        <v>11518592.75</v>
      </c>
      <c r="C492">
        <v>1.619E-2</v>
      </c>
      <c r="D492">
        <v>1.619E-2</v>
      </c>
      <c r="E492">
        <f t="shared" si="21"/>
        <v>1.1518592750000001E-2</v>
      </c>
      <c r="F492">
        <f t="shared" si="22"/>
        <v>0</v>
      </c>
      <c r="G492">
        <f t="shared" si="23"/>
        <v>0</v>
      </c>
    </row>
    <row r="493" spans="1:7">
      <c r="A493" t="s">
        <v>252</v>
      </c>
      <c r="B493">
        <v>11438293.189999999</v>
      </c>
      <c r="C493">
        <v>1.0300000000000001E-3</v>
      </c>
      <c r="D493">
        <v>7.7999999999999999E-4</v>
      </c>
      <c r="E493">
        <f t="shared" si="21"/>
        <v>1.1438293189999999E-2</v>
      </c>
      <c r="F493">
        <f t="shared" si="22"/>
        <v>2.5000000000000011E-4</v>
      </c>
      <c r="G493">
        <f t="shared" si="23"/>
        <v>1</v>
      </c>
    </row>
    <row r="494" spans="1:7">
      <c r="A494" t="s">
        <v>1128</v>
      </c>
      <c r="B494">
        <v>11338089.48</v>
      </c>
      <c r="C494">
        <v>1.6979999999999999E-2</v>
      </c>
      <c r="D494">
        <v>1.6979999999999999E-2</v>
      </c>
      <c r="E494">
        <f t="shared" si="21"/>
        <v>1.1338089480000001E-2</v>
      </c>
      <c r="F494">
        <f t="shared" si="22"/>
        <v>0</v>
      </c>
      <c r="G494">
        <f t="shared" si="23"/>
        <v>0</v>
      </c>
    </row>
    <row r="495" spans="1:7">
      <c r="A495" t="s">
        <v>289</v>
      </c>
      <c r="B495">
        <v>11306111.109999999</v>
      </c>
      <c r="C495">
        <v>2.9999999999999997E-4</v>
      </c>
      <c r="D495">
        <v>2.9999999999999997E-4</v>
      </c>
      <c r="E495">
        <f t="shared" si="21"/>
        <v>1.1306111109999999E-2</v>
      </c>
      <c r="F495">
        <f t="shared" si="22"/>
        <v>0</v>
      </c>
      <c r="G495">
        <f t="shared" si="23"/>
        <v>0</v>
      </c>
    </row>
    <row r="496" spans="1:7">
      <c r="A496" t="s">
        <v>594</v>
      </c>
      <c r="B496">
        <v>11285442.470000001</v>
      </c>
      <c r="C496">
        <v>5.6999999999999998E-4</v>
      </c>
      <c r="D496">
        <v>5.6999999999999998E-4</v>
      </c>
      <c r="E496">
        <f t="shared" si="21"/>
        <v>1.128544247E-2</v>
      </c>
      <c r="F496">
        <f t="shared" si="22"/>
        <v>0</v>
      </c>
      <c r="G496">
        <f t="shared" si="23"/>
        <v>0</v>
      </c>
    </row>
    <row r="497" spans="1:7">
      <c r="A497" t="s">
        <v>701</v>
      </c>
      <c r="B497">
        <v>11260470.09</v>
      </c>
      <c r="C497">
        <v>2.6800000000000001E-3</v>
      </c>
      <c r="D497">
        <v>2.0200000000000001E-3</v>
      </c>
      <c r="E497">
        <f t="shared" si="21"/>
        <v>1.126047009E-2</v>
      </c>
      <c r="F497">
        <f t="shared" si="22"/>
        <v>6.6E-4</v>
      </c>
      <c r="G497">
        <f t="shared" si="23"/>
        <v>1</v>
      </c>
    </row>
    <row r="498" spans="1:7">
      <c r="A498" t="s">
        <v>1335</v>
      </c>
      <c r="B498">
        <v>11253826.359999999</v>
      </c>
      <c r="C498">
        <v>1.055E-2</v>
      </c>
      <c r="D498">
        <v>2.4719999999999999E-2</v>
      </c>
      <c r="E498">
        <f t="shared" si="21"/>
        <v>1.125382636E-2</v>
      </c>
      <c r="F498">
        <f t="shared" si="22"/>
        <v>-1.4169999999999999E-2</v>
      </c>
      <c r="G498">
        <f t="shared" si="23"/>
        <v>0</v>
      </c>
    </row>
    <row r="499" spans="1:7">
      <c r="A499" t="s">
        <v>1455</v>
      </c>
      <c r="B499">
        <v>11190140.369999999</v>
      </c>
      <c r="C499">
        <v>1.1900000000000001E-3</v>
      </c>
      <c r="D499" t="s">
        <v>298</v>
      </c>
      <c r="E499">
        <f t="shared" si="21"/>
        <v>1.1190140369999999E-2</v>
      </c>
      <c r="F499" t="e">
        <f t="shared" si="22"/>
        <v>#VALUE!</v>
      </c>
      <c r="G499" t="e">
        <f t="shared" si="23"/>
        <v>#VALUE!</v>
      </c>
    </row>
    <row r="500" spans="1:7">
      <c r="A500" t="s">
        <v>840</v>
      </c>
      <c r="B500">
        <v>11185118.779999999</v>
      </c>
      <c r="C500">
        <v>2.4910000000000002E-2</v>
      </c>
      <c r="D500">
        <v>2.4910000000000002E-2</v>
      </c>
      <c r="E500">
        <f t="shared" si="21"/>
        <v>1.1185118779999999E-2</v>
      </c>
      <c r="F500">
        <f t="shared" si="22"/>
        <v>0</v>
      </c>
      <c r="G500">
        <f t="shared" si="23"/>
        <v>0</v>
      </c>
    </row>
    <row r="501" spans="1:7">
      <c r="A501" t="s">
        <v>408</v>
      </c>
      <c r="B501">
        <v>11155950</v>
      </c>
      <c r="C501">
        <v>1.5399999999999999E-3</v>
      </c>
      <c r="D501">
        <v>1.5399999999999999E-3</v>
      </c>
      <c r="E501">
        <f t="shared" si="21"/>
        <v>1.115595E-2</v>
      </c>
      <c r="F501">
        <f t="shared" si="22"/>
        <v>0</v>
      </c>
      <c r="G501">
        <f t="shared" si="23"/>
        <v>0</v>
      </c>
    </row>
    <row r="502" spans="1:7">
      <c r="A502" t="s">
        <v>1187</v>
      </c>
      <c r="B502">
        <v>11155950</v>
      </c>
      <c r="C502">
        <v>1.47E-3</v>
      </c>
      <c r="D502">
        <v>3.5000000000000001E-3</v>
      </c>
      <c r="E502">
        <f t="shared" si="21"/>
        <v>1.115595E-2</v>
      </c>
      <c r="F502">
        <f t="shared" si="22"/>
        <v>-2.0300000000000001E-3</v>
      </c>
      <c r="G502">
        <f t="shared" si="23"/>
        <v>0</v>
      </c>
    </row>
    <row r="503" spans="1:7">
      <c r="A503" t="s">
        <v>368</v>
      </c>
      <c r="B503">
        <v>11155950</v>
      </c>
      <c r="C503">
        <v>9.3000000000000005E-4</v>
      </c>
      <c r="D503">
        <v>9.3000000000000005E-4</v>
      </c>
      <c r="E503">
        <f t="shared" si="21"/>
        <v>1.115595E-2</v>
      </c>
      <c r="F503">
        <f t="shared" si="22"/>
        <v>0</v>
      </c>
      <c r="G503">
        <f t="shared" si="23"/>
        <v>0</v>
      </c>
    </row>
    <row r="504" spans="1:7">
      <c r="A504" t="s">
        <v>1025</v>
      </c>
      <c r="B504">
        <v>11155950</v>
      </c>
      <c r="C504">
        <v>3.5000000000000001E-3</v>
      </c>
      <c r="D504">
        <v>2.9099999999999998E-3</v>
      </c>
      <c r="E504">
        <f t="shared" si="21"/>
        <v>1.115595E-2</v>
      </c>
      <c r="F504">
        <f t="shared" si="22"/>
        <v>5.9000000000000025E-4</v>
      </c>
      <c r="G504">
        <f t="shared" si="23"/>
        <v>1</v>
      </c>
    </row>
    <row r="505" spans="1:7">
      <c r="A505" t="s">
        <v>335</v>
      </c>
      <c r="B505">
        <v>11155950</v>
      </c>
      <c r="C505">
        <v>4.45E-3</v>
      </c>
      <c r="D505">
        <v>3.5000000000000001E-3</v>
      </c>
      <c r="E505">
        <f t="shared" si="21"/>
        <v>1.115595E-2</v>
      </c>
      <c r="F505">
        <f t="shared" si="22"/>
        <v>9.4999999999999989E-4</v>
      </c>
      <c r="G505">
        <f t="shared" si="23"/>
        <v>1</v>
      </c>
    </row>
    <row r="506" spans="1:7">
      <c r="A506" t="s">
        <v>1267</v>
      </c>
      <c r="B506">
        <v>11155950</v>
      </c>
      <c r="C506">
        <v>6.9999999999999999E-4</v>
      </c>
      <c r="D506">
        <v>6.8999999999999997E-4</v>
      </c>
      <c r="E506">
        <f t="shared" si="21"/>
        <v>1.115595E-2</v>
      </c>
      <c r="F506">
        <f t="shared" si="22"/>
        <v>1.0000000000000026E-5</v>
      </c>
      <c r="G506">
        <f t="shared" si="23"/>
        <v>1</v>
      </c>
    </row>
    <row r="507" spans="1:7">
      <c r="A507" t="s">
        <v>271</v>
      </c>
      <c r="B507">
        <v>11155950</v>
      </c>
      <c r="C507">
        <v>4.9480000000000003E-2</v>
      </c>
      <c r="D507">
        <v>4.9480000000000003E-2</v>
      </c>
      <c r="E507">
        <f t="shared" si="21"/>
        <v>1.115595E-2</v>
      </c>
      <c r="F507">
        <f t="shared" si="22"/>
        <v>0</v>
      </c>
      <c r="G507">
        <f t="shared" si="23"/>
        <v>0</v>
      </c>
    </row>
    <row r="508" spans="1:7">
      <c r="A508" t="s">
        <v>1672</v>
      </c>
      <c r="B508">
        <v>11104513.5</v>
      </c>
      <c r="C508">
        <v>2.9999999999999997E-4</v>
      </c>
      <c r="D508">
        <v>2.9999999999999997E-4</v>
      </c>
      <c r="E508">
        <f t="shared" si="21"/>
        <v>1.11045135E-2</v>
      </c>
      <c r="F508">
        <f t="shared" si="22"/>
        <v>0</v>
      </c>
      <c r="G508">
        <f t="shared" si="23"/>
        <v>0</v>
      </c>
    </row>
    <row r="509" spans="1:7">
      <c r="A509" t="s">
        <v>458</v>
      </c>
      <c r="B509">
        <v>11102264.550000001</v>
      </c>
      <c r="C509">
        <v>2.9999999999999997E-4</v>
      </c>
      <c r="D509">
        <v>5.0000000000000001E-4</v>
      </c>
      <c r="E509">
        <f t="shared" si="21"/>
        <v>1.1102264550000001E-2</v>
      </c>
      <c r="F509">
        <f t="shared" si="22"/>
        <v>-2.0000000000000004E-4</v>
      </c>
      <c r="G509">
        <f t="shared" si="23"/>
        <v>0</v>
      </c>
    </row>
    <row r="510" spans="1:7">
      <c r="A510" t="s">
        <v>660</v>
      </c>
      <c r="B510">
        <v>11069920</v>
      </c>
      <c r="C510">
        <v>2.6800000000000001E-3</v>
      </c>
      <c r="D510">
        <v>2.6800000000000001E-3</v>
      </c>
      <c r="E510">
        <f t="shared" si="21"/>
        <v>1.106992E-2</v>
      </c>
      <c r="F510">
        <f t="shared" si="22"/>
        <v>0</v>
      </c>
      <c r="G510">
        <f t="shared" si="23"/>
        <v>0</v>
      </c>
    </row>
    <row r="511" spans="1:7">
      <c r="A511" t="s">
        <v>933</v>
      </c>
      <c r="B511">
        <v>11067192.060000001</v>
      </c>
      <c r="C511">
        <v>5.7800000000000004E-3</v>
      </c>
      <c r="D511">
        <v>5.7800000000000004E-3</v>
      </c>
      <c r="E511">
        <f t="shared" si="21"/>
        <v>1.106719206E-2</v>
      </c>
      <c r="F511">
        <f t="shared" si="22"/>
        <v>0</v>
      </c>
      <c r="G511">
        <f t="shared" si="23"/>
        <v>0</v>
      </c>
    </row>
    <row r="512" spans="1:7">
      <c r="A512" t="s">
        <v>402</v>
      </c>
      <c r="B512">
        <v>10913557.380000001</v>
      </c>
      <c r="C512">
        <v>2.402E-2</v>
      </c>
      <c r="D512">
        <v>2.402E-2</v>
      </c>
      <c r="E512">
        <f t="shared" si="21"/>
        <v>1.0913557380000001E-2</v>
      </c>
      <c r="F512">
        <f t="shared" si="22"/>
        <v>0</v>
      </c>
      <c r="G512">
        <f t="shared" si="23"/>
        <v>0</v>
      </c>
    </row>
    <row r="513" spans="1:7">
      <c r="A513" t="s">
        <v>252</v>
      </c>
      <c r="B513">
        <v>10909806.189999999</v>
      </c>
      <c r="C513">
        <v>1.0300000000000001E-3</v>
      </c>
      <c r="D513">
        <v>7.7999999999999999E-4</v>
      </c>
      <c r="E513">
        <f t="shared" si="21"/>
        <v>1.0909806189999999E-2</v>
      </c>
      <c r="F513">
        <f t="shared" si="22"/>
        <v>2.5000000000000011E-4</v>
      </c>
      <c r="G513">
        <f t="shared" si="23"/>
        <v>1</v>
      </c>
    </row>
    <row r="514" spans="1:7">
      <c r="A514" t="s">
        <v>507</v>
      </c>
      <c r="B514">
        <v>10889501.060000001</v>
      </c>
      <c r="C514">
        <v>6.3899999999999998E-3</v>
      </c>
      <c r="D514">
        <v>6.3899999999999998E-3</v>
      </c>
      <c r="E514">
        <f t="shared" ref="E514:E577" si="24">B514/1000000000</f>
        <v>1.0889501060000001E-2</v>
      </c>
      <c r="F514">
        <f t="shared" ref="F514:F577" si="25">C514-D514</f>
        <v>0</v>
      </c>
      <c r="G514">
        <f t="shared" ref="G514:G577" si="26">IF(F514&gt;0,1,0)</f>
        <v>0</v>
      </c>
    </row>
    <row r="515" spans="1:7">
      <c r="A515" t="s">
        <v>472</v>
      </c>
      <c r="B515">
        <v>10870862.08</v>
      </c>
      <c r="C515">
        <v>7.3299999999999997E-3</v>
      </c>
      <c r="D515">
        <v>4.45E-3</v>
      </c>
      <c r="E515">
        <f t="shared" si="24"/>
        <v>1.087086208E-2</v>
      </c>
      <c r="F515">
        <f t="shared" si="25"/>
        <v>2.8799999999999997E-3</v>
      </c>
      <c r="G515">
        <f t="shared" si="26"/>
        <v>1</v>
      </c>
    </row>
    <row r="516" spans="1:7">
      <c r="A516" t="s">
        <v>785</v>
      </c>
      <c r="B516">
        <v>10868850.859999999</v>
      </c>
      <c r="C516">
        <v>7.3299999999999997E-3</v>
      </c>
      <c r="D516">
        <v>4.45E-3</v>
      </c>
      <c r="E516">
        <f t="shared" si="24"/>
        <v>1.0868850859999999E-2</v>
      </c>
      <c r="F516">
        <f t="shared" si="25"/>
        <v>2.8799999999999997E-3</v>
      </c>
      <c r="G516">
        <f t="shared" si="26"/>
        <v>1</v>
      </c>
    </row>
    <row r="517" spans="1:7">
      <c r="A517" t="s">
        <v>266</v>
      </c>
      <c r="B517">
        <v>10724586.6</v>
      </c>
      <c r="C517">
        <v>7.3299999999999997E-3</v>
      </c>
      <c r="D517">
        <v>7.3299999999999997E-3</v>
      </c>
      <c r="E517">
        <f t="shared" si="24"/>
        <v>1.0724586599999999E-2</v>
      </c>
      <c r="F517">
        <f t="shared" si="25"/>
        <v>0</v>
      </c>
      <c r="G517">
        <f t="shared" si="26"/>
        <v>0</v>
      </c>
    </row>
    <row r="518" spans="1:7">
      <c r="A518" t="s">
        <v>682</v>
      </c>
      <c r="B518">
        <v>10673824.42</v>
      </c>
      <c r="C518">
        <v>4.0999999999999999E-4</v>
      </c>
      <c r="D518">
        <v>4.0999999999999999E-4</v>
      </c>
      <c r="E518">
        <f t="shared" si="24"/>
        <v>1.067382442E-2</v>
      </c>
      <c r="F518">
        <f t="shared" si="25"/>
        <v>0</v>
      </c>
      <c r="G518">
        <f t="shared" si="26"/>
        <v>0</v>
      </c>
    </row>
    <row r="519" spans="1:7">
      <c r="A519" t="s">
        <v>1089</v>
      </c>
      <c r="B519">
        <v>10566320.859999999</v>
      </c>
      <c r="C519">
        <v>3.6200000000000003E-2</v>
      </c>
      <c r="D519">
        <v>3.6200000000000003E-2</v>
      </c>
      <c r="E519">
        <f t="shared" si="24"/>
        <v>1.0566320859999999E-2</v>
      </c>
      <c r="F519">
        <f t="shared" si="25"/>
        <v>0</v>
      </c>
      <c r="G519">
        <f t="shared" si="26"/>
        <v>0</v>
      </c>
    </row>
    <row r="520" spans="1:7">
      <c r="A520" t="s">
        <v>266</v>
      </c>
      <c r="B520">
        <v>10532493.859999999</v>
      </c>
      <c r="C520">
        <v>7.3299999999999997E-3</v>
      </c>
      <c r="D520">
        <v>7.3299999999999997E-3</v>
      </c>
      <c r="E520">
        <f t="shared" si="24"/>
        <v>1.0532493859999999E-2</v>
      </c>
      <c r="F520">
        <f t="shared" si="25"/>
        <v>0</v>
      </c>
      <c r="G520">
        <f t="shared" si="26"/>
        <v>0</v>
      </c>
    </row>
    <row r="521" spans="1:7">
      <c r="A521" t="s">
        <v>583</v>
      </c>
      <c r="B521">
        <v>10481830.5</v>
      </c>
      <c r="C521">
        <v>2.402E-2</v>
      </c>
      <c r="D521">
        <v>2.402E-2</v>
      </c>
      <c r="E521">
        <f t="shared" si="24"/>
        <v>1.0481830500000001E-2</v>
      </c>
      <c r="F521">
        <f t="shared" si="25"/>
        <v>0</v>
      </c>
      <c r="G521">
        <f t="shared" si="26"/>
        <v>0</v>
      </c>
    </row>
    <row r="522" spans="1:7">
      <c r="A522" t="s">
        <v>310</v>
      </c>
      <c r="B522">
        <v>10451074.59</v>
      </c>
      <c r="C522">
        <v>3.6000000000000002E-4</v>
      </c>
      <c r="D522">
        <v>3.6000000000000002E-4</v>
      </c>
      <c r="E522">
        <f t="shared" si="24"/>
        <v>1.045107459E-2</v>
      </c>
      <c r="F522">
        <f t="shared" si="25"/>
        <v>0</v>
      </c>
      <c r="G522">
        <f t="shared" si="26"/>
        <v>0</v>
      </c>
    </row>
    <row r="523" spans="1:7">
      <c r="A523" t="s">
        <v>308</v>
      </c>
      <c r="B523">
        <v>10412220</v>
      </c>
      <c r="C523">
        <v>4.45E-3</v>
      </c>
      <c r="D523">
        <v>3.5000000000000001E-3</v>
      </c>
      <c r="E523">
        <f t="shared" si="24"/>
        <v>1.041222E-2</v>
      </c>
      <c r="F523">
        <f t="shared" si="25"/>
        <v>9.4999999999999989E-4</v>
      </c>
      <c r="G523">
        <f t="shared" si="26"/>
        <v>1</v>
      </c>
    </row>
    <row r="524" spans="1:7">
      <c r="A524" t="s">
        <v>311</v>
      </c>
      <c r="B524">
        <v>10378050</v>
      </c>
      <c r="C524">
        <v>1.515E-2</v>
      </c>
      <c r="D524">
        <v>1.515E-2</v>
      </c>
      <c r="E524">
        <f t="shared" si="24"/>
        <v>1.037805E-2</v>
      </c>
      <c r="F524">
        <f t="shared" si="25"/>
        <v>0</v>
      </c>
      <c r="G524">
        <f t="shared" si="26"/>
        <v>0</v>
      </c>
    </row>
    <row r="525" spans="1:7">
      <c r="A525" t="s">
        <v>844</v>
      </c>
      <c r="B525">
        <v>10378050</v>
      </c>
      <c r="C525">
        <v>9.5499999999999995E-3</v>
      </c>
      <c r="D525">
        <v>9.5499999999999995E-3</v>
      </c>
      <c r="E525">
        <f t="shared" si="24"/>
        <v>1.037805E-2</v>
      </c>
      <c r="F525">
        <f t="shared" si="25"/>
        <v>0</v>
      </c>
      <c r="G525">
        <f t="shared" si="26"/>
        <v>0</v>
      </c>
    </row>
    <row r="526" spans="1:7">
      <c r="A526" t="s">
        <v>557</v>
      </c>
      <c r="B526">
        <v>10293818.18</v>
      </c>
      <c r="C526">
        <v>3.6200000000000003E-2</v>
      </c>
      <c r="D526">
        <v>5.8680000000000003E-2</v>
      </c>
      <c r="E526">
        <f t="shared" si="24"/>
        <v>1.0293818179999999E-2</v>
      </c>
      <c r="F526">
        <f t="shared" si="25"/>
        <v>-2.248E-2</v>
      </c>
      <c r="G526">
        <f t="shared" si="26"/>
        <v>0</v>
      </c>
    </row>
    <row r="527" spans="1:7">
      <c r="A527" t="s">
        <v>1328</v>
      </c>
      <c r="B527">
        <v>10239676</v>
      </c>
      <c r="C527">
        <v>5.45E-3</v>
      </c>
      <c r="D527">
        <v>5.45E-3</v>
      </c>
      <c r="E527">
        <f t="shared" si="24"/>
        <v>1.0239676E-2</v>
      </c>
      <c r="F527">
        <f t="shared" si="25"/>
        <v>0</v>
      </c>
      <c r="G527">
        <f t="shared" si="26"/>
        <v>0</v>
      </c>
    </row>
    <row r="528" spans="1:7">
      <c r="A528" t="s">
        <v>630</v>
      </c>
      <c r="B528">
        <v>10233600</v>
      </c>
      <c r="C528">
        <v>4.45E-3</v>
      </c>
      <c r="D528">
        <v>3.5000000000000001E-3</v>
      </c>
      <c r="E528">
        <f t="shared" si="24"/>
        <v>1.0233600000000001E-2</v>
      </c>
      <c r="F528">
        <f t="shared" si="25"/>
        <v>9.4999999999999989E-4</v>
      </c>
      <c r="G528">
        <f t="shared" si="26"/>
        <v>1</v>
      </c>
    </row>
    <row r="529" spans="1:7">
      <c r="A529" t="s">
        <v>693</v>
      </c>
      <c r="B529">
        <v>10229097.529999999</v>
      </c>
      <c r="C529">
        <v>1.1900000000000001E-3</v>
      </c>
      <c r="D529">
        <v>1.1900000000000001E-3</v>
      </c>
      <c r="E529">
        <f t="shared" si="24"/>
        <v>1.022909753E-2</v>
      </c>
      <c r="F529">
        <f t="shared" si="25"/>
        <v>0</v>
      </c>
      <c r="G529">
        <f t="shared" si="26"/>
        <v>0</v>
      </c>
    </row>
    <row r="530" spans="1:7">
      <c r="A530" t="s">
        <v>598</v>
      </c>
      <c r="B530">
        <v>10101302</v>
      </c>
      <c r="C530">
        <v>9.3000000000000005E-4</v>
      </c>
      <c r="D530">
        <v>9.3000000000000005E-4</v>
      </c>
      <c r="E530">
        <f t="shared" si="24"/>
        <v>1.0101302E-2</v>
      </c>
      <c r="F530">
        <f t="shared" si="25"/>
        <v>0</v>
      </c>
      <c r="G530">
        <f t="shared" si="26"/>
        <v>0</v>
      </c>
    </row>
    <row r="531" spans="1:7">
      <c r="A531" t="s">
        <v>952</v>
      </c>
      <c r="B531">
        <v>10032115</v>
      </c>
      <c r="C531">
        <v>7.3299999999999997E-3</v>
      </c>
      <c r="D531">
        <v>7.3299999999999997E-3</v>
      </c>
      <c r="E531">
        <f t="shared" si="24"/>
        <v>1.0032114999999999E-2</v>
      </c>
      <c r="F531">
        <f t="shared" si="25"/>
        <v>0</v>
      </c>
      <c r="G531">
        <f t="shared" si="26"/>
        <v>0</v>
      </c>
    </row>
    <row r="532" spans="1:7">
      <c r="A532" t="s">
        <v>310</v>
      </c>
      <c r="B532">
        <v>10000175.07</v>
      </c>
      <c r="C532">
        <v>3.6000000000000002E-4</v>
      </c>
      <c r="D532">
        <v>3.6000000000000002E-4</v>
      </c>
      <c r="E532">
        <f t="shared" si="24"/>
        <v>1.0000175070000001E-2</v>
      </c>
      <c r="F532">
        <f t="shared" si="25"/>
        <v>0</v>
      </c>
      <c r="G532">
        <f t="shared" si="26"/>
        <v>0</v>
      </c>
    </row>
    <row r="533" spans="1:7">
      <c r="A533" t="s">
        <v>380</v>
      </c>
      <c r="B533">
        <v>10000000</v>
      </c>
      <c r="C533">
        <v>2.9999999999999997E-4</v>
      </c>
      <c r="D533">
        <v>1.39E-3</v>
      </c>
      <c r="E533">
        <f t="shared" si="24"/>
        <v>0.01</v>
      </c>
      <c r="F533">
        <f t="shared" si="25"/>
        <v>-1.09E-3</v>
      </c>
      <c r="G533">
        <f t="shared" si="26"/>
        <v>0</v>
      </c>
    </row>
    <row r="534" spans="1:7">
      <c r="A534" t="s">
        <v>1017</v>
      </c>
      <c r="B534">
        <v>9995845.5600000005</v>
      </c>
      <c r="C534">
        <v>4.8300000000000001E-3</v>
      </c>
      <c r="D534">
        <v>4.8300000000000001E-3</v>
      </c>
      <c r="E534">
        <f t="shared" si="24"/>
        <v>9.995845560000001E-3</v>
      </c>
      <c r="F534">
        <f t="shared" si="25"/>
        <v>0</v>
      </c>
      <c r="G534">
        <f t="shared" si="26"/>
        <v>0</v>
      </c>
    </row>
    <row r="535" spans="1:7">
      <c r="A535" t="s">
        <v>1649</v>
      </c>
      <c r="B535">
        <v>9909532.8900000006</v>
      </c>
      <c r="C535">
        <v>2.6800000000000001E-3</v>
      </c>
      <c r="D535" t="s">
        <v>298</v>
      </c>
      <c r="E535">
        <f t="shared" si="24"/>
        <v>9.9095328900000012E-3</v>
      </c>
      <c r="F535" t="e">
        <f t="shared" si="25"/>
        <v>#VALUE!</v>
      </c>
      <c r="G535" t="e">
        <f t="shared" si="26"/>
        <v>#VALUE!</v>
      </c>
    </row>
    <row r="536" spans="1:7">
      <c r="A536" t="s">
        <v>646</v>
      </c>
      <c r="B536">
        <v>9899309.2899999991</v>
      </c>
      <c r="C536">
        <v>5.0000000000000001E-4</v>
      </c>
      <c r="D536">
        <v>5.0000000000000001E-4</v>
      </c>
      <c r="E536">
        <f t="shared" si="24"/>
        <v>9.8993092899999999E-3</v>
      </c>
      <c r="F536">
        <f t="shared" si="25"/>
        <v>0</v>
      </c>
      <c r="G536">
        <f t="shared" si="26"/>
        <v>0</v>
      </c>
    </row>
    <row r="537" spans="1:7">
      <c r="A537" t="s">
        <v>408</v>
      </c>
      <c r="B537">
        <v>9891609</v>
      </c>
      <c r="C537">
        <v>1.5399999999999999E-3</v>
      </c>
      <c r="D537">
        <v>1.5399999999999999E-3</v>
      </c>
      <c r="E537">
        <f t="shared" si="24"/>
        <v>9.8916090000000009E-3</v>
      </c>
      <c r="F537">
        <f t="shared" si="25"/>
        <v>0</v>
      </c>
      <c r="G537">
        <f t="shared" si="26"/>
        <v>0</v>
      </c>
    </row>
    <row r="538" spans="1:7">
      <c r="A538" t="s">
        <v>729</v>
      </c>
      <c r="B538">
        <v>9883210.3200000003</v>
      </c>
      <c r="C538">
        <v>2.9999999999999997E-4</v>
      </c>
      <c r="D538">
        <v>2.9999999999999997E-4</v>
      </c>
      <c r="E538">
        <f t="shared" si="24"/>
        <v>9.8832103200000004E-3</v>
      </c>
      <c r="F538">
        <f t="shared" si="25"/>
        <v>0</v>
      </c>
      <c r="G538">
        <f t="shared" si="26"/>
        <v>0</v>
      </c>
    </row>
    <row r="539" spans="1:7">
      <c r="A539" t="s">
        <v>468</v>
      </c>
      <c r="B539">
        <v>9862707.9299999997</v>
      </c>
      <c r="C539">
        <v>1.33E-3</v>
      </c>
      <c r="D539">
        <v>1.1900000000000001E-3</v>
      </c>
      <c r="E539">
        <f t="shared" si="24"/>
        <v>9.862707929999999E-3</v>
      </c>
      <c r="F539">
        <f t="shared" si="25"/>
        <v>1.3999999999999993E-4</v>
      </c>
      <c r="G539">
        <f t="shared" si="26"/>
        <v>1</v>
      </c>
    </row>
    <row r="540" spans="1:7">
      <c r="A540" t="s">
        <v>561</v>
      </c>
      <c r="B540">
        <v>9819954.3800000008</v>
      </c>
      <c r="C540">
        <v>2.0799999999999998E-3</v>
      </c>
      <c r="D540">
        <v>2.0799999999999998E-3</v>
      </c>
      <c r="E540">
        <f t="shared" si="24"/>
        <v>9.8199543800000007E-3</v>
      </c>
      <c r="F540">
        <f t="shared" si="25"/>
        <v>0</v>
      </c>
      <c r="G540">
        <f t="shared" si="26"/>
        <v>0</v>
      </c>
    </row>
    <row r="541" spans="1:7">
      <c r="A541" t="s">
        <v>753</v>
      </c>
      <c r="B541">
        <v>9818597</v>
      </c>
      <c r="C541">
        <v>1.07E-3</v>
      </c>
      <c r="D541">
        <v>1.07E-3</v>
      </c>
      <c r="E541">
        <f t="shared" si="24"/>
        <v>9.8185970000000001E-3</v>
      </c>
      <c r="F541">
        <f t="shared" si="25"/>
        <v>0</v>
      </c>
      <c r="G541">
        <f t="shared" si="26"/>
        <v>0</v>
      </c>
    </row>
    <row r="542" spans="1:7">
      <c r="A542" t="s">
        <v>767</v>
      </c>
      <c r="B542">
        <v>9817236</v>
      </c>
      <c r="C542">
        <v>7.3299999999999997E-3</v>
      </c>
      <c r="D542">
        <v>4.45E-3</v>
      </c>
      <c r="E542">
        <f t="shared" si="24"/>
        <v>9.817236E-3</v>
      </c>
      <c r="F542">
        <f t="shared" si="25"/>
        <v>2.8799999999999997E-3</v>
      </c>
      <c r="G542">
        <f t="shared" si="26"/>
        <v>1</v>
      </c>
    </row>
    <row r="543" spans="1:7">
      <c r="A543" t="s">
        <v>772</v>
      </c>
      <c r="B543">
        <v>9794924.0999999996</v>
      </c>
      <c r="C543">
        <v>5.0000000000000001E-4</v>
      </c>
      <c r="D543">
        <v>3.6000000000000002E-4</v>
      </c>
      <c r="E543">
        <f t="shared" si="24"/>
        <v>9.7949240999999996E-3</v>
      </c>
      <c r="F543">
        <f t="shared" si="25"/>
        <v>1.3999999999999999E-4</v>
      </c>
      <c r="G543">
        <f t="shared" si="26"/>
        <v>1</v>
      </c>
    </row>
    <row r="544" spans="1:7">
      <c r="A544" t="s">
        <v>1346</v>
      </c>
      <c r="B544">
        <v>9772612.1999999993</v>
      </c>
      <c r="C544">
        <v>5.0000000000000001E-4</v>
      </c>
      <c r="D544">
        <v>3.6000000000000002E-4</v>
      </c>
      <c r="E544">
        <f t="shared" si="24"/>
        <v>9.7726121999999992E-3</v>
      </c>
      <c r="F544">
        <f t="shared" si="25"/>
        <v>1.3999999999999999E-4</v>
      </c>
      <c r="G544">
        <f t="shared" si="26"/>
        <v>1</v>
      </c>
    </row>
    <row r="545" spans="1:7">
      <c r="A545" t="s">
        <v>453</v>
      </c>
      <c r="B545">
        <v>9688906.4100000001</v>
      </c>
      <c r="C545">
        <v>1.1900000000000001E-3</v>
      </c>
      <c r="D545">
        <v>1.1900000000000001E-3</v>
      </c>
      <c r="E545">
        <f t="shared" si="24"/>
        <v>9.6889064099999998E-3</v>
      </c>
      <c r="F545">
        <f t="shared" si="25"/>
        <v>0</v>
      </c>
      <c r="G545">
        <f t="shared" si="26"/>
        <v>0</v>
      </c>
    </row>
    <row r="546" spans="1:7">
      <c r="A546" t="s">
        <v>811</v>
      </c>
      <c r="B546">
        <v>9686180</v>
      </c>
      <c r="C546">
        <v>4.45E-3</v>
      </c>
      <c r="D546">
        <v>3.5000000000000001E-3</v>
      </c>
      <c r="E546">
        <f t="shared" si="24"/>
        <v>9.6861800000000008E-3</v>
      </c>
      <c r="F546">
        <f t="shared" si="25"/>
        <v>9.4999999999999989E-4</v>
      </c>
      <c r="G546">
        <f t="shared" si="26"/>
        <v>1</v>
      </c>
    </row>
    <row r="547" spans="1:7">
      <c r="A547" t="s">
        <v>1663</v>
      </c>
      <c r="B547">
        <v>9668490</v>
      </c>
      <c r="C547">
        <v>6.4099999999999999E-3</v>
      </c>
      <c r="D547" t="s">
        <v>298</v>
      </c>
      <c r="E547">
        <f t="shared" si="24"/>
        <v>9.6684900000000001E-3</v>
      </c>
      <c r="F547" t="e">
        <f t="shared" si="25"/>
        <v>#VALUE!</v>
      </c>
      <c r="G547" t="e">
        <f t="shared" si="26"/>
        <v>#VALUE!</v>
      </c>
    </row>
    <row r="548" spans="1:7">
      <c r="A548" t="s">
        <v>412</v>
      </c>
      <c r="B548">
        <v>9668490</v>
      </c>
      <c r="C548">
        <v>5.5999999999999995E-4</v>
      </c>
      <c r="D548">
        <v>3.8000000000000002E-4</v>
      </c>
      <c r="E548">
        <f t="shared" si="24"/>
        <v>9.6684900000000001E-3</v>
      </c>
      <c r="F548">
        <f t="shared" si="25"/>
        <v>1.7999999999999993E-4</v>
      </c>
      <c r="G548">
        <f t="shared" si="26"/>
        <v>1</v>
      </c>
    </row>
    <row r="549" spans="1:7">
      <c r="A549" t="s">
        <v>415</v>
      </c>
      <c r="B549">
        <v>9668490</v>
      </c>
      <c r="C549">
        <v>1.307E-2</v>
      </c>
      <c r="D549">
        <v>1.307E-2</v>
      </c>
      <c r="E549">
        <f t="shared" si="24"/>
        <v>9.6684900000000001E-3</v>
      </c>
      <c r="F549">
        <f t="shared" si="25"/>
        <v>0</v>
      </c>
      <c r="G549">
        <f t="shared" si="26"/>
        <v>0</v>
      </c>
    </row>
    <row r="550" spans="1:7">
      <c r="A550" t="s">
        <v>589</v>
      </c>
      <c r="B550">
        <v>9651309.75</v>
      </c>
      <c r="C550">
        <v>4.2999999999999999E-4</v>
      </c>
      <c r="D550">
        <v>4.2999999999999999E-4</v>
      </c>
      <c r="E550">
        <f t="shared" si="24"/>
        <v>9.6513097499999999E-3</v>
      </c>
      <c r="F550">
        <f t="shared" si="25"/>
        <v>0</v>
      </c>
      <c r="G550">
        <f t="shared" si="26"/>
        <v>0</v>
      </c>
    </row>
    <row r="551" spans="1:7">
      <c r="A551" t="s">
        <v>571</v>
      </c>
      <c r="B551">
        <v>9647705.3200000003</v>
      </c>
      <c r="C551">
        <v>4.0999999999999999E-4</v>
      </c>
      <c r="D551">
        <v>4.0999999999999999E-4</v>
      </c>
      <c r="E551">
        <f t="shared" si="24"/>
        <v>9.6477053199999999E-3</v>
      </c>
      <c r="F551">
        <f t="shared" si="25"/>
        <v>0</v>
      </c>
      <c r="G551">
        <f t="shared" si="26"/>
        <v>0</v>
      </c>
    </row>
    <row r="552" spans="1:7">
      <c r="A552" t="s">
        <v>1074</v>
      </c>
      <c r="B552">
        <v>9592927.8900000006</v>
      </c>
      <c r="C552">
        <v>6.6E-4</v>
      </c>
      <c r="D552">
        <v>8.7000000000000001E-4</v>
      </c>
      <c r="E552">
        <f t="shared" si="24"/>
        <v>9.5929278900000001E-3</v>
      </c>
      <c r="F552">
        <f t="shared" si="25"/>
        <v>-2.1000000000000001E-4</v>
      </c>
      <c r="G552">
        <f t="shared" si="26"/>
        <v>0</v>
      </c>
    </row>
    <row r="553" spans="1:7">
      <c r="A553" t="s">
        <v>612</v>
      </c>
      <c r="B553">
        <v>9580574.0500000007</v>
      </c>
      <c r="C553">
        <v>1.1900000000000001E-3</v>
      </c>
      <c r="D553">
        <v>1.1900000000000001E-3</v>
      </c>
      <c r="E553">
        <f t="shared" si="24"/>
        <v>9.5805740500000004E-3</v>
      </c>
      <c r="F553">
        <f t="shared" si="25"/>
        <v>0</v>
      </c>
      <c r="G553">
        <f t="shared" si="26"/>
        <v>0</v>
      </c>
    </row>
    <row r="554" spans="1:7">
      <c r="A554" t="s">
        <v>644</v>
      </c>
      <c r="B554">
        <v>9570105.6799999997</v>
      </c>
      <c r="C554">
        <v>9.3000000000000005E-4</v>
      </c>
      <c r="D554">
        <v>9.3000000000000005E-4</v>
      </c>
      <c r="E554">
        <f t="shared" si="24"/>
        <v>9.5701056799999996E-3</v>
      </c>
      <c r="F554">
        <f t="shared" si="25"/>
        <v>0</v>
      </c>
      <c r="G554">
        <f t="shared" si="26"/>
        <v>0</v>
      </c>
    </row>
    <row r="555" spans="1:7">
      <c r="A555" t="s">
        <v>252</v>
      </c>
      <c r="B555">
        <v>9521860.6799999997</v>
      </c>
      <c r="C555">
        <v>1.0300000000000001E-3</v>
      </c>
      <c r="D555">
        <v>7.7999999999999999E-4</v>
      </c>
      <c r="E555">
        <f t="shared" si="24"/>
        <v>9.5218606799999991E-3</v>
      </c>
      <c r="F555">
        <f t="shared" si="25"/>
        <v>2.5000000000000011E-4</v>
      </c>
      <c r="G555">
        <f t="shared" si="26"/>
        <v>1</v>
      </c>
    </row>
    <row r="556" spans="1:7">
      <c r="A556" t="s">
        <v>598</v>
      </c>
      <c r="B556">
        <v>9409432</v>
      </c>
      <c r="C556">
        <v>9.3000000000000005E-4</v>
      </c>
      <c r="D556">
        <v>9.3000000000000005E-4</v>
      </c>
      <c r="E556">
        <f t="shared" si="24"/>
        <v>9.4094320000000006E-3</v>
      </c>
      <c r="F556">
        <f t="shared" si="25"/>
        <v>0</v>
      </c>
      <c r="G556">
        <f t="shared" si="26"/>
        <v>0</v>
      </c>
    </row>
    <row r="557" spans="1:7">
      <c r="A557" t="s">
        <v>310</v>
      </c>
      <c r="B557">
        <v>9406003.8100000005</v>
      </c>
      <c r="C557">
        <v>3.6000000000000002E-4</v>
      </c>
      <c r="D557">
        <v>3.6000000000000002E-4</v>
      </c>
      <c r="E557">
        <f t="shared" si="24"/>
        <v>9.4060038100000007E-3</v>
      </c>
      <c r="F557">
        <f t="shared" si="25"/>
        <v>0</v>
      </c>
      <c r="G557">
        <f t="shared" si="26"/>
        <v>0</v>
      </c>
    </row>
    <row r="558" spans="1:7">
      <c r="A558" t="s">
        <v>1053</v>
      </c>
      <c r="B558">
        <v>9396287.0199999996</v>
      </c>
      <c r="C558">
        <v>9.5499999999999995E-3</v>
      </c>
      <c r="D558">
        <v>9.5499999999999995E-3</v>
      </c>
      <c r="E558">
        <f t="shared" si="24"/>
        <v>9.3962870199999996E-3</v>
      </c>
      <c r="F558">
        <f t="shared" si="25"/>
        <v>0</v>
      </c>
      <c r="G558">
        <f t="shared" si="26"/>
        <v>0</v>
      </c>
    </row>
    <row r="559" spans="1:7">
      <c r="A559" t="s">
        <v>541</v>
      </c>
      <c r="B559">
        <v>9304701.7300000004</v>
      </c>
      <c r="C559">
        <v>5.0000000000000001E-4</v>
      </c>
      <c r="D559">
        <v>5.0000000000000001E-4</v>
      </c>
      <c r="E559">
        <f t="shared" si="24"/>
        <v>9.30470173E-3</v>
      </c>
      <c r="F559">
        <f t="shared" si="25"/>
        <v>0</v>
      </c>
      <c r="G559">
        <f t="shared" si="26"/>
        <v>0</v>
      </c>
    </row>
    <row r="560" spans="1:7">
      <c r="A560" t="s">
        <v>383</v>
      </c>
      <c r="B560">
        <v>9262397.5899999999</v>
      </c>
      <c r="C560">
        <v>9.3000000000000005E-4</v>
      </c>
      <c r="D560">
        <v>4.2999999999999999E-4</v>
      </c>
      <c r="E560">
        <f t="shared" si="24"/>
        <v>9.2623975900000006E-3</v>
      </c>
      <c r="F560">
        <f t="shared" si="25"/>
        <v>5.0000000000000001E-4</v>
      </c>
      <c r="G560">
        <f t="shared" si="26"/>
        <v>1</v>
      </c>
    </row>
    <row r="561" spans="1:7">
      <c r="A561" t="s">
        <v>488</v>
      </c>
      <c r="B561">
        <v>9235893.5299999993</v>
      </c>
      <c r="C561">
        <v>4.0000000000000002E-4</v>
      </c>
      <c r="D561">
        <v>4.0000000000000002E-4</v>
      </c>
      <c r="E561">
        <f t="shared" si="24"/>
        <v>9.235893529999999E-3</v>
      </c>
      <c r="F561">
        <f t="shared" si="25"/>
        <v>0</v>
      </c>
      <c r="G561">
        <f t="shared" si="26"/>
        <v>0</v>
      </c>
    </row>
    <row r="562" spans="1:7">
      <c r="A562" t="s">
        <v>712</v>
      </c>
      <c r="B562">
        <v>9229771.1099999994</v>
      </c>
      <c r="C562">
        <v>3.6000000000000002E-4</v>
      </c>
      <c r="D562">
        <v>3.6000000000000002E-4</v>
      </c>
      <c r="E562">
        <f t="shared" si="24"/>
        <v>9.2297711099999999E-3</v>
      </c>
      <c r="F562">
        <f t="shared" si="25"/>
        <v>0</v>
      </c>
      <c r="G562">
        <f t="shared" si="26"/>
        <v>0</v>
      </c>
    </row>
    <row r="563" spans="1:7">
      <c r="A563" t="s">
        <v>1275</v>
      </c>
      <c r="B563">
        <v>9207084</v>
      </c>
      <c r="C563">
        <v>2.6800000000000001E-3</v>
      </c>
      <c r="D563">
        <v>3.5000000000000001E-3</v>
      </c>
      <c r="E563">
        <f t="shared" si="24"/>
        <v>9.2070840000000008E-3</v>
      </c>
      <c r="F563">
        <f t="shared" si="25"/>
        <v>-8.1999999999999998E-4</v>
      </c>
      <c r="G563">
        <f t="shared" si="26"/>
        <v>0</v>
      </c>
    </row>
    <row r="564" spans="1:7">
      <c r="A564" t="s">
        <v>685</v>
      </c>
      <c r="B564">
        <v>9202793.4700000007</v>
      </c>
      <c r="C564">
        <v>1.1999999999999999E-3</v>
      </c>
      <c r="D564">
        <v>1.56E-3</v>
      </c>
      <c r="E564">
        <f t="shared" si="24"/>
        <v>9.2027934700000015E-3</v>
      </c>
      <c r="F564">
        <f t="shared" si="25"/>
        <v>-3.6000000000000008E-4</v>
      </c>
      <c r="G564">
        <f t="shared" si="26"/>
        <v>0</v>
      </c>
    </row>
    <row r="565" spans="1:7">
      <c r="A565" t="s">
        <v>685</v>
      </c>
      <c r="B565">
        <v>9193568.5600000005</v>
      </c>
      <c r="C565">
        <v>1.1999999999999999E-3</v>
      </c>
      <c r="D565">
        <v>1.56E-3</v>
      </c>
      <c r="E565">
        <f t="shared" si="24"/>
        <v>9.1935685600000004E-3</v>
      </c>
      <c r="F565">
        <f t="shared" si="25"/>
        <v>-3.6000000000000008E-4</v>
      </c>
      <c r="G565">
        <f t="shared" si="26"/>
        <v>0</v>
      </c>
    </row>
    <row r="566" spans="1:7">
      <c r="A566" t="s">
        <v>685</v>
      </c>
      <c r="B566">
        <v>9151133.8900000006</v>
      </c>
      <c r="C566">
        <v>1.1999999999999999E-3</v>
      </c>
      <c r="D566">
        <v>1.56E-3</v>
      </c>
      <c r="E566">
        <f t="shared" si="24"/>
        <v>9.1511338900000013E-3</v>
      </c>
      <c r="F566">
        <f t="shared" si="25"/>
        <v>-3.6000000000000008E-4</v>
      </c>
      <c r="G566">
        <f t="shared" si="26"/>
        <v>0</v>
      </c>
    </row>
    <row r="567" spans="1:7">
      <c r="A567" t="s">
        <v>685</v>
      </c>
      <c r="B567">
        <v>9093311.9600000009</v>
      </c>
      <c r="C567">
        <v>1.1999999999999999E-3</v>
      </c>
      <c r="D567">
        <v>1.56E-3</v>
      </c>
      <c r="E567">
        <f t="shared" si="24"/>
        <v>9.0933119600000011E-3</v>
      </c>
      <c r="F567">
        <f t="shared" si="25"/>
        <v>-3.6000000000000008E-4</v>
      </c>
      <c r="G567">
        <f t="shared" si="26"/>
        <v>0</v>
      </c>
    </row>
    <row r="568" spans="1:7">
      <c r="A568" t="s">
        <v>685</v>
      </c>
      <c r="B568">
        <v>9044124.6400000006</v>
      </c>
      <c r="C568">
        <v>1.1999999999999999E-3</v>
      </c>
      <c r="D568">
        <v>1.56E-3</v>
      </c>
      <c r="E568">
        <f t="shared" si="24"/>
        <v>9.0441246399999998E-3</v>
      </c>
      <c r="F568">
        <f t="shared" si="25"/>
        <v>-3.6000000000000008E-4</v>
      </c>
      <c r="G568">
        <f t="shared" si="26"/>
        <v>0</v>
      </c>
    </row>
    <row r="569" spans="1:7">
      <c r="A569" t="s">
        <v>1067</v>
      </c>
      <c r="B569">
        <v>8994310</v>
      </c>
      <c r="C569">
        <v>9.3000000000000005E-4</v>
      </c>
      <c r="D569">
        <v>9.3000000000000005E-4</v>
      </c>
      <c r="E569">
        <f t="shared" si="24"/>
        <v>8.9943100000000002E-3</v>
      </c>
      <c r="F569">
        <f t="shared" si="25"/>
        <v>0</v>
      </c>
      <c r="G569">
        <f t="shared" si="26"/>
        <v>0</v>
      </c>
    </row>
    <row r="570" spans="1:7">
      <c r="A570" t="s">
        <v>811</v>
      </c>
      <c r="B570">
        <v>8994310</v>
      </c>
      <c r="C570">
        <v>4.45E-3</v>
      </c>
      <c r="D570">
        <v>3.5000000000000001E-3</v>
      </c>
      <c r="E570">
        <f t="shared" si="24"/>
        <v>8.9943100000000002E-3</v>
      </c>
      <c r="F570">
        <f t="shared" si="25"/>
        <v>9.4999999999999989E-4</v>
      </c>
      <c r="G570">
        <f t="shared" si="26"/>
        <v>1</v>
      </c>
    </row>
    <row r="571" spans="1:7">
      <c r="A571" t="s">
        <v>308</v>
      </c>
      <c r="B571">
        <v>8994310</v>
      </c>
      <c r="C571">
        <v>4.45E-3</v>
      </c>
      <c r="D571">
        <v>3.5000000000000001E-3</v>
      </c>
      <c r="E571">
        <f t="shared" si="24"/>
        <v>8.9943100000000002E-3</v>
      </c>
      <c r="F571">
        <f t="shared" si="25"/>
        <v>9.4999999999999989E-4</v>
      </c>
      <c r="G571">
        <f t="shared" si="26"/>
        <v>1</v>
      </c>
    </row>
    <row r="572" spans="1:7">
      <c r="A572" t="s">
        <v>668</v>
      </c>
      <c r="B572">
        <v>8994310</v>
      </c>
      <c r="C572">
        <v>4.45E-3</v>
      </c>
      <c r="D572">
        <v>3.5000000000000001E-3</v>
      </c>
      <c r="E572">
        <f t="shared" si="24"/>
        <v>8.9943100000000002E-3</v>
      </c>
      <c r="F572">
        <f t="shared" si="25"/>
        <v>9.4999999999999989E-4</v>
      </c>
      <c r="G572">
        <f t="shared" si="26"/>
        <v>1</v>
      </c>
    </row>
    <row r="573" spans="1:7">
      <c r="A573" t="s">
        <v>456</v>
      </c>
      <c r="B573">
        <v>8994310</v>
      </c>
      <c r="C573">
        <v>4.45E-3</v>
      </c>
      <c r="D573">
        <v>3.5000000000000001E-3</v>
      </c>
      <c r="E573">
        <f t="shared" si="24"/>
        <v>8.9943100000000002E-3</v>
      </c>
      <c r="F573">
        <f t="shared" si="25"/>
        <v>9.4999999999999989E-4</v>
      </c>
      <c r="G573">
        <f t="shared" si="26"/>
        <v>1</v>
      </c>
    </row>
    <row r="574" spans="1:7">
      <c r="A574" t="s">
        <v>335</v>
      </c>
      <c r="B574">
        <v>8994310</v>
      </c>
      <c r="C574">
        <v>4.45E-3</v>
      </c>
      <c r="D574">
        <v>3.5000000000000001E-3</v>
      </c>
      <c r="E574">
        <f t="shared" si="24"/>
        <v>8.9943100000000002E-3</v>
      </c>
      <c r="F574">
        <f t="shared" si="25"/>
        <v>9.4999999999999989E-4</v>
      </c>
      <c r="G574">
        <f t="shared" si="26"/>
        <v>1</v>
      </c>
    </row>
    <row r="575" spans="1:7">
      <c r="A575" t="s">
        <v>249</v>
      </c>
      <c r="B575">
        <v>8994310</v>
      </c>
      <c r="C575">
        <v>4.45E-3</v>
      </c>
      <c r="D575">
        <v>3.5000000000000001E-3</v>
      </c>
      <c r="E575">
        <f t="shared" si="24"/>
        <v>8.9943100000000002E-3</v>
      </c>
      <c r="F575">
        <f t="shared" si="25"/>
        <v>9.4999999999999989E-4</v>
      </c>
      <c r="G575">
        <f t="shared" si="26"/>
        <v>1</v>
      </c>
    </row>
    <row r="576" spans="1:7">
      <c r="A576" t="s">
        <v>662</v>
      </c>
      <c r="B576">
        <v>8994310</v>
      </c>
      <c r="C576">
        <v>7.2000000000000005E-4</v>
      </c>
      <c r="D576">
        <v>7.1000000000000002E-4</v>
      </c>
      <c r="E576">
        <f t="shared" si="24"/>
        <v>8.9943100000000002E-3</v>
      </c>
      <c r="F576">
        <f t="shared" si="25"/>
        <v>1.0000000000000026E-5</v>
      </c>
      <c r="G576">
        <f t="shared" si="26"/>
        <v>1</v>
      </c>
    </row>
    <row r="577" spans="1:7">
      <c r="A577" t="s">
        <v>266</v>
      </c>
      <c r="B577">
        <v>8993406.2799999993</v>
      </c>
      <c r="C577">
        <v>7.3299999999999997E-3</v>
      </c>
      <c r="D577">
        <v>7.3299999999999997E-3</v>
      </c>
      <c r="E577">
        <f t="shared" si="24"/>
        <v>8.9934062799999995E-3</v>
      </c>
      <c r="F577">
        <f t="shared" si="25"/>
        <v>0</v>
      </c>
      <c r="G577">
        <f t="shared" si="26"/>
        <v>0</v>
      </c>
    </row>
    <row r="578" spans="1:7">
      <c r="A578" t="s">
        <v>685</v>
      </c>
      <c r="B578">
        <v>8966496.8300000001</v>
      </c>
      <c r="C578">
        <v>1.1999999999999999E-3</v>
      </c>
      <c r="D578">
        <v>1.56E-3</v>
      </c>
      <c r="E578">
        <f t="shared" ref="E578:E641" si="27">B578/1000000000</f>
        <v>8.9664968300000002E-3</v>
      </c>
      <c r="F578">
        <f t="shared" ref="F578:F641" si="28">C578-D578</f>
        <v>-3.6000000000000008E-4</v>
      </c>
      <c r="G578">
        <f t="shared" ref="G578:G641" si="29">IF(F578&gt;0,1,0)</f>
        <v>0</v>
      </c>
    </row>
    <row r="579" spans="1:7">
      <c r="A579" t="s">
        <v>1159</v>
      </c>
      <c r="B579">
        <v>8927198.6099999994</v>
      </c>
      <c r="C579">
        <v>9.3000000000000005E-4</v>
      </c>
      <c r="D579">
        <v>9.3000000000000005E-4</v>
      </c>
      <c r="E579">
        <f t="shared" si="27"/>
        <v>8.9271986099999992E-3</v>
      </c>
      <c r="F579">
        <f t="shared" si="28"/>
        <v>0</v>
      </c>
      <c r="G579">
        <f t="shared" si="29"/>
        <v>0</v>
      </c>
    </row>
    <row r="580" spans="1:7">
      <c r="A580" t="s">
        <v>685</v>
      </c>
      <c r="B580">
        <v>8901045.9199999999</v>
      </c>
      <c r="C580">
        <v>1.1999999999999999E-3</v>
      </c>
      <c r="D580">
        <v>1.56E-3</v>
      </c>
      <c r="E580">
        <f t="shared" si="27"/>
        <v>8.9010459199999996E-3</v>
      </c>
      <c r="F580">
        <f t="shared" si="28"/>
        <v>-3.6000000000000008E-4</v>
      </c>
      <c r="G580">
        <f t="shared" si="29"/>
        <v>0</v>
      </c>
    </row>
    <row r="581" spans="1:7">
      <c r="A581" t="s">
        <v>1014</v>
      </c>
      <c r="B581">
        <v>8857824.3000000007</v>
      </c>
      <c r="C581">
        <v>2.2300000000000002E-3</v>
      </c>
      <c r="D581">
        <v>2.2300000000000002E-3</v>
      </c>
      <c r="E581">
        <f t="shared" si="27"/>
        <v>8.8578243000000008E-3</v>
      </c>
      <c r="F581">
        <f t="shared" si="28"/>
        <v>0</v>
      </c>
      <c r="G581">
        <f t="shared" si="29"/>
        <v>0</v>
      </c>
    </row>
    <row r="582" spans="1:7">
      <c r="A582" t="s">
        <v>483</v>
      </c>
      <c r="B582">
        <v>8825710.3599999994</v>
      </c>
      <c r="C582">
        <v>1.074E-2</v>
      </c>
      <c r="D582">
        <v>1.074E-2</v>
      </c>
      <c r="E582">
        <f t="shared" si="27"/>
        <v>8.8257103599999991E-3</v>
      </c>
      <c r="F582">
        <f t="shared" si="28"/>
        <v>0</v>
      </c>
      <c r="G582">
        <f t="shared" si="29"/>
        <v>0</v>
      </c>
    </row>
    <row r="583" spans="1:7">
      <c r="A583" t="s">
        <v>998</v>
      </c>
      <c r="B583">
        <v>8794607.25</v>
      </c>
      <c r="C583">
        <v>2.656E-2</v>
      </c>
      <c r="D583">
        <v>2.656E-2</v>
      </c>
      <c r="E583">
        <f t="shared" si="27"/>
        <v>8.7946072499999993E-3</v>
      </c>
      <c r="F583">
        <f t="shared" si="28"/>
        <v>0</v>
      </c>
      <c r="G583">
        <f t="shared" si="29"/>
        <v>0</v>
      </c>
    </row>
    <row r="584" spans="1:7">
      <c r="A584" t="s">
        <v>685</v>
      </c>
      <c r="B584">
        <v>8759074.1999999993</v>
      </c>
      <c r="C584">
        <v>1.1999999999999999E-3</v>
      </c>
      <c r="D584">
        <v>1.56E-3</v>
      </c>
      <c r="E584">
        <f t="shared" si="27"/>
        <v>8.7590741999999996E-3</v>
      </c>
      <c r="F584">
        <f t="shared" si="28"/>
        <v>-3.6000000000000008E-4</v>
      </c>
      <c r="G584">
        <f t="shared" si="29"/>
        <v>0</v>
      </c>
    </row>
    <row r="585" spans="1:7">
      <c r="A585" t="s">
        <v>263</v>
      </c>
      <c r="B585">
        <v>8741565.1699999999</v>
      </c>
      <c r="C585">
        <v>4.1200000000000004E-3</v>
      </c>
      <c r="D585">
        <v>4.1200000000000004E-3</v>
      </c>
      <c r="E585">
        <f t="shared" si="27"/>
        <v>8.7415651699999999E-3</v>
      </c>
      <c r="F585">
        <f t="shared" si="28"/>
        <v>0</v>
      </c>
      <c r="G585">
        <f t="shared" si="29"/>
        <v>0</v>
      </c>
    </row>
    <row r="586" spans="1:7">
      <c r="A586" t="s">
        <v>293</v>
      </c>
      <c r="B586">
        <v>8736951.2899999991</v>
      </c>
      <c r="C586">
        <v>1.6199999999999999E-3</v>
      </c>
      <c r="D586">
        <v>1.6199999999999999E-3</v>
      </c>
      <c r="E586">
        <f t="shared" si="27"/>
        <v>8.7369512899999995E-3</v>
      </c>
      <c r="F586">
        <f t="shared" si="28"/>
        <v>0</v>
      </c>
      <c r="G586">
        <f t="shared" si="29"/>
        <v>0</v>
      </c>
    </row>
    <row r="587" spans="1:7">
      <c r="A587" t="s">
        <v>281</v>
      </c>
      <c r="B587">
        <v>8683157.0299999993</v>
      </c>
      <c r="C587">
        <v>4.0000000000000002E-4</v>
      </c>
      <c r="D587">
        <v>4.0000000000000002E-4</v>
      </c>
      <c r="E587">
        <f t="shared" si="27"/>
        <v>8.6831570299999994E-3</v>
      </c>
      <c r="F587">
        <f t="shared" si="28"/>
        <v>0</v>
      </c>
      <c r="G587">
        <f t="shared" si="29"/>
        <v>0</v>
      </c>
    </row>
    <row r="588" spans="1:7">
      <c r="A588" t="s">
        <v>745</v>
      </c>
      <c r="B588">
        <v>8673974.1899999995</v>
      </c>
      <c r="C588">
        <v>4.0999999999999999E-4</v>
      </c>
      <c r="D588">
        <v>4.0999999999999999E-4</v>
      </c>
      <c r="E588">
        <f t="shared" si="27"/>
        <v>8.6739741899999993E-3</v>
      </c>
      <c r="F588">
        <f t="shared" si="28"/>
        <v>0</v>
      </c>
      <c r="G588">
        <f t="shared" si="29"/>
        <v>0</v>
      </c>
    </row>
    <row r="589" spans="1:7">
      <c r="A589" t="s">
        <v>685</v>
      </c>
      <c r="B589">
        <v>8664426.3800000008</v>
      </c>
      <c r="C589">
        <v>1.1999999999999999E-3</v>
      </c>
      <c r="D589">
        <v>1.56E-3</v>
      </c>
      <c r="E589">
        <f t="shared" si="27"/>
        <v>8.6644263800000013E-3</v>
      </c>
      <c r="F589">
        <f t="shared" si="28"/>
        <v>-3.6000000000000008E-4</v>
      </c>
      <c r="G589">
        <f t="shared" si="29"/>
        <v>0</v>
      </c>
    </row>
    <row r="590" spans="1:7">
      <c r="A590" t="s">
        <v>685</v>
      </c>
      <c r="B590">
        <v>8609722.5099999998</v>
      </c>
      <c r="C590">
        <v>1.1999999999999999E-3</v>
      </c>
      <c r="D590">
        <v>1.56E-3</v>
      </c>
      <c r="E590">
        <f t="shared" si="27"/>
        <v>8.609722509999999E-3</v>
      </c>
      <c r="F590">
        <f t="shared" si="28"/>
        <v>-3.6000000000000008E-4</v>
      </c>
      <c r="G590">
        <f t="shared" si="29"/>
        <v>0</v>
      </c>
    </row>
    <row r="591" spans="1:7">
      <c r="A591" t="s">
        <v>546</v>
      </c>
      <c r="B591">
        <v>8552982.4399999995</v>
      </c>
      <c r="C591">
        <v>2.9999999999999997E-4</v>
      </c>
      <c r="D591">
        <v>2.9999999999999997E-4</v>
      </c>
      <c r="E591">
        <f t="shared" si="27"/>
        <v>8.5529824399999989E-3</v>
      </c>
      <c r="F591">
        <f t="shared" si="28"/>
        <v>0</v>
      </c>
      <c r="G591">
        <f t="shared" si="29"/>
        <v>0</v>
      </c>
    </row>
    <row r="592" spans="1:7">
      <c r="A592" t="s">
        <v>401</v>
      </c>
      <c r="B592">
        <v>8550282.3000000007</v>
      </c>
      <c r="C592">
        <v>2.9999999999999997E-4</v>
      </c>
      <c r="D592">
        <v>2.9999999999999997E-4</v>
      </c>
      <c r="E592">
        <f t="shared" si="27"/>
        <v>8.5502823000000016E-3</v>
      </c>
      <c r="F592">
        <f t="shared" si="28"/>
        <v>0</v>
      </c>
      <c r="G592">
        <f t="shared" si="29"/>
        <v>0</v>
      </c>
    </row>
    <row r="593" spans="1:7">
      <c r="A593" t="s">
        <v>685</v>
      </c>
      <c r="B593">
        <v>8494641.4900000002</v>
      </c>
      <c r="C593">
        <v>1.1999999999999999E-3</v>
      </c>
      <c r="D593">
        <v>1.56E-3</v>
      </c>
      <c r="E593">
        <f t="shared" si="27"/>
        <v>8.4946414899999996E-3</v>
      </c>
      <c r="F593">
        <f t="shared" si="28"/>
        <v>-3.6000000000000008E-4</v>
      </c>
      <c r="G593">
        <f t="shared" si="29"/>
        <v>0</v>
      </c>
    </row>
    <row r="594" spans="1:7">
      <c r="A594" t="s">
        <v>685</v>
      </c>
      <c r="B594">
        <v>8486938.6899999995</v>
      </c>
      <c r="C594">
        <v>1.1999999999999999E-3</v>
      </c>
      <c r="D594">
        <v>1.56E-3</v>
      </c>
      <c r="E594">
        <f t="shared" si="27"/>
        <v>8.4869386899999993E-3</v>
      </c>
      <c r="F594">
        <f t="shared" si="28"/>
        <v>-3.6000000000000008E-4</v>
      </c>
      <c r="G594">
        <f t="shared" si="29"/>
        <v>0</v>
      </c>
    </row>
    <row r="595" spans="1:7">
      <c r="A595" t="s">
        <v>1397</v>
      </c>
      <c r="B595">
        <v>8440814</v>
      </c>
      <c r="C595">
        <v>2.0250000000000001E-2</v>
      </c>
      <c r="D595">
        <v>2.0250000000000001E-2</v>
      </c>
      <c r="E595">
        <f t="shared" si="27"/>
        <v>8.4408139999999996E-3</v>
      </c>
      <c r="F595">
        <f t="shared" si="28"/>
        <v>0</v>
      </c>
      <c r="G595">
        <f t="shared" si="29"/>
        <v>0</v>
      </c>
    </row>
    <row r="596" spans="1:7">
      <c r="A596" t="s">
        <v>685</v>
      </c>
      <c r="B596">
        <v>8413139.1999999993</v>
      </c>
      <c r="C596">
        <v>1.1999999999999999E-3</v>
      </c>
      <c r="D596">
        <v>1.56E-3</v>
      </c>
      <c r="E596">
        <f t="shared" si="27"/>
        <v>8.4131391999999992E-3</v>
      </c>
      <c r="F596">
        <f t="shared" si="28"/>
        <v>-3.6000000000000008E-4</v>
      </c>
      <c r="G596">
        <f t="shared" si="29"/>
        <v>0</v>
      </c>
    </row>
    <row r="597" spans="1:7">
      <c r="A597" t="s">
        <v>348</v>
      </c>
      <c r="B597">
        <v>8389274.4000000004</v>
      </c>
      <c r="C597">
        <v>1.5339999999999999E-2</v>
      </c>
      <c r="D597">
        <v>1.5339999999999999E-2</v>
      </c>
      <c r="E597">
        <f t="shared" si="27"/>
        <v>8.3892744000000005E-3</v>
      </c>
      <c r="F597">
        <f t="shared" si="28"/>
        <v>0</v>
      </c>
      <c r="G597">
        <f t="shared" si="29"/>
        <v>0</v>
      </c>
    </row>
    <row r="598" spans="1:7">
      <c r="A598" t="s">
        <v>1623</v>
      </c>
      <c r="B598">
        <v>8377691.8499999996</v>
      </c>
      <c r="C598">
        <v>4.45E-3</v>
      </c>
      <c r="D598" t="s">
        <v>298</v>
      </c>
      <c r="E598">
        <f t="shared" si="27"/>
        <v>8.3776918499999988E-3</v>
      </c>
      <c r="F598" t="e">
        <f t="shared" si="28"/>
        <v>#VALUE!</v>
      </c>
      <c r="G598" t="e">
        <f t="shared" si="29"/>
        <v>#VALUE!</v>
      </c>
    </row>
    <row r="599" spans="1:7">
      <c r="A599" t="s">
        <v>1455</v>
      </c>
      <c r="B599">
        <v>8370649.04</v>
      </c>
      <c r="C599">
        <v>1.1900000000000001E-3</v>
      </c>
      <c r="D599" t="s">
        <v>298</v>
      </c>
      <c r="E599">
        <f t="shared" si="27"/>
        <v>8.3706490400000007E-3</v>
      </c>
      <c r="F599" t="e">
        <f t="shared" si="28"/>
        <v>#VALUE!</v>
      </c>
      <c r="G599" t="e">
        <f t="shared" si="29"/>
        <v>#VALUE!</v>
      </c>
    </row>
    <row r="600" spans="1:7">
      <c r="A600" t="s">
        <v>1188</v>
      </c>
      <c r="B600">
        <v>8370000</v>
      </c>
      <c r="C600">
        <v>3.6000000000000002E-4</v>
      </c>
      <c r="D600">
        <v>3.6000000000000002E-4</v>
      </c>
      <c r="E600">
        <f t="shared" si="27"/>
        <v>8.3700000000000007E-3</v>
      </c>
      <c r="F600">
        <f t="shared" si="28"/>
        <v>0</v>
      </c>
      <c r="G600">
        <f t="shared" si="29"/>
        <v>0</v>
      </c>
    </row>
    <row r="601" spans="1:7">
      <c r="A601" t="s">
        <v>243</v>
      </c>
      <c r="B601">
        <v>8359525.2000000002</v>
      </c>
      <c r="C601">
        <v>4.0999999999999999E-4</v>
      </c>
      <c r="D601">
        <v>4.0999999999999999E-4</v>
      </c>
      <c r="E601">
        <f t="shared" si="27"/>
        <v>8.3595252000000005E-3</v>
      </c>
      <c r="F601">
        <f t="shared" si="28"/>
        <v>0</v>
      </c>
      <c r="G601">
        <f t="shared" si="29"/>
        <v>0</v>
      </c>
    </row>
    <row r="602" spans="1:7">
      <c r="A602" t="s">
        <v>753</v>
      </c>
      <c r="B602">
        <v>8355316.1600000001</v>
      </c>
      <c r="C602">
        <v>1.07E-3</v>
      </c>
      <c r="D602">
        <v>1.07E-3</v>
      </c>
      <c r="E602">
        <f t="shared" si="27"/>
        <v>8.3553161600000009E-3</v>
      </c>
      <c r="F602">
        <f t="shared" si="28"/>
        <v>0</v>
      </c>
      <c r="G602">
        <f t="shared" si="29"/>
        <v>0</v>
      </c>
    </row>
    <row r="603" spans="1:7">
      <c r="A603" t="s">
        <v>390</v>
      </c>
      <c r="B603">
        <v>8322705.21</v>
      </c>
      <c r="C603">
        <v>4.45E-3</v>
      </c>
      <c r="D603">
        <v>3.5000000000000001E-3</v>
      </c>
      <c r="E603">
        <f t="shared" si="27"/>
        <v>8.3227052099999997E-3</v>
      </c>
      <c r="F603">
        <f t="shared" si="28"/>
        <v>9.4999999999999989E-4</v>
      </c>
      <c r="G603">
        <f t="shared" si="29"/>
        <v>1</v>
      </c>
    </row>
    <row r="604" spans="1:7">
      <c r="A604" t="s">
        <v>339</v>
      </c>
      <c r="B604">
        <v>8302440</v>
      </c>
      <c r="C604">
        <v>4.45E-3</v>
      </c>
      <c r="D604">
        <v>3.5000000000000001E-3</v>
      </c>
      <c r="E604">
        <f t="shared" si="27"/>
        <v>8.3024399999999995E-3</v>
      </c>
      <c r="F604">
        <f t="shared" si="28"/>
        <v>9.4999999999999989E-4</v>
      </c>
      <c r="G604">
        <f t="shared" si="29"/>
        <v>1</v>
      </c>
    </row>
    <row r="605" spans="1:7">
      <c r="A605" t="s">
        <v>456</v>
      </c>
      <c r="B605">
        <v>8302440</v>
      </c>
      <c r="C605">
        <v>4.45E-3</v>
      </c>
      <c r="D605">
        <v>3.5000000000000001E-3</v>
      </c>
      <c r="E605">
        <f t="shared" si="27"/>
        <v>8.3024399999999995E-3</v>
      </c>
      <c r="F605">
        <f t="shared" si="28"/>
        <v>9.4999999999999989E-4</v>
      </c>
      <c r="G605">
        <f t="shared" si="29"/>
        <v>1</v>
      </c>
    </row>
    <row r="606" spans="1:7">
      <c r="A606" t="s">
        <v>361</v>
      </c>
      <c r="B606">
        <v>8302440</v>
      </c>
      <c r="C606">
        <v>5.4799999999999996E-3</v>
      </c>
      <c r="D606">
        <v>5.4799999999999996E-3</v>
      </c>
      <c r="E606">
        <f t="shared" si="27"/>
        <v>8.3024399999999995E-3</v>
      </c>
      <c r="F606">
        <f t="shared" si="28"/>
        <v>0</v>
      </c>
      <c r="G606">
        <f t="shared" si="29"/>
        <v>0</v>
      </c>
    </row>
    <row r="607" spans="1:7">
      <c r="A607" t="s">
        <v>335</v>
      </c>
      <c r="B607">
        <v>8302440</v>
      </c>
      <c r="C607">
        <v>4.45E-3</v>
      </c>
      <c r="D607">
        <v>3.5000000000000001E-3</v>
      </c>
      <c r="E607">
        <f t="shared" si="27"/>
        <v>8.3024399999999995E-3</v>
      </c>
      <c r="F607">
        <f t="shared" si="28"/>
        <v>9.4999999999999989E-4</v>
      </c>
      <c r="G607">
        <f t="shared" si="29"/>
        <v>1</v>
      </c>
    </row>
    <row r="608" spans="1:7">
      <c r="A608" t="s">
        <v>685</v>
      </c>
      <c r="B608">
        <v>8272458.9900000002</v>
      </c>
      <c r="C608">
        <v>1.1999999999999999E-3</v>
      </c>
      <c r="D608">
        <v>1.56E-3</v>
      </c>
      <c r="E608">
        <f t="shared" si="27"/>
        <v>8.2724589900000003E-3</v>
      </c>
      <c r="F608">
        <f t="shared" si="28"/>
        <v>-3.6000000000000008E-4</v>
      </c>
      <c r="G608">
        <f t="shared" si="29"/>
        <v>0</v>
      </c>
    </row>
    <row r="609" spans="1:7">
      <c r="A609" t="s">
        <v>685</v>
      </c>
      <c r="B609">
        <v>8265540.29</v>
      </c>
      <c r="C609">
        <v>1.1999999999999999E-3</v>
      </c>
      <c r="D609">
        <v>1.56E-3</v>
      </c>
      <c r="E609">
        <f t="shared" si="27"/>
        <v>8.2655402899999997E-3</v>
      </c>
      <c r="F609">
        <f t="shared" si="28"/>
        <v>-3.6000000000000008E-4</v>
      </c>
      <c r="G609">
        <f t="shared" si="29"/>
        <v>0</v>
      </c>
    </row>
    <row r="610" spans="1:7">
      <c r="A610" t="s">
        <v>418</v>
      </c>
      <c r="B610">
        <v>8251810.6100000003</v>
      </c>
      <c r="C610">
        <v>2.9399999999999999E-3</v>
      </c>
      <c r="D610">
        <v>2.9399999999999999E-3</v>
      </c>
      <c r="E610">
        <f t="shared" si="27"/>
        <v>8.2518106100000002E-3</v>
      </c>
      <c r="F610">
        <f t="shared" si="28"/>
        <v>0</v>
      </c>
      <c r="G610">
        <f t="shared" si="29"/>
        <v>0</v>
      </c>
    </row>
    <row r="611" spans="1:7">
      <c r="A611" t="s">
        <v>753</v>
      </c>
      <c r="B611">
        <v>8246225.5599999996</v>
      </c>
      <c r="C611">
        <v>1.07E-3</v>
      </c>
      <c r="D611">
        <v>1.07E-3</v>
      </c>
      <c r="E611">
        <f t="shared" si="27"/>
        <v>8.2462255599999989E-3</v>
      </c>
      <c r="F611">
        <f t="shared" si="28"/>
        <v>0</v>
      </c>
      <c r="G611">
        <f t="shared" si="29"/>
        <v>0</v>
      </c>
    </row>
    <row r="612" spans="1:7">
      <c r="A612" t="s">
        <v>373</v>
      </c>
      <c r="B612">
        <v>8231856.5099999998</v>
      </c>
      <c r="C612">
        <v>2.402E-2</v>
      </c>
      <c r="D612">
        <v>1.5339999999999999E-2</v>
      </c>
      <c r="E612">
        <f t="shared" si="27"/>
        <v>8.2318565099999998E-3</v>
      </c>
      <c r="F612">
        <f t="shared" si="28"/>
        <v>8.6800000000000002E-3</v>
      </c>
      <c r="G612">
        <f t="shared" si="29"/>
        <v>1</v>
      </c>
    </row>
    <row r="613" spans="1:7">
      <c r="A613" t="s">
        <v>586</v>
      </c>
      <c r="B613">
        <v>8221602.7800000003</v>
      </c>
      <c r="C613">
        <v>2.9999999999999997E-4</v>
      </c>
      <c r="D613">
        <v>2.9999999999999997E-4</v>
      </c>
      <c r="E613">
        <f t="shared" si="27"/>
        <v>8.2216027800000001E-3</v>
      </c>
      <c r="F613">
        <f t="shared" si="28"/>
        <v>0</v>
      </c>
      <c r="G613">
        <f t="shared" si="29"/>
        <v>0</v>
      </c>
    </row>
    <row r="614" spans="1:7">
      <c r="A614" t="s">
        <v>502</v>
      </c>
      <c r="B614">
        <v>8189904.6900000004</v>
      </c>
      <c r="C614">
        <v>6.4000000000000005E-4</v>
      </c>
      <c r="D614">
        <v>6.4000000000000005E-4</v>
      </c>
      <c r="E614">
        <f t="shared" si="27"/>
        <v>8.1899046900000012E-3</v>
      </c>
      <c r="F614">
        <f t="shared" si="28"/>
        <v>0</v>
      </c>
      <c r="G614">
        <f t="shared" si="29"/>
        <v>0</v>
      </c>
    </row>
    <row r="615" spans="1:7">
      <c r="A615" t="s">
        <v>252</v>
      </c>
      <c r="B615">
        <v>8181030</v>
      </c>
      <c r="C615">
        <v>1.0300000000000001E-3</v>
      </c>
      <c r="D615">
        <v>7.7999999999999999E-4</v>
      </c>
      <c r="E615">
        <f t="shared" si="27"/>
        <v>8.1810300000000006E-3</v>
      </c>
      <c r="F615">
        <f t="shared" si="28"/>
        <v>2.5000000000000011E-4</v>
      </c>
      <c r="G615">
        <f t="shared" si="29"/>
        <v>1</v>
      </c>
    </row>
    <row r="616" spans="1:7">
      <c r="A616" t="s">
        <v>252</v>
      </c>
      <c r="B616">
        <v>8137535.8099999996</v>
      </c>
      <c r="C616">
        <v>1.0300000000000001E-3</v>
      </c>
      <c r="D616">
        <v>7.7999999999999999E-4</v>
      </c>
      <c r="E616">
        <f t="shared" si="27"/>
        <v>8.1375358099999989E-3</v>
      </c>
      <c r="F616">
        <f t="shared" si="28"/>
        <v>2.5000000000000011E-4</v>
      </c>
      <c r="G616">
        <f t="shared" si="29"/>
        <v>1</v>
      </c>
    </row>
    <row r="617" spans="1:7">
      <c r="A617" t="s">
        <v>685</v>
      </c>
      <c r="B617">
        <v>8114251.3600000003</v>
      </c>
      <c r="C617">
        <v>1.1999999999999999E-3</v>
      </c>
      <c r="D617">
        <v>1.56E-3</v>
      </c>
      <c r="E617">
        <f t="shared" si="27"/>
        <v>8.1142513599999997E-3</v>
      </c>
      <c r="F617">
        <f t="shared" si="28"/>
        <v>-3.6000000000000008E-4</v>
      </c>
      <c r="G617">
        <f t="shared" si="29"/>
        <v>0</v>
      </c>
    </row>
    <row r="618" spans="1:7">
      <c r="A618" t="s">
        <v>711</v>
      </c>
      <c r="B618">
        <v>8085538.75</v>
      </c>
      <c r="C618">
        <v>9.3000000000000005E-4</v>
      </c>
      <c r="D618">
        <v>9.3000000000000005E-4</v>
      </c>
      <c r="E618">
        <f t="shared" si="27"/>
        <v>8.0855387499999994E-3</v>
      </c>
      <c r="F618">
        <f t="shared" si="28"/>
        <v>0</v>
      </c>
      <c r="G618">
        <f t="shared" si="29"/>
        <v>0</v>
      </c>
    </row>
    <row r="619" spans="1:7">
      <c r="A619" t="s">
        <v>319</v>
      </c>
      <c r="B619">
        <v>8074130</v>
      </c>
      <c r="C619">
        <v>5.0000000000000001E-4</v>
      </c>
      <c r="D619">
        <v>5.0000000000000001E-4</v>
      </c>
      <c r="E619">
        <f t="shared" si="27"/>
        <v>8.0741300000000005E-3</v>
      </c>
      <c r="F619">
        <f t="shared" si="28"/>
        <v>0</v>
      </c>
      <c r="G619">
        <f t="shared" si="29"/>
        <v>0</v>
      </c>
    </row>
    <row r="620" spans="1:7">
      <c r="A620" t="s">
        <v>588</v>
      </c>
      <c r="B620">
        <v>8060285.5</v>
      </c>
      <c r="C620">
        <v>4.0000000000000002E-4</v>
      </c>
      <c r="D620">
        <v>4.0000000000000002E-4</v>
      </c>
      <c r="E620">
        <f t="shared" si="27"/>
        <v>8.0602855000000001E-3</v>
      </c>
      <c r="F620">
        <f t="shared" si="28"/>
        <v>0</v>
      </c>
      <c r="G620">
        <f t="shared" si="29"/>
        <v>0</v>
      </c>
    </row>
    <row r="621" spans="1:7">
      <c r="A621" t="s">
        <v>778</v>
      </c>
      <c r="B621">
        <v>7960725.2699999996</v>
      </c>
      <c r="C621">
        <v>9.3000000000000005E-4</v>
      </c>
      <c r="D621">
        <v>9.3000000000000005E-4</v>
      </c>
      <c r="E621">
        <f t="shared" si="27"/>
        <v>7.9607252699999999E-3</v>
      </c>
      <c r="F621">
        <f t="shared" si="28"/>
        <v>0</v>
      </c>
      <c r="G621">
        <f t="shared" si="29"/>
        <v>0</v>
      </c>
    </row>
    <row r="622" spans="1:7">
      <c r="A622" t="s">
        <v>738</v>
      </c>
      <c r="B622">
        <v>7918493.3099999996</v>
      </c>
      <c r="C622">
        <v>2.9999999999999997E-4</v>
      </c>
      <c r="D622">
        <v>2.9999999999999997E-4</v>
      </c>
      <c r="E622">
        <f t="shared" si="27"/>
        <v>7.91849331E-3</v>
      </c>
      <c r="F622">
        <f t="shared" si="28"/>
        <v>0</v>
      </c>
      <c r="G622">
        <f t="shared" si="29"/>
        <v>0</v>
      </c>
    </row>
    <row r="623" spans="1:7">
      <c r="A623" t="s">
        <v>1614</v>
      </c>
      <c r="B623">
        <v>7882414.2999999998</v>
      </c>
      <c r="C623">
        <v>5.0000000000000001E-4</v>
      </c>
      <c r="D623">
        <v>2.9999999999999997E-4</v>
      </c>
      <c r="E623">
        <f t="shared" si="27"/>
        <v>7.8824142999999996E-3</v>
      </c>
      <c r="F623">
        <f t="shared" si="28"/>
        <v>2.0000000000000004E-4</v>
      </c>
      <c r="G623">
        <f t="shared" si="29"/>
        <v>1</v>
      </c>
    </row>
    <row r="624" spans="1:7">
      <c r="A624" t="s">
        <v>812</v>
      </c>
      <c r="B624">
        <v>7872000</v>
      </c>
      <c r="C624">
        <v>5.9000000000000003E-4</v>
      </c>
      <c r="D624">
        <v>5.9000000000000003E-4</v>
      </c>
      <c r="E624">
        <f t="shared" si="27"/>
        <v>7.8720000000000005E-3</v>
      </c>
      <c r="F624">
        <f t="shared" si="28"/>
        <v>0</v>
      </c>
      <c r="G624">
        <f t="shared" si="29"/>
        <v>0</v>
      </c>
    </row>
    <row r="625" spans="1:7">
      <c r="A625" t="s">
        <v>434</v>
      </c>
      <c r="B625">
        <v>7867451.1200000001</v>
      </c>
      <c r="C625">
        <v>7.3299999999999997E-3</v>
      </c>
      <c r="D625">
        <v>4.45E-3</v>
      </c>
      <c r="E625">
        <f t="shared" si="27"/>
        <v>7.8674511200000005E-3</v>
      </c>
      <c r="F625">
        <f t="shared" si="28"/>
        <v>2.8799999999999997E-3</v>
      </c>
      <c r="G625">
        <f t="shared" si="29"/>
        <v>1</v>
      </c>
    </row>
    <row r="626" spans="1:7">
      <c r="A626" t="s">
        <v>449</v>
      </c>
      <c r="B626">
        <v>7851334.1900000004</v>
      </c>
      <c r="C626">
        <v>4.45E-3</v>
      </c>
      <c r="D626">
        <v>4.45E-3</v>
      </c>
      <c r="E626">
        <f t="shared" si="27"/>
        <v>7.8513341899999999E-3</v>
      </c>
      <c r="F626">
        <f t="shared" si="28"/>
        <v>0</v>
      </c>
      <c r="G626">
        <f t="shared" si="29"/>
        <v>0</v>
      </c>
    </row>
    <row r="627" spans="1:7">
      <c r="A627" t="s">
        <v>818</v>
      </c>
      <c r="B627">
        <v>7836309.8799999999</v>
      </c>
      <c r="C627">
        <v>4.0000000000000002E-4</v>
      </c>
      <c r="D627">
        <v>4.0000000000000002E-4</v>
      </c>
      <c r="E627">
        <f t="shared" si="27"/>
        <v>7.8363098799999996E-3</v>
      </c>
      <c r="F627">
        <f t="shared" si="28"/>
        <v>0</v>
      </c>
      <c r="G627">
        <f t="shared" si="29"/>
        <v>0</v>
      </c>
    </row>
    <row r="628" spans="1:7">
      <c r="A628" t="s">
        <v>646</v>
      </c>
      <c r="B628">
        <v>7835406.25</v>
      </c>
      <c r="C628">
        <v>5.0000000000000001E-4</v>
      </c>
      <c r="D628">
        <v>5.0000000000000001E-4</v>
      </c>
      <c r="E628">
        <f t="shared" si="27"/>
        <v>7.8354062499999995E-3</v>
      </c>
      <c r="F628">
        <f t="shared" si="28"/>
        <v>0</v>
      </c>
      <c r="G628">
        <f t="shared" si="29"/>
        <v>0</v>
      </c>
    </row>
    <row r="629" spans="1:7">
      <c r="A629" t="s">
        <v>432</v>
      </c>
      <c r="B629">
        <v>7825540</v>
      </c>
      <c r="C629">
        <v>2.9999999999999997E-4</v>
      </c>
      <c r="D629">
        <v>2.9999999999999997E-4</v>
      </c>
      <c r="E629">
        <f t="shared" si="27"/>
        <v>7.8255400000000006E-3</v>
      </c>
      <c r="F629">
        <f t="shared" si="28"/>
        <v>0</v>
      </c>
      <c r="G629">
        <f t="shared" si="29"/>
        <v>0</v>
      </c>
    </row>
    <row r="630" spans="1:7">
      <c r="A630" t="s">
        <v>581</v>
      </c>
      <c r="B630">
        <v>7809375</v>
      </c>
      <c r="C630">
        <v>3.6000000000000002E-4</v>
      </c>
      <c r="D630">
        <v>3.6000000000000002E-4</v>
      </c>
      <c r="E630">
        <f t="shared" si="27"/>
        <v>7.8093750000000003E-3</v>
      </c>
      <c r="F630">
        <f t="shared" si="28"/>
        <v>0</v>
      </c>
      <c r="G630">
        <f t="shared" si="29"/>
        <v>0</v>
      </c>
    </row>
    <row r="631" spans="1:7">
      <c r="A631" t="s">
        <v>478</v>
      </c>
      <c r="B631">
        <v>7762913.5499999998</v>
      </c>
      <c r="C631">
        <v>4.0999999999999999E-4</v>
      </c>
      <c r="D631">
        <v>4.0999999999999999E-4</v>
      </c>
      <c r="E631">
        <f t="shared" si="27"/>
        <v>7.7629135500000002E-3</v>
      </c>
      <c r="F631">
        <f t="shared" si="28"/>
        <v>0</v>
      </c>
      <c r="G631">
        <f t="shared" si="29"/>
        <v>0</v>
      </c>
    </row>
    <row r="632" spans="1:7">
      <c r="A632" t="s">
        <v>1064</v>
      </c>
      <c r="B632">
        <v>7738411.0499999998</v>
      </c>
      <c r="C632">
        <v>2.9999999999999997E-4</v>
      </c>
      <c r="D632">
        <v>2.9999999999999997E-4</v>
      </c>
      <c r="E632">
        <f t="shared" si="27"/>
        <v>7.7384110499999995E-3</v>
      </c>
      <c r="F632">
        <f t="shared" si="28"/>
        <v>0</v>
      </c>
      <c r="G632">
        <f t="shared" si="29"/>
        <v>0</v>
      </c>
    </row>
    <row r="633" spans="1:7">
      <c r="A633" t="s">
        <v>1144</v>
      </c>
      <c r="B633">
        <v>7727604.9100000001</v>
      </c>
      <c r="C633">
        <v>7.3299999999999997E-3</v>
      </c>
      <c r="D633">
        <v>7.3299999999999997E-3</v>
      </c>
      <c r="E633">
        <f t="shared" si="27"/>
        <v>7.7276049099999997E-3</v>
      </c>
      <c r="F633">
        <f t="shared" si="28"/>
        <v>0</v>
      </c>
      <c r="G633">
        <f t="shared" si="29"/>
        <v>0</v>
      </c>
    </row>
    <row r="634" spans="1:7">
      <c r="A634" t="s">
        <v>286</v>
      </c>
      <c r="B634">
        <v>7720809.8799999999</v>
      </c>
      <c r="C634">
        <v>7.3299999999999997E-3</v>
      </c>
      <c r="D634">
        <v>7.3299999999999997E-3</v>
      </c>
      <c r="E634">
        <f t="shared" si="27"/>
        <v>7.7208098800000003E-3</v>
      </c>
      <c r="F634">
        <f t="shared" si="28"/>
        <v>0</v>
      </c>
      <c r="G634">
        <f t="shared" si="29"/>
        <v>0</v>
      </c>
    </row>
    <row r="635" spans="1:7">
      <c r="A635" t="s">
        <v>541</v>
      </c>
      <c r="B635">
        <v>7644740.2599999998</v>
      </c>
      <c r="C635">
        <v>5.0000000000000001E-4</v>
      </c>
      <c r="D635">
        <v>5.0000000000000001E-4</v>
      </c>
      <c r="E635">
        <f t="shared" si="27"/>
        <v>7.6447402599999995E-3</v>
      </c>
      <c r="F635">
        <f t="shared" si="28"/>
        <v>0</v>
      </c>
      <c r="G635">
        <f t="shared" si="29"/>
        <v>0</v>
      </c>
    </row>
    <row r="636" spans="1:7">
      <c r="A636" t="s">
        <v>847</v>
      </c>
      <c r="B636">
        <v>7623507.9699999997</v>
      </c>
      <c r="C636">
        <v>4.4999999999999999E-4</v>
      </c>
      <c r="D636">
        <v>4.4999999999999999E-4</v>
      </c>
      <c r="E636">
        <f t="shared" si="27"/>
        <v>7.6235079699999994E-3</v>
      </c>
      <c r="F636">
        <f t="shared" si="28"/>
        <v>0</v>
      </c>
      <c r="G636">
        <f t="shared" si="29"/>
        <v>0</v>
      </c>
    </row>
    <row r="637" spans="1:7">
      <c r="A637" t="s">
        <v>1609</v>
      </c>
      <c r="B637">
        <v>7615187.8899999997</v>
      </c>
      <c r="C637">
        <v>4.45E-3</v>
      </c>
      <c r="D637">
        <v>1.47E-3</v>
      </c>
      <c r="E637">
        <f t="shared" si="27"/>
        <v>7.6151878899999997E-3</v>
      </c>
      <c r="F637">
        <f t="shared" si="28"/>
        <v>2.98E-3</v>
      </c>
      <c r="G637">
        <f t="shared" si="29"/>
        <v>1</v>
      </c>
    </row>
    <row r="638" spans="1:7">
      <c r="A638" t="s">
        <v>339</v>
      </c>
      <c r="B638">
        <v>7610570</v>
      </c>
      <c r="C638">
        <v>4.45E-3</v>
      </c>
      <c r="D638">
        <v>3.5000000000000001E-3</v>
      </c>
      <c r="E638">
        <f t="shared" si="27"/>
        <v>7.6105699999999997E-3</v>
      </c>
      <c r="F638">
        <f t="shared" si="28"/>
        <v>9.4999999999999989E-4</v>
      </c>
      <c r="G638">
        <f t="shared" si="29"/>
        <v>1</v>
      </c>
    </row>
    <row r="639" spans="1:7">
      <c r="A639" t="s">
        <v>1174</v>
      </c>
      <c r="B639">
        <v>7548859.5</v>
      </c>
      <c r="C639">
        <v>2.0200000000000001E-3</v>
      </c>
      <c r="D639">
        <v>1.5399999999999999E-3</v>
      </c>
      <c r="E639">
        <f t="shared" si="27"/>
        <v>7.5488595000000004E-3</v>
      </c>
      <c r="F639">
        <f t="shared" si="28"/>
        <v>4.8000000000000017E-4</v>
      </c>
      <c r="G639">
        <f t="shared" si="29"/>
        <v>1</v>
      </c>
    </row>
    <row r="640" spans="1:7">
      <c r="A640" t="s">
        <v>308</v>
      </c>
      <c r="B640">
        <v>7548859.5</v>
      </c>
      <c r="C640">
        <v>4.45E-3</v>
      </c>
      <c r="D640">
        <v>3.5000000000000001E-3</v>
      </c>
      <c r="E640">
        <f t="shared" si="27"/>
        <v>7.5488595000000004E-3</v>
      </c>
      <c r="F640">
        <f t="shared" si="28"/>
        <v>9.4999999999999989E-4</v>
      </c>
      <c r="G640">
        <f t="shared" si="29"/>
        <v>1</v>
      </c>
    </row>
    <row r="641" spans="1:7">
      <c r="A641" t="s">
        <v>964</v>
      </c>
      <c r="B641">
        <v>7515406.5199999996</v>
      </c>
      <c r="C641">
        <v>2.9999999999999997E-4</v>
      </c>
      <c r="D641">
        <v>2.9999999999999997E-4</v>
      </c>
      <c r="E641">
        <f t="shared" si="27"/>
        <v>7.5154065199999993E-3</v>
      </c>
      <c r="F641">
        <f t="shared" si="28"/>
        <v>0</v>
      </c>
      <c r="G641">
        <f t="shared" si="29"/>
        <v>0</v>
      </c>
    </row>
    <row r="642" spans="1:7">
      <c r="A642" t="s">
        <v>907</v>
      </c>
      <c r="B642">
        <v>7437300</v>
      </c>
      <c r="C642">
        <v>5.9000000000000003E-4</v>
      </c>
      <c r="D642">
        <v>5.9000000000000003E-4</v>
      </c>
      <c r="E642">
        <f t="shared" ref="E642:E705" si="30">B642/1000000000</f>
        <v>7.4373E-3</v>
      </c>
      <c r="F642">
        <f t="shared" ref="F642:F705" si="31">C642-D642</f>
        <v>0</v>
      </c>
      <c r="G642">
        <f t="shared" ref="G642:G705" si="32">IF(F642&gt;0,1,0)</f>
        <v>0</v>
      </c>
    </row>
    <row r="643" spans="1:7">
      <c r="A643" t="s">
        <v>885</v>
      </c>
      <c r="B643">
        <v>7437300</v>
      </c>
      <c r="C643">
        <v>2.9999999999999997E-4</v>
      </c>
      <c r="D643">
        <v>2.9999999999999997E-4</v>
      </c>
      <c r="E643">
        <f t="shared" si="30"/>
        <v>7.4373E-3</v>
      </c>
      <c r="F643">
        <f t="shared" si="31"/>
        <v>0</v>
      </c>
      <c r="G643">
        <f t="shared" si="32"/>
        <v>0</v>
      </c>
    </row>
    <row r="644" spans="1:7">
      <c r="A644" t="s">
        <v>454</v>
      </c>
      <c r="B644">
        <v>7437300</v>
      </c>
      <c r="C644">
        <v>4.6999999999999999E-4</v>
      </c>
      <c r="D644">
        <v>4.6999999999999999E-4</v>
      </c>
      <c r="E644">
        <f t="shared" si="30"/>
        <v>7.4373E-3</v>
      </c>
      <c r="F644">
        <f t="shared" si="31"/>
        <v>0</v>
      </c>
      <c r="G644">
        <f t="shared" si="32"/>
        <v>0</v>
      </c>
    </row>
    <row r="645" spans="1:7">
      <c r="A645" t="s">
        <v>447</v>
      </c>
      <c r="B645">
        <v>7437300</v>
      </c>
      <c r="C645">
        <v>2.6800000000000001E-3</v>
      </c>
      <c r="D645">
        <v>2.0200000000000001E-3</v>
      </c>
      <c r="E645">
        <f t="shared" si="30"/>
        <v>7.4373E-3</v>
      </c>
      <c r="F645">
        <f t="shared" si="31"/>
        <v>6.6E-4</v>
      </c>
      <c r="G645">
        <f t="shared" si="32"/>
        <v>1</v>
      </c>
    </row>
    <row r="646" spans="1:7">
      <c r="A646" t="s">
        <v>267</v>
      </c>
      <c r="B646">
        <v>7437300</v>
      </c>
      <c r="C646">
        <v>7.3299999999999997E-3</v>
      </c>
      <c r="D646">
        <v>7.3299999999999997E-3</v>
      </c>
      <c r="E646">
        <f t="shared" si="30"/>
        <v>7.4373E-3</v>
      </c>
      <c r="F646">
        <f t="shared" si="31"/>
        <v>0</v>
      </c>
      <c r="G646">
        <f t="shared" si="32"/>
        <v>0</v>
      </c>
    </row>
    <row r="647" spans="1:7">
      <c r="A647" t="s">
        <v>300</v>
      </c>
      <c r="B647">
        <v>7437300</v>
      </c>
      <c r="C647">
        <v>3.1E-4</v>
      </c>
      <c r="D647">
        <v>3.1E-4</v>
      </c>
      <c r="E647">
        <f t="shared" si="30"/>
        <v>7.4373E-3</v>
      </c>
      <c r="F647">
        <f t="shared" si="31"/>
        <v>0</v>
      </c>
      <c r="G647">
        <f t="shared" si="32"/>
        <v>0</v>
      </c>
    </row>
    <row r="648" spans="1:7">
      <c r="A648" t="s">
        <v>829</v>
      </c>
      <c r="B648">
        <v>7437300</v>
      </c>
      <c r="C648">
        <v>5.0000000000000001E-4</v>
      </c>
      <c r="D648">
        <v>5.0000000000000001E-4</v>
      </c>
      <c r="E648">
        <f t="shared" si="30"/>
        <v>7.4373E-3</v>
      </c>
      <c r="F648">
        <f t="shared" si="31"/>
        <v>0</v>
      </c>
      <c r="G648">
        <f t="shared" si="32"/>
        <v>0</v>
      </c>
    </row>
    <row r="649" spans="1:7">
      <c r="A649" t="s">
        <v>988</v>
      </c>
      <c r="B649">
        <v>7437300</v>
      </c>
      <c r="C649">
        <v>1.39E-3</v>
      </c>
      <c r="D649">
        <v>1.39E-3</v>
      </c>
      <c r="E649">
        <f t="shared" si="30"/>
        <v>7.4373E-3</v>
      </c>
      <c r="F649">
        <f t="shared" si="31"/>
        <v>0</v>
      </c>
      <c r="G649">
        <f t="shared" si="32"/>
        <v>0</v>
      </c>
    </row>
    <row r="650" spans="1:7">
      <c r="A650" t="s">
        <v>864</v>
      </c>
      <c r="B650">
        <v>7437300</v>
      </c>
      <c r="C650">
        <v>2.9999999999999997E-4</v>
      </c>
      <c r="D650">
        <v>2.9999999999999997E-4</v>
      </c>
      <c r="E650">
        <f t="shared" si="30"/>
        <v>7.4373E-3</v>
      </c>
      <c r="F650">
        <f t="shared" si="31"/>
        <v>0</v>
      </c>
      <c r="G650">
        <f t="shared" si="32"/>
        <v>0</v>
      </c>
    </row>
    <row r="651" spans="1:7">
      <c r="A651" t="s">
        <v>552</v>
      </c>
      <c r="B651">
        <v>7437300</v>
      </c>
      <c r="C651">
        <v>1.0070000000000001E-2</v>
      </c>
      <c r="D651">
        <v>1.0070000000000001E-2</v>
      </c>
      <c r="E651">
        <f t="shared" si="30"/>
        <v>7.4373E-3</v>
      </c>
      <c r="F651">
        <f t="shared" si="31"/>
        <v>0</v>
      </c>
      <c r="G651">
        <f t="shared" si="32"/>
        <v>0</v>
      </c>
    </row>
    <row r="652" spans="1:7">
      <c r="A652" t="s">
        <v>368</v>
      </c>
      <c r="B652">
        <v>7437300</v>
      </c>
      <c r="C652">
        <v>9.3000000000000005E-4</v>
      </c>
      <c r="D652">
        <v>9.3000000000000005E-4</v>
      </c>
      <c r="E652">
        <f t="shared" si="30"/>
        <v>7.4373E-3</v>
      </c>
      <c r="F652">
        <f t="shared" si="31"/>
        <v>0</v>
      </c>
      <c r="G652">
        <f t="shared" si="32"/>
        <v>0</v>
      </c>
    </row>
    <row r="653" spans="1:7">
      <c r="A653" t="s">
        <v>618</v>
      </c>
      <c r="B653">
        <v>7437300</v>
      </c>
      <c r="C653">
        <v>3.2000000000000003E-4</v>
      </c>
      <c r="D653">
        <v>3.5E-4</v>
      </c>
      <c r="E653">
        <f t="shared" si="30"/>
        <v>7.4373E-3</v>
      </c>
      <c r="F653">
        <f t="shared" si="31"/>
        <v>-2.999999999999997E-5</v>
      </c>
      <c r="G653">
        <f t="shared" si="32"/>
        <v>0</v>
      </c>
    </row>
    <row r="654" spans="1:7">
      <c r="A654" t="s">
        <v>1196</v>
      </c>
      <c r="B654">
        <v>7437300</v>
      </c>
      <c r="C654">
        <v>3.4000000000000002E-4</v>
      </c>
      <c r="D654">
        <v>3.4000000000000002E-4</v>
      </c>
      <c r="E654">
        <f t="shared" si="30"/>
        <v>7.4373E-3</v>
      </c>
      <c r="F654">
        <f t="shared" si="31"/>
        <v>0</v>
      </c>
      <c r="G654">
        <f t="shared" si="32"/>
        <v>0</v>
      </c>
    </row>
    <row r="655" spans="1:7">
      <c r="A655" t="s">
        <v>955</v>
      </c>
      <c r="B655">
        <v>7437300</v>
      </c>
      <c r="C655">
        <v>1.5140000000000001E-2</v>
      </c>
      <c r="D655">
        <v>1.5140000000000001E-2</v>
      </c>
      <c r="E655">
        <f t="shared" si="30"/>
        <v>7.4373E-3</v>
      </c>
      <c r="F655">
        <f t="shared" si="31"/>
        <v>0</v>
      </c>
      <c r="G655">
        <f t="shared" si="32"/>
        <v>0</v>
      </c>
    </row>
    <row r="656" spans="1:7">
      <c r="A656" t="s">
        <v>500</v>
      </c>
      <c r="B656">
        <v>7437300</v>
      </c>
      <c r="C656">
        <v>5.0000000000000001E-4</v>
      </c>
      <c r="D656">
        <v>5.0000000000000001E-4</v>
      </c>
      <c r="E656">
        <f t="shared" si="30"/>
        <v>7.4373E-3</v>
      </c>
      <c r="F656">
        <f t="shared" si="31"/>
        <v>0</v>
      </c>
      <c r="G656">
        <f t="shared" si="32"/>
        <v>0</v>
      </c>
    </row>
    <row r="657" spans="1:7">
      <c r="A657" t="s">
        <v>990</v>
      </c>
      <c r="B657">
        <v>7437300</v>
      </c>
      <c r="C657">
        <v>2.9999999999999997E-4</v>
      </c>
      <c r="D657">
        <v>2.9999999999999997E-4</v>
      </c>
      <c r="E657">
        <f t="shared" si="30"/>
        <v>7.4373E-3</v>
      </c>
      <c r="F657">
        <f t="shared" si="31"/>
        <v>0</v>
      </c>
      <c r="G657">
        <f t="shared" si="32"/>
        <v>0</v>
      </c>
    </row>
    <row r="658" spans="1:7">
      <c r="A658" t="s">
        <v>506</v>
      </c>
      <c r="B658">
        <v>7437300</v>
      </c>
      <c r="C658">
        <v>2.9999999999999997E-4</v>
      </c>
      <c r="D658">
        <v>2.9999999999999997E-4</v>
      </c>
      <c r="E658">
        <f t="shared" si="30"/>
        <v>7.4373E-3</v>
      </c>
      <c r="F658">
        <f t="shared" si="31"/>
        <v>0</v>
      </c>
      <c r="G658">
        <f t="shared" si="32"/>
        <v>0</v>
      </c>
    </row>
    <row r="659" spans="1:7">
      <c r="A659" t="s">
        <v>382</v>
      </c>
      <c r="B659">
        <v>7437300</v>
      </c>
      <c r="C659">
        <v>2.9999999999999997E-4</v>
      </c>
      <c r="D659">
        <v>2.9999999999999997E-4</v>
      </c>
      <c r="E659">
        <f t="shared" si="30"/>
        <v>7.4373E-3</v>
      </c>
      <c r="F659">
        <f t="shared" si="31"/>
        <v>0</v>
      </c>
      <c r="G659">
        <f t="shared" si="32"/>
        <v>0</v>
      </c>
    </row>
    <row r="660" spans="1:7">
      <c r="A660" t="s">
        <v>879</v>
      </c>
      <c r="B660">
        <v>7437300</v>
      </c>
      <c r="C660">
        <v>1.5339999999999999E-2</v>
      </c>
      <c r="D660">
        <v>1.5339999999999999E-2</v>
      </c>
      <c r="E660">
        <f t="shared" si="30"/>
        <v>7.4373E-3</v>
      </c>
      <c r="F660">
        <f t="shared" si="31"/>
        <v>0</v>
      </c>
      <c r="G660">
        <f t="shared" si="32"/>
        <v>0</v>
      </c>
    </row>
    <row r="661" spans="1:7">
      <c r="A661" t="s">
        <v>554</v>
      </c>
      <c r="B661">
        <v>7437300</v>
      </c>
      <c r="C661">
        <v>1.5399999999999999E-3</v>
      </c>
      <c r="D661">
        <v>2.0200000000000001E-3</v>
      </c>
      <c r="E661">
        <f t="shared" si="30"/>
        <v>7.4373E-3</v>
      </c>
      <c r="F661">
        <f t="shared" si="31"/>
        <v>-4.8000000000000017E-4</v>
      </c>
      <c r="G661">
        <f t="shared" si="32"/>
        <v>0</v>
      </c>
    </row>
    <row r="662" spans="1:7">
      <c r="A662" t="s">
        <v>1115</v>
      </c>
      <c r="B662">
        <v>7437300</v>
      </c>
      <c r="C662">
        <v>5.0000000000000001E-4</v>
      </c>
      <c r="D662">
        <v>5.0000000000000001E-4</v>
      </c>
      <c r="E662">
        <f t="shared" si="30"/>
        <v>7.4373E-3</v>
      </c>
      <c r="F662">
        <f t="shared" si="31"/>
        <v>0</v>
      </c>
      <c r="G662">
        <f t="shared" si="32"/>
        <v>0</v>
      </c>
    </row>
    <row r="663" spans="1:7">
      <c r="A663" t="s">
        <v>684</v>
      </c>
      <c r="B663">
        <v>7437300</v>
      </c>
      <c r="C663">
        <v>3.6000000000000002E-4</v>
      </c>
      <c r="D663">
        <v>3.6000000000000002E-4</v>
      </c>
      <c r="E663">
        <f t="shared" si="30"/>
        <v>7.4373E-3</v>
      </c>
      <c r="F663">
        <f t="shared" si="31"/>
        <v>0</v>
      </c>
      <c r="G663">
        <f t="shared" si="32"/>
        <v>0</v>
      </c>
    </row>
    <row r="664" spans="1:7">
      <c r="A664" t="s">
        <v>376</v>
      </c>
      <c r="B664">
        <v>7437300</v>
      </c>
      <c r="C664">
        <v>2.9999999999999997E-4</v>
      </c>
      <c r="D664">
        <v>2.9999999999999997E-4</v>
      </c>
      <c r="E664">
        <f t="shared" si="30"/>
        <v>7.4373E-3</v>
      </c>
      <c r="F664">
        <f t="shared" si="31"/>
        <v>0</v>
      </c>
      <c r="G664">
        <f t="shared" si="32"/>
        <v>0</v>
      </c>
    </row>
    <row r="665" spans="1:7">
      <c r="A665" t="s">
        <v>1696</v>
      </c>
      <c r="B665">
        <v>7437300</v>
      </c>
      <c r="C665">
        <v>8.7799999999999996E-3</v>
      </c>
      <c r="D665" t="s">
        <v>298</v>
      </c>
      <c r="E665">
        <f t="shared" si="30"/>
        <v>7.4373E-3</v>
      </c>
      <c r="F665" t="e">
        <f t="shared" si="31"/>
        <v>#VALUE!</v>
      </c>
      <c r="G665" t="e">
        <f t="shared" si="32"/>
        <v>#VALUE!</v>
      </c>
    </row>
    <row r="666" spans="1:7">
      <c r="A666" t="s">
        <v>679</v>
      </c>
      <c r="B666">
        <v>7437300</v>
      </c>
      <c r="C666">
        <v>2.6800000000000001E-3</v>
      </c>
      <c r="D666">
        <v>2.6800000000000001E-3</v>
      </c>
      <c r="E666">
        <f t="shared" si="30"/>
        <v>7.4373E-3</v>
      </c>
      <c r="F666">
        <f t="shared" si="31"/>
        <v>0</v>
      </c>
      <c r="G666">
        <f t="shared" si="32"/>
        <v>0</v>
      </c>
    </row>
    <row r="667" spans="1:7">
      <c r="A667" t="s">
        <v>538</v>
      </c>
      <c r="B667">
        <v>7437300</v>
      </c>
      <c r="C667">
        <v>2.9999999999999997E-4</v>
      </c>
      <c r="D667">
        <v>2.9999999999999997E-4</v>
      </c>
      <c r="E667">
        <f t="shared" si="30"/>
        <v>7.4373E-3</v>
      </c>
      <c r="F667">
        <f t="shared" si="31"/>
        <v>0</v>
      </c>
      <c r="G667">
        <f t="shared" si="32"/>
        <v>0</v>
      </c>
    </row>
    <row r="668" spans="1:7">
      <c r="A668" t="s">
        <v>263</v>
      </c>
      <c r="B668">
        <v>7428158.4400000004</v>
      </c>
      <c r="C668">
        <v>4.1200000000000004E-3</v>
      </c>
      <c r="D668">
        <v>4.1200000000000004E-3</v>
      </c>
      <c r="E668">
        <f t="shared" si="30"/>
        <v>7.4281584400000007E-3</v>
      </c>
      <c r="F668">
        <f t="shared" si="31"/>
        <v>0</v>
      </c>
      <c r="G668">
        <f t="shared" si="32"/>
        <v>0</v>
      </c>
    </row>
    <row r="669" spans="1:7">
      <c r="A669" t="s">
        <v>392</v>
      </c>
      <c r="B669">
        <v>7411702.2800000003</v>
      </c>
      <c r="C669">
        <v>4.4999999999999999E-4</v>
      </c>
      <c r="D669">
        <v>4.4999999999999999E-4</v>
      </c>
      <c r="E669">
        <f t="shared" si="30"/>
        <v>7.4117022800000007E-3</v>
      </c>
      <c r="F669">
        <f t="shared" si="31"/>
        <v>0</v>
      </c>
      <c r="G669">
        <f t="shared" si="32"/>
        <v>0</v>
      </c>
    </row>
    <row r="670" spans="1:7">
      <c r="A670" t="s">
        <v>1171</v>
      </c>
      <c r="B670">
        <v>7396134.54</v>
      </c>
      <c r="C670">
        <v>4.45E-3</v>
      </c>
      <c r="D670">
        <v>4.45E-3</v>
      </c>
      <c r="E670">
        <f t="shared" si="30"/>
        <v>7.39613454E-3</v>
      </c>
      <c r="F670">
        <f t="shared" si="31"/>
        <v>0</v>
      </c>
      <c r="G670">
        <f t="shared" si="32"/>
        <v>0</v>
      </c>
    </row>
    <row r="671" spans="1:7">
      <c r="A671" t="s">
        <v>392</v>
      </c>
      <c r="B671">
        <v>7393467.5599999996</v>
      </c>
      <c r="C671">
        <v>4.4999999999999999E-4</v>
      </c>
      <c r="D671">
        <v>4.4999999999999999E-4</v>
      </c>
      <c r="E671">
        <f t="shared" si="30"/>
        <v>7.3934675599999994E-3</v>
      </c>
      <c r="F671">
        <f t="shared" si="31"/>
        <v>0</v>
      </c>
      <c r="G671">
        <f t="shared" si="32"/>
        <v>0</v>
      </c>
    </row>
    <row r="672" spans="1:7">
      <c r="A672" t="s">
        <v>1082</v>
      </c>
      <c r="B672">
        <v>7277607.5599999996</v>
      </c>
      <c r="C672">
        <v>5.2999999999999998E-4</v>
      </c>
      <c r="D672">
        <v>5.2999999999999998E-4</v>
      </c>
      <c r="E672">
        <f t="shared" si="30"/>
        <v>7.2776075599999997E-3</v>
      </c>
      <c r="F672">
        <f t="shared" si="31"/>
        <v>0</v>
      </c>
      <c r="G672">
        <f t="shared" si="32"/>
        <v>0</v>
      </c>
    </row>
    <row r="673" spans="1:7">
      <c r="A673" t="s">
        <v>305</v>
      </c>
      <c r="B673">
        <v>7277607.5599999996</v>
      </c>
      <c r="C673">
        <v>4.4000000000000002E-4</v>
      </c>
      <c r="D673">
        <v>5.2999999999999998E-4</v>
      </c>
      <c r="E673">
        <f t="shared" si="30"/>
        <v>7.2776075599999997E-3</v>
      </c>
      <c r="F673">
        <f t="shared" si="31"/>
        <v>-8.9999999999999965E-5</v>
      </c>
      <c r="G673">
        <f t="shared" si="32"/>
        <v>0</v>
      </c>
    </row>
    <row r="674" spans="1:7">
      <c r="A674" t="s">
        <v>654</v>
      </c>
      <c r="B674">
        <v>7264635</v>
      </c>
      <c r="C674">
        <v>5.4799999999999996E-3</v>
      </c>
      <c r="D674">
        <v>5.4799999999999996E-3</v>
      </c>
      <c r="E674">
        <f t="shared" si="30"/>
        <v>7.2646350000000002E-3</v>
      </c>
      <c r="F674">
        <f t="shared" si="31"/>
        <v>0</v>
      </c>
      <c r="G674">
        <f t="shared" si="32"/>
        <v>0</v>
      </c>
    </row>
    <row r="675" spans="1:7">
      <c r="A675" t="s">
        <v>753</v>
      </c>
      <c r="B675">
        <v>7244257.7000000002</v>
      </c>
      <c r="C675">
        <v>1.07E-3</v>
      </c>
      <c r="D675">
        <v>1.07E-3</v>
      </c>
      <c r="E675">
        <f t="shared" si="30"/>
        <v>7.2442577000000003E-3</v>
      </c>
      <c r="F675">
        <f t="shared" si="31"/>
        <v>0</v>
      </c>
      <c r="G675">
        <f t="shared" si="32"/>
        <v>0</v>
      </c>
    </row>
    <row r="676" spans="1:7">
      <c r="A676" t="s">
        <v>639</v>
      </c>
      <c r="B676">
        <v>7203646.0599999996</v>
      </c>
      <c r="C676">
        <v>3.7000000000000002E-3</v>
      </c>
      <c r="D676">
        <v>3.7000000000000002E-3</v>
      </c>
      <c r="E676">
        <f t="shared" si="30"/>
        <v>7.2036460599999999E-3</v>
      </c>
      <c r="F676">
        <f t="shared" si="31"/>
        <v>0</v>
      </c>
      <c r="G676">
        <f t="shared" si="32"/>
        <v>0</v>
      </c>
    </row>
    <row r="677" spans="1:7">
      <c r="A677" t="s">
        <v>347</v>
      </c>
      <c r="B677">
        <v>7197238.8300000001</v>
      </c>
      <c r="C677">
        <v>3.6000000000000002E-4</v>
      </c>
      <c r="D677">
        <v>3.6000000000000002E-4</v>
      </c>
      <c r="E677">
        <f t="shared" si="30"/>
        <v>7.1972388300000001E-3</v>
      </c>
      <c r="F677">
        <f t="shared" si="31"/>
        <v>0</v>
      </c>
      <c r="G677">
        <f t="shared" si="32"/>
        <v>0</v>
      </c>
    </row>
    <row r="678" spans="1:7">
      <c r="A678" t="s">
        <v>263</v>
      </c>
      <c r="B678">
        <v>7185388.9800000004</v>
      </c>
      <c r="C678">
        <v>4.1200000000000004E-3</v>
      </c>
      <c r="D678">
        <v>4.1200000000000004E-3</v>
      </c>
      <c r="E678">
        <f t="shared" si="30"/>
        <v>7.1853889800000004E-3</v>
      </c>
      <c r="F678">
        <f t="shared" si="31"/>
        <v>0</v>
      </c>
      <c r="G678">
        <f t="shared" si="32"/>
        <v>0</v>
      </c>
    </row>
    <row r="679" spans="1:7">
      <c r="A679" t="s">
        <v>472</v>
      </c>
      <c r="B679">
        <v>7180503.6100000003</v>
      </c>
      <c r="C679">
        <v>7.3299999999999997E-3</v>
      </c>
      <c r="D679">
        <v>4.45E-3</v>
      </c>
      <c r="E679">
        <f t="shared" si="30"/>
        <v>7.1805036100000006E-3</v>
      </c>
      <c r="F679">
        <f t="shared" si="31"/>
        <v>2.8799999999999997E-3</v>
      </c>
      <c r="G679">
        <f t="shared" si="32"/>
        <v>1</v>
      </c>
    </row>
    <row r="680" spans="1:7">
      <c r="A680" t="s">
        <v>392</v>
      </c>
      <c r="B680">
        <v>7142360.0499999998</v>
      </c>
      <c r="C680">
        <v>4.4999999999999999E-4</v>
      </c>
      <c r="D680">
        <v>4.4999999999999999E-4</v>
      </c>
      <c r="E680">
        <f t="shared" si="30"/>
        <v>7.1423600500000002E-3</v>
      </c>
      <c r="F680">
        <f t="shared" si="31"/>
        <v>0</v>
      </c>
      <c r="G680">
        <f t="shared" si="32"/>
        <v>0</v>
      </c>
    </row>
    <row r="681" spans="1:7">
      <c r="A681" t="s">
        <v>392</v>
      </c>
      <c r="B681">
        <v>7134762.21</v>
      </c>
      <c r="C681">
        <v>4.4999999999999999E-4</v>
      </c>
      <c r="D681">
        <v>4.4999999999999999E-4</v>
      </c>
      <c r="E681">
        <f t="shared" si="30"/>
        <v>7.1347622100000003E-3</v>
      </c>
      <c r="F681">
        <f t="shared" si="31"/>
        <v>0</v>
      </c>
      <c r="G681">
        <f t="shared" si="32"/>
        <v>0</v>
      </c>
    </row>
    <row r="682" spans="1:7">
      <c r="A682" t="s">
        <v>423</v>
      </c>
      <c r="B682">
        <v>7131215.6900000004</v>
      </c>
      <c r="C682">
        <v>2.6800000000000001E-3</v>
      </c>
      <c r="D682">
        <v>2.6800000000000001E-3</v>
      </c>
      <c r="E682">
        <f t="shared" si="30"/>
        <v>7.1312156900000005E-3</v>
      </c>
      <c r="F682">
        <f t="shared" si="31"/>
        <v>0</v>
      </c>
      <c r="G682">
        <f t="shared" si="32"/>
        <v>0</v>
      </c>
    </row>
    <row r="683" spans="1:7">
      <c r="A683" t="s">
        <v>392</v>
      </c>
      <c r="B683">
        <v>7127129.1600000001</v>
      </c>
      <c r="C683">
        <v>4.4999999999999999E-4</v>
      </c>
      <c r="D683">
        <v>4.4999999999999999E-4</v>
      </c>
      <c r="E683">
        <f t="shared" si="30"/>
        <v>7.1271291600000005E-3</v>
      </c>
      <c r="F683">
        <f t="shared" si="31"/>
        <v>0</v>
      </c>
      <c r="G683">
        <f t="shared" si="32"/>
        <v>0</v>
      </c>
    </row>
    <row r="684" spans="1:7">
      <c r="A684" t="s">
        <v>368</v>
      </c>
      <c r="B684">
        <v>7114500</v>
      </c>
      <c r="C684">
        <v>9.3000000000000005E-4</v>
      </c>
      <c r="D684">
        <v>9.3000000000000005E-4</v>
      </c>
      <c r="E684">
        <f t="shared" si="30"/>
        <v>7.1145000000000002E-3</v>
      </c>
      <c r="F684">
        <f t="shared" si="31"/>
        <v>0</v>
      </c>
      <c r="G684">
        <f t="shared" si="32"/>
        <v>0</v>
      </c>
    </row>
    <row r="685" spans="1:7">
      <c r="A685" t="s">
        <v>646</v>
      </c>
      <c r="B685">
        <v>7109561.5999999996</v>
      </c>
      <c r="C685">
        <v>5.0000000000000001E-4</v>
      </c>
      <c r="D685">
        <v>5.0000000000000001E-4</v>
      </c>
      <c r="E685">
        <f t="shared" si="30"/>
        <v>7.1095615999999997E-3</v>
      </c>
      <c r="F685">
        <f t="shared" si="31"/>
        <v>0</v>
      </c>
      <c r="G685">
        <f t="shared" si="32"/>
        <v>0</v>
      </c>
    </row>
    <row r="686" spans="1:7">
      <c r="A686" t="s">
        <v>586</v>
      </c>
      <c r="B686">
        <v>7088075.5099999998</v>
      </c>
      <c r="C686">
        <v>2.9999999999999997E-4</v>
      </c>
      <c r="D686">
        <v>2.9999999999999997E-4</v>
      </c>
      <c r="E686">
        <f t="shared" si="30"/>
        <v>7.0880755099999998E-3</v>
      </c>
      <c r="F686">
        <f t="shared" si="31"/>
        <v>0</v>
      </c>
      <c r="G686">
        <f t="shared" si="32"/>
        <v>0</v>
      </c>
    </row>
    <row r="687" spans="1:7">
      <c r="A687" t="s">
        <v>289</v>
      </c>
      <c r="B687">
        <v>7075226.0300000003</v>
      </c>
      <c r="C687">
        <v>2.9999999999999997E-4</v>
      </c>
      <c r="D687">
        <v>2.9999999999999997E-4</v>
      </c>
      <c r="E687">
        <f t="shared" si="30"/>
        <v>7.0752260300000003E-3</v>
      </c>
      <c r="F687">
        <f t="shared" si="31"/>
        <v>0</v>
      </c>
      <c r="G687">
        <f t="shared" si="32"/>
        <v>0</v>
      </c>
    </row>
    <row r="688" spans="1:7">
      <c r="A688" t="s">
        <v>1273</v>
      </c>
      <c r="B688">
        <v>7065435</v>
      </c>
      <c r="C688">
        <v>1.1900000000000001E-3</v>
      </c>
      <c r="D688">
        <v>9.3000000000000005E-4</v>
      </c>
      <c r="E688">
        <f t="shared" si="30"/>
        <v>7.0654350000000001E-3</v>
      </c>
      <c r="F688">
        <f t="shared" si="31"/>
        <v>2.6000000000000003E-4</v>
      </c>
      <c r="G688">
        <f t="shared" si="32"/>
        <v>1</v>
      </c>
    </row>
    <row r="689" spans="1:7">
      <c r="A689" t="s">
        <v>1429</v>
      </c>
      <c r="B689">
        <v>7060602.54</v>
      </c>
      <c r="C689">
        <v>1.1900000000000001E-3</v>
      </c>
      <c r="D689" t="s">
        <v>298</v>
      </c>
      <c r="E689">
        <f t="shared" si="30"/>
        <v>7.0606025400000005E-3</v>
      </c>
      <c r="F689" t="e">
        <f t="shared" si="31"/>
        <v>#VALUE!</v>
      </c>
      <c r="G689" t="e">
        <f t="shared" si="32"/>
        <v>#VALUE!</v>
      </c>
    </row>
    <row r="690" spans="1:7">
      <c r="A690" t="s">
        <v>347</v>
      </c>
      <c r="B690">
        <v>7000358.6200000001</v>
      </c>
      <c r="C690">
        <v>3.6000000000000002E-4</v>
      </c>
      <c r="D690">
        <v>3.6000000000000002E-4</v>
      </c>
      <c r="E690">
        <f t="shared" si="30"/>
        <v>7.0003586200000001E-3</v>
      </c>
      <c r="F690">
        <f t="shared" si="31"/>
        <v>0</v>
      </c>
      <c r="G690">
        <f t="shared" si="32"/>
        <v>0</v>
      </c>
    </row>
    <row r="691" spans="1:7">
      <c r="A691" t="s">
        <v>1272</v>
      </c>
      <c r="B691">
        <v>6963671.5499999998</v>
      </c>
      <c r="C691">
        <v>2.9999999999999997E-4</v>
      </c>
      <c r="D691">
        <v>5.1999999999999995E-4</v>
      </c>
      <c r="E691">
        <f t="shared" si="30"/>
        <v>6.9636715499999998E-3</v>
      </c>
      <c r="F691">
        <f t="shared" si="31"/>
        <v>-2.1999999999999998E-4</v>
      </c>
      <c r="G691">
        <f t="shared" si="32"/>
        <v>0</v>
      </c>
    </row>
    <row r="692" spans="1:7">
      <c r="A692" t="s">
        <v>889</v>
      </c>
      <c r="B692">
        <v>6956106.6900000004</v>
      </c>
      <c r="C692">
        <v>2.9999999999999997E-4</v>
      </c>
      <c r="D692">
        <v>2.9999999999999997E-4</v>
      </c>
      <c r="E692">
        <f t="shared" si="30"/>
        <v>6.9561066900000008E-3</v>
      </c>
      <c r="F692">
        <f t="shared" si="31"/>
        <v>0</v>
      </c>
      <c r="G692">
        <f t="shared" si="32"/>
        <v>0</v>
      </c>
    </row>
    <row r="693" spans="1:7">
      <c r="A693" t="s">
        <v>392</v>
      </c>
      <c r="B693">
        <v>6935719.0300000003</v>
      </c>
      <c r="C693">
        <v>4.4999999999999999E-4</v>
      </c>
      <c r="D693">
        <v>4.4999999999999999E-4</v>
      </c>
      <c r="E693">
        <f t="shared" si="30"/>
        <v>6.9357190300000007E-3</v>
      </c>
      <c r="F693">
        <f t="shared" si="31"/>
        <v>0</v>
      </c>
      <c r="G693">
        <f t="shared" si="32"/>
        <v>0</v>
      </c>
    </row>
    <row r="694" spans="1:7">
      <c r="A694" t="s">
        <v>422</v>
      </c>
      <c r="B694">
        <v>6920227.3700000001</v>
      </c>
      <c r="C694">
        <v>1.6800000000000001E-3</v>
      </c>
      <c r="D694">
        <v>1.6800000000000001E-3</v>
      </c>
      <c r="E694">
        <f t="shared" si="30"/>
        <v>6.9202273700000004E-3</v>
      </c>
      <c r="F694">
        <f t="shared" si="31"/>
        <v>0</v>
      </c>
      <c r="G694">
        <f t="shared" si="32"/>
        <v>0</v>
      </c>
    </row>
    <row r="695" spans="1:7">
      <c r="A695" t="s">
        <v>326</v>
      </c>
      <c r="B695">
        <v>6920029.9800000004</v>
      </c>
      <c r="C695">
        <v>2.9999999999999997E-4</v>
      </c>
      <c r="D695">
        <v>2.9999999999999997E-4</v>
      </c>
      <c r="E695">
        <f t="shared" si="30"/>
        <v>6.9200299800000007E-3</v>
      </c>
      <c r="F695">
        <f t="shared" si="31"/>
        <v>0</v>
      </c>
      <c r="G695">
        <f t="shared" si="32"/>
        <v>0</v>
      </c>
    </row>
    <row r="696" spans="1:7">
      <c r="A696" t="s">
        <v>1054</v>
      </c>
      <c r="B696">
        <v>6919807.5499999998</v>
      </c>
      <c r="C696">
        <v>2.9999999999999997E-4</v>
      </c>
      <c r="D696">
        <v>2.9999999999999997E-4</v>
      </c>
      <c r="E696">
        <f t="shared" si="30"/>
        <v>6.9198075499999996E-3</v>
      </c>
      <c r="F696">
        <f t="shared" si="31"/>
        <v>0</v>
      </c>
      <c r="G696">
        <f t="shared" si="32"/>
        <v>0</v>
      </c>
    </row>
    <row r="697" spans="1:7">
      <c r="A697" t="s">
        <v>1212</v>
      </c>
      <c r="B697">
        <v>6918700</v>
      </c>
      <c r="C697">
        <v>2.9999999999999997E-4</v>
      </c>
      <c r="D697">
        <v>2.9999999999999997E-4</v>
      </c>
      <c r="E697">
        <f t="shared" si="30"/>
        <v>6.9186999999999999E-3</v>
      </c>
      <c r="F697">
        <f t="shared" si="31"/>
        <v>0</v>
      </c>
      <c r="G697">
        <f t="shared" si="32"/>
        <v>0</v>
      </c>
    </row>
    <row r="698" spans="1:7">
      <c r="A698" t="s">
        <v>462</v>
      </c>
      <c r="B698">
        <v>6918700</v>
      </c>
      <c r="C698">
        <v>2.402E-2</v>
      </c>
      <c r="D698">
        <v>2.402E-2</v>
      </c>
      <c r="E698">
        <f t="shared" si="30"/>
        <v>6.9186999999999999E-3</v>
      </c>
      <c r="F698">
        <f t="shared" si="31"/>
        <v>0</v>
      </c>
      <c r="G698">
        <f t="shared" si="32"/>
        <v>0</v>
      </c>
    </row>
    <row r="699" spans="1:7">
      <c r="A699" t="s">
        <v>300</v>
      </c>
      <c r="B699">
        <v>6918700</v>
      </c>
      <c r="C699">
        <v>3.1E-4</v>
      </c>
      <c r="D699">
        <v>3.1E-4</v>
      </c>
      <c r="E699">
        <f t="shared" si="30"/>
        <v>6.9186999999999999E-3</v>
      </c>
      <c r="F699">
        <f t="shared" si="31"/>
        <v>0</v>
      </c>
      <c r="G699">
        <f t="shared" si="32"/>
        <v>0</v>
      </c>
    </row>
    <row r="700" spans="1:7">
      <c r="A700" t="s">
        <v>826</v>
      </c>
      <c r="B700">
        <v>6918700</v>
      </c>
      <c r="C700">
        <v>1E-3</v>
      </c>
      <c r="D700">
        <v>1E-3</v>
      </c>
      <c r="E700">
        <f t="shared" si="30"/>
        <v>6.9186999999999999E-3</v>
      </c>
      <c r="F700">
        <f t="shared" si="31"/>
        <v>0</v>
      </c>
      <c r="G700">
        <f t="shared" si="32"/>
        <v>0</v>
      </c>
    </row>
    <row r="701" spans="1:7">
      <c r="A701" t="s">
        <v>1052</v>
      </c>
      <c r="B701">
        <v>6918700</v>
      </c>
      <c r="C701">
        <v>5.0000000000000001E-4</v>
      </c>
      <c r="D701">
        <v>5.0000000000000001E-4</v>
      </c>
      <c r="E701">
        <f t="shared" si="30"/>
        <v>6.9186999999999999E-3</v>
      </c>
      <c r="F701">
        <f t="shared" si="31"/>
        <v>0</v>
      </c>
      <c r="G701">
        <f t="shared" si="32"/>
        <v>0</v>
      </c>
    </row>
    <row r="702" spans="1:7">
      <c r="A702" t="s">
        <v>563</v>
      </c>
      <c r="B702">
        <v>6918700</v>
      </c>
      <c r="C702">
        <v>1.5399999999999999E-3</v>
      </c>
      <c r="D702">
        <v>1.5399999999999999E-3</v>
      </c>
      <c r="E702">
        <f t="shared" si="30"/>
        <v>6.9186999999999999E-3</v>
      </c>
      <c r="F702">
        <f t="shared" si="31"/>
        <v>0</v>
      </c>
      <c r="G702">
        <f t="shared" si="32"/>
        <v>0</v>
      </c>
    </row>
    <row r="703" spans="1:7">
      <c r="A703" t="s">
        <v>685</v>
      </c>
      <c r="B703">
        <v>6918700</v>
      </c>
      <c r="C703">
        <v>1.1999999999999999E-3</v>
      </c>
      <c r="D703">
        <v>1.56E-3</v>
      </c>
      <c r="E703">
        <f t="shared" si="30"/>
        <v>6.9186999999999999E-3</v>
      </c>
      <c r="F703">
        <f t="shared" si="31"/>
        <v>-3.6000000000000008E-4</v>
      </c>
      <c r="G703">
        <f t="shared" si="32"/>
        <v>0</v>
      </c>
    </row>
    <row r="704" spans="1:7">
      <c r="A704" t="s">
        <v>791</v>
      </c>
      <c r="B704">
        <v>6918700</v>
      </c>
      <c r="C704">
        <v>4.45E-3</v>
      </c>
      <c r="D704">
        <v>4.45E-3</v>
      </c>
      <c r="E704">
        <f t="shared" si="30"/>
        <v>6.9186999999999999E-3</v>
      </c>
      <c r="F704">
        <f t="shared" si="31"/>
        <v>0</v>
      </c>
      <c r="G704">
        <f t="shared" si="32"/>
        <v>0</v>
      </c>
    </row>
    <row r="705" spans="1:7">
      <c r="A705" t="s">
        <v>456</v>
      </c>
      <c r="B705">
        <v>6908579.8099999996</v>
      </c>
      <c r="C705">
        <v>4.45E-3</v>
      </c>
      <c r="D705">
        <v>3.5000000000000001E-3</v>
      </c>
      <c r="E705">
        <f t="shared" si="30"/>
        <v>6.90857981E-3</v>
      </c>
      <c r="F705">
        <f t="shared" si="31"/>
        <v>9.4999999999999989E-4</v>
      </c>
      <c r="G705">
        <f t="shared" si="32"/>
        <v>1</v>
      </c>
    </row>
    <row r="706" spans="1:7">
      <c r="A706" t="s">
        <v>394</v>
      </c>
      <c r="B706">
        <v>6903505.0099999998</v>
      </c>
      <c r="C706">
        <v>1.1900000000000001E-3</v>
      </c>
      <c r="D706">
        <v>1.1900000000000001E-3</v>
      </c>
      <c r="E706">
        <f t="shared" ref="E706:E769" si="33">B706/1000000000</f>
        <v>6.9035050099999998E-3</v>
      </c>
      <c r="F706">
        <f t="shared" ref="F706:F769" si="34">C706-D706</f>
        <v>0</v>
      </c>
      <c r="G706">
        <f t="shared" ref="G706:G769" si="35">IF(F706&gt;0,1,0)</f>
        <v>0</v>
      </c>
    </row>
    <row r="707" spans="1:7">
      <c r="A707" t="s">
        <v>394</v>
      </c>
      <c r="B707">
        <v>6875714.6699999999</v>
      </c>
      <c r="C707">
        <v>1.1900000000000001E-3</v>
      </c>
      <c r="D707">
        <v>1.1900000000000001E-3</v>
      </c>
      <c r="E707">
        <f t="shared" si="33"/>
        <v>6.8757146699999997E-3</v>
      </c>
      <c r="F707">
        <f t="shared" si="34"/>
        <v>0</v>
      </c>
      <c r="G707">
        <f t="shared" si="35"/>
        <v>0</v>
      </c>
    </row>
    <row r="708" spans="1:7">
      <c r="A708" t="s">
        <v>840</v>
      </c>
      <c r="B708">
        <v>6808000.7999999998</v>
      </c>
      <c r="C708">
        <v>2.4910000000000002E-2</v>
      </c>
      <c r="D708">
        <v>2.4910000000000002E-2</v>
      </c>
      <c r="E708">
        <f t="shared" si="33"/>
        <v>6.8080008000000001E-3</v>
      </c>
      <c r="F708">
        <f t="shared" si="34"/>
        <v>0</v>
      </c>
      <c r="G708">
        <f t="shared" si="35"/>
        <v>0</v>
      </c>
    </row>
    <row r="709" spans="1:7">
      <c r="A709" t="s">
        <v>899</v>
      </c>
      <c r="B709">
        <v>6802604.21</v>
      </c>
      <c r="C709">
        <v>3.5E-4</v>
      </c>
      <c r="D709">
        <v>3.6999999999999999E-4</v>
      </c>
      <c r="E709">
        <f t="shared" si="33"/>
        <v>6.8026042100000003E-3</v>
      </c>
      <c r="F709">
        <f t="shared" si="34"/>
        <v>-1.9999999999999998E-5</v>
      </c>
      <c r="G709">
        <f t="shared" si="35"/>
        <v>0</v>
      </c>
    </row>
    <row r="710" spans="1:7">
      <c r="A710" t="s">
        <v>348</v>
      </c>
      <c r="B710">
        <v>6782817.5999999996</v>
      </c>
      <c r="C710">
        <v>1.5339999999999999E-2</v>
      </c>
      <c r="D710">
        <v>1.5339999999999999E-2</v>
      </c>
      <c r="E710">
        <f t="shared" si="33"/>
        <v>6.7828175999999994E-3</v>
      </c>
      <c r="F710">
        <f t="shared" si="34"/>
        <v>0</v>
      </c>
      <c r="G710">
        <f t="shared" si="35"/>
        <v>0</v>
      </c>
    </row>
    <row r="711" spans="1:7">
      <c r="A711" t="s">
        <v>694</v>
      </c>
      <c r="B711">
        <v>6743366.2400000002</v>
      </c>
      <c r="C711">
        <v>5.6999999999999998E-4</v>
      </c>
      <c r="D711">
        <v>5.6999999999999998E-4</v>
      </c>
      <c r="E711">
        <f t="shared" si="33"/>
        <v>6.7433662400000005E-3</v>
      </c>
      <c r="F711">
        <f t="shared" si="34"/>
        <v>0</v>
      </c>
      <c r="G711">
        <f t="shared" si="35"/>
        <v>0</v>
      </c>
    </row>
    <row r="712" spans="1:7">
      <c r="A712" t="s">
        <v>555</v>
      </c>
      <c r="B712">
        <v>6728595.6500000004</v>
      </c>
      <c r="C712">
        <v>9.3000000000000005E-4</v>
      </c>
      <c r="D712">
        <v>9.3000000000000005E-4</v>
      </c>
      <c r="E712">
        <f t="shared" si="33"/>
        <v>6.7285956500000004E-3</v>
      </c>
      <c r="F712">
        <f t="shared" si="34"/>
        <v>0</v>
      </c>
      <c r="G712">
        <f t="shared" si="35"/>
        <v>0</v>
      </c>
    </row>
    <row r="713" spans="1:7">
      <c r="A713" t="s">
        <v>431</v>
      </c>
      <c r="B713">
        <v>6693570</v>
      </c>
      <c r="C713">
        <v>5.2389999999999999E-2</v>
      </c>
      <c r="D713">
        <v>2.9250000000000002E-2</v>
      </c>
      <c r="E713">
        <f t="shared" si="33"/>
        <v>6.6935700000000002E-3</v>
      </c>
      <c r="F713">
        <f t="shared" si="34"/>
        <v>2.3139999999999997E-2</v>
      </c>
      <c r="G713">
        <f t="shared" si="35"/>
        <v>1</v>
      </c>
    </row>
    <row r="714" spans="1:7">
      <c r="A714" t="s">
        <v>471</v>
      </c>
      <c r="B714">
        <v>6693570</v>
      </c>
      <c r="C714">
        <v>7.3299999999999997E-3</v>
      </c>
      <c r="D714">
        <v>7.3299999999999997E-3</v>
      </c>
      <c r="E714">
        <f t="shared" si="33"/>
        <v>6.6935700000000002E-3</v>
      </c>
      <c r="F714">
        <f t="shared" si="34"/>
        <v>0</v>
      </c>
      <c r="G714">
        <f t="shared" si="35"/>
        <v>0</v>
      </c>
    </row>
    <row r="715" spans="1:7">
      <c r="A715" t="s">
        <v>656</v>
      </c>
      <c r="B715">
        <v>6693570</v>
      </c>
      <c r="C715">
        <v>7.9399999999999991E-3</v>
      </c>
      <c r="D715">
        <v>7.9399999999999991E-3</v>
      </c>
      <c r="E715">
        <f t="shared" si="33"/>
        <v>6.6935700000000002E-3</v>
      </c>
      <c r="F715">
        <f t="shared" si="34"/>
        <v>0</v>
      </c>
      <c r="G715">
        <f t="shared" si="35"/>
        <v>0</v>
      </c>
    </row>
    <row r="716" spans="1:7">
      <c r="A716" t="s">
        <v>867</v>
      </c>
      <c r="B716">
        <v>6693570</v>
      </c>
      <c r="C716">
        <v>1.25E-3</v>
      </c>
      <c r="D716">
        <v>1.25E-3</v>
      </c>
      <c r="E716">
        <f t="shared" si="33"/>
        <v>6.6935700000000002E-3</v>
      </c>
      <c r="F716">
        <f t="shared" si="34"/>
        <v>0</v>
      </c>
      <c r="G716">
        <f t="shared" si="35"/>
        <v>0</v>
      </c>
    </row>
    <row r="717" spans="1:7">
      <c r="A717" t="s">
        <v>844</v>
      </c>
      <c r="B717">
        <v>6652321.75</v>
      </c>
      <c r="C717">
        <v>9.5499999999999995E-3</v>
      </c>
      <c r="D717">
        <v>9.5499999999999995E-3</v>
      </c>
      <c r="E717">
        <f t="shared" si="33"/>
        <v>6.6523217499999997E-3</v>
      </c>
      <c r="F717">
        <f t="shared" si="34"/>
        <v>0</v>
      </c>
      <c r="G717">
        <f t="shared" si="35"/>
        <v>0</v>
      </c>
    </row>
    <row r="718" spans="1:7">
      <c r="A718" t="s">
        <v>587</v>
      </c>
      <c r="B718">
        <v>6650116.0700000003</v>
      </c>
      <c r="C718">
        <v>4.0999999999999999E-4</v>
      </c>
      <c r="D718">
        <v>4.0999999999999999E-4</v>
      </c>
      <c r="E718">
        <f t="shared" si="33"/>
        <v>6.6501160699999999E-3</v>
      </c>
      <c r="F718">
        <f t="shared" si="34"/>
        <v>0</v>
      </c>
      <c r="G718">
        <f t="shared" si="35"/>
        <v>0</v>
      </c>
    </row>
    <row r="719" spans="1:7">
      <c r="A719" t="s">
        <v>703</v>
      </c>
      <c r="B719">
        <v>6605534.8300000001</v>
      </c>
      <c r="C719">
        <v>9.3000000000000005E-4</v>
      </c>
      <c r="D719">
        <v>9.3000000000000005E-4</v>
      </c>
      <c r="E719">
        <f t="shared" si="33"/>
        <v>6.6055348299999999E-3</v>
      </c>
      <c r="F719">
        <f t="shared" si="34"/>
        <v>0</v>
      </c>
      <c r="G719">
        <f t="shared" si="35"/>
        <v>0</v>
      </c>
    </row>
    <row r="720" spans="1:7">
      <c r="A720" t="s">
        <v>829</v>
      </c>
      <c r="B720">
        <v>6598186.6299999999</v>
      </c>
      <c r="C720">
        <v>5.0000000000000001E-4</v>
      </c>
      <c r="D720">
        <v>5.0000000000000001E-4</v>
      </c>
      <c r="E720">
        <f t="shared" si="33"/>
        <v>6.5981866299999999E-3</v>
      </c>
      <c r="F720">
        <f t="shared" si="34"/>
        <v>0</v>
      </c>
      <c r="G720">
        <f t="shared" si="35"/>
        <v>0</v>
      </c>
    </row>
    <row r="721" spans="1:7">
      <c r="A721" t="s">
        <v>735</v>
      </c>
      <c r="B721">
        <v>6575450.9400000004</v>
      </c>
      <c r="C721">
        <v>4.45E-3</v>
      </c>
      <c r="D721">
        <v>4.45E-3</v>
      </c>
      <c r="E721">
        <f t="shared" si="33"/>
        <v>6.5754509400000006E-3</v>
      </c>
      <c r="F721">
        <f t="shared" si="34"/>
        <v>0</v>
      </c>
      <c r="G721">
        <f t="shared" si="35"/>
        <v>0</v>
      </c>
    </row>
    <row r="722" spans="1:7">
      <c r="A722" t="s">
        <v>1276</v>
      </c>
      <c r="B722">
        <v>6572765</v>
      </c>
      <c r="C722">
        <v>3.8999999999999999E-4</v>
      </c>
      <c r="D722">
        <v>9.3000000000000005E-4</v>
      </c>
      <c r="E722">
        <f t="shared" si="33"/>
        <v>6.5727650000000004E-3</v>
      </c>
      <c r="F722">
        <f t="shared" si="34"/>
        <v>-5.4000000000000012E-4</v>
      </c>
      <c r="G722">
        <f t="shared" si="35"/>
        <v>0</v>
      </c>
    </row>
    <row r="723" spans="1:7">
      <c r="A723" t="s">
        <v>1093</v>
      </c>
      <c r="B723">
        <v>6525968.5899999999</v>
      </c>
      <c r="C723">
        <v>2.9999999999999997E-4</v>
      </c>
      <c r="D723">
        <v>2.9999999999999997E-4</v>
      </c>
      <c r="E723">
        <f t="shared" si="33"/>
        <v>6.5259685899999994E-3</v>
      </c>
      <c r="F723">
        <f t="shared" si="34"/>
        <v>0</v>
      </c>
      <c r="G723">
        <f t="shared" si="35"/>
        <v>0</v>
      </c>
    </row>
    <row r="724" spans="1:7">
      <c r="A724" t="s">
        <v>711</v>
      </c>
      <c r="B724">
        <v>6522217.5300000003</v>
      </c>
      <c r="C724">
        <v>9.3000000000000005E-4</v>
      </c>
      <c r="D724">
        <v>9.3000000000000005E-4</v>
      </c>
      <c r="E724">
        <f t="shared" si="33"/>
        <v>6.5222175299999999E-3</v>
      </c>
      <c r="F724">
        <f t="shared" si="34"/>
        <v>0</v>
      </c>
      <c r="G724">
        <f t="shared" si="35"/>
        <v>0</v>
      </c>
    </row>
    <row r="725" spans="1:7">
      <c r="A725" t="s">
        <v>778</v>
      </c>
      <c r="B725">
        <v>6495621.4900000002</v>
      </c>
      <c r="C725">
        <v>9.3000000000000005E-4</v>
      </c>
      <c r="D725">
        <v>9.3000000000000005E-4</v>
      </c>
      <c r="E725">
        <f t="shared" si="33"/>
        <v>6.4956214899999998E-3</v>
      </c>
      <c r="F725">
        <f t="shared" si="34"/>
        <v>0</v>
      </c>
      <c r="G725">
        <f t="shared" si="35"/>
        <v>0</v>
      </c>
    </row>
    <row r="726" spans="1:7">
      <c r="A726" t="s">
        <v>289</v>
      </c>
      <c r="B726">
        <v>6473333.3300000001</v>
      </c>
      <c r="C726">
        <v>2.9999999999999997E-4</v>
      </c>
      <c r="D726">
        <v>2.9999999999999997E-4</v>
      </c>
      <c r="E726">
        <f t="shared" si="33"/>
        <v>6.4733333299999999E-3</v>
      </c>
      <c r="F726">
        <f t="shared" si="34"/>
        <v>0</v>
      </c>
      <c r="G726">
        <f t="shared" si="35"/>
        <v>0</v>
      </c>
    </row>
    <row r="727" spans="1:7">
      <c r="A727" t="s">
        <v>528</v>
      </c>
      <c r="B727">
        <v>6453308.0199999996</v>
      </c>
      <c r="C727">
        <v>2.9999999999999997E-4</v>
      </c>
      <c r="D727">
        <v>2.9999999999999997E-4</v>
      </c>
      <c r="E727">
        <f t="shared" si="33"/>
        <v>6.4533080199999995E-3</v>
      </c>
      <c r="F727">
        <f t="shared" si="34"/>
        <v>0</v>
      </c>
      <c r="G727">
        <f t="shared" si="35"/>
        <v>0</v>
      </c>
    </row>
    <row r="728" spans="1:7">
      <c r="A728" t="s">
        <v>1656</v>
      </c>
      <c r="B728">
        <v>6440701.7999999998</v>
      </c>
      <c r="C728">
        <v>6.6600000000000001E-3</v>
      </c>
      <c r="D728" t="s">
        <v>298</v>
      </c>
      <c r="E728">
        <f t="shared" si="33"/>
        <v>6.4407017999999995E-3</v>
      </c>
      <c r="F728" t="e">
        <f t="shared" si="34"/>
        <v>#VALUE!</v>
      </c>
      <c r="G728" t="e">
        <f t="shared" si="35"/>
        <v>#VALUE!</v>
      </c>
    </row>
    <row r="729" spans="1:7">
      <c r="A729" t="s">
        <v>395</v>
      </c>
      <c r="B729">
        <v>6437302.9500000002</v>
      </c>
      <c r="C729">
        <v>2.9999999999999997E-4</v>
      </c>
      <c r="D729">
        <v>2.9999999999999997E-4</v>
      </c>
      <c r="E729">
        <f t="shared" si="33"/>
        <v>6.4373029500000003E-3</v>
      </c>
      <c r="F729">
        <f t="shared" si="34"/>
        <v>0</v>
      </c>
      <c r="G729">
        <f t="shared" si="35"/>
        <v>0</v>
      </c>
    </row>
    <row r="730" spans="1:7">
      <c r="A730" t="s">
        <v>1002</v>
      </c>
      <c r="B730">
        <v>6432900.0700000003</v>
      </c>
      <c r="C730">
        <v>4.2000000000000002E-4</v>
      </c>
      <c r="D730">
        <v>4.2000000000000002E-4</v>
      </c>
      <c r="E730">
        <f t="shared" si="33"/>
        <v>6.4329000700000007E-3</v>
      </c>
      <c r="F730">
        <f t="shared" si="34"/>
        <v>0</v>
      </c>
      <c r="G730">
        <f t="shared" si="35"/>
        <v>0</v>
      </c>
    </row>
    <row r="731" spans="1:7">
      <c r="A731" t="s">
        <v>1138</v>
      </c>
      <c r="B731">
        <v>6393724.6100000003</v>
      </c>
      <c r="C731">
        <v>4.2000000000000002E-4</v>
      </c>
      <c r="D731">
        <v>5.1999999999999995E-4</v>
      </c>
      <c r="E731">
        <f t="shared" si="33"/>
        <v>6.3937246100000001E-3</v>
      </c>
      <c r="F731">
        <f t="shared" si="34"/>
        <v>-9.9999999999999937E-5</v>
      </c>
      <c r="G731">
        <f t="shared" si="35"/>
        <v>0</v>
      </c>
    </row>
    <row r="732" spans="1:7">
      <c r="A732" t="s">
        <v>391</v>
      </c>
      <c r="B732">
        <v>6388804.3200000003</v>
      </c>
      <c r="C732">
        <v>2.6800000000000001E-3</v>
      </c>
      <c r="D732">
        <v>2.0200000000000001E-3</v>
      </c>
      <c r="E732">
        <f t="shared" si="33"/>
        <v>6.3888043200000001E-3</v>
      </c>
      <c r="F732">
        <f t="shared" si="34"/>
        <v>6.6E-4</v>
      </c>
      <c r="G732">
        <f t="shared" si="35"/>
        <v>1</v>
      </c>
    </row>
    <row r="733" spans="1:7">
      <c r="A733" t="s">
        <v>1408</v>
      </c>
      <c r="B733">
        <v>6386127.8799999999</v>
      </c>
      <c r="C733">
        <v>7.3299999999999997E-3</v>
      </c>
      <c r="D733">
        <v>7.3299999999999997E-3</v>
      </c>
      <c r="E733">
        <f t="shared" si="33"/>
        <v>6.3861278800000001E-3</v>
      </c>
      <c r="F733">
        <f t="shared" si="34"/>
        <v>0</v>
      </c>
      <c r="G733">
        <f t="shared" si="35"/>
        <v>0</v>
      </c>
    </row>
    <row r="734" spans="1:7">
      <c r="A734" t="s">
        <v>1142</v>
      </c>
      <c r="B734">
        <v>6365204</v>
      </c>
      <c r="C734">
        <v>2.9999999999999997E-4</v>
      </c>
      <c r="D734">
        <v>4.0999999999999999E-4</v>
      </c>
      <c r="E734">
        <f t="shared" si="33"/>
        <v>6.3652040000000002E-3</v>
      </c>
      <c r="F734">
        <f t="shared" si="34"/>
        <v>-1.1000000000000002E-4</v>
      </c>
      <c r="G734">
        <f t="shared" si="35"/>
        <v>0</v>
      </c>
    </row>
    <row r="735" spans="1:7">
      <c r="A735" t="s">
        <v>1092</v>
      </c>
      <c r="B735">
        <v>6321705</v>
      </c>
      <c r="C735">
        <v>1.1900000000000001E-3</v>
      </c>
      <c r="D735">
        <v>9.3000000000000005E-4</v>
      </c>
      <c r="E735">
        <f t="shared" si="33"/>
        <v>6.3217050000000004E-3</v>
      </c>
      <c r="F735">
        <f t="shared" si="34"/>
        <v>2.6000000000000003E-4</v>
      </c>
      <c r="G735">
        <f t="shared" si="35"/>
        <v>1</v>
      </c>
    </row>
    <row r="736" spans="1:7">
      <c r="A736" t="s">
        <v>366</v>
      </c>
      <c r="B736">
        <v>6321705</v>
      </c>
      <c r="C736">
        <v>9.3000000000000005E-4</v>
      </c>
      <c r="D736">
        <v>9.3000000000000005E-4</v>
      </c>
      <c r="E736">
        <f t="shared" si="33"/>
        <v>6.3217050000000004E-3</v>
      </c>
      <c r="F736">
        <f t="shared" si="34"/>
        <v>0</v>
      </c>
      <c r="G736">
        <f t="shared" si="35"/>
        <v>0</v>
      </c>
    </row>
    <row r="737" spans="1:7">
      <c r="A737" t="s">
        <v>711</v>
      </c>
      <c r="B737">
        <v>6313008.7699999996</v>
      </c>
      <c r="C737">
        <v>9.3000000000000005E-4</v>
      </c>
      <c r="D737">
        <v>9.3000000000000005E-4</v>
      </c>
      <c r="E737">
        <f t="shared" si="33"/>
        <v>6.3130087699999997E-3</v>
      </c>
      <c r="F737">
        <f t="shared" si="34"/>
        <v>0</v>
      </c>
      <c r="G737">
        <f t="shared" si="35"/>
        <v>0</v>
      </c>
    </row>
    <row r="738" spans="1:7">
      <c r="A738" t="s">
        <v>516</v>
      </c>
      <c r="B738">
        <v>6310113.8499999996</v>
      </c>
      <c r="C738">
        <v>3.9530000000000003E-2</v>
      </c>
      <c r="D738">
        <v>3.4869999999999998E-2</v>
      </c>
      <c r="E738">
        <f t="shared" si="33"/>
        <v>6.3101138499999992E-3</v>
      </c>
      <c r="F738">
        <f t="shared" si="34"/>
        <v>4.6600000000000044E-3</v>
      </c>
      <c r="G738">
        <f t="shared" si="35"/>
        <v>1</v>
      </c>
    </row>
    <row r="739" spans="1:7">
      <c r="A739" t="s">
        <v>366</v>
      </c>
      <c r="B739">
        <v>6277500</v>
      </c>
      <c r="C739">
        <v>9.3000000000000005E-4</v>
      </c>
      <c r="D739">
        <v>9.3000000000000005E-4</v>
      </c>
      <c r="E739">
        <f t="shared" si="33"/>
        <v>6.2775000000000001E-3</v>
      </c>
      <c r="F739">
        <f t="shared" si="34"/>
        <v>0</v>
      </c>
      <c r="G739">
        <f t="shared" si="35"/>
        <v>0</v>
      </c>
    </row>
    <row r="740" spans="1:7">
      <c r="A740" t="s">
        <v>252</v>
      </c>
      <c r="B740">
        <v>6260387.6500000004</v>
      </c>
      <c r="C740">
        <v>1.0300000000000001E-3</v>
      </c>
      <c r="D740">
        <v>7.7999999999999999E-4</v>
      </c>
      <c r="E740">
        <f t="shared" si="33"/>
        <v>6.2603876500000001E-3</v>
      </c>
      <c r="F740">
        <f t="shared" si="34"/>
        <v>2.5000000000000011E-4</v>
      </c>
      <c r="G740">
        <f t="shared" si="35"/>
        <v>1</v>
      </c>
    </row>
    <row r="741" spans="1:7">
      <c r="A741" t="s">
        <v>1646</v>
      </c>
      <c r="B741">
        <v>6245510.4900000002</v>
      </c>
      <c r="C741">
        <v>9.7999999999999997E-4</v>
      </c>
      <c r="D741">
        <v>4.0999999999999999E-4</v>
      </c>
      <c r="E741">
        <f t="shared" si="33"/>
        <v>6.2455104899999999E-3</v>
      </c>
      <c r="F741">
        <f t="shared" si="34"/>
        <v>5.6999999999999998E-4</v>
      </c>
      <c r="G741">
        <f t="shared" si="35"/>
        <v>1</v>
      </c>
    </row>
    <row r="742" spans="1:7">
      <c r="A742" t="s">
        <v>244</v>
      </c>
      <c r="B742">
        <v>6218880</v>
      </c>
      <c r="C742">
        <v>7.1000000000000002E-4</v>
      </c>
      <c r="D742">
        <v>7.1000000000000002E-4</v>
      </c>
      <c r="E742">
        <f t="shared" si="33"/>
        <v>6.2188800000000004E-3</v>
      </c>
      <c r="F742">
        <f t="shared" si="34"/>
        <v>0</v>
      </c>
      <c r="G742">
        <f t="shared" si="35"/>
        <v>0</v>
      </c>
    </row>
    <row r="743" spans="1:7">
      <c r="A743" t="s">
        <v>840</v>
      </c>
      <c r="B743">
        <v>6218060.5499999998</v>
      </c>
      <c r="C743">
        <v>2.4910000000000002E-2</v>
      </c>
      <c r="D743">
        <v>2.4910000000000002E-2</v>
      </c>
      <c r="E743">
        <f t="shared" si="33"/>
        <v>6.2180605499999996E-3</v>
      </c>
      <c r="F743">
        <f t="shared" si="34"/>
        <v>0</v>
      </c>
      <c r="G743">
        <f t="shared" si="35"/>
        <v>0</v>
      </c>
    </row>
    <row r="744" spans="1:7">
      <c r="A744" t="s">
        <v>735</v>
      </c>
      <c r="B744">
        <v>6216024.46</v>
      </c>
      <c r="C744">
        <v>4.45E-3</v>
      </c>
      <c r="D744">
        <v>4.45E-3</v>
      </c>
      <c r="E744">
        <f t="shared" si="33"/>
        <v>6.2160244599999996E-3</v>
      </c>
      <c r="F744">
        <f t="shared" si="34"/>
        <v>0</v>
      </c>
      <c r="G744">
        <f t="shared" si="35"/>
        <v>0</v>
      </c>
    </row>
    <row r="745" spans="1:7">
      <c r="A745" t="s">
        <v>244</v>
      </c>
      <c r="B745">
        <v>6208163.5</v>
      </c>
      <c r="C745">
        <v>7.1000000000000002E-4</v>
      </c>
      <c r="D745">
        <v>7.1000000000000002E-4</v>
      </c>
      <c r="E745">
        <f t="shared" si="33"/>
        <v>6.2081634999999998E-3</v>
      </c>
      <c r="F745">
        <f t="shared" si="34"/>
        <v>0</v>
      </c>
      <c r="G745">
        <f t="shared" si="35"/>
        <v>0</v>
      </c>
    </row>
    <row r="746" spans="1:7">
      <c r="A746" t="s">
        <v>286</v>
      </c>
      <c r="B746">
        <v>6182255.6200000001</v>
      </c>
      <c r="C746">
        <v>7.3299999999999997E-3</v>
      </c>
      <c r="D746">
        <v>7.3299999999999997E-3</v>
      </c>
      <c r="E746">
        <f t="shared" si="33"/>
        <v>6.1822556200000003E-3</v>
      </c>
      <c r="F746">
        <f t="shared" si="34"/>
        <v>0</v>
      </c>
      <c r="G746">
        <f t="shared" si="35"/>
        <v>0</v>
      </c>
    </row>
    <row r="747" spans="1:7">
      <c r="A747" t="s">
        <v>319</v>
      </c>
      <c r="B747">
        <v>6136974.8899999997</v>
      </c>
      <c r="C747">
        <v>5.0000000000000001E-4</v>
      </c>
      <c r="D747">
        <v>5.0000000000000001E-4</v>
      </c>
      <c r="E747">
        <f t="shared" si="33"/>
        <v>6.1369748899999998E-3</v>
      </c>
      <c r="F747">
        <f t="shared" si="34"/>
        <v>0</v>
      </c>
      <c r="G747">
        <f t="shared" si="35"/>
        <v>0</v>
      </c>
    </row>
    <row r="748" spans="1:7">
      <c r="A748" t="s">
        <v>708</v>
      </c>
      <c r="B748">
        <v>6120897.9000000004</v>
      </c>
      <c r="C748">
        <v>1.031E-2</v>
      </c>
      <c r="D748">
        <v>1.031E-2</v>
      </c>
      <c r="E748">
        <f t="shared" si="33"/>
        <v>6.1208979E-3</v>
      </c>
      <c r="F748">
        <f t="shared" si="34"/>
        <v>0</v>
      </c>
      <c r="G748">
        <f t="shared" si="35"/>
        <v>0</v>
      </c>
    </row>
    <row r="749" spans="1:7">
      <c r="A749" t="s">
        <v>1485</v>
      </c>
      <c r="B749">
        <v>6113520.6500000004</v>
      </c>
      <c r="C749">
        <v>5.5999999999999995E-4</v>
      </c>
      <c r="D749">
        <v>2.9999999999999997E-4</v>
      </c>
      <c r="E749">
        <f t="shared" si="33"/>
        <v>6.1135206500000008E-3</v>
      </c>
      <c r="F749">
        <f t="shared" si="34"/>
        <v>2.5999999999999998E-4</v>
      </c>
      <c r="G749">
        <f t="shared" si="35"/>
        <v>1</v>
      </c>
    </row>
    <row r="750" spans="1:7">
      <c r="A750" t="s">
        <v>490</v>
      </c>
      <c r="B750">
        <v>6054423.3099999996</v>
      </c>
      <c r="C750">
        <v>2.0200000000000001E-3</v>
      </c>
      <c r="D750">
        <v>1.5399999999999999E-3</v>
      </c>
      <c r="E750">
        <f t="shared" si="33"/>
        <v>6.0544233099999994E-3</v>
      </c>
      <c r="F750">
        <f t="shared" si="34"/>
        <v>4.8000000000000017E-4</v>
      </c>
      <c r="G750">
        <f t="shared" si="35"/>
        <v>1</v>
      </c>
    </row>
    <row r="751" spans="1:7">
      <c r="A751" t="s">
        <v>1221</v>
      </c>
      <c r="B751">
        <v>6053862.5</v>
      </c>
      <c r="C751">
        <v>5.0000000000000001E-4</v>
      </c>
      <c r="D751">
        <v>5.0000000000000001E-4</v>
      </c>
      <c r="E751">
        <f t="shared" si="33"/>
        <v>6.0538624999999999E-3</v>
      </c>
      <c r="F751">
        <f t="shared" si="34"/>
        <v>0</v>
      </c>
      <c r="G751">
        <f t="shared" si="35"/>
        <v>0</v>
      </c>
    </row>
    <row r="752" spans="1:7">
      <c r="A752" t="s">
        <v>743</v>
      </c>
      <c r="B752">
        <v>6027571.4400000004</v>
      </c>
      <c r="C752">
        <v>5.1999999999999995E-4</v>
      </c>
      <c r="D752">
        <v>5.1999999999999995E-4</v>
      </c>
      <c r="E752">
        <f t="shared" si="33"/>
        <v>6.0275714400000006E-3</v>
      </c>
      <c r="F752">
        <f t="shared" si="34"/>
        <v>0</v>
      </c>
      <c r="G752">
        <f t="shared" si="35"/>
        <v>0</v>
      </c>
    </row>
    <row r="753" spans="1:7">
      <c r="A753" t="s">
        <v>1429</v>
      </c>
      <c r="B753">
        <v>6015825.9800000004</v>
      </c>
      <c r="C753">
        <v>1.1900000000000001E-3</v>
      </c>
      <c r="D753" t="s">
        <v>298</v>
      </c>
      <c r="E753">
        <f t="shared" si="33"/>
        <v>6.0158259800000002E-3</v>
      </c>
      <c r="F753" t="e">
        <f t="shared" si="34"/>
        <v>#VALUE!</v>
      </c>
      <c r="G753" t="e">
        <f t="shared" si="35"/>
        <v>#VALUE!</v>
      </c>
    </row>
    <row r="754" spans="1:7">
      <c r="A754" t="s">
        <v>771</v>
      </c>
      <c r="B754">
        <v>5999204.7699999996</v>
      </c>
      <c r="C754">
        <v>1.1900000000000001E-3</v>
      </c>
      <c r="D754">
        <v>1.1900000000000001E-3</v>
      </c>
      <c r="E754">
        <f t="shared" si="33"/>
        <v>5.9992047699999997E-3</v>
      </c>
      <c r="F754">
        <f t="shared" si="34"/>
        <v>0</v>
      </c>
      <c r="G754">
        <f t="shared" si="35"/>
        <v>0</v>
      </c>
    </row>
    <row r="755" spans="1:7">
      <c r="A755" t="s">
        <v>394</v>
      </c>
      <c r="B755">
        <v>5963389.29</v>
      </c>
      <c r="C755">
        <v>1.1900000000000001E-3</v>
      </c>
      <c r="D755">
        <v>1.1900000000000001E-3</v>
      </c>
      <c r="E755">
        <f t="shared" si="33"/>
        <v>5.9633892900000001E-3</v>
      </c>
      <c r="F755">
        <f t="shared" si="34"/>
        <v>0</v>
      </c>
      <c r="G755">
        <f t="shared" si="35"/>
        <v>0</v>
      </c>
    </row>
    <row r="756" spans="1:7">
      <c r="A756" t="s">
        <v>543</v>
      </c>
      <c r="B756">
        <v>5949840</v>
      </c>
      <c r="C756">
        <v>2.6800000000000001E-3</v>
      </c>
      <c r="D756">
        <v>2.0200000000000001E-3</v>
      </c>
      <c r="E756">
        <f t="shared" si="33"/>
        <v>5.9498399999999996E-3</v>
      </c>
      <c r="F756">
        <f t="shared" si="34"/>
        <v>6.6E-4</v>
      </c>
      <c r="G756">
        <f t="shared" si="35"/>
        <v>1</v>
      </c>
    </row>
    <row r="757" spans="1:7">
      <c r="A757" t="s">
        <v>555</v>
      </c>
      <c r="B757">
        <v>5949840</v>
      </c>
      <c r="C757">
        <v>9.3000000000000005E-4</v>
      </c>
      <c r="D757">
        <v>9.3000000000000005E-4</v>
      </c>
      <c r="E757">
        <f t="shared" si="33"/>
        <v>5.9498399999999996E-3</v>
      </c>
      <c r="F757">
        <f t="shared" si="34"/>
        <v>0</v>
      </c>
      <c r="G757">
        <f t="shared" si="35"/>
        <v>0</v>
      </c>
    </row>
    <row r="758" spans="1:7">
      <c r="A758" t="s">
        <v>876</v>
      </c>
      <c r="B758">
        <v>5949840</v>
      </c>
      <c r="C758">
        <v>3.8999999999999999E-4</v>
      </c>
      <c r="D758">
        <v>3.8999999999999999E-4</v>
      </c>
      <c r="E758">
        <f t="shared" si="33"/>
        <v>5.9498399999999996E-3</v>
      </c>
      <c r="F758">
        <f t="shared" si="34"/>
        <v>0</v>
      </c>
      <c r="G758">
        <f t="shared" si="35"/>
        <v>0</v>
      </c>
    </row>
    <row r="759" spans="1:7">
      <c r="A759" t="s">
        <v>1299</v>
      </c>
      <c r="B759">
        <v>5949840</v>
      </c>
      <c r="C759">
        <v>7.3299999999999997E-3</v>
      </c>
      <c r="D759">
        <v>7.3299999999999997E-3</v>
      </c>
      <c r="E759">
        <f t="shared" si="33"/>
        <v>5.9498399999999996E-3</v>
      </c>
      <c r="F759">
        <f t="shared" si="34"/>
        <v>0</v>
      </c>
      <c r="G759">
        <f t="shared" si="35"/>
        <v>0</v>
      </c>
    </row>
    <row r="760" spans="1:7">
      <c r="A760" t="s">
        <v>956</v>
      </c>
      <c r="B760">
        <v>5887086.2699999996</v>
      </c>
      <c r="C760">
        <v>1.031E-2</v>
      </c>
      <c r="D760">
        <v>1.031E-2</v>
      </c>
      <c r="E760">
        <f t="shared" si="33"/>
        <v>5.8870862699999995E-3</v>
      </c>
      <c r="F760">
        <f t="shared" si="34"/>
        <v>0</v>
      </c>
      <c r="G760">
        <f t="shared" si="35"/>
        <v>0</v>
      </c>
    </row>
    <row r="761" spans="1:7">
      <c r="A761" t="s">
        <v>1289</v>
      </c>
      <c r="B761">
        <v>5852640.7300000004</v>
      </c>
      <c r="C761">
        <v>2.6800000000000001E-3</v>
      </c>
      <c r="D761">
        <v>2.6800000000000001E-3</v>
      </c>
      <c r="E761">
        <f t="shared" si="33"/>
        <v>5.8526407300000007E-3</v>
      </c>
      <c r="F761">
        <f t="shared" si="34"/>
        <v>0</v>
      </c>
      <c r="G761">
        <f t="shared" si="35"/>
        <v>0</v>
      </c>
    </row>
    <row r="762" spans="1:7">
      <c r="A762" t="s">
        <v>816</v>
      </c>
      <c r="B762">
        <v>5848692.7199999997</v>
      </c>
      <c r="C762">
        <v>2.402E-2</v>
      </c>
      <c r="D762">
        <v>2.402E-2</v>
      </c>
      <c r="E762">
        <f t="shared" si="33"/>
        <v>5.8486927199999997E-3</v>
      </c>
      <c r="F762">
        <f t="shared" si="34"/>
        <v>0</v>
      </c>
      <c r="G762">
        <f t="shared" si="35"/>
        <v>0</v>
      </c>
    </row>
    <row r="763" spans="1:7">
      <c r="A763" t="s">
        <v>1659</v>
      </c>
      <c r="B763">
        <v>5848218.5899999999</v>
      </c>
      <c r="C763">
        <v>1.7389999999999999E-2</v>
      </c>
      <c r="D763">
        <v>7.3899999999999999E-3</v>
      </c>
      <c r="E763">
        <f t="shared" si="33"/>
        <v>5.8482185899999999E-3</v>
      </c>
      <c r="F763">
        <f t="shared" si="34"/>
        <v>9.9999999999999985E-3</v>
      </c>
      <c r="G763">
        <f t="shared" si="35"/>
        <v>1</v>
      </c>
    </row>
    <row r="764" spans="1:7">
      <c r="A764" t="s">
        <v>1014</v>
      </c>
      <c r="B764">
        <v>5845717.7999999998</v>
      </c>
      <c r="C764">
        <v>2.2300000000000002E-3</v>
      </c>
      <c r="D764">
        <v>2.2300000000000002E-3</v>
      </c>
      <c r="E764">
        <f t="shared" si="33"/>
        <v>5.8457177999999997E-3</v>
      </c>
      <c r="F764">
        <f t="shared" si="34"/>
        <v>0</v>
      </c>
      <c r="G764">
        <f t="shared" si="35"/>
        <v>0</v>
      </c>
    </row>
    <row r="765" spans="1:7">
      <c r="A765" t="s">
        <v>478</v>
      </c>
      <c r="B765">
        <v>5843580.7699999996</v>
      </c>
      <c r="C765">
        <v>4.0999999999999999E-4</v>
      </c>
      <c r="D765">
        <v>4.0999999999999999E-4</v>
      </c>
      <c r="E765">
        <f t="shared" si="33"/>
        <v>5.8435807699999997E-3</v>
      </c>
      <c r="F765">
        <f t="shared" si="34"/>
        <v>0</v>
      </c>
      <c r="G765">
        <f t="shared" si="35"/>
        <v>0</v>
      </c>
    </row>
    <row r="766" spans="1:7">
      <c r="A766" t="s">
        <v>478</v>
      </c>
      <c r="B766">
        <v>5783150.4699999997</v>
      </c>
      <c r="C766">
        <v>4.0999999999999999E-4</v>
      </c>
      <c r="D766">
        <v>4.0999999999999999E-4</v>
      </c>
      <c r="E766">
        <f t="shared" si="33"/>
        <v>5.7831504699999998E-3</v>
      </c>
      <c r="F766">
        <f t="shared" si="34"/>
        <v>0</v>
      </c>
      <c r="G766">
        <f t="shared" si="35"/>
        <v>0</v>
      </c>
    </row>
    <row r="767" spans="1:7">
      <c r="A767" t="s">
        <v>243</v>
      </c>
      <c r="B767">
        <v>5776422.6299999999</v>
      </c>
      <c r="C767">
        <v>4.0999999999999999E-4</v>
      </c>
      <c r="D767">
        <v>4.0999999999999999E-4</v>
      </c>
      <c r="E767">
        <f t="shared" si="33"/>
        <v>5.7764226299999999E-3</v>
      </c>
      <c r="F767">
        <f t="shared" si="34"/>
        <v>0</v>
      </c>
      <c r="G767">
        <f t="shared" si="35"/>
        <v>0</v>
      </c>
    </row>
    <row r="768" spans="1:7">
      <c r="A768" t="s">
        <v>254</v>
      </c>
      <c r="B768">
        <v>5774439.1699999999</v>
      </c>
      <c r="C768">
        <v>1.5339999999999999E-2</v>
      </c>
      <c r="D768">
        <v>1.5339999999999999E-2</v>
      </c>
      <c r="E768">
        <f t="shared" si="33"/>
        <v>5.7744391700000003E-3</v>
      </c>
      <c r="F768">
        <f t="shared" si="34"/>
        <v>0</v>
      </c>
      <c r="G768">
        <f t="shared" si="35"/>
        <v>0</v>
      </c>
    </row>
    <row r="769" spans="1:7">
      <c r="A769" t="s">
        <v>332</v>
      </c>
      <c r="B769">
        <v>5761845.21</v>
      </c>
      <c r="C769">
        <v>5.1999999999999995E-4</v>
      </c>
      <c r="D769">
        <v>5.1999999999999995E-4</v>
      </c>
      <c r="E769">
        <f t="shared" si="33"/>
        <v>5.7618452099999998E-3</v>
      </c>
      <c r="F769">
        <f t="shared" si="34"/>
        <v>0</v>
      </c>
      <c r="G769">
        <f t="shared" si="35"/>
        <v>0</v>
      </c>
    </row>
    <row r="770" spans="1:7">
      <c r="A770" t="s">
        <v>295</v>
      </c>
      <c r="B770">
        <v>5748092.1399999997</v>
      </c>
      <c r="C770">
        <v>6.4000000000000005E-4</v>
      </c>
      <c r="D770">
        <v>7.1000000000000002E-4</v>
      </c>
      <c r="E770">
        <f t="shared" ref="E770:E833" si="36">B770/1000000000</f>
        <v>5.7480921400000001E-3</v>
      </c>
      <c r="F770">
        <f t="shared" ref="F770:F833" si="37">C770-D770</f>
        <v>-6.9999999999999967E-5</v>
      </c>
      <c r="G770">
        <f t="shared" ref="G770:G833" si="38">IF(F770&gt;0,1,0)</f>
        <v>0</v>
      </c>
    </row>
    <row r="771" spans="1:7">
      <c r="A771" t="s">
        <v>440</v>
      </c>
      <c r="B771">
        <v>5745046.3300000001</v>
      </c>
      <c r="C771">
        <v>5.0000000000000001E-4</v>
      </c>
      <c r="D771">
        <v>5.0000000000000001E-4</v>
      </c>
      <c r="E771">
        <f t="shared" si="36"/>
        <v>5.7450463299999997E-3</v>
      </c>
      <c r="F771">
        <f t="shared" si="37"/>
        <v>0</v>
      </c>
      <c r="G771">
        <f t="shared" si="38"/>
        <v>0</v>
      </c>
    </row>
    <row r="772" spans="1:7">
      <c r="A772" t="s">
        <v>426</v>
      </c>
      <c r="B772">
        <v>5736238.8200000003</v>
      </c>
      <c r="C772">
        <v>3.8000000000000002E-4</v>
      </c>
      <c r="D772">
        <v>3.8000000000000002E-4</v>
      </c>
      <c r="E772">
        <f t="shared" si="36"/>
        <v>5.7362388200000005E-3</v>
      </c>
      <c r="F772">
        <f t="shared" si="37"/>
        <v>0</v>
      </c>
      <c r="G772">
        <f t="shared" si="38"/>
        <v>0</v>
      </c>
    </row>
    <row r="773" spans="1:7">
      <c r="A773" t="s">
        <v>810</v>
      </c>
      <c r="B773">
        <v>5726814.8600000003</v>
      </c>
      <c r="C773">
        <v>2.9999999999999997E-4</v>
      </c>
      <c r="D773">
        <v>2.9999999999999997E-4</v>
      </c>
      <c r="E773">
        <f t="shared" si="36"/>
        <v>5.7268148600000002E-3</v>
      </c>
      <c r="F773">
        <f t="shared" si="37"/>
        <v>0</v>
      </c>
      <c r="G773">
        <f t="shared" si="38"/>
        <v>0</v>
      </c>
    </row>
    <row r="774" spans="1:7">
      <c r="A774" t="s">
        <v>294</v>
      </c>
      <c r="B774">
        <v>5726721</v>
      </c>
      <c r="C774">
        <v>9.7000000000000005E-4</v>
      </c>
      <c r="D774">
        <v>7.9000000000000001E-4</v>
      </c>
      <c r="E774">
        <f t="shared" si="36"/>
        <v>5.7267209999999997E-3</v>
      </c>
      <c r="F774">
        <f t="shared" si="37"/>
        <v>1.8000000000000004E-4</v>
      </c>
      <c r="G774">
        <f t="shared" si="38"/>
        <v>1</v>
      </c>
    </row>
    <row r="775" spans="1:7">
      <c r="A775" t="s">
        <v>1367</v>
      </c>
      <c r="B775">
        <v>5723563.7599999998</v>
      </c>
      <c r="C775">
        <v>2.9999999999999997E-4</v>
      </c>
      <c r="D775">
        <v>2.9999999999999997E-4</v>
      </c>
      <c r="E775">
        <f t="shared" si="36"/>
        <v>5.7235637599999997E-3</v>
      </c>
      <c r="F775">
        <f t="shared" si="37"/>
        <v>0</v>
      </c>
      <c r="G775">
        <f t="shared" si="38"/>
        <v>0</v>
      </c>
    </row>
    <row r="776" spans="1:7">
      <c r="A776" t="s">
        <v>1120</v>
      </c>
      <c r="B776">
        <v>5701008.7999999998</v>
      </c>
      <c r="C776">
        <v>1.9499999999999999E-3</v>
      </c>
      <c r="D776">
        <v>1.8400000000000001E-3</v>
      </c>
      <c r="E776">
        <f t="shared" si="36"/>
        <v>5.7010087999999999E-3</v>
      </c>
      <c r="F776">
        <f t="shared" si="37"/>
        <v>1.0999999999999985E-4</v>
      </c>
      <c r="G776">
        <f t="shared" si="38"/>
        <v>1</v>
      </c>
    </row>
    <row r="777" spans="1:7">
      <c r="A777" t="s">
        <v>335</v>
      </c>
      <c r="B777">
        <v>5685614.6900000004</v>
      </c>
      <c r="C777">
        <v>4.45E-3</v>
      </c>
      <c r="D777">
        <v>3.5000000000000001E-3</v>
      </c>
      <c r="E777">
        <f t="shared" si="36"/>
        <v>5.6856146900000001E-3</v>
      </c>
      <c r="F777">
        <f t="shared" si="37"/>
        <v>9.4999999999999989E-4</v>
      </c>
      <c r="G777">
        <f t="shared" si="38"/>
        <v>1</v>
      </c>
    </row>
    <row r="778" spans="1:7">
      <c r="A778" t="s">
        <v>971</v>
      </c>
      <c r="B778">
        <v>5685179.4400000004</v>
      </c>
      <c r="C778">
        <v>1.07E-3</v>
      </c>
      <c r="D778">
        <v>1.07E-3</v>
      </c>
      <c r="E778">
        <f t="shared" si="36"/>
        <v>5.6851794400000003E-3</v>
      </c>
      <c r="F778">
        <f t="shared" si="37"/>
        <v>0</v>
      </c>
      <c r="G778">
        <f t="shared" si="38"/>
        <v>0</v>
      </c>
    </row>
    <row r="779" spans="1:7">
      <c r="A779" t="s">
        <v>283</v>
      </c>
      <c r="B779">
        <v>5667899.0300000003</v>
      </c>
      <c r="C779">
        <v>3.6000000000000002E-4</v>
      </c>
      <c r="D779">
        <v>4.6000000000000001E-4</v>
      </c>
      <c r="E779">
        <f t="shared" si="36"/>
        <v>5.6678990300000004E-3</v>
      </c>
      <c r="F779">
        <f t="shared" si="37"/>
        <v>-9.9999999999999991E-5</v>
      </c>
      <c r="G779">
        <f t="shared" si="38"/>
        <v>0</v>
      </c>
    </row>
    <row r="780" spans="1:7">
      <c r="A780" t="s">
        <v>257</v>
      </c>
      <c r="B780">
        <v>5650800</v>
      </c>
      <c r="C780">
        <v>2.9999999999999997E-4</v>
      </c>
      <c r="D780">
        <v>2.9999999999999997E-4</v>
      </c>
      <c r="E780">
        <f t="shared" si="36"/>
        <v>5.6508000000000001E-3</v>
      </c>
      <c r="F780">
        <f t="shared" si="37"/>
        <v>0</v>
      </c>
      <c r="G780">
        <f t="shared" si="38"/>
        <v>0</v>
      </c>
    </row>
    <row r="781" spans="1:7">
      <c r="A781" t="s">
        <v>398</v>
      </c>
      <c r="B781">
        <v>5616961.2599999998</v>
      </c>
      <c r="C781">
        <v>4.0999999999999999E-4</v>
      </c>
      <c r="D781">
        <v>4.0999999999999999E-4</v>
      </c>
      <c r="E781">
        <f t="shared" si="36"/>
        <v>5.61696126E-3</v>
      </c>
      <c r="F781">
        <f t="shared" si="37"/>
        <v>0</v>
      </c>
      <c r="G781">
        <f t="shared" si="38"/>
        <v>0</v>
      </c>
    </row>
    <row r="782" spans="1:7">
      <c r="A782" t="s">
        <v>772</v>
      </c>
      <c r="B782">
        <v>5578458.4199999999</v>
      </c>
      <c r="C782">
        <v>5.0000000000000001E-4</v>
      </c>
      <c r="D782">
        <v>3.6000000000000002E-4</v>
      </c>
      <c r="E782">
        <f t="shared" si="36"/>
        <v>5.5784584199999997E-3</v>
      </c>
      <c r="F782">
        <f t="shared" si="37"/>
        <v>1.3999999999999999E-4</v>
      </c>
      <c r="G782">
        <f t="shared" si="38"/>
        <v>1</v>
      </c>
    </row>
    <row r="783" spans="1:7">
      <c r="A783" t="s">
        <v>1193</v>
      </c>
      <c r="B783">
        <v>5577975</v>
      </c>
      <c r="C783">
        <v>3.6000000000000002E-4</v>
      </c>
      <c r="D783">
        <v>3.6000000000000002E-4</v>
      </c>
      <c r="E783">
        <f t="shared" si="36"/>
        <v>5.5779749999999998E-3</v>
      </c>
      <c r="F783">
        <f t="shared" si="37"/>
        <v>0</v>
      </c>
      <c r="G783">
        <f t="shared" si="38"/>
        <v>0</v>
      </c>
    </row>
    <row r="784" spans="1:7">
      <c r="A784" t="s">
        <v>626</v>
      </c>
      <c r="B784">
        <v>5571898.7300000004</v>
      </c>
      <c r="C784">
        <v>2.9999999999999997E-4</v>
      </c>
      <c r="D784">
        <v>2.9999999999999997E-4</v>
      </c>
      <c r="E784">
        <f t="shared" si="36"/>
        <v>5.5718987300000002E-3</v>
      </c>
      <c r="F784">
        <f t="shared" si="37"/>
        <v>0</v>
      </c>
      <c r="G784">
        <f t="shared" si="38"/>
        <v>0</v>
      </c>
    </row>
    <row r="785" spans="1:7">
      <c r="A785" t="s">
        <v>712</v>
      </c>
      <c r="B785">
        <v>5551259.25</v>
      </c>
      <c r="C785">
        <v>3.6000000000000002E-4</v>
      </c>
      <c r="D785">
        <v>3.6000000000000002E-4</v>
      </c>
      <c r="E785">
        <f t="shared" si="36"/>
        <v>5.5512592500000001E-3</v>
      </c>
      <c r="F785">
        <f t="shared" si="37"/>
        <v>0</v>
      </c>
      <c r="G785">
        <f t="shared" si="38"/>
        <v>0</v>
      </c>
    </row>
    <row r="786" spans="1:7">
      <c r="A786" t="s">
        <v>434</v>
      </c>
      <c r="B786">
        <v>5534960</v>
      </c>
      <c r="C786">
        <v>7.3299999999999997E-3</v>
      </c>
      <c r="D786">
        <v>4.45E-3</v>
      </c>
      <c r="E786">
        <f t="shared" si="36"/>
        <v>5.5349600000000002E-3</v>
      </c>
      <c r="F786">
        <f t="shared" si="37"/>
        <v>2.8799999999999997E-3</v>
      </c>
      <c r="G786">
        <f t="shared" si="38"/>
        <v>1</v>
      </c>
    </row>
    <row r="787" spans="1:7">
      <c r="A787" t="s">
        <v>829</v>
      </c>
      <c r="B787">
        <v>5534960</v>
      </c>
      <c r="C787">
        <v>5.0000000000000001E-4</v>
      </c>
      <c r="D787">
        <v>5.0000000000000001E-4</v>
      </c>
      <c r="E787">
        <f t="shared" si="36"/>
        <v>5.5349600000000002E-3</v>
      </c>
      <c r="F787">
        <f t="shared" si="37"/>
        <v>0</v>
      </c>
      <c r="G787">
        <f t="shared" si="38"/>
        <v>0</v>
      </c>
    </row>
    <row r="788" spans="1:7">
      <c r="A788" t="s">
        <v>236</v>
      </c>
      <c r="B788">
        <v>5534960</v>
      </c>
      <c r="C788">
        <v>4.45E-3</v>
      </c>
      <c r="D788">
        <v>3.5000000000000001E-3</v>
      </c>
      <c r="E788">
        <f t="shared" si="36"/>
        <v>5.5349600000000002E-3</v>
      </c>
      <c r="F788">
        <f t="shared" si="37"/>
        <v>9.4999999999999989E-4</v>
      </c>
      <c r="G788">
        <f t="shared" si="38"/>
        <v>1</v>
      </c>
    </row>
    <row r="789" spans="1:7">
      <c r="A789" t="s">
        <v>684</v>
      </c>
      <c r="B789">
        <v>5520835.2699999996</v>
      </c>
      <c r="C789">
        <v>3.6000000000000002E-4</v>
      </c>
      <c r="D789">
        <v>3.6000000000000002E-4</v>
      </c>
      <c r="E789">
        <f t="shared" si="36"/>
        <v>5.5208352699999998E-3</v>
      </c>
      <c r="F789">
        <f t="shared" si="37"/>
        <v>0</v>
      </c>
      <c r="G789">
        <f t="shared" si="38"/>
        <v>0</v>
      </c>
    </row>
    <row r="790" spans="1:7">
      <c r="A790" t="s">
        <v>660</v>
      </c>
      <c r="B790">
        <v>5452994.2000000002</v>
      </c>
      <c r="C790">
        <v>2.6800000000000001E-3</v>
      </c>
      <c r="D790">
        <v>2.6800000000000001E-3</v>
      </c>
      <c r="E790">
        <f t="shared" si="36"/>
        <v>5.4529942000000001E-3</v>
      </c>
      <c r="F790">
        <f t="shared" si="37"/>
        <v>0</v>
      </c>
      <c r="G790">
        <f t="shared" si="38"/>
        <v>0</v>
      </c>
    </row>
    <row r="791" spans="1:7">
      <c r="A791" t="s">
        <v>492</v>
      </c>
      <c r="B791">
        <v>5447273.9900000002</v>
      </c>
      <c r="C791">
        <v>1.6650000000000002E-2</v>
      </c>
      <c r="D791">
        <v>1.5339999999999999E-2</v>
      </c>
      <c r="E791">
        <f t="shared" si="36"/>
        <v>5.4472739900000003E-3</v>
      </c>
      <c r="F791">
        <f t="shared" si="37"/>
        <v>1.3100000000000021E-3</v>
      </c>
      <c r="G791">
        <f t="shared" si="38"/>
        <v>1</v>
      </c>
    </row>
    <row r="792" spans="1:7">
      <c r="A792" t="s">
        <v>445</v>
      </c>
      <c r="B792">
        <v>5444103.5999999996</v>
      </c>
      <c r="C792">
        <v>0.19547999999999999</v>
      </c>
      <c r="D792">
        <v>0.19547999999999999</v>
      </c>
      <c r="E792">
        <f t="shared" si="36"/>
        <v>5.4441035999999998E-3</v>
      </c>
      <c r="F792">
        <f t="shared" si="37"/>
        <v>0</v>
      </c>
      <c r="G792">
        <f t="shared" si="38"/>
        <v>0</v>
      </c>
    </row>
    <row r="793" spans="1:7">
      <c r="A793" t="s">
        <v>579</v>
      </c>
      <c r="B793">
        <v>5440500</v>
      </c>
      <c r="C793">
        <v>9.3000000000000005E-4</v>
      </c>
      <c r="D793">
        <v>9.3000000000000005E-4</v>
      </c>
      <c r="E793">
        <f t="shared" si="36"/>
        <v>5.4405E-3</v>
      </c>
      <c r="F793">
        <f t="shared" si="37"/>
        <v>0</v>
      </c>
      <c r="G793">
        <f t="shared" si="38"/>
        <v>0</v>
      </c>
    </row>
    <row r="794" spans="1:7">
      <c r="A794" t="s">
        <v>1321</v>
      </c>
      <c r="B794">
        <v>5431179.5</v>
      </c>
      <c r="C794">
        <v>2.128E-2</v>
      </c>
      <c r="D794">
        <v>2.128E-2</v>
      </c>
      <c r="E794">
        <f t="shared" si="36"/>
        <v>5.4311795000000001E-3</v>
      </c>
      <c r="F794">
        <f t="shared" si="37"/>
        <v>0</v>
      </c>
      <c r="G794">
        <f t="shared" si="38"/>
        <v>0</v>
      </c>
    </row>
    <row r="795" spans="1:7">
      <c r="A795" t="s">
        <v>1687</v>
      </c>
      <c r="B795">
        <v>5426198.04</v>
      </c>
      <c r="C795">
        <v>4.0000000000000002E-4</v>
      </c>
      <c r="D795">
        <v>4.0000000000000002E-4</v>
      </c>
      <c r="E795">
        <f t="shared" si="36"/>
        <v>5.42619804E-3</v>
      </c>
      <c r="F795">
        <f t="shared" si="37"/>
        <v>0</v>
      </c>
      <c r="G795">
        <f t="shared" si="38"/>
        <v>0</v>
      </c>
    </row>
    <row r="796" spans="1:7">
      <c r="A796" t="s">
        <v>520</v>
      </c>
      <c r="B796">
        <v>5396586</v>
      </c>
      <c r="C796">
        <v>4.6100000000000004E-3</v>
      </c>
      <c r="D796">
        <v>3.5000000000000001E-3</v>
      </c>
      <c r="E796">
        <f t="shared" si="36"/>
        <v>5.3965860000000001E-3</v>
      </c>
      <c r="F796">
        <f t="shared" si="37"/>
        <v>1.1100000000000003E-3</v>
      </c>
      <c r="G796">
        <f t="shared" si="38"/>
        <v>1</v>
      </c>
    </row>
    <row r="797" spans="1:7">
      <c r="A797" t="s">
        <v>333</v>
      </c>
      <c r="B797">
        <v>5391853.6100000003</v>
      </c>
      <c r="C797">
        <v>1.1900000000000001E-3</v>
      </c>
      <c r="D797">
        <v>1.1900000000000001E-3</v>
      </c>
      <c r="E797">
        <f t="shared" si="36"/>
        <v>5.3918536100000004E-3</v>
      </c>
      <c r="F797">
        <f t="shared" si="37"/>
        <v>0</v>
      </c>
      <c r="G797">
        <f t="shared" si="38"/>
        <v>0</v>
      </c>
    </row>
    <row r="798" spans="1:7">
      <c r="A798" t="s">
        <v>440</v>
      </c>
      <c r="B798">
        <v>5389667.2999999998</v>
      </c>
      <c r="C798">
        <v>5.0000000000000001E-4</v>
      </c>
      <c r="D798">
        <v>5.0000000000000001E-4</v>
      </c>
      <c r="E798">
        <f t="shared" si="36"/>
        <v>5.3896672999999996E-3</v>
      </c>
      <c r="F798">
        <f t="shared" si="37"/>
        <v>0</v>
      </c>
      <c r="G798">
        <f t="shared" si="38"/>
        <v>0</v>
      </c>
    </row>
    <row r="799" spans="1:7">
      <c r="A799" t="s">
        <v>753</v>
      </c>
      <c r="B799">
        <v>5378845.0700000003</v>
      </c>
      <c r="C799">
        <v>1.07E-3</v>
      </c>
      <c r="D799">
        <v>1.07E-3</v>
      </c>
      <c r="E799">
        <f t="shared" si="36"/>
        <v>5.3788450699999999E-3</v>
      </c>
      <c r="F799">
        <f t="shared" si="37"/>
        <v>0</v>
      </c>
      <c r="G799">
        <f t="shared" si="38"/>
        <v>0</v>
      </c>
    </row>
    <row r="800" spans="1:7">
      <c r="A800" t="s">
        <v>986</v>
      </c>
      <c r="B800">
        <v>5348236.8</v>
      </c>
      <c r="C800">
        <v>1.97E-3</v>
      </c>
      <c r="D800">
        <v>1.97E-3</v>
      </c>
      <c r="E800">
        <f t="shared" si="36"/>
        <v>5.3482367999999995E-3</v>
      </c>
      <c r="F800">
        <f t="shared" si="37"/>
        <v>0</v>
      </c>
      <c r="G800">
        <f t="shared" si="38"/>
        <v>0</v>
      </c>
    </row>
    <row r="801" spans="1:7">
      <c r="A801" t="s">
        <v>586</v>
      </c>
      <c r="B801">
        <v>5325174.2300000004</v>
      </c>
      <c r="C801">
        <v>2.9999999999999997E-4</v>
      </c>
      <c r="D801">
        <v>2.9999999999999997E-4</v>
      </c>
      <c r="E801">
        <f t="shared" si="36"/>
        <v>5.3251742300000002E-3</v>
      </c>
      <c r="F801">
        <f t="shared" si="37"/>
        <v>0</v>
      </c>
      <c r="G801">
        <f t="shared" si="38"/>
        <v>0</v>
      </c>
    </row>
    <row r="802" spans="1:7">
      <c r="A802" t="s">
        <v>495</v>
      </c>
      <c r="B802">
        <v>5324511.3</v>
      </c>
      <c r="C802">
        <v>1.1900000000000001E-3</v>
      </c>
      <c r="D802">
        <v>1.1900000000000001E-3</v>
      </c>
      <c r="E802">
        <f t="shared" si="36"/>
        <v>5.3245113000000002E-3</v>
      </c>
      <c r="F802">
        <f t="shared" si="37"/>
        <v>0</v>
      </c>
      <c r="G802">
        <f t="shared" si="38"/>
        <v>0</v>
      </c>
    </row>
    <row r="803" spans="1:7">
      <c r="A803" t="s">
        <v>1674</v>
      </c>
      <c r="B803">
        <v>5258212</v>
      </c>
      <c r="C803">
        <v>9.5499999999999995E-3</v>
      </c>
      <c r="D803" t="s">
        <v>298</v>
      </c>
      <c r="E803">
        <f t="shared" si="36"/>
        <v>5.258212E-3</v>
      </c>
      <c r="F803" t="e">
        <f t="shared" si="37"/>
        <v>#VALUE!</v>
      </c>
      <c r="G803" t="e">
        <f t="shared" si="38"/>
        <v>#VALUE!</v>
      </c>
    </row>
    <row r="804" spans="1:7">
      <c r="A804" t="s">
        <v>496</v>
      </c>
      <c r="B804">
        <v>5257910.79</v>
      </c>
      <c r="C804">
        <v>2.9999999999999997E-4</v>
      </c>
      <c r="D804">
        <v>2.9999999999999997E-4</v>
      </c>
      <c r="E804">
        <f t="shared" si="36"/>
        <v>5.2579107899999996E-3</v>
      </c>
      <c r="F804">
        <f t="shared" si="37"/>
        <v>0</v>
      </c>
      <c r="G804">
        <f t="shared" si="38"/>
        <v>0</v>
      </c>
    </row>
    <row r="805" spans="1:7">
      <c r="A805" t="s">
        <v>1296</v>
      </c>
      <c r="B805">
        <v>5216522.22</v>
      </c>
      <c r="C805">
        <v>4.4999999999999999E-4</v>
      </c>
      <c r="D805">
        <v>1.07E-3</v>
      </c>
      <c r="E805">
        <f t="shared" si="36"/>
        <v>5.2165222199999995E-3</v>
      </c>
      <c r="F805">
        <f t="shared" si="37"/>
        <v>-6.2E-4</v>
      </c>
      <c r="G805">
        <f t="shared" si="38"/>
        <v>0</v>
      </c>
    </row>
    <row r="806" spans="1:7">
      <c r="A806" t="s">
        <v>401</v>
      </c>
      <c r="B806">
        <v>5215056.03</v>
      </c>
      <c r="C806">
        <v>2.9999999999999997E-4</v>
      </c>
      <c r="D806">
        <v>2.9999999999999997E-4</v>
      </c>
      <c r="E806">
        <f t="shared" si="36"/>
        <v>5.2150560299999999E-3</v>
      </c>
      <c r="F806">
        <f t="shared" si="37"/>
        <v>0</v>
      </c>
      <c r="G806">
        <f t="shared" si="38"/>
        <v>0</v>
      </c>
    </row>
    <row r="807" spans="1:7">
      <c r="A807" t="s">
        <v>1028</v>
      </c>
      <c r="B807">
        <v>5206110</v>
      </c>
      <c r="C807">
        <v>4.0000000000000002E-4</v>
      </c>
      <c r="D807">
        <v>4.0000000000000002E-4</v>
      </c>
      <c r="E807">
        <f t="shared" si="36"/>
        <v>5.2061099999999999E-3</v>
      </c>
      <c r="F807">
        <f t="shared" si="37"/>
        <v>0</v>
      </c>
      <c r="G807">
        <f t="shared" si="38"/>
        <v>0</v>
      </c>
    </row>
    <row r="808" spans="1:7">
      <c r="A808" t="s">
        <v>1322</v>
      </c>
      <c r="B808">
        <v>5206110</v>
      </c>
      <c r="C808">
        <v>9.0500000000000008E-3</v>
      </c>
      <c r="D808">
        <v>9.0500000000000008E-3</v>
      </c>
      <c r="E808">
        <f t="shared" si="36"/>
        <v>5.2061099999999999E-3</v>
      </c>
      <c r="F808">
        <f t="shared" si="37"/>
        <v>0</v>
      </c>
      <c r="G808">
        <f t="shared" si="38"/>
        <v>0</v>
      </c>
    </row>
    <row r="809" spans="1:7">
      <c r="A809" t="s">
        <v>839</v>
      </c>
      <c r="B809">
        <v>5206110</v>
      </c>
      <c r="C809">
        <v>5.9000000000000003E-4</v>
      </c>
      <c r="D809">
        <v>5.9000000000000003E-4</v>
      </c>
      <c r="E809">
        <f t="shared" si="36"/>
        <v>5.2061099999999999E-3</v>
      </c>
      <c r="F809">
        <f t="shared" si="37"/>
        <v>0</v>
      </c>
      <c r="G809">
        <f t="shared" si="38"/>
        <v>0</v>
      </c>
    </row>
    <row r="810" spans="1:7">
      <c r="A810" t="s">
        <v>514</v>
      </c>
      <c r="B810">
        <v>5206110</v>
      </c>
      <c r="C810">
        <v>2.6800000000000001E-3</v>
      </c>
      <c r="D810">
        <v>2.0200000000000001E-3</v>
      </c>
      <c r="E810">
        <f t="shared" si="36"/>
        <v>5.2061099999999999E-3</v>
      </c>
      <c r="F810">
        <f t="shared" si="37"/>
        <v>6.6E-4</v>
      </c>
      <c r="G810">
        <f t="shared" si="38"/>
        <v>1</v>
      </c>
    </row>
    <row r="811" spans="1:7">
      <c r="A811" t="s">
        <v>580</v>
      </c>
      <c r="B811">
        <v>5206110</v>
      </c>
      <c r="C811">
        <v>2.6800000000000001E-3</v>
      </c>
      <c r="D811">
        <v>2.6800000000000001E-3</v>
      </c>
      <c r="E811">
        <f t="shared" si="36"/>
        <v>5.2061099999999999E-3</v>
      </c>
      <c r="F811">
        <f t="shared" si="37"/>
        <v>0</v>
      </c>
      <c r="G811">
        <f t="shared" si="38"/>
        <v>0</v>
      </c>
    </row>
    <row r="812" spans="1:7">
      <c r="A812" t="s">
        <v>1203</v>
      </c>
      <c r="B812">
        <v>5206110</v>
      </c>
      <c r="C812">
        <v>4.45E-3</v>
      </c>
      <c r="D812">
        <v>3.5000000000000001E-3</v>
      </c>
      <c r="E812">
        <f t="shared" si="36"/>
        <v>5.2061099999999999E-3</v>
      </c>
      <c r="F812">
        <f t="shared" si="37"/>
        <v>9.4999999999999989E-4</v>
      </c>
      <c r="G812">
        <f t="shared" si="38"/>
        <v>1</v>
      </c>
    </row>
    <row r="813" spans="1:7">
      <c r="A813" t="s">
        <v>244</v>
      </c>
      <c r="B813">
        <v>5189025</v>
      </c>
      <c r="C813">
        <v>7.1000000000000002E-4</v>
      </c>
      <c r="D813">
        <v>7.1000000000000002E-4</v>
      </c>
      <c r="E813">
        <f t="shared" si="36"/>
        <v>5.1890249999999999E-3</v>
      </c>
      <c r="F813">
        <f t="shared" si="37"/>
        <v>0</v>
      </c>
      <c r="G813">
        <f t="shared" si="38"/>
        <v>0</v>
      </c>
    </row>
    <row r="814" spans="1:7">
      <c r="A814" t="s">
        <v>630</v>
      </c>
      <c r="B814">
        <v>5189025</v>
      </c>
      <c r="C814">
        <v>4.45E-3</v>
      </c>
      <c r="D814">
        <v>3.5000000000000001E-3</v>
      </c>
      <c r="E814">
        <f t="shared" si="36"/>
        <v>5.1890249999999999E-3</v>
      </c>
      <c r="F814">
        <f t="shared" si="37"/>
        <v>9.4999999999999989E-4</v>
      </c>
      <c r="G814">
        <f t="shared" si="38"/>
        <v>1</v>
      </c>
    </row>
    <row r="815" spans="1:7">
      <c r="A815" t="s">
        <v>945</v>
      </c>
      <c r="B815">
        <v>5186565.26</v>
      </c>
      <c r="C815">
        <v>2.2689999999999998E-2</v>
      </c>
      <c r="D815">
        <v>2.2689999999999998E-2</v>
      </c>
      <c r="E815">
        <f t="shared" si="36"/>
        <v>5.1865652599999996E-3</v>
      </c>
      <c r="F815">
        <f t="shared" si="37"/>
        <v>0</v>
      </c>
      <c r="G815">
        <f t="shared" si="38"/>
        <v>0</v>
      </c>
    </row>
    <row r="816" spans="1:7">
      <c r="A816" t="s">
        <v>799</v>
      </c>
      <c r="B816">
        <v>5175187.5999999996</v>
      </c>
      <c r="C816">
        <v>3.4970000000000001E-2</v>
      </c>
      <c r="D816">
        <v>3.4970000000000001E-2</v>
      </c>
      <c r="E816">
        <f t="shared" si="36"/>
        <v>5.1751875999999997E-3</v>
      </c>
      <c r="F816">
        <f t="shared" si="37"/>
        <v>0</v>
      </c>
      <c r="G816">
        <f t="shared" si="38"/>
        <v>0</v>
      </c>
    </row>
    <row r="817" spans="1:7">
      <c r="A817" t="s">
        <v>452</v>
      </c>
      <c r="B817">
        <v>5171333.1900000004</v>
      </c>
      <c r="C817">
        <v>1.1900000000000001E-3</v>
      </c>
      <c r="D817">
        <v>1.1900000000000001E-3</v>
      </c>
      <c r="E817">
        <f t="shared" si="36"/>
        <v>5.1713331900000003E-3</v>
      </c>
      <c r="F817">
        <f t="shared" si="37"/>
        <v>0</v>
      </c>
      <c r="G817">
        <f t="shared" si="38"/>
        <v>0</v>
      </c>
    </row>
    <row r="818" spans="1:7">
      <c r="A818" t="s">
        <v>266</v>
      </c>
      <c r="B818">
        <v>5136199.38</v>
      </c>
      <c r="C818">
        <v>7.3299999999999997E-3</v>
      </c>
      <c r="D818">
        <v>7.3299999999999997E-3</v>
      </c>
      <c r="E818">
        <f t="shared" si="36"/>
        <v>5.1361993799999995E-3</v>
      </c>
      <c r="F818">
        <f t="shared" si="37"/>
        <v>0</v>
      </c>
      <c r="G818">
        <f t="shared" si="38"/>
        <v>0</v>
      </c>
    </row>
    <row r="819" spans="1:7">
      <c r="A819" t="s">
        <v>1408</v>
      </c>
      <c r="B819">
        <v>5108902.3</v>
      </c>
      <c r="C819">
        <v>7.3299999999999997E-3</v>
      </c>
      <c r="D819">
        <v>7.3299999999999997E-3</v>
      </c>
      <c r="E819">
        <f t="shared" si="36"/>
        <v>5.1089022999999999E-3</v>
      </c>
      <c r="F819">
        <f t="shared" si="37"/>
        <v>0</v>
      </c>
      <c r="G819">
        <f t="shared" si="38"/>
        <v>0</v>
      </c>
    </row>
    <row r="820" spans="1:7">
      <c r="A820" t="s">
        <v>745</v>
      </c>
      <c r="B820">
        <v>5104905.2699999996</v>
      </c>
      <c r="C820">
        <v>4.0999999999999999E-4</v>
      </c>
      <c r="D820">
        <v>4.0999999999999999E-4</v>
      </c>
      <c r="E820">
        <f t="shared" si="36"/>
        <v>5.1049052699999996E-3</v>
      </c>
      <c r="F820">
        <f t="shared" si="37"/>
        <v>0</v>
      </c>
      <c r="G820">
        <f t="shared" si="38"/>
        <v>0</v>
      </c>
    </row>
    <row r="821" spans="1:7">
      <c r="A821" t="s">
        <v>1609</v>
      </c>
      <c r="B821">
        <v>5087113.2</v>
      </c>
      <c r="C821">
        <v>4.45E-3</v>
      </c>
      <c r="D821">
        <v>1.47E-3</v>
      </c>
      <c r="E821">
        <f t="shared" si="36"/>
        <v>5.0871131999999999E-3</v>
      </c>
      <c r="F821">
        <f t="shared" si="37"/>
        <v>2.98E-3</v>
      </c>
      <c r="G821">
        <f t="shared" si="38"/>
        <v>1</v>
      </c>
    </row>
    <row r="822" spans="1:7">
      <c r="A822" t="s">
        <v>1468</v>
      </c>
      <c r="B822">
        <v>5087113.2</v>
      </c>
      <c r="C822">
        <v>2.402E-2</v>
      </c>
      <c r="D822">
        <v>1.0240000000000001E-2</v>
      </c>
      <c r="E822">
        <f t="shared" si="36"/>
        <v>5.0871131999999999E-3</v>
      </c>
      <c r="F822">
        <f t="shared" si="37"/>
        <v>1.3779999999999999E-2</v>
      </c>
      <c r="G822">
        <f t="shared" si="38"/>
        <v>1</v>
      </c>
    </row>
    <row r="823" spans="1:7">
      <c r="A823" t="s">
        <v>520</v>
      </c>
      <c r="B823">
        <v>5085244.5</v>
      </c>
      <c r="C823">
        <v>4.6100000000000004E-3</v>
      </c>
      <c r="D823">
        <v>3.5000000000000001E-3</v>
      </c>
      <c r="E823">
        <f t="shared" si="36"/>
        <v>5.0852444999999998E-3</v>
      </c>
      <c r="F823">
        <f t="shared" si="37"/>
        <v>1.1100000000000003E-3</v>
      </c>
      <c r="G823">
        <f t="shared" si="38"/>
        <v>1</v>
      </c>
    </row>
    <row r="824" spans="1:7">
      <c r="A824" t="s">
        <v>1305</v>
      </c>
      <c r="B824">
        <v>5077593.46</v>
      </c>
      <c r="C824">
        <v>3.6200000000000003E-2</v>
      </c>
      <c r="D824">
        <v>3.6200000000000003E-2</v>
      </c>
      <c r="E824">
        <f t="shared" si="36"/>
        <v>5.0775934599999999E-3</v>
      </c>
      <c r="F824">
        <f t="shared" si="37"/>
        <v>0</v>
      </c>
      <c r="G824">
        <f t="shared" si="38"/>
        <v>0</v>
      </c>
    </row>
    <row r="825" spans="1:7">
      <c r="A825" t="s">
        <v>292</v>
      </c>
      <c r="B825">
        <v>5063416</v>
      </c>
      <c r="C825">
        <v>9.3350000000000002E-2</v>
      </c>
      <c r="D825">
        <v>9.3350000000000002E-2</v>
      </c>
      <c r="E825">
        <f t="shared" si="36"/>
        <v>5.0634160000000003E-3</v>
      </c>
      <c r="F825">
        <f t="shared" si="37"/>
        <v>0</v>
      </c>
      <c r="G825">
        <f t="shared" si="38"/>
        <v>0</v>
      </c>
    </row>
    <row r="826" spans="1:7">
      <c r="A826" t="s">
        <v>392</v>
      </c>
      <c r="B826">
        <v>5057541.47</v>
      </c>
      <c r="C826">
        <v>4.4999999999999999E-4</v>
      </c>
      <c r="D826">
        <v>4.4999999999999999E-4</v>
      </c>
      <c r="E826">
        <f t="shared" si="36"/>
        <v>5.0575414699999995E-3</v>
      </c>
      <c r="F826">
        <f t="shared" si="37"/>
        <v>0</v>
      </c>
      <c r="G826">
        <f t="shared" si="38"/>
        <v>0</v>
      </c>
    </row>
    <row r="827" spans="1:7">
      <c r="A827" t="s">
        <v>1026</v>
      </c>
      <c r="B827">
        <v>5057364</v>
      </c>
      <c r="C827">
        <v>4.45E-3</v>
      </c>
      <c r="D827">
        <v>3.5000000000000001E-3</v>
      </c>
      <c r="E827">
        <f t="shared" si="36"/>
        <v>5.057364E-3</v>
      </c>
      <c r="F827">
        <f t="shared" si="37"/>
        <v>9.4999999999999989E-4</v>
      </c>
      <c r="G827">
        <f t="shared" si="38"/>
        <v>1</v>
      </c>
    </row>
    <row r="828" spans="1:7">
      <c r="A828" t="s">
        <v>329</v>
      </c>
      <c r="B828">
        <v>5052089.54</v>
      </c>
      <c r="C828">
        <v>3.6000000000000002E-4</v>
      </c>
      <c r="D828">
        <v>2.9999999999999997E-4</v>
      </c>
      <c r="E828">
        <f t="shared" si="36"/>
        <v>5.0520895399999996E-3</v>
      </c>
      <c r="F828">
        <f t="shared" si="37"/>
        <v>6.0000000000000049E-5</v>
      </c>
      <c r="G828">
        <f t="shared" si="38"/>
        <v>1</v>
      </c>
    </row>
    <row r="829" spans="1:7">
      <c r="A829" t="s">
        <v>550</v>
      </c>
      <c r="B829">
        <v>5049926.7</v>
      </c>
      <c r="C829">
        <v>1.5399999999999999E-3</v>
      </c>
      <c r="D829">
        <v>1.5399999999999999E-3</v>
      </c>
      <c r="E829">
        <f t="shared" si="36"/>
        <v>5.0499267000000004E-3</v>
      </c>
      <c r="F829">
        <f t="shared" si="37"/>
        <v>0</v>
      </c>
      <c r="G829">
        <f t="shared" si="38"/>
        <v>0</v>
      </c>
    </row>
    <row r="830" spans="1:7">
      <c r="A830" t="s">
        <v>724</v>
      </c>
      <c r="B830">
        <v>5042489.4000000004</v>
      </c>
      <c r="C830">
        <v>1.031E-2</v>
      </c>
      <c r="D830">
        <v>1.031E-2</v>
      </c>
      <c r="E830">
        <f t="shared" si="36"/>
        <v>5.0424894E-3</v>
      </c>
      <c r="F830">
        <f t="shared" si="37"/>
        <v>0</v>
      </c>
      <c r="G830">
        <f t="shared" si="38"/>
        <v>0</v>
      </c>
    </row>
    <row r="831" spans="1:7">
      <c r="A831" t="s">
        <v>915</v>
      </c>
      <c r="B831">
        <v>5022000</v>
      </c>
      <c r="C831">
        <v>1.34E-3</v>
      </c>
      <c r="D831">
        <v>1.34E-3</v>
      </c>
      <c r="E831">
        <f t="shared" si="36"/>
        <v>5.0220000000000004E-3</v>
      </c>
      <c r="F831">
        <f t="shared" si="37"/>
        <v>0</v>
      </c>
      <c r="G831">
        <f t="shared" si="38"/>
        <v>0</v>
      </c>
    </row>
    <row r="832" spans="1:7">
      <c r="A832" t="s">
        <v>266</v>
      </c>
      <c r="B832">
        <v>5018690.04</v>
      </c>
      <c r="C832">
        <v>7.3299999999999997E-3</v>
      </c>
      <c r="D832">
        <v>7.3299999999999997E-3</v>
      </c>
      <c r="E832">
        <f t="shared" si="36"/>
        <v>5.01869004E-3</v>
      </c>
      <c r="F832">
        <f t="shared" si="37"/>
        <v>0</v>
      </c>
      <c r="G832">
        <f t="shared" si="38"/>
        <v>0</v>
      </c>
    </row>
    <row r="833" spans="1:7">
      <c r="A833" t="s">
        <v>541</v>
      </c>
      <c r="B833">
        <v>5012598.1500000004</v>
      </c>
      <c r="C833">
        <v>5.0000000000000001E-4</v>
      </c>
      <c r="D833">
        <v>5.0000000000000001E-4</v>
      </c>
      <c r="E833">
        <f t="shared" si="36"/>
        <v>5.0125981500000003E-3</v>
      </c>
      <c r="F833">
        <f t="shared" si="37"/>
        <v>0</v>
      </c>
      <c r="G833">
        <f t="shared" si="38"/>
        <v>0</v>
      </c>
    </row>
    <row r="834" spans="1:7">
      <c r="A834" t="s">
        <v>689</v>
      </c>
      <c r="B834">
        <v>5009653.72</v>
      </c>
      <c r="C834">
        <v>2.402E-2</v>
      </c>
      <c r="D834">
        <v>1.5339999999999999E-2</v>
      </c>
      <c r="E834">
        <f t="shared" ref="E834:E897" si="39">B834/1000000000</f>
        <v>5.0096537199999999E-3</v>
      </c>
      <c r="F834">
        <f t="shared" ref="F834:F897" si="40">C834-D834</f>
        <v>8.6800000000000002E-3</v>
      </c>
      <c r="G834">
        <f t="shared" ref="G834:G897" si="41">IF(F834&gt;0,1,0)</f>
        <v>1</v>
      </c>
    </row>
    <row r="835" spans="1:7">
      <c r="A835" t="s">
        <v>252</v>
      </c>
      <c r="B835">
        <v>5009261.9400000004</v>
      </c>
      <c r="C835">
        <v>1.0300000000000001E-3</v>
      </c>
      <c r="D835">
        <v>7.7999999999999999E-4</v>
      </c>
      <c r="E835">
        <f t="shared" si="39"/>
        <v>5.0092619400000007E-3</v>
      </c>
      <c r="F835">
        <f t="shared" si="40"/>
        <v>2.5000000000000011E-4</v>
      </c>
      <c r="G835">
        <f t="shared" si="41"/>
        <v>1</v>
      </c>
    </row>
    <row r="836" spans="1:7">
      <c r="A836" t="s">
        <v>986</v>
      </c>
      <c r="B836">
        <v>5000000</v>
      </c>
      <c r="C836">
        <v>1.97E-3</v>
      </c>
      <c r="D836">
        <v>1.97E-3</v>
      </c>
      <c r="E836">
        <f t="shared" si="39"/>
        <v>5.0000000000000001E-3</v>
      </c>
      <c r="F836">
        <f t="shared" si="40"/>
        <v>0</v>
      </c>
      <c r="G836">
        <f t="shared" si="41"/>
        <v>0</v>
      </c>
    </row>
    <row r="837" spans="1:7">
      <c r="A837" t="s">
        <v>413</v>
      </c>
      <c r="B837">
        <v>5000000</v>
      </c>
      <c r="C837">
        <v>1.1999999999999999E-3</v>
      </c>
      <c r="D837">
        <v>1.1999999999999999E-3</v>
      </c>
      <c r="E837">
        <f t="shared" si="39"/>
        <v>5.0000000000000001E-3</v>
      </c>
      <c r="F837">
        <f t="shared" si="40"/>
        <v>0</v>
      </c>
      <c r="G837">
        <f t="shared" si="41"/>
        <v>0</v>
      </c>
    </row>
    <row r="838" spans="1:7">
      <c r="A838" t="s">
        <v>317</v>
      </c>
      <c r="B838">
        <v>5000000</v>
      </c>
      <c r="C838">
        <v>3.6200000000000003E-2</v>
      </c>
      <c r="D838">
        <v>2.402E-2</v>
      </c>
      <c r="E838">
        <f t="shared" si="39"/>
        <v>5.0000000000000001E-3</v>
      </c>
      <c r="F838">
        <f t="shared" si="40"/>
        <v>1.2180000000000003E-2</v>
      </c>
      <c r="G838">
        <f t="shared" si="41"/>
        <v>1</v>
      </c>
    </row>
    <row r="839" spans="1:7">
      <c r="A839" t="s">
        <v>595</v>
      </c>
      <c r="B839">
        <v>4933975.62</v>
      </c>
      <c r="C839">
        <v>0.19547999999999999</v>
      </c>
      <c r="D839">
        <v>0.19547999999999999</v>
      </c>
      <c r="E839">
        <f t="shared" si="39"/>
        <v>4.9339756200000003E-3</v>
      </c>
      <c r="F839">
        <f t="shared" si="40"/>
        <v>0</v>
      </c>
      <c r="G839">
        <f t="shared" si="41"/>
        <v>0</v>
      </c>
    </row>
    <row r="840" spans="1:7">
      <c r="A840" t="s">
        <v>1357</v>
      </c>
      <c r="B840">
        <v>4886502.5199999996</v>
      </c>
      <c r="C840">
        <v>5.13E-3</v>
      </c>
      <c r="D840">
        <v>6.1900000000000002E-3</v>
      </c>
      <c r="E840">
        <f t="shared" si="39"/>
        <v>4.8865025199999997E-3</v>
      </c>
      <c r="F840">
        <f t="shared" si="40"/>
        <v>-1.0600000000000002E-3</v>
      </c>
      <c r="G840">
        <f t="shared" si="41"/>
        <v>0</v>
      </c>
    </row>
    <row r="841" spans="1:7">
      <c r="A841" t="s">
        <v>1195</v>
      </c>
      <c r="B841">
        <v>4878868.8</v>
      </c>
      <c r="C841">
        <v>5.0400000000000002E-3</v>
      </c>
      <c r="D841">
        <v>4.3200000000000001E-3</v>
      </c>
      <c r="E841">
        <f t="shared" si="39"/>
        <v>4.8788688E-3</v>
      </c>
      <c r="F841">
        <f t="shared" si="40"/>
        <v>7.2000000000000015E-4</v>
      </c>
      <c r="G841">
        <f t="shared" si="41"/>
        <v>1</v>
      </c>
    </row>
    <row r="842" spans="1:7">
      <c r="A842" t="s">
        <v>1076</v>
      </c>
      <c r="B842">
        <v>4877683.5</v>
      </c>
      <c r="C842">
        <v>2.9999999999999997E-4</v>
      </c>
      <c r="D842">
        <v>2.9999999999999997E-4</v>
      </c>
      <c r="E842">
        <f t="shared" si="39"/>
        <v>4.8776834999999996E-3</v>
      </c>
      <c r="F842">
        <f t="shared" si="40"/>
        <v>0</v>
      </c>
      <c r="G842">
        <f t="shared" si="41"/>
        <v>0</v>
      </c>
    </row>
    <row r="843" spans="1:7">
      <c r="A843" t="s">
        <v>494</v>
      </c>
      <c r="B843">
        <v>4875945.9400000004</v>
      </c>
      <c r="C843">
        <v>5.0000000000000001E-4</v>
      </c>
      <c r="D843">
        <v>5.0000000000000001E-4</v>
      </c>
      <c r="E843">
        <f t="shared" si="39"/>
        <v>4.8759459400000002E-3</v>
      </c>
      <c r="F843">
        <f t="shared" si="40"/>
        <v>0</v>
      </c>
      <c r="G843">
        <f t="shared" si="41"/>
        <v>0</v>
      </c>
    </row>
    <row r="844" spans="1:7">
      <c r="A844" t="s">
        <v>287</v>
      </c>
      <c r="B844">
        <v>4863154.2300000004</v>
      </c>
      <c r="C844">
        <v>7.3299999999999997E-3</v>
      </c>
      <c r="D844">
        <v>7.3299999999999997E-3</v>
      </c>
      <c r="E844">
        <f t="shared" si="39"/>
        <v>4.8631542300000006E-3</v>
      </c>
      <c r="F844">
        <f t="shared" si="40"/>
        <v>0</v>
      </c>
      <c r="G844">
        <f t="shared" si="41"/>
        <v>0</v>
      </c>
    </row>
    <row r="845" spans="1:7">
      <c r="A845" t="s">
        <v>668</v>
      </c>
      <c r="B845">
        <v>4843090</v>
      </c>
      <c r="C845">
        <v>4.45E-3</v>
      </c>
      <c r="D845">
        <v>3.5000000000000001E-3</v>
      </c>
      <c r="E845">
        <f t="shared" si="39"/>
        <v>4.8430900000000004E-3</v>
      </c>
      <c r="F845">
        <f t="shared" si="40"/>
        <v>9.4999999999999989E-4</v>
      </c>
      <c r="G845">
        <f t="shared" si="41"/>
        <v>1</v>
      </c>
    </row>
    <row r="846" spans="1:7">
      <c r="A846" t="s">
        <v>249</v>
      </c>
      <c r="B846">
        <v>4819957.95</v>
      </c>
      <c r="C846">
        <v>4.45E-3</v>
      </c>
      <c r="D846">
        <v>3.5000000000000001E-3</v>
      </c>
      <c r="E846">
        <f t="shared" si="39"/>
        <v>4.8199579500000003E-3</v>
      </c>
      <c r="F846">
        <f t="shared" si="40"/>
        <v>9.4999999999999989E-4</v>
      </c>
      <c r="G846">
        <f t="shared" si="41"/>
        <v>1</v>
      </c>
    </row>
    <row r="847" spans="1:7">
      <c r="A847" t="s">
        <v>243</v>
      </c>
      <c r="B847">
        <v>4819370.4000000004</v>
      </c>
      <c r="C847">
        <v>4.0999999999999999E-4</v>
      </c>
      <c r="D847">
        <v>4.0999999999999999E-4</v>
      </c>
      <c r="E847">
        <f t="shared" si="39"/>
        <v>4.8193704E-3</v>
      </c>
      <c r="F847">
        <f t="shared" si="40"/>
        <v>0</v>
      </c>
      <c r="G847">
        <f t="shared" si="41"/>
        <v>0</v>
      </c>
    </row>
    <row r="848" spans="1:7">
      <c r="A848" t="s">
        <v>418</v>
      </c>
      <c r="B848">
        <v>4807081.07</v>
      </c>
      <c r="C848">
        <v>2.9399999999999999E-3</v>
      </c>
      <c r="D848">
        <v>2.9399999999999999E-3</v>
      </c>
      <c r="E848">
        <f t="shared" si="39"/>
        <v>4.8070810700000001E-3</v>
      </c>
      <c r="F848">
        <f t="shared" si="40"/>
        <v>0</v>
      </c>
      <c r="G848">
        <f t="shared" si="41"/>
        <v>0</v>
      </c>
    </row>
    <row r="849" spans="1:7">
      <c r="A849" t="s">
        <v>556</v>
      </c>
      <c r="B849">
        <v>4773903</v>
      </c>
      <c r="C849">
        <v>4.45E-3</v>
      </c>
      <c r="D849">
        <v>3.5000000000000001E-3</v>
      </c>
      <c r="E849">
        <f t="shared" si="39"/>
        <v>4.7739030000000003E-3</v>
      </c>
      <c r="F849">
        <f t="shared" si="40"/>
        <v>9.4999999999999989E-4</v>
      </c>
      <c r="G849">
        <f t="shared" si="41"/>
        <v>1</v>
      </c>
    </row>
    <row r="850" spans="1:7">
      <c r="A850" t="s">
        <v>236</v>
      </c>
      <c r="B850">
        <v>4764036.8099999996</v>
      </c>
      <c r="C850">
        <v>4.45E-3</v>
      </c>
      <c r="D850">
        <v>3.5000000000000001E-3</v>
      </c>
      <c r="E850">
        <f t="shared" si="39"/>
        <v>4.7640368099999995E-3</v>
      </c>
      <c r="F850">
        <f t="shared" si="40"/>
        <v>9.4999999999999989E-4</v>
      </c>
      <c r="G850">
        <f t="shared" si="41"/>
        <v>1</v>
      </c>
    </row>
    <row r="851" spans="1:7">
      <c r="A851" t="s">
        <v>339</v>
      </c>
      <c r="B851">
        <v>4759872</v>
      </c>
      <c r="C851">
        <v>4.45E-3</v>
      </c>
      <c r="D851">
        <v>3.5000000000000001E-3</v>
      </c>
      <c r="E851">
        <f t="shared" si="39"/>
        <v>4.7598720000000001E-3</v>
      </c>
      <c r="F851">
        <f t="shared" si="40"/>
        <v>9.4999999999999989E-4</v>
      </c>
      <c r="G851">
        <f t="shared" si="41"/>
        <v>1</v>
      </c>
    </row>
    <row r="852" spans="1:7">
      <c r="A852" t="s">
        <v>535</v>
      </c>
      <c r="B852">
        <v>4759872</v>
      </c>
      <c r="C852">
        <v>3.5000000000000001E-3</v>
      </c>
      <c r="D852">
        <v>4.45E-3</v>
      </c>
      <c r="E852">
        <f t="shared" si="39"/>
        <v>4.7598720000000001E-3</v>
      </c>
      <c r="F852">
        <f t="shared" si="40"/>
        <v>-9.4999999999999989E-4</v>
      </c>
      <c r="G852">
        <f t="shared" si="41"/>
        <v>0</v>
      </c>
    </row>
    <row r="853" spans="1:7">
      <c r="A853" t="s">
        <v>260</v>
      </c>
      <c r="B853">
        <v>4736444.5</v>
      </c>
      <c r="C853">
        <v>3.5000000000000001E-3</v>
      </c>
      <c r="D853">
        <v>3.5000000000000001E-3</v>
      </c>
      <c r="E853">
        <f t="shared" si="39"/>
        <v>4.7364445E-3</v>
      </c>
      <c r="F853">
        <f t="shared" si="40"/>
        <v>0</v>
      </c>
      <c r="G853">
        <f t="shared" si="41"/>
        <v>0</v>
      </c>
    </row>
    <row r="854" spans="1:7">
      <c r="A854" t="s">
        <v>891</v>
      </c>
      <c r="B854">
        <v>4732353.99</v>
      </c>
      <c r="C854">
        <v>1.17E-3</v>
      </c>
      <c r="D854">
        <v>1.17E-3</v>
      </c>
      <c r="E854">
        <f t="shared" si="39"/>
        <v>4.7323539900000003E-3</v>
      </c>
      <c r="F854">
        <f t="shared" si="40"/>
        <v>0</v>
      </c>
      <c r="G854">
        <f t="shared" si="41"/>
        <v>0</v>
      </c>
    </row>
    <row r="855" spans="1:7">
      <c r="A855" t="s">
        <v>646</v>
      </c>
      <c r="B855">
        <v>4723249.1900000004</v>
      </c>
      <c r="C855">
        <v>5.0000000000000001E-4</v>
      </c>
      <c r="D855">
        <v>5.0000000000000001E-4</v>
      </c>
      <c r="E855">
        <f t="shared" si="39"/>
        <v>4.7232491900000007E-3</v>
      </c>
      <c r="F855">
        <f t="shared" si="40"/>
        <v>0</v>
      </c>
      <c r="G855">
        <f t="shared" si="41"/>
        <v>0</v>
      </c>
    </row>
    <row r="856" spans="1:7">
      <c r="A856" t="s">
        <v>286</v>
      </c>
      <c r="B856">
        <v>4719338.71</v>
      </c>
      <c r="C856">
        <v>7.3299999999999997E-3</v>
      </c>
      <c r="D856">
        <v>7.3299999999999997E-3</v>
      </c>
      <c r="E856">
        <f t="shared" si="39"/>
        <v>4.7193387099999998E-3</v>
      </c>
      <c r="F856">
        <f t="shared" si="40"/>
        <v>0</v>
      </c>
      <c r="G856">
        <f t="shared" si="41"/>
        <v>0</v>
      </c>
    </row>
    <row r="857" spans="1:7">
      <c r="A857" t="s">
        <v>516</v>
      </c>
      <c r="B857">
        <v>4703903.05</v>
      </c>
      <c r="C857">
        <v>3.9530000000000003E-2</v>
      </c>
      <c r="D857">
        <v>3.4869999999999998E-2</v>
      </c>
      <c r="E857">
        <f t="shared" si="39"/>
        <v>4.7039030499999995E-3</v>
      </c>
      <c r="F857">
        <f t="shared" si="40"/>
        <v>4.6600000000000044E-3</v>
      </c>
      <c r="G857">
        <f t="shared" si="41"/>
        <v>1</v>
      </c>
    </row>
    <row r="858" spans="1:7">
      <c r="A858" t="s">
        <v>476</v>
      </c>
      <c r="B858">
        <v>4681574.5199999996</v>
      </c>
      <c r="C858">
        <v>9.3000000000000005E-4</v>
      </c>
      <c r="D858">
        <v>9.3000000000000005E-4</v>
      </c>
      <c r="E858">
        <f t="shared" si="39"/>
        <v>4.6815745199999996E-3</v>
      </c>
      <c r="F858">
        <f t="shared" si="40"/>
        <v>0</v>
      </c>
      <c r="G858">
        <f t="shared" si="41"/>
        <v>0</v>
      </c>
    </row>
    <row r="859" spans="1:7">
      <c r="A859" t="s">
        <v>295</v>
      </c>
      <c r="B859">
        <v>4671565.16</v>
      </c>
      <c r="C859">
        <v>6.4000000000000005E-4</v>
      </c>
      <c r="D859">
        <v>7.1000000000000002E-4</v>
      </c>
      <c r="E859">
        <f t="shared" si="39"/>
        <v>4.6715651600000001E-3</v>
      </c>
      <c r="F859">
        <f t="shared" si="40"/>
        <v>-6.9999999999999967E-5</v>
      </c>
      <c r="G859">
        <f t="shared" si="41"/>
        <v>0</v>
      </c>
    </row>
    <row r="860" spans="1:7">
      <c r="A860" t="s">
        <v>286</v>
      </c>
      <c r="B860">
        <v>4663187.0999999996</v>
      </c>
      <c r="C860">
        <v>7.3299999999999997E-3</v>
      </c>
      <c r="D860">
        <v>7.3299999999999997E-3</v>
      </c>
      <c r="E860">
        <f t="shared" si="39"/>
        <v>4.6631870999999997E-3</v>
      </c>
      <c r="F860">
        <f t="shared" si="40"/>
        <v>0</v>
      </c>
      <c r="G860">
        <f t="shared" si="41"/>
        <v>0</v>
      </c>
    </row>
    <row r="861" spans="1:7">
      <c r="A861" t="s">
        <v>985</v>
      </c>
      <c r="B861">
        <v>4662164.47</v>
      </c>
      <c r="C861">
        <v>9.3000000000000005E-4</v>
      </c>
      <c r="D861">
        <v>3.6000000000000002E-4</v>
      </c>
      <c r="E861">
        <f t="shared" si="39"/>
        <v>4.6621644699999997E-3</v>
      </c>
      <c r="F861">
        <f t="shared" si="40"/>
        <v>5.6999999999999998E-4</v>
      </c>
      <c r="G861">
        <f t="shared" si="41"/>
        <v>1</v>
      </c>
    </row>
    <row r="862" spans="1:7">
      <c r="A862" t="s">
        <v>418</v>
      </c>
      <c r="B862">
        <v>4646466.08</v>
      </c>
      <c r="C862">
        <v>2.9399999999999999E-3</v>
      </c>
      <c r="D862">
        <v>2.9399999999999999E-3</v>
      </c>
      <c r="E862">
        <f t="shared" si="39"/>
        <v>4.6464660799999998E-3</v>
      </c>
      <c r="F862">
        <f t="shared" si="40"/>
        <v>0</v>
      </c>
      <c r="G862">
        <f t="shared" si="41"/>
        <v>0</v>
      </c>
    </row>
    <row r="863" spans="1:7">
      <c r="A863" t="s">
        <v>829</v>
      </c>
      <c r="B863">
        <v>4643559.84</v>
      </c>
      <c r="C863">
        <v>5.0000000000000001E-4</v>
      </c>
      <c r="D863">
        <v>5.0000000000000001E-4</v>
      </c>
      <c r="E863">
        <f t="shared" si="39"/>
        <v>4.6435598399999995E-3</v>
      </c>
      <c r="F863">
        <f t="shared" si="40"/>
        <v>0</v>
      </c>
      <c r="G863">
        <f t="shared" si="41"/>
        <v>0</v>
      </c>
    </row>
    <row r="864" spans="1:7">
      <c r="A864" t="s">
        <v>630</v>
      </c>
      <c r="B864">
        <v>4641001.63</v>
      </c>
      <c r="C864">
        <v>4.45E-3</v>
      </c>
      <c r="D864">
        <v>3.5000000000000001E-3</v>
      </c>
      <c r="E864">
        <f t="shared" si="39"/>
        <v>4.6410016299999997E-3</v>
      </c>
      <c r="F864">
        <f t="shared" si="40"/>
        <v>9.4999999999999989E-4</v>
      </c>
      <c r="G864">
        <f t="shared" si="41"/>
        <v>1</v>
      </c>
    </row>
    <row r="865" spans="1:7">
      <c r="A865" t="s">
        <v>667</v>
      </c>
      <c r="B865">
        <v>4638133.74</v>
      </c>
      <c r="C865">
        <v>4.45E-3</v>
      </c>
      <c r="D865">
        <v>3.5000000000000001E-3</v>
      </c>
      <c r="E865">
        <f t="shared" si="39"/>
        <v>4.6381337400000005E-3</v>
      </c>
      <c r="F865">
        <f t="shared" si="40"/>
        <v>9.4999999999999989E-4</v>
      </c>
      <c r="G865">
        <f t="shared" si="41"/>
        <v>1</v>
      </c>
    </row>
    <row r="866" spans="1:7">
      <c r="A866" t="s">
        <v>304</v>
      </c>
      <c r="B866">
        <v>4633313.03</v>
      </c>
      <c r="C866">
        <v>4.45E-3</v>
      </c>
      <c r="D866">
        <v>3.5000000000000001E-3</v>
      </c>
      <c r="E866">
        <f t="shared" si="39"/>
        <v>4.6333130299999999E-3</v>
      </c>
      <c r="F866">
        <f t="shared" si="40"/>
        <v>9.4999999999999989E-4</v>
      </c>
      <c r="G866">
        <f t="shared" si="41"/>
        <v>1</v>
      </c>
    </row>
    <row r="867" spans="1:7">
      <c r="A867" t="s">
        <v>1093</v>
      </c>
      <c r="B867">
        <v>4629981.41</v>
      </c>
      <c r="C867">
        <v>2.9999999999999997E-4</v>
      </c>
      <c r="D867">
        <v>2.9999999999999997E-4</v>
      </c>
      <c r="E867">
        <f t="shared" si="39"/>
        <v>4.6299814100000001E-3</v>
      </c>
      <c r="F867">
        <f t="shared" si="40"/>
        <v>0</v>
      </c>
      <c r="G867">
        <f t="shared" si="41"/>
        <v>0</v>
      </c>
    </row>
    <row r="868" spans="1:7">
      <c r="A868" t="s">
        <v>668</v>
      </c>
      <c r="B868">
        <v>4629501.9800000004</v>
      </c>
      <c r="C868">
        <v>4.45E-3</v>
      </c>
      <c r="D868">
        <v>3.5000000000000001E-3</v>
      </c>
      <c r="E868">
        <f t="shared" si="39"/>
        <v>4.6295019800000007E-3</v>
      </c>
      <c r="F868">
        <f t="shared" si="40"/>
        <v>9.4999999999999989E-4</v>
      </c>
      <c r="G868">
        <f t="shared" si="41"/>
        <v>1</v>
      </c>
    </row>
    <row r="869" spans="1:7">
      <c r="A869" t="s">
        <v>535</v>
      </c>
      <c r="B869">
        <v>4619968.95</v>
      </c>
      <c r="C869">
        <v>3.5000000000000001E-3</v>
      </c>
      <c r="D869">
        <v>4.45E-3</v>
      </c>
      <c r="E869">
        <f t="shared" si="39"/>
        <v>4.61996895E-3</v>
      </c>
      <c r="F869">
        <f t="shared" si="40"/>
        <v>-9.4999999999999989E-4</v>
      </c>
      <c r="G869">
        <f t="shared" si="41"/>
        <v>0</v>
      </c>
    </row>
    <row r="870" spans="1:7">
      <c r="A870" t="s">
        <v>254</v>
      </c>
      <c r="B870">
        <v>4619615.99</v>
      </c>
      <c r="C870">
        <v>1.5339999999999999E-2</v>
      </c>
      <c r="D870">
        <v>1.5339999999999999E-2</v>
      </c>
      <c r="E870">
        <f t="shared" si="39"/>
        <v>4.61961599E-3</v>
      </c>
      <c r="F870">
        <f t="shared" si="40"/>
        <v>0</v>
      </c>
      <c r="G870">
        <f t="shared" si="41"/>
        <v>0</v>
      </c>
    </row>
    <row r="871" spans="1:7">
      <c r="A871" t="s">
        <v>712</v>
      </c>
      <c r="B871">
        <v>4590057.91</v>
      </c>
      <c r="C871">
        <v>3.6000000000000002E-4</v>
      </c>
      <c r="D871">
        <v>3.6000000000000002E-4</v>
      </c>
      <c r="E871">
        <f t="shared" si="39"/>
        <v>4.5900579100000005E-3</v>
      </c>
      <c r="F871">
        <f t="shared" si="40"/>
        <v>0</v>
      </c>
      <c r="G871">
        <f t="shared" si="41"/>
        <v>0</v>
      </c>
    </row>
    <row r="872" spans="1:7">
      <c r="A872" t="s">
        <v>398</v>
      </c>
      <c r="B872">
        <v>4588827.7699999996</v>
      </c>
      <c r="C872">
        <v>4.0999999999999999E-4</v>
      </c>
      <c r="D872">
        <v>4.0999999999999999E-4</v>
      </c>
      <c r="E872">
        <f t="shared" si="39"/>
        <v>4.5888277699999997E-3</v>
      </c>
      <c r="F872">
        <f t="shared" si="40"/>
        <v>0</v>
      </c>
      <c r="G872">
        <f t="shared" si="41"/>
        <v>0</v>
      </c>
    </row>
    <row r="873" spans="1:7">
      <c r="A873" t="s">
        <v>886</v>
      </c>
      <c r="B873">
        <v>4583570.8</v>
      </c>
      <c r="C873">
        <v>7.3299999999999997E-3</v>
      </c>
      <c r="D873">
        <v>4.45E-3</v>
      </c>
      <c r="E873">
        <f t="shared" si="39"/>
        <v>4.5835707999999998E-3</v>
      </c>
      <c r="F873">
        <f t="shared" si="40"/>
        <v>2.8799999999999997E-3</v>
      </c>
      <c r="G873">
        <f t="shared" si="41"/>
        <v>1</v>
      </c>
    </row>
    <row r="874" spans="1:7">
      <c r="A874" t="s">
        <v>705</v>
      </c>
      <c r="B874">
        <v>4581376.8</v>
      </c>
      <c r="C874">
        <v>3.8999999999999999E-4</v>
      </c>
      <c r="D874">
        <v>4.8000000000000001E-4</v>
      </c>
      <c r="E874">
        <f t="shared" si="39"/>
        <v>4.5813768000000001E-3</v>
      </c>
      <c r="F874">
        <f t="shared" si="40"/>
        <v>-9.0000000000000019E-5</v>
      </c>
      <c r="G874">
        <f t="shared" si="41"/>
        <v>0</v>
      </c>
    </row>
    <row r="875" spans="1:7">
      <c r="A875" t="s">
        <v>392</v>
      </c>
      <c r="B875">
        <v>4577012.5</v>
      </c>
      <c r="C875">
        <v>4.4999999999999999E-4</v>
      </c>
      <c r="D875">
        <v>4.4999999999999999E-4</v>
      </c>
      <c r="E875">
        <f t="shared" si="39"/>
        <v>4.5770124999999998E-3</v>
      </c>
      <c r="F875">
        <f t="shared" si="40"/>
        <v>0</v>
      </c>
      <c r="G875">
        <f t="shared" si="41"/>
        <v>0</v>
      </c>
    </row>
    <row r="876" spans="1:7">
      <c r="A876" t="s">
        <v>1170</v>
      </c>
      <c r="B876">
        <v>4576720.05</v>
      </c>
      <c r="C876">
        <v>4.0000000000000002E-4</v>
      </c>
      <c r="D876">
        <v>4.0000000000000002E-4</v>
      </c>
      <c r="E876">
        <f t="shared" si="39"/>
        <v>4.5767200500000001E-3</v>
      </c>
      <c r="F876">
        <f t="shared" si="40"/>
        <v>0</v>
      </c>
      <c r="G876">
        <f t="shared" si="41"/>
        <v>0</v>
      </c>
    </row>
    <row r="877" spans="1:7">
      <c r="A877" t="s">
        <v>289</v>
      </c>
      <c r="B877">
        <v>4570444.4400000004</v>
      </c>
      <c r="C877">
        <v>2.9999999999999997E-4</v>
      </c>
      <c r="D877">
        <v>2.9999999999999997E-4</v>
      </c>
      <c r="E877">
        <f t="shared" si="39"/>
        <v>4.5704444400000007E-3</v>
      </c>
      <c r="F877">
        <f t="shared" si="40"/>
        <v>0</v>
      </c>
      <c r="G877">
        <f t="shared" si="41"/>
        <v>0</v>
      </c>
    </row>
    <row r="878" spans="1:7">
      <c r="A878" t="s">
        <v>368</v>
      </c>
      <c r="B878">
        <v>4559181.84</v>
      </c>
      <c r="C878">
        <v>9.3000000000000005E-4</v>
      </c>
      <c r="D878">
        <v>9.3000000000000005E-4</v>
      </c>
      <c r="E878">
        <f t="shared" si="39"/>
        <v>4.5591818399999999E-3</v>
      </c>
      <c r="F878">
        <f t="shared" si="40"/>
        <v>0</v>
      </c>
      <c r="G878">
        <f t="shared" si="41"/>
        <v>0</v>
      </c>
    </row>
    <row r="879" spans="1:7">
      <c r="A879" t="s">
        <v>1163</v>
      </c>
      <c r="B879">
        <v>4556683.01</v>
      </c>
      <c r="C879">
        <v>2.402E-2</v>
      </c>
      <c r="D879">
        <v>1.5339999999999999E-2</v>
      </c>
      <c r="E879">
        <f t="shared" si="39"/>
        <v>4.5566830099999997E-3</v>
      </c>
      <c r="F879">
        <f t="shared" si="40"/>
        <v>8.6800000000000002E-3</v>
      </c>
      <c r="G879">
        <f t="shared" si="41"/>
        <v>1</v>
      </c>
    </row>
    <row r="880" spans="1:7">
      <c r="A880" t="s">
        <v>321</v>
      </c>
      <c r="B880">
        <v>4530308.67</v>
      </c>
      <c r="C880">
        <v>2.9999999999999997E-4</v>
      </c>
      <c r="D880">
        <v>2.9999999999999997E-4</v>
      </c>
      <c r="E880">
        <f t="shared" si="39"/>
        <v>4.5303086700000002E-3</v>
      </c>
      <c r="F880">
        <f t="shared" si="40"/>
        <v>0</v>
      </c>
      <c r="G880">
        <f t="shared" si="41"/>
        <v>0</v>
      </c>
    </row>
    <row r="881" spans="1:7">
      <c r="A881" t="s">
        <v>682</v>
      </c>
      <c r="B881">
        <v>4490236.3</v>
      </c>
      <c r="C881">
        <v>4.0999999999999999E-4</v>
      </c>
      <c r="D881">
        <v>4.0999999999999999E-4</v>
      </c>
      <c r="E881">
        <f t="shared" si="39"/>
        <v>4.4902362999999995E-3</v>
      </c>
      <c r="F881">
        <f t="shared" si="40"/>
        <v>0</v>
      </c>
      <c r="G881">
        <f t="shared" si="41"/>
        <v>0</v>
      </c>
    </row>
    <row r="882" spans="1:7">
      <c r="A882" t="s">
        <v>1125</v>
      </c>
      <c r="B882">
        <v>4469308.0599999996</v>
      </c>
      <c r="C882">
        <v>4.0000000000000001E-3</v>
      </c>
      <c r="D882">
        <v>4.0000000000000001E-3</v>
      </c>
      <c r="E882">
        <f t="shared" si="39"/>
        <v>4.4693080599999997E-3</v>
      </c>
      <c r="F882">
        <f t="shared" si="40"/>
        <v>0</v>
      </c>
      <c r="G882">
        <f t="shared" si="41"/>
        <v>0</v>
      </c>
    </row>
    <row r="883" spans="1:7">
      <c r="A883" t="s">
        <v>1183</v>
      </c>
      <c r="B883">
        <v>4462380</v>
      </c>
      <c r="C883">
        <v>7.9000000000000008E-3</v>
      </c>
      <c r="D883">
        <v>7.9000000000000008E-3</v>
      </c>
      <c r="E883">
        <f t="shared" si="39"/>
        <v>4.4623800000000002E-3</v>
      </c>
      <c r="F883">
        <f t="shared" si="40"/>
        <v>0</v>
      </c>
      <c r="G883">
        <f t="shared" si="41"/>
        <v>0</v>
      </c>
    </row>
    <row r="884" spans="1:7">
      <c r="A884" t="s">
        <v>528</v>
      </c>
      <c r="B884">
        <v>4462380</v>
      </c>
      <c r="C884">
        <v>2.9999999999999997E-4</v>
      </c>
      <c r="D884">
        <v>2.9999999999999997E-4</v>
      </c>
      <c r="E884">
        <f t="shared" si="39"/>
        <v>4.4623800000000002E-3</v>
      </c>
      <c r="F884">
        <f t="shared" si="40"/>
        <v>0</v>
      </c>
      <c r="G884">
        <f t="shared" si="41"/>
        <v>0</v>
      </c>
    </row>
    <row r="885" spans="1:7">
      <c r="A885" t="s">
        <v>269</v>
      </c>
      <c r="B885">
        <v>4462380</v>
      </c>
      <c r="C885">
        <v>3.5000000000000001E-3</v>
      </c>
      <c r="D885">
        <v>2.6800000000000001E-3</v>
      </c>
      <c r="E885">
        <f t="shared" si="39"/>
        <v>4.4623800000000002E-3</v>
      </c>
      <c r="F885">
        <f t="shared" si="40"/>
        <v>8.1999999999999998E-4</v>
      </c>
      <c r="G885">
        <f t="shared" si="41"/>
        <v>1</v>
      </c>
    </row>
    <row r="886" spans="1:7">
      <c r="A886" t="s">
        <v>379</v>
      </c>
      <c r="B886">
        <v>4462380</v>
      </c>
      <c r="C886">
        <v>2.402E-2</v>
      </c>
      <c r="D886">
        <v>2.402E-2</v>
      </c>
      <c r="E886">
        <f t="shared" si="39"/>
        <v>4.4623800000000002E-3</v>
      </c>
      <c r="F886">
        <f t="shared" si="40"/>
        <v>0</v>
      </c>
      <c r="G886">
        <f t="shared" si="41"/>
        <v>0</v>
      </c>
    </row>
    <row r="887" spans="1:7">
      <c r="A887" t="s">
        <v>1124</v>
      </c>
      <c r="B887">
        <v>4462380</v>
      </c>
      <c r="C887">
        <v>1.5399999999999999E-3</v>
      </c>
      <c r="D887">
        <v>1.5399999999999999E-3</v>
      </c>
      <c r="E887">
        <f t="shared" si="39"/>
        <v>4.4623800000000002E-3</v>
      </c>
      <c r="F887">
        <f t="shared" si="40"/>
        <v>0</v>
      </c>
      <c r="G887">
        <f t="shared" si="41"/>
        <v>0</v>
      </c>
    </row>
    <row r="888" spans="1:7">
      <c r="A888" t="s">
        <v>464</v>
      </c>
      <c r="B888">
        <v>4462380</v>
      </c>
      <c r="C888">
        <v>1.6E-2</v>
      </c>
      <c r="D888">
        <v>1.6E-2</v>
      </c>
      <c r="E888">
        <f t="shared" si="39"/>
        <v>4.4623800000000002E-3</v>
      </c>
      <c r="F888">
        <f t="shared" si="40"/>
        <v>0</v>
      </c>
      <c r="G888">
        <f t="shared" si="41"/>
        <v>0</v>
      </c>
    </row>
    <row r="889" spans="1:7">
      <c r="A889" t="s">
        <v>236</v>
      </c>
      <c r="B889">
        <v>4407256.29</v>
      </c>
      <c r="C889">
        <v>4.45E-3</v>
      </c>
      <c r="D889">
        <v>3.5000000000000001E-3</v>
      </c>
      <c r="E889">
        <f t="shared" si="39"/>
        <v>4.4072562899999997E-3</v>
      </c>
      <c r="F889">
        <f t="shared" si="40"/>
        <v>9.4999999999999989E-4</v>
      </c>
      <c r="G889">
        <f t="shared" si="41"/>
        <v>1</v>
      </c>
    </row>
    <row r="890" spans="1:7">
      <c r="A890" t="s">
        <v>383</v>
      </c>
      <c r="B890">
        <v>4406412.79</v>
      </c>
      <c r="C890">
        <v>9.3000000000000005E-4</v>
      </c>
      <c r="D890">
        <v>4.2999999999999999E-4</v>
      </c>
      <c r="E890">
        <f t="shared" si="39"/>
        <v>4.4064127899999996E-3</v>
      </c>
      <c r="F890">
        <f t="shared" si="40"/>
        <v>5.0000000000000001E-4</v>
      </c>
      <c r="G890">
        <f t="shared" si="41"/>
        <v>1</v>
      </c>
    </row>
    <row r="891" spans="1:7">
      <c r="A891" t="s">
        <v>456</v>
      </c>
      <c r="B891">
        <v>4403402.21</v>
      </c>
      <c r="C891">
        <v>4.45E-3</v>
      </c>
      <c r="D891">
        <v>3.5000000000000001E-3</v>
      </c>
      <c r="E891">
        <f t="shared" si="39"/>
        <v>4.4034022099999999E-3</v>
      </c>
      <c r="F891">
        <f t="shared" si="40"/>
        <v>9.4999999999999989E-4</v>
      </c>
      <c r="G891">
        <f t="shared" si="41"/>
        <v>1</v>
      </c>
    </row>
    <row r="892" spans="1:7">
      <c r="A892" t="s">
        <v>249</v>
      </c>
      <c r="B892">
        <v>4400293.2</v>
      </c>
      <c r="C892">
        <v>4.45E-3</v>
      </c>
      <c r="D892">
        <v>3.5000000000000001E-3</v>
      </c>
      <c r="E892">
        <f t="shared" si="39"/>
        <v>4.4002932000000005E-3</v>
      </c>
      <c r="F892">
        <f t="shared" si="40"/>
        <v>9.4999999999999989E-4</v>
      </c>
      <c r="G892">
        <f t="shared" si="41"/>
        <v>1</v>
      </c>
    </row>
    <row r="893" spans="1:7">
      <c r="A893" t="s">
        <v>392</v>
      </c>
      <c r="B893">
        <v>4395503.66</v>
      </c>
      <c r="C893">
        <v>4.4999999999999999E-4</v>
      </c>
      <c r="D893">
        <v>4.4999999999999999E-4</v>
      </c>
      <c r="E893">
        <f t="shared" si="39"/>
        <v>4.3955036600000002E-3</v>
      </c>
      <c r="F893">
        <f t="shared" si="40"/>
        <v>0</v>
      </c>
      <c r="G893">
        <f t="shared" si="41"/>
        <v>0</v>
      </c>
    </row>
    <row r="894" spans="1:7">
      <c r="A894" t="s">
        <v>589</v>
      </c>
      <c r="B894">
        <v>4393374.5</v>
      </c>
      <c r="C894">
        <v>4.2999999999999999E-4</v>
      </c>
      <c r="D894">
        <v>4.2999999999999999E-4</v>
      </c>
      <c r="E894">
        <f t="shared" si="39"/>
        <v>4.3933745E-3</v>
      </c>
      <c r="F894">
        <f t="shared" si="40"/>
        <v>0</v>
      </c>
      <c r="G894">
        <f t="shared" si="41"/>
        <v>0</v>
      </c>
    </row>
    <row r="895" spans="1:7">
      <c r="A895" t="s">
        <v>770</v>
      </c>
      <c r="B895">
        <v>4371228.67</v>
      </c>
      <c r="C895">
        <v>5.8680000000000003E-2</v>
      </c>
      <c r="D895">
        <v>5.8680000000000003E-2</v>
      </c>
      <c r="E895">
        <f t="shared" si="39"/>
        <v>4.3712286699999995E-3</v>
      </c>
      <c r="F895">
        <f t="shared" si="40"/>
        <v>0</v>
      </c>
      <c r="G895">
        <f t="shared" si="41"/>
        <v>0</v>
      </c>
    </row>
    <row r="896" spans="1:7">
      <c r="A896" t="s">
        <v>249</v>
      </c>
      <c r="B896">
        <v>4358781</v>
      </c>
      <c r="C896">
        <v>4.45E-3</v>
      </c>
      <c r="D896">
        <v>3.5000000000000001E-3</v>
      </c>
      <c r="E896">
        <f t="shared" si="39"/>
        <v>4.3587809999999999E-3</v>
      </c>
      <c r="F896">
        <f t="shared" si="40"/>
        <v>9.4999999999999989E-4</v>
      </c>
      <c r="G896">
        <f t="shared" si="41"/>
        <v>1</v>
      </c>
    </row>
    <row r="897" spans="1:7">
      <c r="A897" t="s">
        <v>333</v>
      </c>
      <c r="B897">
        <v>4358142.75</v>
      </c>
      <c r="C897">
        <v>1.1900000000000001E-3</v>
      </c>
      <c r="D897">
        <v>1.1900000000000001E-3</v>
      </c>
      <c r="E897">
        <f t="shared" si="39"/>
        <v>4.3581427500000002E-3</v>
      </c>
      <c r="F897">
        <f t="shared" si="40"/>
        <v>0</v>
      </c>
      <c r="G897">
        <f t="shared" si="41"/>
        <v>0</v>
      </c>
    </row>
    <row r="898" spans="1:7">
      <c r="A898" t="s">
        <v>295</v>
      </c>
      <c r="B898">
        <v>4339555.5599999996</v>
      </c>
      <c r="C898">
        <v>6.4000000000000005E-4</v>
      </c>
      <c r="D898">
        <v>7.1000000000000002E-4</v>
      </c>
      <c r="E898">
        <f t="shared" ref="E898:E961" si="42">B898/1000000000</f>
        <v>4.3395555599999996E-3</v>
      </c>
      <c r="F898">
        <f t="shared" ref="F898:F961" si="43">C898-D898</f>
        <v>-6.9999999999999967E-5</v>
      </c>
      <c r="G898">
        <f t="shared" ref="G898:G961" si="44">IF(F898&gt;0,1,0)</f>
        <v>0</v>
      </c>
    </row>
    <row r="899" spans="1:7">
      <c r="A899" t="s">
        <v>295</v>
      </c>
      <c r="B899">
        <v>4329555.5599999996</v>
      </c>
      <c r="C899">
        <v>6.4000000000000005E-4</v>
      </c>
      <c r="D899">
        <v>7.1000000000000002E-4</v>
      </c>
      <c r="E899">
        <f t="shared" si="42"/>
        <v>4.3295555599999992E-3</v>
      </c>
      <c r="F899">
        <f t="shared" si="43"/>
        <v>-6.9999999999999967E-5</v>
      </c>
      <c r="G899">
        <f t="shared" si="44"/>
        <v>0</v>
      </c>
    </row>
    <row r="900" spans="1:7">
      <c r="A900" t="s">
        <v>254</v>
      </c>
      <c r="B900">
        <v>4322803.76</v>
      </c>
      <c r="C900">
        <v>1.5339999999999999E-2</v>
      </c>
      <c r="D900">
        <v>1.5339999999999999E-2</v>
      </c>
      <c r="E900">
        <f t="shared" si="42"/>
        <v>4.3228037599999996E-3</v>
      </c>
      <c r="F900">
        <f t="shared" si="43"/>
        <v>0</v>
      </c>
      <c r="G900">
        <f t="shared" si="44"/>
        <v>0</v>
      </c>
    </row>
    <row r="901" spans="1:7">
      <c r="A901" t="s">
        <v>685</v>
      </c>
      <c r="B901">
        <v>4318893.66</v>
      </c>
      <c r="C901">
        <v>1.1999999999999999E-3</v>
      </c>
      <c r="D901">
        <v>1.56E-3</v>
      </c>
      <c r="E901">
        <f t="shared" si="42"/>
        <v>4.3188936599999998E-3</v>
      </c>
      <c r="F901">
        <f t="shared" si="43"/>
        <v>-3.6000000000000008E-4</v>
      </c>
      <c r="G901">
        <f t="shared" si="44"/>
        <v>0</v>
      </c>
    </row>
    <row r="902" spans="1:7">
      <c r="A902" t="s">
        <v>769</v>
      </c>
      <c r="B902">
        <v>4313634</v>
      </c>
      <c r="C902">
        <v>2.656E-2</v>
      </c>
      <c r="D902">
        <v>2.656E-2</v>
      </c>
      <c r="E902">
        <f t="shared" si="42"/>
        <v>4.3136340000000002E-3</v>
      </c>
      <c r="F902">
        <f t="shared" si="43"/>
        <v>0</v>
      </c>
      <c r="G902">
        <f t="shared" si="44"/>
        <v>0</v>
      </c>
    </row>
    <row r="903" spans="1:7">
      <c r="A903" t="s">
        <v>1351</v>
      </c>
      <c r="B903">
        <v>4287231.58</v>
      </c>
      <c r="C903">
        <v>2.4910000000000002E-2</v>
      </c>
      <c r="D903">
        <v>2.4910000000000002E-2</v>
      </c>
      <c r="E903">
        <f t="shared" si="42"/>
        <v>4.2872315800000001E-3</v>
      </c>
      <c r="F903">
        <f t="shared" si="43"/>
        <v>0</v>
      </c>
      <c r="G903">
        <f t="shared" si="44"/>
        <v>0</v>
      </c>
    </row>
    <row r="904" spans="1:7">
      <c r="A904" t="s">
        <v>422</v>
      </c>
      <c r="B904">
        <v>4286134.6500000004</v>
      </c>
      <c r="C904">
        <v>1.6800000000000001E-3</v>
      </c>
      <c r="D904">
        <v>1.6800000000000001E-3</v>
      </c>
      <c r="E904">
        <f t="shared" si="42"/>
        <v>4.2861346500000005E-3</v>
      </c>
      <c r="F904">
        <f t="shared" si="43"/>
        <v>0</v>
      </c>
      <c r="G904">
        <f t="shared" si="44"/>
        <v>0</v>
      </c>
    </row>
    <row r="905" spans="1:7">
      <c r="A905" t="s">
        <v>558</v>
      </c>
      <c r="B905">
        <v>4272722.8</v>
      </c>
      <c r="C905">
        <v>2.9999999999999997E-4</v>
      </c>
      <c r="D905">
        <v>2.9999999999999997E-4</v>
      </c>
      <c r="E905">
        <f t="shared" si="42"/>
        <v>4.2727227999999999E-3</v>
      </c>
      <c r="F905">
        <f t="shared" si="43"/>
        <v>0</v>
      </c>
      <c r="G905">
        <f t="shared" si="44"/>
        <v>0</v>
      </c>
    </row>
    <row r="906" spans="1:7">
      <c r="A906" t="s">
        <v>940</v>
      </c>
      <c r="B906">
        <v>4259151.72</v>
      </c>
      <c r="C906">
        <v>4.0000000000000002E-4</v>
      </c>
      <c r="D906">
        <v>4.0000000000000002E-4</v>
      </c>
      <c r="E906">
        <f t="shared" si="42"/>
        <v>4.2591517199999998E-3</v>
      </c>
      <c r="F906">
        <f t="shared" si="43"/>
        <v>0</v>
      </c>
      <c r="G906">
        <f t="shared" si="44"/>
        <v>0</v>
      </c>
    </row>
    <row r="907" spans="1:7">
      <c r="A907" t="s">
        <v>522</v>
      </c>
      <c r="B907">
        <v>4253943.46</v>
      </c>
      <c r="C907">
        <v>7.3299999999999997E-3</v>
      </c>
      <c r="D907">
        <v>7.3299999999999997E-3</v>
      </c>
      <c r="E907">
        <f t="shared" si="42"/>
        <v>4.2539434600000004E-3</v>
      </c>
      <c r="F907">
        <f t="shared" si="43"/>
        <v>0</v>
      </c>
      <c r="G907">
        <f t="shared" si="44"/>
        <v>0</v>
      </c>
    </row>
    <row r="908" spans="1:7">
      <c r="A908" t="s">
        <v>1275</v>
      </c>
      <c r="B908">
        <v>4249701.78</v>
      </c>
      <c r="C908">
        <v>2.6800000000000001E-3</v>
      </c>
      <c r="D908">
        <v>3.5000000000000001E-3</v>
      </c>
      <c r="E908">
        <f t="shared" si="42"/>
        <v>4.2497017800000002E-3</v>
      </c>
      <c r="F908">
        <f t="shared" si="43"/>
        <v>-8.1999999999999998E-4</v>
      </c>
      <c r="G908">
        <f t="shared" si="44"/>
        <v>0</v>
      </c>
    </row>
    <row r="909" spans="1:7">
      <c r="A909" t="s">
        <v>295</v>
      </c>
      <c r="B909">
        <v>4236666.67</v>
      </c>
      <c r="C909">
        <v>6.4000000000000005E-4</v>
      </c>
      <c r="D909">
        <v>7.1000000000000002E-4</v>
      </c>
      <c r="E909">
        <f t="shared" si="42"/>
        <v>4.23666667E-3</v>
      </c>
      <c r="F909">
        <f t="shared" si="43"/>
        <v>-6.9999999999999967E-5</v>
      </c>
      <c r="G909">
        <f t="shared" si="44"/>
        <v>0</v>
      </c>
    </row>
    <row r="910" spans="1:7">
      <c r="A910" t="s">
        <v>623</v>
      </c>
      <c r="B910">
        <v>4224981.38</v>
      </c>
      <c r="C910">
        <v>7.3299999999999997E-3</v>
      </c>
      <c r="D910">
        <v>7.3299999999999997E-3</v>
      </c>
      <c r="E910">
        <f t="shared" si="42"/>
        <v>4.2249813800000003E-3</v>
      </c>
      <c r="F910">
        <f t="shared" si="43"/>
        <v>0</v>
      </c>
      <c r="G910">
        <f t="shared" si="44"/>
        <v>0</v>
      </c>
    </row>
    <row r="911" spans="1:7">
      <c r="A911" t="s">
        <v>559</v>
      </c>
      <c r="B911">
        <v>4194637.2</v>
      </c>
      <c r="C911">
        <v>1.5339999999999999E-2</v>
      </c>
      <c r="D911">
        <v>1.5339999999999999E-2</v>
      </c>
      <c r="E911">
        <f t="shared" si="42"/>
        <v>4.1946372000000003E-3</v>
      </c>
      <c r="F911">
        <f t="shared" si="43"/>
        <v>0</v>
      </c>
      <c r="G911">
        <f t="shared" si="44"/>
        <v>0</v>
      </c>
    </row>
    <row r="912" spans="1:7">
      <c r="A912" t="s">
        <v>307</v>
      </c>
      <c r="B912">
        <v>4171023.77</v>
      </c>
      <c r="C912">
        <v>2.6800000000000001E-3</v>
      </c>
      <c r="D912">
        <v>3.5000000000000001E-3</v>
      </c>
      <c r="E912">
        <f t="shared" si="42"/>
        <v>4.1710237699999998E-3</v>
      </c>
      <c r="F912">
        <f t="shared" si="43"/>
        <v>-8.1999999999999998E-4</v>
      </c>
      <c r="G912">
        <f t="shared" si="44"/>
        <v>0</v>
      </c>
    </row>
    <row r="913" spans="1:7">
      <c r="A913" t="s">
        <v>1375</v>
      </c>
      <c r="B913">
        <v>4169819.96</v>
      </c>
      <c r="C913">
        <v>2.9999999999999997E-4</v>
      </c>
      <c r="D913">
        <v>2.9999999999999997E-4</v>
      </c>
      <c r="E913">
        <f t="shared" si="42"/>
        <v>4.1698199599999996E-3</v>
      </c>
      <c r="F913">
        <f t="shared" si="43"/>
        <v>0</v>
      </c>
      <c r="G913">
        <f t="shared" si="44"/>
        <v>0</v>
      </c>
    </row>
    <row r="914" spans="1:7">
      <c r="A914" t="s">
        <v>825</v>
      </c>
      <c r="B914">
        <v>4152515.25</v>
      </c>
      <c r="C914">
        <v>1.031E-2</v>
      </c>
      <c r="D914">
        <v>7.6899999999999998E-3</v>
      </c>
      <c r="E914">
        <f t="shared" si="42"/>
        <v>4.1525152499999997E-3</v>
      </c>
      <c r="F914">
        <f t="shared" si="43"/>
        <v>2.6199999999999999E-3</v>
      </c>
      <c r="G914">
        <f t="shared" si="44"/>
        <v>1</v>
      </c>
    </row>
    <row r="915" spans="1:7">
      <c r="A915" t="s">
        <v>304</v>
      </c>
      <c r="B915">
        <v>4151220</v>
      </c>
      <c r="C915">
        <v>4.45E-3</v>
      </c>
      <c r="D915">
        <v>3.5000000000000001E-3</v>
      </c>
      <c r="E915">
        <f t="shared" si="42"/>
        <v>4.1512199999999997E-3</v>
      </c>
      <c r="F915">
        <f t="shared" si="43"/>
        <v>9.4999999999999989E-4</v>
      </c>
      <c r="G915">
        <f t="shared" si="44"/>
        <v>1</v>
      </c>
    </row>
    <row r="916" spans="1:7">
      <c r="A916" t="s">
        <v>1623</v>
      </c>
      <c r="B916">
        <v>4147132.19</v>
      </c>
      <c r="C916">
        <v>4.45E-3</v>
      </c>
      <c r="D916" t="s">
        <v>298</v>
      </c>
      <c r="E916">
        <f t="shared" si="42"/>
        <v>4.1471321899999997E-3</v>
      </c>
      <c r="F916" t="e">
        <f t="shared" si="43"/>
        <v>#VALUE!</v>
      </c>
      <c r="G916" t="e">
        <f t="shared" si="44"/>
        <v>#VALUE!</v>
      </c>
    </row>
    <row r="917" spans="1:7">
      <c r="A917" t="s">
        <v>351</v>
      </c>
      <c r="B917">
        <v>4131749.12</v>
      </c>
      <c r="C917">
        <v>4.0999999999999999E-4</v>
      </c>
      <c r="D917">
        <v>4.0999999999999999E-4</v>
      </c>
      <c r="E917">
        <f t="shared" si="42"/>
        <v>4.1317491200000001E-3</v>
      </c>
      <c r="F917">
        <f t="shared" si="43"/>
        <v>0</v>
      </c>
      <c r="G917">
        <f t="shared" si="44"/>
        <v>0</v>
      </c>
    </row>
    <row r="918" spans="1:7">
      <c r="A918" t="s">
        <v>287</v>
      </c>
      <c r="B918">
        <v>4114582.16</v>
      </c>
      <c r="C918">
        <v>7.3299999999999997E-3</v>
      </c>
      <c r="D918">
        <v>7.3299999999999997E-3</v>
      </c>
      <c r="E918">
        <f t="shared" si="42"/>
        <v>4.1145821600000005E-3</v>
      </c>
      <c r="F918">
        <f t="shared" si="43"/>
        <v>0</v>
      </c>
      <c r="G918">
        <f t="shared" si="44"/>
        <v>0</v>
      </c>
    </row>
    <row r="919" spans="1:7">
      <c r="A919" t="s">
        <v>484</v>
      </c>
      <c r="B919">
        <v>4109218.75</v>
      </c>
      <c r="C919">
        <v>4.4999999999999999E-4</v>
      </c>
      <c r="D919">
        <v>4.4999999999999999E-4</v>
      </c>
      <c r="E919">
        <f t="shared" si="42"/>
        <v>4.10921875E-3</v>
      </c>
      <c r="F919">
        <f t="shared" si="43"/>
        <v>0</v>
      </c>
      <c r="G919">
        <f t="shared" si="44"/>
        <v>0</v>
      </c>
    </row>
    <row r="920" spans="1:7">
      <c r="A920" t="s">
        <v>391</v>
      </c>
      <c r="B920">
        <v>4099553.86</v>
      </c>
      <c r="C920">
        <v>2.6800000000000001E-3</v>
      </c>
      <c r="D920">
        <v>2.0200000000000001E-3</v>
      </c>
      <c r="E920">
        <f t="shared" si="42"/>
        <v>4.0995538599999997E-3</v>
      </c>
      <c r="F920">
        <f t="shared" si="43"/>
        <v>6.6E-4</v>
      </c>
      <c r="G920">
        <f t="shared" si="44"/>
        <v>1</v>
      </c>
    </row>
    <row r="921" spans="1:7">
      <c r="A921" t="s">
        <v>566</v>
      </c>
      <c r="B921">
        <v>4071654.95</v>
      </c>
      <c r="C921">
        <v>4.0000000000000002E-4</v>
      </c>
      <c r="D921">
        <v>4.0000000000000002E-4</v>
      </c>
      <c r="E921">
        <f t="shared" si="42"/>
        <v>4.0716549500000006E-3</v>
      </c>
      <c r="F921">
        <f t="shared" si="43"/>
        <v>0</v>
      </c>
      <c r="G921">
        <f t="shared" si="44"/>
        <v>0</v>
      </c>
    </row>
    <row r="922" spans="1:7">
      <c r="A922" t="s">
        <v>1076</v>
      </c>
      <c r="B922">
        <v>4069717.71</v>
      </c>
      <c r="C922">
        <v>2.9999999999999997E-4</v>
      </c>
      <c r="D922">
        <v>2.9999999999999997E-4</v>
      </c>
      <c r="E922">
        <f t="shared" si="42"/>
        <v>4.0697177100000002E-3</v>
      </c>
      <c r="F922">
        <f t="shared" si="43"/>
        <v>0</v>
      </c>
      <c r="G922">
        <f t="shared" si="44"/>
        <v>0</v>
      </c>
    </row>
    <row r="923" spans="1:7">
      <c r="A923" t="s">
        <v>613</v>
      </c>
      <c r="B923">
        <v>4063295.5</v>
      </c>
      <c r="C923">
        <v>4.0999999999999999E-4</v>
      </c>
      <c r="D923">
        <v>4.0999999999999999E-4</v>
      </c>
      <c r="E923">
        <f t="shared" si="42"/>
        <v>4.0632955000000004E-3</v>
      </c>
      <c r="F923">
        <f t="shared" si="43"/>
        <v>0</v>
      </c>
      <c r="G923">
        <f t="shared" si="44"/>
        <v>0</v>
      </c>
    </row>
    <row r="924" spans="1:7">
      <c r="A924" t="s">
        <v>484</v>
      </c>
      <c r="B924">
        <v>4060875</v>
      </c>
      <c r="C924">
        <v>4.4999999999999999E-4</v>
      </c>
      <c r="D924">
        <v>4.4999999999999999E-4</v>
      </c>
      <c r="E924">
        <f t="shared" si="42"/>
        <v>4.0608750000000002E-3</v>
      </c>
      <c r="F924">
        <f t="shared" si="43"/>
        <v>0</v>
      </c>
      <c r="G924">
        <f t="shared" si="44"/>
        <v>0</v>
      </c>
    </row>
    <row r="925" spans="1:7">
      <c r="A925" t="s">
        <v>1437</v>
      </c>
      <c r="B925">
        <v>4047742.54</v>
      </c>
      <c r="C925">
        <v>5.1999999999999995E-4</v>
      </c>
      <c r="D925">
        <v>2.9999999999999997E-4</v>
      </c>
      <c r="E925">
        <f t="shared" si="42"/>
        <v>4.0477425400000005E-3</v>
      </c>
      <c r="F925">
        <f t="shared" si="43"/>
        <v>2.1999999999999998E-4</v>
      </c>
      <c r="G925">
        <f t="shared" si="44"/>
        <v>1</v>
      </c>
    </row>
    <row r="926" spans="1:7">
      <c r="A926" t="s">
        <v>1013</v>
      </c>
      <c r="B926">
        <v>4045891.2</v>
      </c>
      <c r="C926">
        <v>2.9399999999999999E-3</v>
      </c>
      <c r="D926">
        <v>2.9399999999999999E-3</v>
      </c>
      <c r="E926">
        <f t="shared" si="42"/>
        <v>4.0458912000000003E-3</v>
      </c>
      <c r="F926">
        <f t="shared" si="43"/>
        <v>0</v>
      </c>
      <c r="G926">
        <f t="shared" si="44"/>
        <v>0</v>
      </c>
    </row>
    <row r="927" spans="1:7">
      <c r="A927" t="s">
        <v>295</v>
      </c>
      <c r="B927">
        <v>4030202.22</v>
      </c>
      <c r="C927">
        <v>6.4000000000000005E-4</v>
      </c>
      <c r="D927">
        <v>7.1000000000000002E-4</v>
      </c>
      <c r="E927">
        <f t="shared" si="42"/>
        <v>4.0302022200000001E-3</v>
      </c>
      <c r="F927">
        <f t="shared" si="43"/>
        <v>-6.9999999999999967E-5</v>
      </c>
      <c r="G927">
        <f t="shared" si="44"/>
        <v>0</v>
      </c>
    </row>
    <row r="928" spans="1:7">
      <c r="A928" t="s">
        <v>809</v>
      </c>
      <c r="B928">
        <v>4016142</v>
      </c>
      <c r="C928">
        <v>6.43E-3</v>
      </c>
      <c r="D928">
        <v>6.43E-3</v>
      </c>
      <c r="E928">
        <f t="shared" si="42"/>
        <v>4.0161420000000003E-3</v>
      </c>
      <c r="F928">
        <f t="shared" si="43"/>
        <v>0</v>
      </c>
      <c r="G928">
        <f t="shared" si="44"/>
        <v>0</v>
      </c>
    </row>
    <row r="929" spans="1:7">
      <c r="A929" t="s">
        <v>281</v>
      </c>
      <c r="B929">
        <v>4003104.47</v>
      </c>
      <c r="C929">
        <v>4.0000000000000002E-4</v>
      </c>
      <c r="D929">
        <v>4.0000000000000002E-4</v>
      </c>
      <c r="E929">
        <f t="shared" si="42"/>
        <v>4.0031044700000002E-3</v>
      </c>
      <c r="F929">
        <f t="shared" si="43"/>
        <v>0</v>
      </c>
      <c r="G929">
        <f t="shared" si="44"/>
        <v>0</v>
      </c>
    </row>
    <row r="930" spans="1:7">
      <c r="A930" t="s">
        <v>392</v>
      </c>
      <c r="B930">
        <v>3995231.54</v>
      </c>
      <c r="C930">
        <v>4.4999999999999999E-4</v>
      </c>
      <c r="D930">
        <v>4.4999999999999999E-4</v>
      </c>
      <c r="E930">
        <f t="shared" si="42"/>
        <v>3.9952315399999997E-3</v>
      </c>
      <c r="F930">
        <f t="shared" si="43"/>
        <v>0</v>
      </c>
      <c r="G930">
        <f t="shared" si="44"/>
        <v>0</v>
      </c>
    </row>
    <row r="931" spans="1:7">
      <c r="A931" t="s">
        <v>392</v>
      </c>
      <c r="B931">
        <v>3982374.18</v>
      </c>
      <c r="C931">
        <v>4.4999999999999999E-4</v>
      </c>
      <c r="D931">
        <v>4.4999999999999999E-4</v>
      </c>
      <c r="E931">
        <f t="shared" si="42"/>
        <v>3.9823741800000005E-3</v>
      </c>
      <c r="F931">
        <f t="shared" si="43"/>
        <v>0</v>
      </c>
      <c r="G931">
        <f t="shared" si="44"/>
        <v>0</v>
      </c>
    </row>
    <row r="932" spans="1:7">
      <c r="A932" t="s">
        <v>840</v>
      </c>
      <c r="B932">
        <v>3978252.5</v>
      </c>
      <c r="C932">
        <v>2.4910000000000002E-2</v>
      </c>
      <c r="D932">
        <v>2.4910000000000002E-2</v>
      </c>
      <c r="E932">
        <f t="shared" si="42"/>
        <v>3.9782524999999996E-3</v>
      </c>
      <c r="F932">
        <f t="shared" si="43"/>
        <v>0</v>
      </c>
      <c r="G932">
        <f t="shared" si="44"/>
        <v>0</v>
      </c>
    </row>
    <row r="933" spans="1:7">
      <c r="A933" t="s">
        <v>394</v>
      </c>
      <c r="B933">
        <v>3970406.76</v>
      </c>
      <c r="C933">
        <v>1.1900000000000001E-3</v>
      </c>
      <c r="D933">
        <v>1.1900000000000001E-3</v>
      </c>
      <c r="E933">
        <f t="shared" si="42"/>
        <v>3.9704067599999997E-3</v>
      </c>
      <c r="F933">
        <f t="shared" si="43"/>
        <v>0</v>
      </c>
      <c r="G933">
        <f t="shared" si="44"/>
        <v>0</v>
      </c>
    </row>
    <row r="934" spans="1:7">
      <c r="A934" t="s">
        <v>753</v>
      </c>
      <c r="B934">
        <v>3962253.01</v>
      </c>
      <c r="C934">
        <v>1.07E-3</v>
      </c>
      <c r="D934">
        <v>1.07E-3</v>
      </c>
      <c r="E934">
        <f t="shared" si="42"/>
        <v>3.9622530099999997E-3</v>
      </c>
      <c r="F934">
        <f t="shared" si="43"/>
        <v>0</v>
      </c>
      <c r="G934">
        <f t="shared" si="44"/>
        <v>0</v>
      </c>
    </row>
    <row r="935" spans="1:7">
      <c r="A935" t="s">
        <v>1170</v>
      </c>
      <c r="B935">
        <v>3946999.95</v>
      </c>
      <c r="C935">
        <v>4.0000000000000002E-4</v>
      </c>
      <c r="D935">
        <v>4.0000000000000002E-4</v>
      </c>
      <c r="E935">
        <f t="shared" si="42"/>
        <v>3.9469999500000002E-3</v>
      </c>
      <c r="F935">
        <f t="shared" si="43"/>
        <v>0</v>
      </c>
      <c r="G935">
        <f t="shared" si="44"/>
        <v>0</v>
      </c>
    </row>
    <row r="936" spans="1:7">
      <c r="A936" t="s">
        <v>392</v>
      </c>
      <c r="B936">
        <v>3936883.66</v>
      </c>
      <c r="C936">
        <v>4.4999999999999999E-4</v>
      </c>
      <c r="D936">
        <v>4.4999999999999999E-4</v>
      </c>
      <c r="E936">
        <f t="shared" si="42"/>
        <v>3.9368836600000004E-3</v>
      </c>
      <c r="F936">
        <f t="shared" si="43"/>
        <v>0</v>
      </c>
      <c r="G936">
        <f t="shared" si="44"/>
        <v>0</v>
      </c>
    </row>
    <row r="937" spans="1:7">
      <c r="A937" t="s">
        <v>908</v>
      </c>
      <c r="B937">
        <v>3919554.25</v>
      </c>
      <c r="C937">
        <v>2.6800000000000001E-3</v>
      </c>
      <c r="D937">
        <v>2.6800000000000001E-3</v>
      </c>
      <c r="E937">
        <f t="shared" si="42"/>
        <v>3.9195542500000003E-3</v>
      </c>
      <c r="F937">
        <f t="shared" si="43"/>
        <v>0</v>
      </c>
      <c r="G937">
        <f t="shared" si="44"/>
        <v>0</v>
      </c>
    </row>
    <row r="938" spans="1:7">
      <c r="A938" t="s">
        <v>332</v>
      </c>
      <c r="B938">
        <v>3919443.55</v>
      </c>
      <c r="C938">
        <v>5.1999999999999995E-4</v>
      </c>
      <c r="D938">
        <v>5.1999999999999995E-4</v>
      </c>
      <c r="E938">
        <f t="shared" si="42"/>
        <v>3.9194435499999994E-3</v>
      </c>
      <c r="F938">
        <f t="shared" si="43"/>
        <v>0</v>
      </c>
      <c r="G938">
        <f t="shared" si="44"/>
        <v>0</v>
      </c>
    </row>
    <row r="939" spans="1:7">
      <c r="A939" t="s">
        <v>1321</v>
      </c>
      <c r="B939">
        <v>3909065.5</v>
      </c>
      <c r="C939">
        <v>2.128E-2</v>
      </c>
      <c r="D939">
        <v>2.128E-2</v>
      </c>
      <c r="E939">
        <f t="shared" si="42"/>
        <v>3.9090655000000004E-3</v>
      </c>
      <c r="F939">
        <f t="shared" si="43"/>
        <v>0</v>
      </c>
      <c r="G939">
        <f t="shared" si="44"/>
        <v>0</v>
      </c>
    </row>
    <row r="940" spans="1:7">
      <c r="A940" t="s">
        <v>293</v>
      </c>
      <c r="B940">
        <v>3907464.45</v>
      </c>
      <c r="C940">
        <v>1.6199999999999999E-3</v>
      </c>
      <c r="D940">
        <v>1.6199999999999999E-3</v>
      </c>
      <c r="E940">
        <f t="shared" si="42"/>
        <v>3.9074644500000002E-3</v>
      </c>
      <c r="F940">
        <f t="shared" si="43"/>
        <v>0</v>
      </c>
      <c r="G940">
        <f t="shared" si="44"/>
        <v>0</v>
      </c>
    </row>
    <row r="941" spans="1:7">
      <c r="A941" t="s">
        <v>1127</v>
      </c>
      <c r="B941">
        <v>3904582.5</v>
      </c>
      <c r="C941">
        <v>4.0079999999999998E-2</v>
      </c>
      <c r="D941">
        <v>4.0079999999999998E-2</v>
      </c>
      <c r="E941">
        <f t="shared" si="42"/>
        <v>3.9045824999999999E-3</v>
      </c>
      <c r="F941">
        <f t="shared" si="43"/>
        <v>0</v>
      </c>
      <c r="G941">
        <f t="shared" si="44"/>
        <v>0</v>
      </c>
    </row>
    <row r="942" spans="1:7">
      <c r="A942" t="s">
        <v>478</v>
      </c>
      <c r="B942">
        <v>3857727.51</v>
      </c>
      <c r="C942">
        <v>4.0999999999999999E-4</v>
      </c>
      <c r="D942">
        <v>4.0999999999999999E-4</v>
      </c>
      <c r="E942">
        <f t="shared" si="42"/>
        <v>3.8577275099999997E-3</v>
      </c>
      <c r="F942">
        <f t="shared" si="43"/>
        <v>0</v>
      </c>
      <c r="G942">
        <f t="shared" si="44"/>
        <v>0</v>
      </c>
    </row>
    <row r="943" spans="1:7">
      <c r="A943" t="s">
        <v>484</v>
      </c>
      <c r="B943">
        <v>3856343.75</v>
      </c>
      <c r="C943">
        <v>4.4999999999999999E-4</v>
      </c>
      <c r="D943">
        <v>4.4999999999999999E-4</v>
      </c>
      <c r="E943">
        <f t="shared" si="42"/>
        <v>3.85634375E-3</v>
      </c>
      <c r="F943">
        <f t="shared" si="43"/>
        <v>0</v>
      </c>
      <c r="G943">
        <f t="shared" si="44"/>
        <v>0</v>
      </c>
    </row>
    <row r="944" spans="1:7">
      <c r="A944" t="s">
        <v>711</v>
      </c>
      <c r="B944">
        <v>3850256.55</v>
      </c>
      <c r="C944">
        <v>9.3000000000000005E-4</v>
      </c>
      <c r="D944">
        <v>9.3000000000000005E-4</v>
      </c>
      <c r="E944">
        <f t="shared" si="42"/>
        <v>3.8502565499999998E-3</v>
      </c>
      <c r="F944">
        <f t="shared" si="43"/>
        <v>0</v>
      </c>
      <c r="G944">
        <f t="shared" si="44"/>
        <v>0</v>
      </c>
    </row>
    <row r="945" spans="1:7">
      <c r="A945" t="s">
        <v>243</v>
      </c>
      <c r="B945">
        <v>3845184.31</v>
      </c>
      <c r="C945">
        <v>4.0999999999999999E-4</v>
      </c>
      <c r="D945">
        <v>4.0999999999999999E-4</v>
      </c>
      <c r="E945">
        <f t="shared" si="42"/>
        <v>3.8451843100000003E-3</v>
      </c>
      <c r="F945">
        <f t="shared" si="43"/>
        <v>0</v>
      </c>
      <c r="G945">
        <f t="shared" si="44"/>
        <v>0</v>
      </c>
    </row>
    <row r="946" spans="1:7">
      <c r="A946" t="s">
        <v>1671</v>
      </c>
      <c r="B946">
        <v>3845084.1</v>
      </c>
      <c r="C946">
        <v>3.5E-4</v>
      </c>
      <c r="D946" t="s">
        <v>298</v>
      </c>
      <c r="E946">
        <f t="shared" si="42"/>
        <v>3.8450840999999999E-3</v>
      </c>
      <c r="F946" t="e">
        <f t="shared" si="43"/>
        <v>#VALUE!</v>
      </c>
      <c r="G946" t="e">
        <f t="shared" si="44"/>
        <v>#VALUE!</v>
      </c>
    </row>
    <row r="947" spans="1:7">
      <c r="A947" t="s">
        <v>304</v>
      </c>
      <c r="B947">
        <v>3839878.5</v>
      </c>
      <c r="C947">
        <v>4.45E-3</v>
      </c>
      <c r="D947">
        <v>3.5000000000000001E-3</v>
      </c>
      <c r="E947">
        <f t="shared" si="42"/>
        <v>3.8398784999999999E-3</v>
      </c>
      <c r="F947">
        <f t="shared" si="43"/>
        <v>9.4999999999999989E-4</v>
      </c>
      <c r="G947">
        <f t="shared" si="44"/>
        <v>1</v>
      </c>
    </row>
    <row r="948" spans="1:7">
      <c r="A948" t="s">
        <v>908</v>
      </c>
      <c r="B948">
        <v>3837646.8</v>
      </c>
      <c r="C948">
        <v>2.6800000000000001E-3</v>
      </c>
      <c r="D948">
        <v>2.6800000000000001E-3</v>
      </c>
      <c r="E948">
        <f t="shared" si="42"/>
        <v>3.8376468E-3</v>
      </c>
      <c r="F948">
        <f t="shared" si="43"/>
        <v>0</v>
      </c>
      <c r="G948">
        <f t="shared" si="44"/>
        <v>0</v>
      </c>
    </row>
    <row r="949" spans="1:7">
      <c r="A949" t="s">
        <v>613</v>
      </c>
      <c r="B949">
        <v>3835727.28</v>
      </c>
      <c r="C949">
        <v>4.0999999999999999E-4</v>
      </c>
      <c r="D949">
        <v>4.0999999999999999E-4</v>
      </c>
      <c r="E949">
        <f t="shared" si="42"/>
        <v>3.8357272799999999E-3</v>
      </c>
      <c r="F949">
        <f t="shared" si="43"/>
        <v>0</v>
      </c>
      <c r="G949">
        <f t="shared" si="44"/>
        <v>0</v>
      </c>
    </row>
    <row r="950" spans="1:7">
      <c r="A950" t="s">
        <v>816</v>
      </c>
      <c r="B950">
        <v>3833275.45</v>
      </c>
      <c r="C950">
        <v>2.402E-2</v>
      </c>
      <c r="D950">
        <v>2.402E-2</v>
      </c>
      <c r="E950">
        <f t="shared" si="42"/>
        <v>3.8332754500000001E-3</v>
      </c>
      <c r="F950">
        <f t="shared" si="43"/>
        <v>0</v>
      </c>
      <c r="G950">
        <f t="shared" si="44"/>
        <v>0</v>
      </c>
    </row>
    <row r="951" spans="1:7">
      <c r="A951" t="s">
        <v>732</v>
      </c>
      <c r="B951">
        <v>3805267.01</v>
      </c>
      <c r="C951">
        <v>4.0999999999999999E-4</v>
      </c>
      <c r="D951">
        <v>4.0999999999999999E-4</v>
      </c>
      <c r="E951">
        <f t="shared" si="42"/>
        <v>3.8052670099999997E-3</v>
      </c>
      <c r="F951">
        <f t="shared" si="43"/>
        <v>0</v>
      </c>
      <c r="G951">
        <f t="shared" si="44"/>
        <v>0</v>
      </c>
    </row>
    <row r="952" spans="1:7">
      <c r="A952" t="s">
        <v>340</v>
      </c>
      <c r="B952">
        <v>3785962.92</v>
      </c>
      <c r="C952">
        <v>7.2999999999999996E-4</v>
      </c>
      <c r="D952">
        <v>8.3000000000000001E-4</v>
      </c>
      <c r="E952">
        <f t="shared" si="42"/>
        <v>3.7859629199999997E-3</v>
      </c>
      <c r="F952">
        <f t="shared" si="43"/>
        <v>-1.0000000000000005E-4</v>
      </c>
      <c r="G952">
        <f t="shared" si="44"/>
        <v>0</v>
      </c>
    </row>
    <row r="953" spans="1:7">
      <c r="A953" t="s">
        <v>350</v>
      </c>
      <c r="B953">
        <v>3780917.98</v>
      </c>
      <c r="C953">
        <v>2.9999999999999997E-4</v>
      </c>
      <c r="D953">
        <v>2.9999999999999997E-4</v>
      </c>
      <c r="E953">
        <f t="shared" si="42"/>
        <v>3.7809179799999999E-3</v>
      </c>
      <c r="F953">
        <f t="shared" si="43"/>
        <v>0</v>
      </c>
      <c r="G953">
        <f t="shared" si="44"/>
        <v>0</v>
      </c>
    </row>
    <row r="954" spans="1:7">
      <c r="A954" t="s">
        <v>478</v>
      </c>
      <c r="B954">
        <v>3719136.1</v>
      </c>
      <c r="C954">
        <v>4.0999999999999999E-4</v>
      </c>
      <c r="D954">
        <v>4.0999999999999999E-4</v>
      </c>
      <c r="E954">
        <f t="shared" si="42"/>
        <v>3.7191361000000001E-3</v>
      </c>
      <c r="F954">
        <f t="shared" si="43"/>
        <v>0</v>
      </c>
      <c r="G954">
        <f t="shared" si="44"/>
        <v>0</v>
      </c>
    </row>
    <row r="955" spans="1:7">
      <c r="A955" t="s">
        <v>1001</v>
      </c>
      <c r="B955">
        <v>3718650</v>
      </c>
      <c r="C955">
        <v>4.2999999999999999E-4</v>
      </c>
      <c r="D955">
        <v>4.2999999999999999E-4</v>
      </c>
      <c r="E955">
        <f t="shared" si="42"/>
        <v>3.71865E-3</v>
      </c>
      <c r="F955">
        <f t="shared" si="43"/>
        <v>0</v>
      </c>
      <c r="G955">
        <f t="shared" si="44"/>
        <v>0</v>
      </c>
    </row>
    <row r="956" spans="1:7">
      <c r="A956" t="s">
        <v>560</v>
      </c>
      <c r="B956">
        <v>3718650</v>
      </c>
      <c r="C956">
        <v>2.8500000000000001E-3</v>
      </c>
      <c r="D956">
        <v>2.4199999999999998E-3</v>
      </c>
      <c r="E956">
        <f t="shared" si="42"/>
        <v>3.71865E-3</v>
      </c>
      <c r="F956">
        <f t="shared" si="43"/>
        <v>4.3000000000000026E-4</v>
      </c>
      <c r="G956">
        <f t="shared" si="44"/>
        <v>1</v>
      </c>
    </row>
    <row r="957" spans="1:7">
      <c r="A957" t="s">
        <v>498</v>
      </c>
      <c r="B957">
        <v>3718650</v>
      </c>
      <c r="C957">
        <v>5.0000000000000001E-4</v>
      </c>
      <c r="D957">
        <v>5.0000000000000001E-4</v>
      </c>
      <c r="E957">
        <f t="shared" si="42"/>
        <v>3.71865E-3</v>
      </c>
      <c r="F957">
        <f t="shared" si="43"/>
        <v>0</v>
      </c>
      <c r="G957">
        <f t="shared" si="44"/>
        <v>0</v>
      </c>
    </row>
    <row r="958" spans="1:7">
      <c r="A958" t="s">
        <v>519</v>
      </c>
      <c r="B958">
        <v>3718650</v>
      </c>
      <c r="C958">
        <v>1.0019999999999999E-2</v>
      </c>
      <c r="D958">
        <v>5.5900000000000004E-3</v>
      </c>
      <c r="E958">
        <f t="shared" si="42"/>
        <v>3.71865E-3</v>
      </c>
      <c r="F958">
        <f t="shared" si="43"/>
        <v>4.429999999999999E-3</v>
      </c>
      <c r="G958">
        <f t="shared" si="44"/>
        <v>1</v>
      </c>
    </row>
    <row r="959" spans="1:7">
      <c r="A959" t="s">
        <v>319</v>
      </c>
      <c r="B959">
        <v>3718650</v>
      </c>
      <c r="C959">
        <v>5.0000000000000001E-4</v>
      </c>
      <c r="D959">
        <v>5.0000000000000001E-4</v>
      </c>
      <c r="E959">
        <f t="shared" si="42"/>
        <v>3.71865E-3</v>
      </c>
      <c r="F959">
        <f t="shared" si="43"/>
        <v>0</v>
      </c>
      <c r="G959">
        <f t="shared" si="44"/>
        <v>0</v>
      </c>
    </row>
    <row r="960" spans="1:7">
      <c r="A960" t="s">
        <v>1054</v>
      </c>
      <c r="B960">
        <v>3718650</v>
      </c>
      <c r="C960">
        <v>2.9999999999999997E-4</v>
      </c>
      <c r="D960">
        <v>2.9999999999999997E-4</v>
      </c>
      <c r="E960">
        <f t="shared" si="42"/>
        <v>3.71865E-3</v>
      </c>
      <c r="F960">
        <f t="shared" si="43"/>
        <v>0</v>
      </c>
      <c r="G960">
        <f t="shared" si="44"/>
        <v>0</v>
      </c>
    </row>
    <row r="961" spans="1:7">
      <c r="A961" t="s">
        <v>1196</v>
      </c>
      <c r="B961">
        <v>3718650</v>
      </c>
      <c r="C961">
        <v>3.4000000000000002E-4</v>
      </c>
      <c r="D961">
        <v>3.4000000000000002E-4</v>
      </c>
      <c r="E961">
        <f t="shared" si="42"/>
        <v>3.71865E-3</v>
      </c>
      <c r="F961">
        <f t="shared" si="43"/>
        <v>0</v>
      </c>
      <c r="G961">
        <f t="shared" si="44"/>
        <v>0</v>
      </c>
    </row>
    <row r="962" spans="1:7">
      <c r="A962" t="s">
        <v>375</v>
      </c>
      <c r="B962">
        <v>3718650</v>
      </c>
      <c r="C962">
        <v>2.2100000000000002E-3</v>
      </c>
      <c r="D962">
        <v>1.5399999999999999E-3</v>
      </c>
      <c r="E962">
        <f t="shared" ref="E962:E1025" si="45">B962/1000000000</f>
        <v>3.71865E-3</v>
      </c>
      <c r="F962">
        <f t="shared" ref="F962:F1025" si="46">C962-D962</f>
        <v>6.7000000000000024E-4</v>
      </c>
      <c r="G962">
        <f t="shared" ref="G962:G1025" si="47">IF(F962&gt;0,1,0)</f>
        <v>1</v>
      </c>
    </row>
    <row r="963" spans="1:7">
      <c r="A963" t="s">
        <v>1176</v>
      </c>
      <c r="B963">
        <v>3718650</v>
      </c>
      <c r="C963">
        <v>1.5339999999999999E-2</v>
      </c>
      <c r="D963">
        <v>1.031E-2</v>
      </c>
      <c r="E963">
        <f t="shared" si="45"/>
        <v>3.71865E-3</v>
      </c>
      <c r="F963">
        <f t="shared" si="46"/>
        <v>5.0299999999999997E-3</v>
      </c>
      <c r="G963">
        <f t="shared" si="47"/>
        <v>1</v>
      </c>
    </row>
    <row r="964" spans="1:7">
      <c r="A964" t="s">
        <v>242</v>
      </c>
      <c r="B964">
        <v>3718650</v>
      </c>
      <c r="C964">
        <v>8.9999999999999998E-4</v>
      </c>
      <c r="D964">
        <v>1.25E-3</v>
      </c>
      <c r="E964">
        <f t="shared" si="45"/>
        <v>3.71865E-3</v>
      </c>
      <c r="F964">
        <f t="shared" si="46"/>
        <v>-3.5000000000000005E-4</v>
      </c>
      <c r="G964">
        <f t="shared" si="47"/>
        <v>0</v>
      </c>
    </row>
    <row r="965" spans="1:7">
      <c r="A965" t="s">
        <v>578</v>
      </c>
      <c r="B965">
        <v>3718650</v>
      </c>
      <c r="C965">
        <v>1.07E-3</v>
      </c>
      <c r="D965">
        <v>1.2999999999999999E-3</v>
      </c>
      <c r="E965">
        <f t="shared" si="45"/>
        <v>3.71865E-3</v>
      </c>
      <c r="F965">
        <f t="shared" si="46"/>
        <v>-2.2999999999999995E-4</v>
      </c>
      <c r="G965">
        <f t="shared" si="47"/>
        <v>0</v>
      </c>
    </row>
    <row r="966" spans="1:7">
      <c r="A966" t="s">
        <v>1199</v>
      </c>
      <c r="B966">
        <v>3718650</v>
      </c>
      <c r="C966">
        <v>4.6899999999999997E-3</v>
      </c>
      <c r="D966">
        <v>4.6899999999999997E-3</v>
      </c>
      <c r="E966">
        <f t="shared" si="45"/>
        <v>3.71865E-3</v>
      </c>
      <c r="F966">
        <f t="shared" si="46"/>
        <v>0</v>
      </c>
      <c r="G966">
        <f t="shared" si="47"/>
        <v>0</v>
      </c>
    </row>
    <row r="967" spans="1:7">
      <c r="A967" t="s">
        <v>287</v>
      </c>
      <c r="B967">
        <v>3718650</v>
      </c>
      <c r="C967">
        <v>7.3299999999999997E-3</v>
      </c>
      <c r="D967">
        <v>7.3299999999999997E-3</v>
      </c>
      <c r="E967">
        <f t="shared" si="45"/>
        <v>3.71865E-3</v>
      </c>
      <c r="F967">
        <f t="shared" si="46"/>
        <v>0</v>
      </c>
      <c r="G967">
        <f t="shared" si="47"/>
        <v>0</v>
      </c>
    </row>
    <row r="968" spans="1:7">
      <c r="A968" t="s">
        <v>1304</v>
      </c>
      <c r="B968">
        <v>3718650</v>
      </c>
      <c r="C968">
        <v>2.402E-2</v>
      </c>
      <c r="D968">
        <v>2.402E-2</v>
      </c>
      <c r="E968">
        <f t="shared" si="45"/>
        <v>3.71865E-3</v>
      </c>
      <c r="F968">
        <f t="shared" si="46"/>
        <v>0</v>
      </c>
      <c r="G968">
        <f t="shared" si="47"/>
        <v>0</v>
      </c>
    </row>
    <row r="969" spans="1:7">
      <c r="A969" t="s">
        <v>1144</v>
      </c>
      <c r="B969">
        <v>3718650</v>
      </c>
      <c r="C969">
        <v>7.3299999999999997E-3</v>
      </c>
      <c r="D969">
        <v>7.3299999999999997E-3</v>
      </c>
      <c r="E969">
        <f t="shared" si="45"/>
        <v>3.71865E-3</v>
      </c>
      <c r="F969">
        <f t="shared" si="46"/>
        <v>0</v>
      </c>
      <c r="G969">
        <f t="shared" si="47"/>
        <v>0</v>
      </c>
    </row>
    <row r="970" spans="1:7">
      <c r="A970" t="s">
        <v>530</v>
      </c>
      <c r="B970">
        <v>3718650</v>
      </c>
      <c r="C970">
        <v>5.0000000000000001E-4</v>
      </c>
      <c r="D970">
        <v>3.6000000000000002E-4</v>
      </c>
      <c r="E970">
        <f t="shared" si="45"/>
        <v>3.71865E-3</v>
      </c>
      <c r="F970">
        <f t="shared" si="46"/>
        <v>1.3999999999999999E-4</v>
      </c>
      <c r="G970">
        <f t="shared" si="47"/>
        <v>1</v>
      </c>
    </row>
    <row r="971" spans="1:7">
      <c r="A971" t="s">
        <v>1352</v>
      </c>
      <c r="B971">
        <v>3718650</v>
      </c>
      <c r="C971">
        <v>4.6000000000000001E-4</v>
      </c>
      <c r="D971">
        <v>4.6000000000000001E-4</v>
      </c>
      <c r="E971">
        <f t="shared" si="45"/>
        <v>3.71865E-3</v>
      </c>
      <c r="F971">
        <f t="shared" si="46"/>
        <v>0</v>
      </c>
      <c r="G971">
        <f t="shared" si="47"/>
        <v>0</v>
      </c>
    </row>
    <row r="972" spans="1:7">
      <c r="A972" t="s">
        <v>318</v>
      </c>
      <c r="B972">
        <v>3718650</v>
      </c>
      <c r="C972">
        <v>1.1900000000000001E-3</v>
      </c>
      <c r="D972">
        <v>1.1900000000000001E-3</v>
      </c>
      <c r="E972">
        <f t="shared" si="45"/>
        <v>3.71865E-3</v>
      </c>
      <c r="F972">
        <f t="shared" si="46"/>
        <v>0</v>
      </c>
      <c r="G972">
        <f t="shared" si="47"/>
        <v>0</v>
      </c>
    </row>
    <row r="973" spans="1:7">
      <c r="A973" t="s">
        <v>969</v>
      </c>
      <c r="B973">
        <v>3718650</v>
      </c>
      <c r="C973">
        <v>4.5599999999999998E-3</v>
      </c>
      <c r="D973">
        <v>4.5599999999999998E-3</v>
      </c>
      <c r="E973">
        <f t="shared" si="45"/>
        <v>3.71865E-3</v>
      </c>
      <c r="F973">
        <f t="shared" si="46"/>
        <v>0</v>
      </c>
      <c r="G973">
        <f t="shared" si="47"/>
        <v>0</v>
      </c>
    </row>
    <row r="974" spans="1:7">
      <c r="A974" t="s">
        <v>376</v>
      </c>
      <c r="B974">
        <v>3718650</v>
      </c>
      <c r="C974">
        <v>2.9999999999999997E-4</v>
      </c>
      <c r="D974">
        <v>2.9999999999999997E-4</v>
      </c>
      <c r="E974">
        <f t="shared" si="45"/>
        <v>3.71865E-3</v>
      </c>
      <c r="F974">
        <f t="shared" si="46"/>
        <v>0</v>
      </c>
      <c r="G974">
        <f t="shared" si="47"/>
        <v>0</v>
      </c>
    </row>
    <row r="975" spans="1:7">
      <c r="A975" t="s">
        <v>1123</v>
      </c>
      <c r="B975">
        <v>3718650</v>
      </c>
      <c r="C975">
        <v>1.3500000000000001E-3</v>
      </c>
      <c r="D975">
        <v>1.3500000000000001E-3</v>
      </c>
      <c r="E975">
        <f t="shared" si="45"/>
        <v>3.71865E-3</v>
      </c>
      <c r="F975">
        <f t="shared" si="46"/>
        <v>0</v>
      </c>
      <c r="G975">
        <f t="shared" si="47"/>
        <v>0</v>
      </c>
    </row>
    <row r="976" spans="1:7">
      <c r="A976" t="s">
        <v>1261</v>
      </c>
      <c r="B976">
        <v>3718650</v>
      </c>
      <c r="C976">
        <v>1.546E-2</v>
      </c>
      <c r="D976">
        <v>1.159E-2</v>
      </c>
      <c r="E976">
        <f t="shared" si="45"/>
        <v>3.71865E-3</v>
      </c>
      <c r="F976">
        <f t="shared" si="46"/>
        <v>3.8700000000000002E-3</v>
      </c>
      <c r="G976">
        <f t="shared" si="47"/>
        <v>1</v>
      </c>
    </row>
    <row r="977" spans="1:7">
      <c r="A977" t="s">
        <v>301</v>
      </c>
      <c r="B977">
        <v>3718650</v>
      </c>
      <c r="C977">
        <v>3.3800000000000002E-3</v>
      </c>
      <c r="D977">
        <v>3.32E-3</v>
      </c>
      <c r="E977">
        <f t="shared" si="45"/>
        <v>3.71865E-3</v>
      </c>
      <c r="F977">
        <f t="shared" si="46"/>
        <v>6.0000000000000157E-5</v>
      </c>
      <c r="G977">
        <f t="shared" si="47"/>
        <v>1</v>
      </c>
    </row>
    <row r="978" spans="1:7">
      <c r="A978" t="s">
        <v>1245</v>
      </c>
      <c r="B978">
        <v>3718650</v>
      </c>
      <c r="C978">
        <v>5.3200000000000001E-3</v>
      </c>
      <c r="D978">
        <v>5.3200000000000001E-3</v>
      </c>
      <c r="E978">
        <f t="shared" si="45"/>
        <v>3.71865E-3</v>
      </c>
      <c r="F978">
        <f t="shared" si="46"/>
        <v>0</v>
      </c>
      <c r="G978">
        <f t="shared" si="47"/>
        <v>0</v>
      </c>
    </row>
    <row r="979" spans="1:7">
      <c r="A979" t="s">
        <v>1326</v>
      </c>
      <c r="B979">
        <v>3718650</v>
      </c>
      <c r="C979">
        <v>2.6800000000000001E-3</v>
      </c>
      <c r="D979">
        <v>2.6800000000000001E-3</v>
      </c>
      <c r="E979">
        <f t="shared" si="45"/>
        <v>3.71865E-3</v>
      </c>
      <c r="F979">
        <f t="shared" si="46"/>
        <v>0</v>
      </c>
      <c r="G979">
        <f t="shared" si="47"/>
        <v>0</v>
      </c>
    </row>
    <row r="980" spans="1:7">
      <c r="A980" t="s">
        <v>686</v>
      </c>
      <c r="B980">
        <v>3718650</v>
      </c>
      <c r="C980">
        <v>1.619E-2</v>
      </c>
      <c r="D980">
        <v>1.619E-2</v>
      </c>
      <c r="E980">
        <f t="shared" si="45"/>
        <v>3.71865E-3</v>
      </c>
      <c r="F980">
        <f t="shared" si="46"/>
        <v>0</v>
      </c>
      <c r="G980">
        <f t="shared" si="47"/>
        <v>0</v>
      </c>
    </row>
    <row r="981" spans="1:7">
      <c r="A981" t="s">
        <v>738</v>
      </c>
      <c r="B981">
        <v>3718650</v>
      </c>
      <c r="C981">
        <v>2.9999999999999997E-4</v>
      </c>
      <c r="D981">
        <v>2.9999999999999997E-4</v>
      </c>
      <c r="E981">
        <f t="shared" si="45"/>
        <v>3.71865E-3</v>
      </c>
      <c r="F981">
        <f t="shared" si="46"/>
        <v>0</v>
      </c>
      <c r="G981">
        <f t="shared" si="47"/>
        <v>0</v>
      </c>
    </row>
    <row r="982" spans="1:7">
      <c r="A982" t="s">
        <v>1048</v>
      </c>
      <c r="B982">
        <v>3709355.49</v>
      </c>
      <c r="C982">
        <v>9.3000000000000005E-4</v>
      </c>
      <c r="D982">
        <v>9.3000000000000005E-4</v>
      </c>
      <c r="E982">
        <f t="shared" si="45"/>
        <v>3.7093554900000003E-3</v>
      </c>
      <c r="F982">
        <f t="shared" si="46"/>
        <v>0</v>
      </c>
      <c r="G982">
        <f t="shared" si="47"/>
        <v>0</v>
      </c>
    </row>
    <row r="983" spans="1:7">
      <c r="A983" t="s">
        <v>662</v>
      </c>
      <c r="B983">
        <v>3700956.66</v>
      </c>
      <c r="C983">
        <v>7.2000000000000005E-4</v>
      </c>
      <c r="D983">
        <v>7.1000000000000002E-4</v>
      </c>
      <c r="E983">
        <f t="shared" si="45"/>
        <v>3.70095666E-3</v>
      </c>
      <c r="F983">
        <f t="shared" si="46"/>
        <v>1.0000000000000026E-5</v>
      </c>
      <c r="G983">
        <f t="shared" si="47"/>
        <v>1</v>
      </c>
    </row>
    <row r="984" spans="1:7">
      <c r="A984" t="s">
        <v>1170</v>
      </c>
      <c r="B984">
        <v>3698737.02</v>
      </c>
      <c r="C984">
        <v>4.0000000000000002E-4</v>
      </c>
      <c r="D984">
        <v>4.0000000000000002E-4</v>
      </c>
      <c r="E984">
        <f t="shared" si="45"/>
        <v>3.69873702E-3</v>
      </c>
      <c r="F984">
        <f t="shared" si="46"/>
        <v>0</v>
      </c>
      <c r="G984">
        <f t="shared" si="47"/>
        <v>0</v>
      </c>
    </row>
    <row r="985" spans="1:7">
      <c r="A985" t="s">
        <v>559</v>
      </c>
      <c r="B985">
        <v>3696338.1</v>
      </c>
      <c r="C985">
        <v>1.5339999999999999E-2</v>
      </c>
      <c r="D985">
        <v>1.5339999999999999E-2</v>
      </c>
      <c r="E985">
        <f t="shared" si="45"/>
        <v>3.6963381E-3</v>
      </c>
      <c r="F985">
        <f t="shared" si="46"/>
        <v>0</v>
      </c>
      <c r="G985">
        <f t="shared" si="47"/>
        <v>0</v>
      </c>
    </row>
    <row r="986" spans="1:7">
      <c r="A986" t="s">
        <v>1637</v>
      </c>
      <c r="B986">
        <v>3696005.72</v>
      </c>
      <c r="C986">
        <v>5.4999999999999997E-3</v>
      </c>
      <c r="D986">
        <v>2.32E-3</v>
      </c>
      <c r="E986">
        <f t="shared" si="45"/>
        <v>3.6960057200000002E-3</v>
      </c>
      <c r="F986">
        <f t="shared" si="46"/>
        <v>3.1799999999999997E-3</v>
      </c>
      <c r="G986">
        <f t="shared" si="47"/>
        <v>1</v>
      </c>
    </row>
    <row r="987" spans="1:7">
      <c r="A987" t="s">
        <v>392</v>
      </c>
      <c r="B987">
        <v>3695749.94</v>
      </c>
      <c r="C987">
        <v>4.4999999999999999E-4</v>
      </c>
      <c r="D987">
        <v>4.4999999999999999E-4</v>
      </c>
      <c r="E987">
        <f t="shared" si="45"/>
        <v>3.6957499400000001E-3</v>
      </c>
      <c r="F987">
        <f t="shared" si="46"/>
        <v>0</v>
      </c>
      <c r="G987">
        <f t="shared" si="47"/>
        <v>0</v>
      </c>
    </row>
    <row r="988" spans="1:7">
      <c r="A988" t="s">
        <v>1295</v>
      </c>
      <c r="B988">
        <v>3691126.45</v>
      </c>
      <c r="C988">
        <v>2.9999999999999997E-4</v>
      </c>
      <c r="D988">
        <v>4.0000000000000002E-4</v>
      </c>
      <c r="E988">
        <f t="shared" si="45"/>
        <v>3.6911264500000002E-3</v>
      </c>
      <c r="F988">
        <f t="shared" si="46"/>
        <v>-1.0000000000000005E-4</v>
      </c>
      <c r="G988">
        <f t="shared" si="47"/>
        <v>0</v>
      </c>
    </row>
    <row r="989" spans="1:7">
      <c r="A989" t="s">
        <v>307</v>
      </c>
      <c r="B989">
        <v>3681463.5</v>
      </c>
      <c r="C989">
        <v>2.6800000000000001E-3</v>
      </c>
      <c r="D989">
        <v>3.5000000000000001E-3</v>
      </c>
      <c r="E989">
        <f t="shared" si="45"/>
        <v>3.6814635E-3</v>
      </c>
      <c r="F989">
        <f t="shared" si="46"/>
        <v>-8.1999999999999998E-4</v>
      </c>
      <c r="G989">
        <f t="shared" si="47"/>
        <v>0</v>
      </c>
    </row>
    <row r="990" spans="1:7">
      <c r="A990" t="s">
        <v>297</v>
      </c>
      <c r="B990">
        <v>3679876.61</v>
      </c>
      <c r="C990">
        <v>1.5339999999999999E-2</v>
      </c>
      <c r="D990">
        <v>1.5339999999999999E-2</v>
      </c>
      <c r="E990">
        <f t="shared" si="45"/>
        <v>3.6798766100000001E-3</v>
      </c>
      <c r="F990">
        <f t="shared" si="46"/>
        <v>0</v>
      </c>
      <c r="G990">
        <f t="shared" si="47"/>
        <v>0</v>
      </c>
    </row>
    <row r="991" spans="1:7">
      <c r="A991" t="s">
        <v>1117</v>
      </c>
      <c r="B991">
        <v>3679554.47</v>
      </c>
      <c r="C991">
        <v>1.8799999999999999E-3</v>
      </c>
      <c r="D991">
        <v>1.8799999999999999E-3</v>
      </c>
      <c r="E991">
        <f t="shared" si="45"/>
        <v>3.6795544700000001E-3</v>
      </c>
      <c r="F991">
        <f t="shared" si="46"/>
        <v>0</v>
      </c>
      <c r="G991">
        <f t="shared" si="47"/>
        <v>0</v>
      </c>
    </row>
    <row r="992" spans="1:7">
      <c r="A992" t="s">
        <v>449</v>
      </c>
      <c r="B992">
        <v>3673829.7</v>
      </c>
      <c r="C992">
        <v>4.45E-3</v>
      </c>
      <c r="D992">
        <v>4.45E-3</v>
      </c>
      <c r="E992">
        <f t="shared" si="45"/>
        <v>3.6738297000000002E-3</v>
      </c>
      <c r="F992">
        <f t="shared" si="46"/>
        <v>0</v>
      </c>
      <c r="G992">
        <f t="shared" si="47"/>
        <v>0</v>
      </c>
    </row>
    <row r="993" spans="1:7">
      <c r="A993" t="s">
        <v>304</v>
      </c>
      <c r="B993">
        <v>3670979.81</v>
      </c>
      <c r="C993">
        <v>4.45E-3</v>
      </c>
      <c r="D993">
        <v>3.5000000000000001E-3</v>
      </c>
      <c r="E993">
        <f t="shared" si="45"/>
        <v>3.6709798100000002E-3</v>
      </c>
      <c r="F993">
        <f t="shared" si="46"/>
        <v>9.4999999999999989E-4</v>
      </c>
      <c r="G993">
        <f t="shared" si="47"/>
        <v>1</v>
      </c>
    </row>
    <row r="994" spans="1:7">
      <c r="A994" t="s">
        <v>398</v>
      </c>
      <c r="B994">
        <v>3669055.8</v>
      </c>
      <c r="C994">
        <v>4.0999999999999999E-4</v>
      </c>
      <c r="D994">
        <v>4.0999999999999999E-4</v>
      </c>
      <c r="E994">
        <f t="shared" si="45"/>
        <v>3.6690557999999999E-3</v>
      </c>
      <c r="F994">
        <f t="shared" si="46"/>
        <v>0</v>
      </c>
      <c r="G994">
        <f t="shared" si="47"/>
        <v>0</v>
      </c>
    </row>
    <row r="995" spans="1:7">
      <c r="A995" t="s">
        <v>308</v>
      </c>
      <c r="B995">
        <v>3666911</v>
      </c>
      <c r="C995">
        <v>4.45E-3</v>
      </c>
      <c r="D995">
        <v>3.5000000000000001E-3</v>
      </c>
      <c r="E995">
        <f t="shared" si="45"/>
        <v>3.6669110000000001E-3</v>
      </c>
      <c r="F995">
        <f t="shared" si="46"/>
        <v>9.4999999999999989E-4</v>
      </c>
      <c r="G995">
        <f t="shared" si="47"/>
        <v>1</v>
      </c>
    </row>
    <row r="996" spans="1:7">
      <c r="A996" t="s">
        <v>753</v>
      </c>
      <c r="B996">
        <v>3664944.01</v>
      </c>
      <c r="C996">
        <v>1.07E-3</v>
      </c>
      <c r="D996">
        <v>1.07E-3</v>
      </c>
      <c r="E996">
        <f t="shared" si="45"/>
        <v>3.6649440099999998E-3</v>
      </c>
      <c r="F996">
        <f t="shared" si="46"/>
        <v>0</v>
      </c>
      <c r="G996">
        <f t="shared" si="47"/>
        <v>0</v>
      </c>
    </row>
    <row r="997" spans="1:7">
      <c r="A997" t="s">
        <v>646</v>
      </c>
      <c r="B997">
        <v>3663018.99</v>
      </c>
      <c r="C997">
        <v>5.0000000000000001E-4</v>
      </c>
      <c r="D997">
        <v>5.0000000000000001E-4</v>
      </c>
      <c r="E997">
        <f t="shared" si="45"/>
        <v>3.66301899E-3</v>
      </c>
      <c r="F997">
        <f t="shared" si="46"/>
        <v>0</v>
      </c>
      <c r="G997">
        <f t="shared" si="47"/>
        <v>0</v>
      </c>
    </row>
    <row r="998" spans="1:7">
      <c r="A998" t="s">
        <v>340</v>
      </c>
      <c r="B998">
        <v>3651337.08</v>
      </c>
      <c r="C998">
        <v>7.2999999999999996E-4</v>
      </c>
      <c r="D998">
        <v>8.3000000000000001E-4</v>
      </c>
      <c r="E998">
        <f t="shared" si="45"/>
        <v>3.6513370800000003E-3</v>
      </c>
      <c r="F998">
        <f t="shared" si="46"/>
        <v>-1.0000000000000005E-4</v>
      </c>
      <c r="G998">
        <f t="shared" si="47"/>
        <v>0</v>
      </c>
    </row>
    <row r="999" spans="1:7">
      <c r="A999" t="s">
        <v>236</v>
      </c>
      <c r="B999">
        <v>3646254.73</v>
      </c>
      <c r="C999">
        <v>4.45E-3</v>
      </c>
      <c r="D999">
        <v>3.5000000000000001E-3</v>
      </c>
      <c r="E999">
        <f t="shared" si="45"/>
        <v>3.6462547299999999E-3</v>
      </c>
      <c r="F999">
        <f t="shared" si="46"/>
        <v>9.4999999999999989E-4</v>
      </c>
      <c r="G999">
        <f t="shared" si="47"/>
        <v>1</v>
      </c>
    </row>
    <row r="1000" spans="1:7">
      <c r="A1000" t="s">
        <v>1066</v>
      </c>
      <c r="B1000">
        <v>3640974.84</v>
      </c>
      <c r="C1000">
        <v>9.3000000000000005E-4</v>
      </c>
      <c r="D1000">
        <v>3.6000000000000002E-4</v>
      </c>
      <c r="E1000">
        <f t="shared" si="45"/>
        <v>3.6409748400000001E-3</v>
      </c>
      <c r="F1000">
        <f t="shared" si="46"/>
        <v>5.6999999999999998E-4</v>
      </c>
      <c r="G1000">
        <f t="shared" si="47"/>
        <v>1</v>
      </c>
    </row>
    <row r="1001" spans="1:7">
      <c r="A1001" t="s">
        <v>335</v>
      </c>
      <c r="B1001">
        <v>3625398.8</v>
      </c>
      <c r="C1001">
        <v>4.45E-3</v>
      </c>
      <c r="D1001">
        <v>3.5000000000000001E-3</v>
      </c>
      <c r="E1001">
        <f t="shared" si="45"/>
        <v>3.6253988E-3</v>
      </c>
      <c r="F1001">
        <f t="shared" si="46"/>
        <v>9.4999999999999989E-4</v>
      </c>
      <c r="G1001">
        <f t="shared" si="47"/>
        <v>1</v>
      </c>
    </row>
    <row r="1002" spans="1:7">
      <c r="A1002" t="s">
        <v>1125</v>
      </c>
      <c r="B1002">
        <v>3619344.94</v>
      </c>
      <c r="C1002">
        <v>4.0000000000000001E-3</v>
      </c>
      <c r="D1002">
        <v>4.0000000000000001E-3</v>
      </c>
      <c r="E1002">
        <f t="shared" si="45"/>
        <v>3.6193449399999997E-3</v>
      </c>
      <c r="F1002">
        <f t="shared" si="46"/>
        <v>0</v>
      </c>
      <c r="G1002">
        <f t="shared" si="47"/>
        <v>0</v>
      </c>
    </row>
    <row r="1003" spans="1:7">
      <c r="A1003" t="s">
        <v>363</v>
      </c>
      <c r="B1003">
        <v>3607767.05</v>
      </c>
      <c r="C1003">
        <v>4.0000000000000002E-4</v>
      </c>
      <c r="D1003">
        <v>4.0000000000000002E-4</v>
      </c>
      <c r="E1003">
        <f t="shared" si="45"/>
        <v>3.6077670499999998E-3</v>
      </c>
      <c r="F1003">
        <f t="shared" si="46"/>
        <v>0</v>
      </c>
      <c r="G1003">
        <f t="shared" si="47"/>
        <v>0</v>
      </c>
    </row>
    <row r="1004" spans="1:7">
      <c r="A1004" t="s">
        <v>908</v>
      </c>
      <c r="B1004">
        <v>3599653.2</v>
      </c>
      <c r="C1004">
        <v>2.6800000000000001E-3</v>
      </c>
      <c r="D1004">
        <v>2.6800000000000001E-3</v>
      </c>
      <c r="E1004">
        <f t="shared" si="45"/>
        <v>3.5996532E-3</v>
      </c>
      <c r="F1004">
        <f t="shared" si="46"/>
        <v>0</v>
      </c>
      <c r="G1004">
        <f t="shared" si="47"/>
        <v>0</v>
      </c>
    </row>
    <row r="1005" spans="1:7">
      <c r="A1005" t="s">
        <v>335</v>
      </c>
      <c r="B1005">
        <v>3597724</v>
      </c>
      <c r="C1005">
        <v>4.45E-3</v>
      </c>
      <c r="D1005">
        <v>3.5000000000000001E-3</v>
      </c>
      <c r="E1005">
        <f t="shared" si="45"/>
        <v>3.5977240000000001E-3</v>
      </c>
      <c r="F1005">
        <f t="shared" si="46"/>
        <v>9.4999999999999989E-4</v>
      </c>
      <c r="G1005">
        <f t="shared" si="47"/>
        <v>1</v>
      </c>
    </row>
    <row r="1006" spans="1:7">
      <c r="A1006" t="s">
        <v>456</v>
      </c>
      <c r="B1006">
        <v>3594893.33</v>
      </c>
      <c r="C1006">
        <v>4.45E-3</v>
      </c>
      <c r="D1006">
        <v>3.5000000000000001E-3</v>
      </c>
      <c r="E1006">
        <f t="shared" si="45"/>
        <v>3.59489333E-3</v>
      </c>
      <c r="F1006">
        <f t="shared" si="46"/>
        <v>9.4999999999999989E-4</v>
      </c>
      <c r="G1006">
        <f t="shared" si="47"/>
        <v>1</v>
      </c>
    </row>
    <row r="1007" spans="1:7">
      <c r="A1007" t="s">
        <v>753</v>
      </c>
      <c r="B1007">
        <v>3588202.14</v>
      </c>
      <c r="C1007">
        <v>1.07E-3</v>
      </c>
      <c r="D1007">
        <v>1.07E-3</v>
      </c>
      <c r="E1007">
        <f t="shared" si="45"/>
        <v>3.5882021400000003E-3</v>
      </c>
      <c r="F1007">
        <f t="shared" si="46"/>
        <v>0</v>
      </c>
      <c r="G1007">
        <f t="shared" si="47"/>
        <v>0</v>
      </c>
    </row>
    <row r="1008" spans="1:7">
      <c r="A1008" t="s">
        <v>1307</v>
      </c>
      <c r="B1008">
        <v>3585396.71</v>
      </c>
      <c r="C1008">
        <v>5.4599999999999996E-3</v>
      </c>
      <c r="D1008">
        <v>5.28E-3</v>
      </c>
      <c r="E1008">
        <f t="shared" si="45"/>
        <v>3.58539671E-3</v>
      </c>
      <c r="F1008">
        <f t="shared" si="46"/>
        <v>1.799999999999996E-4</v>
      </c>
      <c r="G1008">
        <f t="shared" si="47"/>
        <v>1</v>
      </c>
    </row>
    <row r="1009" spans="1:7">
      <c r="A1009" t="s">
        <v>686</v>
      </c>
      <c r="B1009">
        <v>3581513.63</v>
      </c>
      <c r="C1009">
        <v>1.619E-2</v>
      </c>
      <c r="D1009">
        <v>1.619E-2</v>
      </c>
      <c r="E1009">
        <f t="shared" si="45"/>
        <v>3.5815136299999998E-3</v>
      </c>
      <c r="F1009">
        <f t="shared" si="46"/>
        <v>0</v>
      </c>
      <c r="G1009">
        <f t="shared" si="47"/>
        <v>0</v>
      </c>
    </row>
    <row r="1010" spans="1:7">
      <c r="A1010" t="s">
        <v>304</v>
      </c>
      <c r="B1010">
        <v>3576280.11</v>
      </c>
      <c r="C1010">
        <v>4.45E-3</v>
      </c>
      <c r="D1010">
        <v>3.5000000000000001E-3</v>
      </c>
      <c r="E1010">
        <f t="shared" si="45"/>
        <v>3.5762801099999998E-3</v>
      </c>
      <c r="F1010">
        <f t="shared" si="46"/>
        <v>9.4999999999999989E-4</v>
      </c>
      <c r="G1010">
        <f t="shared" si="47"/>
        <v>1</v>
      </c>
    </row>
    <row r="1011" spans="1:7">
      <c r="A1011" t="s">
        <v>381</v>
      </c>
      <c r="B1011">
        <v>3563355.25</v>
      </c>
      <c r="C1011">
        <v>3.6000000000000002E-4</v>
      </c>
      <c r="D1011">
        <v>3.6000000000000002E-4</v>
      </c>
      <c r="E1011">
        <f t="shared" si="45"/>
        <v>3.5633552500000001E-3</v>
      </c>
      <c r="F1011">
        <f t="shared" si="46"/>
        <v>0</v>
      </c>
      <c r="G1011">
        <f t="shared" si="47"/>
        <v>0</v>
      </c>
    </row>
    <row r="1012" spans="1:7">
      <c r="A1012" t="s">
        <v>273</v>
      </c>
      <c r="B1012">
        <v>3559671.15</v>
      </c>
      <c r="C1012">
        <v>4.4999999999999999E-4</v>
      </c>
      <c r="D1012">
        <v>4.4999999999999999E-4</v>
      </c>
      <c r="E1012">
        <f t="shared" si="45"/>
        <v>3.5596711499999998E-3</v>
      </c>
      <c r="F1012">
        <f t="shared" si="46"/>
        <v>0</v>
      </c>
      <c r="G1012">
        <f t="shared" si="47"/>
        <v>0</v>
      </c>
    </row>
    <row r="1013" spans="1:7">
      <c r="A1013" t="s">
        <v>915</v>
      </c>
      <c r="B1013">
        <v>3545586.4</v>
      </c>
      <c r="C1013">
        <v>1.34E-3</v>
      </c>
      <c r="D1013">
        <v>1.34E-3</v>
      </c>
      <c r="E1013">
        <f t="shared" si="45"/>
        <v>3.5455864E-3</v>
      </c>
      <c r="F1013">
        <f t="shared" si="46"/>
        <v>0</v>
      </c>
      <c r="G1013">
        <f t="shared" si="47"/>
        <v>0</v>
      </c>
    </row>
    <row r="1014" spans="1:7">
      <c r="A1014" t="s">
        <v>451</v>
      </c>
      <c r="B1014">
        <v>3540665.48</v>
      </c>
      <c r="C1014">
        <v>4.0999999999999999E-4</v>
      </c>
      <c r="D1014">
        <v>4.0999999999999999E-4</v>
      </c>
      <c r="E1014">
        <f t="shared" si="45"/>
        <v>3.5406654799999999E-3</v>
      </c>
      <c r="F1014">
        <f t="shared" si="46"/>
        <v>0</v>
      </c>
      <c r="G1014">
        <f t="shared" si="47"/>
        <v>0</v>
      </c>
    </row>
    <row r="1015" spans="1:7">
      <c r="A1015" t="s">
        <v>600</v>
      </c>
      <c r="B1015">
        <v>3540154.8</v>
      </c>
      <c r="C1015">
        <v>2.402E-2</v>
      </c>
      <c r="D1015">
        <v>2.402E-2</v>
      </c>
      <c r="E1015">
        <f t="shared" si="45"/>
        <v>3.5401547999999996E-3</v>
      </c>
      <c r="F1015">
        <f t="shared" si="46"/>
        <v>0</v>
      </c>
      <c r="G1015">
        <f t="shared" si="47"/>
        <v>0</v>
      </c>
    </row>
    <row r="1016" spans="1:7">
      <c r="A1016" t="s">
        <v>674</v>
      </c>
      <c r="B1016">
        <v>3532717.5</v>
      </c>
      <c r="C1016">
        <v>7.3299999999999997E-3</v>
      </c>
      <c r="D1016">
        <v>7.3299999999999997E-3</v>
      </c>
      <c r="E1016">
        <f t="shared" si="45"/>
        <v>3.5327175000000001E-3</v>
      </c>
      <c r="F1016">
        <f t="shared" si="46"/>
        <v>0</v>
      </c>
      <c r="G1016">
        <f t="shared" si="47"/>
        <v>0</v>
      </c>
    </row>
    <row r="1017" spans="1:7">
      <c r="A1017" t="s">
        <v>711</v>
      </c>
      <c r="B1017">
        <v>3528537</v>
      </c>
      <c r="C1017">
        <v>9.3000000000000005E-4</v>
      </c>
      <c r="D1017">
        <v>9.3000000000000005E-4</v>
      </c>
      <c r="E1017">
        <f t="shared" si="45"/>
        <v>3.528537E-3</v>
      </c>
      <c r="F1017">
        <f t="shared" si="46"/>
        <v>0</v>
      </c>
      <c r="G1017">
        <f t="shared" si="47"/>
        <v>0</v>
      </c>
    </row>
    <row r="1018" spans="1:7">
      <c r="A1018" t="s">
        <v>512</v>
      </c>
      <c r="B1018">
        <v>3523347.97</v>
      </c>
      <c r="C1018">
        <v>2.6800000000000001E-3</v>
      </c>
      <c r="D1018">
        <v>2.6800000000000001E-3</v>
      </c>
      <c r="E1018">
        <f t="shared" si="45"/>
        <v>3.5233479700000001E-3</v>
      </c>
      <c r="F1018">
        <f t="shared" si="46"/>
        <v>0</v>
      </c>
      <c r="G1018">
        <f t="shared" si="47"/>
        <v>0</v>
      </c>
    </row>
    <row r="1019" spans="1:7">
      <c r="A1019" t="s">
        <v>376</v>
      </c>
      <c r="B1019">
        <v>3519731.97</v>
      </c>
      <c r="C1019">
        <v>2.9999999999999997E-4</v>
      </c>
      <c r="D1019">
        <v>2.9999999999999997E-4</v>
      </c>
      <c r="E1019">
        <f t="shared" si="45"/>
        <v>3.5197319700000004E-3</v>
      </c>
      <c r="F1019">
        <f t="shared" si="46"/>
        <v>0</v>
      </c>
      <c r="G1019">
        <f t="shared" si="47"/>
        <v>0</v>
      </c>
    </row>
    <row r="1020" spans="1:7">
      <c r="A1020" t="s">
        <v>440</v>
      </c>
      <c r="B1020">
        <v>3514995.01</v>
      </c>
      <c r="C1020">
        <v>5.0000000000000001E-4</v>
      </c>
      <c r="D1020">
        <v>5.0000000000000001E-4</v>
      </c>
      <c r="E1020">
        <f t="shared" si="45"/>
        <v>3.5149950099999999E-3</v>
      </c>
      <c r="F1020">
        <f t="shared" si="46"/>
        <v>0</v>
      </c>
      <c r="G1020">
        <f t="shared" si="47"/>
        <v>0</v>
      </c>
    </row>
    <row r="1021" spans="1:7">
      <c r="A1021" t="s">
        <v>392</v>
      </c>
      <c r="B1021">
        <v>3514241.1</v>
      </c>
      <c r="C1021">
        <v>4.4999999999999999E-4</v>
      </c>
      <c r="D1021">
        <v>4.4999999999999999E-4</v>
      </c>
      <c r="E1021">
        <f t="shared" si="45"/>
        <v>3.5142411E-3</v>
      </c>
      <c r="F1021">
        <f t="shared" si="46"/>
        <v>0</v>
      </c>
      <c r="G1021">
        <f t="shared" si="47"/>
        <v>0</v>
      </c>
    </row>
    <row r="1022" spans="1:7">
      <c r="A1022" t="s">
        <v>238</v>
      </c>
      <c r="B1022">
        <v>3507780.9</v>
      </c>
      <c r="C1022">
        <v>3.8999999999999999E-4</v>
      </c>
      <c r="D1022">
        <v>3.8999999999999999E-4</v>
      </c>
      <c r="E1022">
        <f t="shared" si="45"/>
        <v>3.5077808999999997E-3</v>
      </c>
      <c r="F1022">
        <f t="shared" si="46"/>
        <v>0</v>
      </c>
      <c r="G1022">
        <f t="shared" si="47"/>
        <v>0</v>
      </c>
    </row>
    <row r="1023" spans="1:7">
      <c r="A1023" t="s">
        <v>244</v>
      </c>
      <c r="B1023">
        <v>3496645.58</v>
      </c>
      <c r="C1023">
        <v>7.1000000000000002E-4</v>
      </c>
      <c r="D1023">
        <v>7.1000000000000002E-4</v>
      </c>
      <c r="E1023">
        <f t="shared" si="45"/>
        <v>3.4966455799999999E-3</v>
      </c>
      <c r="F1023">
        <f t="shared" si="46"/>
        <v>0</v>
      </c>
      <c r="G1023">
        <f t="shared" si="47"/>
        <v>0</v>
      </c>
    </row>
    <row r="1024" spans="1:7">
      <c r="A1024" t="s">
        <v>244</v>
      </c>
      <c r="B1024">
        <v>3495075.66</v>
      </c>
      <c r="C1024">
        <v>7.1000000000000002E-4</v>
      </c>
      <c r="D1024">
        <v>7.1000000000000002E-4</v>
      </c>
      <c r="E1024">
        <f t="shared" si="45"/>
        <v>3.4950756600000002E-3</v>
      </c>
      <c r="F1024">
        <f t="shared" si="46"/>
        <v>0</v>
      </c>
      <c r="G1024">
        <f t="shared" si="47"/>
        <v>0</v>
      </c>
    </row>
    <row r="1025" spans="1:7">
      <c r="A1025" t="s">
        <v>1271</v>
      </c>
      <c r="B1025">
        <v>3480106.1</v>
      </c>
      <c r="C1025">
        <v>2.128E-2</v>
      </c>
      <c r="D1025">
        <v>2.128E-2</v>
      </c>
      <c r="E1025">
        <f t="shared" si="45"/>
        <v>3.4801061000000002E-3</v>
      </c>
      <c r="F1025">
        <f t="shared" si="46"/>
        <v>0</v>
      </c>
      <c r="G1025">
        <f t="shared" si="47"/>
        <v>0</v>
      </c>
    </row>
    <row r="1026" spans="1:7">
      <c r="A1026" t="s">
        <v>589</v>
      </c>
      <c r="B1026">
        <v>3465826.11</v>
      </c>
      <c r="C1026">
        <v>4.2999999999999999E-4</v>
      </c>
      <c r="D1026">
        <v>4.2999999999999999E-4</v>
      </c>
      <c r="E1026">
        <f t="shared" ref="E1026:E1089" si="48">B1026/1000000000</f>
        <v>3.46582611E-3</v>
      </c>
      <c r="F1026">
        <f t="shared" ref="F1026:F1089" si="49">C1026-D1026</f>
        <v>0</v>
      </c>
      <c r="G1026">
        <f t="shared" ref="G1026:G1089" si="50">IF(F1026&gt;0,1,0)</f>
        <v>0</v>
      </c>
    </row>
    <row r="1027" spans="1:7">
      <c r="A1027" t="s">
        <v>343</v>
      </c>
      <c r="B1027">
        <v>3462547.2</v>
      </c>
      <c r="C1027">
        <v>2.9999999999999997E-4</v>
      </c>
      <c r="D1027">
        <v>2.9999999999999997E-4</v>
      </c>
      <c r="E1027">
        <f t="shared" si="48"/>
        <v>3.4625472000000003E-3</v>
      </c>
      <c r="F1027">
        <f t="shared" si="49"/>
        <v>0</v>
      </c>
      <c r="G1027">
        <f t="shared" si="50"/>
        <v>0</v>
      </c>
    </row>
    <row r="1028" spans="1:7">
      <c r="A1028" t="s">
        <v>343</v>
      </c>
      <c r="B1028">
        <v>3460708.38</v>
      </c>
      <c r="C1028">
        <v>2.9999999999999997E-4</v>
      </c>
      <c r="D1028">
        <v>2.9999999999999997E-4</v>
      </c>
      <c r="E1028">
        <f t="shared" si="48"/>
        <v>3.4607083800000001E-3</v>
      </c>
      <c r="F1028">
        <f t="shared" si="49"/>
        <v>0</v>
      </c>
      <c r="G1028">
        <f t="shared" si="50"/>
        <v>0</v>
      </c>
    </row>
    <row r="1029" spans="1:7">
      <c r="A1029" t="s">
        <v>1079</v>
      </c>
      <c r="B1029">
        <v>3459350</v>
      </c>
      <c r="C1029">
        <v>5.5900000000000004E-3</v>
      </c>
      <c r="D1029">
        <v>5.5900000000000004E-3</v>
      </c>
      <c r="E1029">
        <f t="shared" si="48"/>
        <v>3.4593499999999999E-3</v>
      </c>
      <c r="F1029">
        <f t="shared" si="49"/>
        <v>0</v>
      </c>
      <c r="G1029">
        <f t="shared" si="50"/>
        <v>0</v>
      </c>
    </row>
    <row r="1030" spans="1:7">
      <c r="A1030" t="s">
        <v>1025</v>
      </c>
      <c r="B1030">
        <v>3459350</v>
      </c>
      <c r="C1030">
        <v>3.5000000000000001E-3</v>
      </c>
      <c r="D1030">
        <v>2.9099999999999998E-3</v>
      </c>
      <c r="E1030">
        <f t="shared" si="48"/>
        <v>3.4593499999999999E-3</v>
      </c>
      <c r="F1030">
        <f t="shared" si="49"/>
        <v>5.9000000000000025E-4</v>
      </c>
      <c r="G1030">
        <f t="shared" si="50"/>
        <v>1</v>
      </c>
    </row>
    <row r="1031" spans="1:7">
      <c r="A1031" t="s">
        <v>335</v>
      </c>
      <c r="B1031">
        <v>3459350</v>
      </c>
      <c r="C1031">
        <v>4.45E-3</v>
      </c>
      <c r="D1031">
        <v>3.5000000000000001E-3</v>
      </c>
      <c r="E1031">
        <f t="shared" si="48"/>
        <v>3.4593499999999999E-3</v>
      </c>
      <c r="F1031">
        <f t="shared" si="49"/>
        <v>9.4999999999999989E-4</v>
      </c>
      <c r="G1031">
        <f t="shared" si="50"/>
        <v>1</v>
      </c>
    </row>
    <row r="1032" spans="1:7">
      <c r="A1032" t="s">
        <v>1082</v>
      </c>
      <c r="B1032">
        <v>3459350</v>
      </c>
      <c r="C1032">
        <v>5.2999999999999998E-4</v>
      </c>
      <c r="D1032">
        <v>5.2999999999999998E-4</v>
      </c>
      <c r="E1032">
        <f t="shared" si="48"/>
        <v>3.4593499999999999E-3</v>
      </c>
      <c r="F1032">
        <f t="shared" si="49"/>
        <v>0</v>
      </c>
      <c r="G1032">
        <f t="shared" si="50"/>
        <v>0</v>
      </c>
    </row>
    <row r="1033" spans="1:7">
      <c r="A1033" t="s">
        <v>441</v>
      </c>
      <c r="B1033">
        <v>3459350</v>
      </c>
      <c r="C1033">
        <v>9.3000000000000005E-4</v>
      </c>
      <c r="D1033">
        <v>9.3000000000000005E-4</v>
      </c>
      <c r="E1033">
        <f t="shared" si="48"/>
        <v>3.4593499999999999E-3</v>
      </c>
      <c r="F1033">
        <f t="shared" si="49"/>
        <v>0</v>
      </c>
      <c r="G1033">
        <f t="shared" si="50"/>
        <v>0</v>
      </c>
    </row>
    <row r="1034" spans="1:7">
      <c r="A1034" t="s">
        <v>236</v>
      </c>
      <c r="B1034">
        <v>3448840.3</v>
      </c>
      <c r="C1034">
        <v>4.45E-3</v>
      </c>
      <c r="D1034">
        <v>3.5000000000000001E-3</v>
      </c>
      <c r="E1034">
        <f t="shared" si="48"/>
        <v>3.4488403E-3</v>
      </c>
      <c r="F1034">
        <f t="shared" si="49"/>
        <v>9.4999999999999989E-4</v>
      </c>
      <c r="G1034">
        <f t="shared" si="50"/>
        <v>1</v>
      </c>
    </row>
    <row r="1035" spans="1:7">
      <c r="A1035" t="s">
        <v>815</v>
      </c>
      <c r="B1035">
        <v>3426432.76</v>
      </c>
      <c r="C1035">
        <v>1.1199999999999999E-3</v>
      </c>
      <c r="D1035">
        <v>1.1199999999999999E-3</v>
      </c>
      <c r="E1035">
        <f t="shared" si="48"/>
        <v>3.4264327599999997E-3</v>
      </c>
      <c r="F1035">
        <f t="shared" si="49"/>
        <v>0</v>
      </c>
      <c r="G1035">
        <f t="shared" si="50"/>
        <v>0</v>
      </c>
    </row>
    <row r="1036" spans="1:7">
      <c r="A1036" t="s">
        <v>770</v>
      </c>
      <c r="B1036">
        <v>3420451.46</v>
      </c>
      <c r="C1036">
        <v>5.8680000000000003E-2</v>
      </c>
      <c r="D1036">
        <v>5.8680000000000003E-2</v>
      </c>
      <c r="E1036">
        <f t="shared" si="48"/>
        <v>3.42045146E-3</v>
      </c>
      <c r="F1036">
        <f t="shared" si="49"/>
        <v>0</v>
      </c>
      <c r="G1036">
        <f t="shared" si="50"/>
        <v>0</v>
      </c>
    </row>
    <row r="1037" spans="1:7">
      <c r="A1037" t="s">
        <v>236</v>
      </c>
      <c r="B1037">
        <v>3419542.02</v>
      </c>
      <c r="C1037">
        <v>4.45E-3</v>
      </c>
      <c r="D1037">
        <v>3.5000000000000001E-3</v>
      </c>
      <c r="E1037">
        <f t="shared" si="48"/>
        <v>3.4195420200000002E-3</v>
      </c>
      <c r="F1037">
        <f t="shared" si="49"/>
        <v>9.4999999999999989E-4</v>
      </c>
      <c r="G1037">
        <f t="shared" si="50"/>
        <v>1</v>
      </c>
    </row>
    <row r="1038" spans="1:7">
      <c r="A1038" t="s">
        <v>310</v>
      </c>
      <c r="B1038">
        <v>3415955.91</v>
      </c>
      <c r="C1038">
        <v>3.6000000000000002E-4</v>
      </c>
      <c r="D1038">
        <v>3.6000000000000002E-4</v>
      </c>
      <c r="E1038">
        <f t="shared" si="48"/>
        <v>3.4159559100000003E-3</v>
      </c>
      <c r="F1038">
        <f t="shared" si="49"/>
        <v>0</v>
      </c>
      <c r="G1038">
        <f t="shared" si="50"/>
        <v>0</v>
      </c>
    </row>
    <row r="1039" spans="1:7">
      <c r="A1039" t="s">
        <v>240</v>
      </c>
      <c r="B1039">
        <v>3401017.79</v>
      </c>
      <c r="C1039">
        <v>9.3000000000000005E-4</v>
      </c>
      <c r="D1039">
        <v>3.6000000000000002E-4</v>
      </c>
      <c r="E1039">
        <f t="shared" si="48"/>
        <v>3.40101779E-3</v>
      </c>
      <c r="F1039">
        <f t="shared" si="49"/>
        <v>5.6999999999999998E-4</v>
      </c>
      <c r="G1039">
        <f t="shared" si="50"/>
        <v>1</v>
      </c>
    </row>
    <row r="1040" spans="1:7">
      <c r="A1040" t="s">
        <v>474</v>
      </c>
      <c r="B1040">
        <v>3397390.17</v>
      </c>
      <c r="C1040">
        <v>6.4999999999999997E-4</v>
      </c>
      <c r="D1040">
        <v>6.4999999999999997E-4</v>
      </c>
      <c r="E1040">
        <f t="shared" si="48"/>
        <v>3.3973901699999999E-3</v>
      </c>
      <c r="F1040">
        <f t="shared" si="49"/>
        <v>0</v>
      </c>
      <c r="G1040">
        <f t="shared" si="50"/>
        <v>0</v>
      </c>
    </row>
    <row r="1041" spans="1:7">
      <c r="A1041" t="s">
        <v>456</v>
      </c>
      <c r="B1041">
        <v>3378021.66</v>
      </c>
      <c r="C1041">
        <v>4.45E-3</v>
      </c>
      <c r="D1041">
        <v>3.5000000000000001E-3</v>
      </c>
      <c r="E1041">
        <f t="shared" si="48"/>
        <v>3.3780216600000001E-3</v>
      </c>
      <c r="F1041">
        <f t="shared" si="49"/>
        <v>9.4999999999999989E-4</v>
      </c>
      <c r="G1041">
        <f t="shared" si="50"/>
        <v>1</v>
      </c>
    </row>
    <row r="1042" spans="1:7">
      <c r="A1042" t="s">
        <v>295</v>
      </c>
      <c r="B1042">
        <v>3355833.33</v>
      </c>
      <c r="C1042">
        <v>6.4000000000000005E-4</v>
      </c>
      <c r="D1042">
        <v>7.1000000000000002E-4</v>
      </c>
      <c r="E1042">
        <f t="shared" si="48"/>
        <v>3.3558333299999999E-3</v>
      </c>
      <c r="F1042">
        <f t="shared" si="49"/>
        <v>-6.9999999999999967E-5</v>
      </c>
      <c r="G1042">
        <f t="shared" si="50"/>
        <v>0</v>
      </c>
    </row>
    <row r="1043" spans="1:7">
      <c r="A1043" t="s">
        <v>655</v>
      </c>
      <c r="B1043">
        <v>3355238.42</v>
      </c>
      <c r="C1043">
        <v>2.9999999999999997E-4</v>
      </c>
      <c r="D1043">
        <v>2.9999999999999997E-4</v>
      </c>
      <c r="E1043">
        <f t="shared" si="48"/>
        <v>3.35523842E-3</v>
      </c>
      <c r="F1043">
        <f t="shared" si="49"/>
        <v>0</v>
      </c>
      <c r="G1043">
        <f t="shared" si="50"/>
        <v>0</v>
      </c>
    </row>
    <row r="1044" spans="1:7">
      <c r="A1044" t="s">
        <v>986</v>
      </c>
      <c r="B1044">
        <v>3348000</v>
      </c>
      <c r="C1044">
        <v>1.97E-3</v>
      </c>
      <c r="D1044">
        <v>1.97E-3</v>
      </c>
      <c r="E1044">
        <f t="shared" si="48"/>
        <v>3.3479999999999998E-3</v>
      </c>
      <c r="F1044">
        <f t="shared" si="49"/>
        <v>0</v>
      </c>
      <c r="G1044">
        <f t="shared" si="50"/>
        <v>0</v>
      </c>
    </row>
    <row r="1045" spans="1:7">
      <c r="A1045" t="s">
        <v>579</v>
      </c>
      <c r="B1045">
        <v>3348000</v>
      </c>
      <c r="C1045">
        <v>9.3000000000000005E-4</v>
      </c>
      <c r="D1045">
        <v>9.3000000000000005E-4</v>
      </c>
      <c r="E1045">
        <f t="shared" si="48"/>
        <v>3.3479999999999998E-3</v>
      </c>
      <c r="F1045">
        <f t="shared" si="49"/>
        <v>0</v>
      </c>
      <c r="G1045">
        <f t="shared" si="50"/>
        <v>0</v>
      </c>
    </row>
    <row r="1046" spans="1:7">
      <c r="A1046" t="s">
        <v>366</v>
      </c>
      <c r="B1046">
        <v>3348000</v>
      </c>
      <c r="C1046">
        <v>9.3000000000000005E-4</v>
      </c>
      <c r="D1046">
        <v>9.3000000000000005E-4</v>
      </c>
      <c r="E1046">
        <f t="shared" si="48"/>
        <v>3.3479999999999998E-3</v>
      </c>
      <c r="F1046">
        <f t="shared" si="49"/>
        <v>0</v>
      </c>
      <c r="G1046">
        <f t="shared" si="50"/>
        <v>0</v>
      </c>
    </row>
    <row r="1047" spans="1:7">
      <c r="A1047" t="s">
        <v>634</v>
      </c>
      <c r="B1047">
        <v>3342540.73</v>
      </c>
      <c r="C1047">
        <v>4.0400000000000002E-3</v>
      </c>
      <c r="D1047">
        <v>4.0400000000000002E-3</v>
      </c>
      <c r="E1047">
        <f t="shared" si="48"/>
        <v>3.3425407299999999E-3</v>
      </c>
      <c r="F1047">
        <f t="shared" si="49"/>
        <v>0</v>
      </c>
      <c r="G1047">
        <f t="shared" si="50"/>
        <v>0</v>
      </c>
    </row>
    <row r="1048" spans="1:7">
      <c r="A1048" t="s">
        <v>772</v>
      </c>
      <c r="B1048">
        <v>3338053.61</v>
      </c>
      <c r="C1048">
        <v>5.0000000000000001E-4</v>
      </c>
      <c r="D1048">
        <v>3.6000000000000002E-4</v>
      </c>
      <c r="E1048">
        <f t="shared" si="48"/>
        <v>3.3380536099999998E-3</v>
      </c>
      <c r="F1048">
        <f t="shared" si="49"/>
        <v>1.3999999999999999E-4</v>
      </c>
      <c r="G1048">
        <f t="shared" si="50"/>
        <v>1</v>
      </c>
    </row>
    <row r="1049" spans="1:7">
      <c r="A1049" t="s">
        <v>712</v>
      </c>
      <c r="B1049">
        <v>3330750.18</v>
      </c>
      <c r="C1049">
        <v>3.6000000000000002E-4</v>
      </c>
      <c r="D1049">
        <v>3.6000000000000002E-4</v>
      </c>
      <c r="E1049">
        <f t="shared" si="48"/>
        <v>3.3307501800000001E-3</v>
      </c>
      <c r="F1049">
        <f t="shared" si="49"/>
        <v>0</v>
      </c>
      <c r="G1049">
        <f t="shared" si="50"/>
        <v>0</v>
      </c>
    </row>
    <row r="1050" spans="1:7">
      <c r="A1050" t="s">
        <v>461</v>
      </c>
      <c r="B1050">
        <v>3327721.73</v>
      </c>
      <c r="C1050">
        <v>3.6000000000000002E-4</v>
      </c>
      <c r="D1050">
        <v>3.6000000000000002E-4</v>
      </c>
      <c r="E1050">
        <f t="shared" si="48"/>
        <v>3.3277217300000002E-3</v>
      </c>
      <c r="F1050">
        <f t="shared" si="49"/>
        <v>0</v>
      </c>
      <c r="G1050">
        <f t="shared" si="50"/>
        <v>0</v>
      </c>
    </row>
    <row r="1051" spans="1:7">
      <c r="A1051" t="s">
        <v>398</v>
      </c>
      <c r="B1051">
        <v>3323383.71</v>
      </c>
      <c r="C1051">
        <v>4.0999999999999999E-4</v>
      </c>
      <c r="D1051">
        <v>4.0999999999999999E-4</v>
      </c>
      <c r="E1051">
        <f t="shared" si="48"/>
        <v>3.3233837099999998E-3</v>
      </c>
      <c r="F1051">
        <f t="shared" si="49"/>
        <v>0</v>
      </c>
      <c r="G1051">
        <f t="shared" si="50"/>
        <v>0</v>
      </c>
    </row>
    <row r="1052" spans="1:7">
      <c r="A1052" t="s">
        <v>753</v>
      </c>
      <c r="B1052">
        <v>3316535.92</v>
      </c>
      <c r="C1052">
        <v>1.07E-3</v>
      </c>
      <c r="D1052">
        <v>1.07E-3</v>
      </c>
      <c r="E1052">
        <f t="shared" si="48"/>
        <v>3.31653592E-3</v>
      </c>
      <c r="F1052">
        <f t="shared" si="49"/>
        <v>0</v>
      </c>
      <c r="G1052">
        <f t="shared" si="50"/>
        <v>0</v>
      </c>
    </row>
    <row r="1053" spans="1:7">
      <c r="A1053" t="s">
        <v>1146</v>
      </c>
      <c r="B1053">
        <v>3315349.85</v>
      </c>
      <c r="C1053">
        <v>1.9300000000000001E-2</v>
      </c>
      <c r="D1053">
        <v>1.9300000000000001E-2</v>
      </c>
      <c r="E1053">
        <f t="shared" si="48"/>
        <v>3.3153498500000001E-3</v>
      </c>
      <c r="F1053">
        <f t="shared" si="49"/>
        <v>0</v>
      </c>
      <c r="G1053">
        <f t="shared" si="50"/>
        <v>0</v>
      </c>
    </row>
    <row r="1054" spans="1:7">
      <c r="A1054" t="s">
        <v>1660</v>
      </c>
      <c r="B1054">
        <v>3301821.45</v>
      </c>
      <c r="C1054">
        <v>1.8E-3</v>
      </c>
      <c r="D1054">
        <v>9.8999999999999999E-4</v>
      </c>
      <c r="E1054">
        <f t="shared" si="48"/>
        <v>3.3018214500000003E-3</v>
      </c>
      <c r="F1054">
        <f t="shared" si="49"/>
        <v>8.0999999999999996E-4</v>
      </c>
      <c r="G1054">
        <f t="shared" si="50"/>
        <v>1</v>
      </c>
    </row>
    <row r="1055" spans="1:7">
      <c r="A1055" t="s">
        <v>646</v>
      </c>
      <c r="B1055">
        <v>3300000</v>
      </c>
      <c r="C1055">
        <v>5.0000000000000001E-4</v>
      </c>
      <c r="D1055">
        <v>5.0000000000000001E-4</v>
      </c>
      <c r="E1055">
        <f t="shared" si="48"/>
        <v>3.3E-3</v>
      </c>
      <c r="F1055">
        <f t="shared" si="49"/>
        <v>0</v>
      </c>
      <c r="G1055">
        <f t="shared" si="50"/>
        <v>0</v>
      </c>
    </row>
    <row r="1056" spans="1:7">
      <c r="A1056" t="s">
        <v>332</v>
      </c>
      <c r="B1056">
        <v>3275159.75</v>
      </c>
      <c r="C1056">
        <v>5.1999999999999995E-4</v>
      </c>
      <c r="D1056">
        <v>5.1999999999999995E-4</v>
      </c>
      <c r="E1056">
        <f t="shared" si="48"/>
        <v>3.2751597500000002E-3</v>
      </c>
      <c r="F1056">
        <f t="shared" si="49"/>
        <v>0</v>
      </c>
      <c r="G1056">
        <f t="shared" si="50"/>
        <v>0</v>
      </c>
    </row>
    <row r="1057" spans="1:7">
      <c r="A1057" t="s">
        <v>328</v>
      </c>
      <c r="B1057">
        <v>3275089.43</v>
      </c>
      <c r="C1057">
        <v>3.6000000000000002E-4</v>
      </c>
      <c r="D1057">
        <v>3.6000000000000002E-4</v>
      </c>
      <c r="E1057">
        <f t="shared" si="48"/>
        <v>3.2750894300000001E-3</v>
      </c>
      <c r="F1057">
        <f t="shared" si="49"/>
        <v>0</v>
      </c>
      <c r="G1057">
        <f t="shared" si="50"/>
        <v>0</v>
      </c>
    </row>
    <row r="1058" spans="1:7">
      <c r="A1058" t="s">
        <v>528</v>
      </c>
      <c r="B1058">
        <v>3273728.4</v>
      </c>
      <c r="C1058">
        <v>2.9999999999999997E-4</v>
      </c>
      <c r="D1058">
        <v>2.9999999999999997E-4</v>
      </c>
      <c r="E1058">
        <f t="shared" si="48"/>
        <v>3.2737283999999998E-3</v>
      </c>
      <c r="F1058">
        <f t="shared" si="49"/>
        <v>0</v>
      </c>
      <c r="G1058">
        <f t="shared" si="50"/>
        <v>0</v>
      </c>
    </row>
    <row r="1059" spans="1:7">
      <c r="A1059" t="s">
        <v>234</v>
      </c>
      <c r="B1059">
        <v>3273115.13</v>
      </c>
      <c r="C1059">
        <v>4.0000000000000002E-4</v>
      </c>
      <c r="D1059">
        <v>4.0000000000000002E-4</v>
      </c>
      <c r="E1059">
        <f t="shared" si="48"/>
        <v>3.27311513E-3</v>
      </c>
      <c r="F1059">
        <f t="shared" si="49"/>
        <v>0</v>
      </c>
      <c r="G1059">
        <f t="shared" si="50"/>
        <v>0</v>
      </c>
    </row>
    <row r="1060" spans="1:7">
      <c r="A1060" t="s">
        <v>234</v>
      </c>
      <c r="B1060">
        <v>3272769.27</v>
      </c>
      <c r="C1060">
        <v>4.0000000000000002E-4</v>
      </c>
      <c r="D1060">
        <v>4.0000000000000002E-4</v>
      </c>
      <c r="E1060">
        <f t="shared" si="48"/>
        <v>3.2727692699999998E-3</v>
      </c>
      <c r="F1060">
        <f t="shared" si="49"/>
        <v>0</v>
      </c>
      <c r="G1060">
        <f t="shared" si="50"/>
        <v>0</v>
      </c>
    </row>
    <row r="1061" spans="1:7">
      <c r="A1061" t="s">
        <v>945</v>
      </c>
      <c r="B1061">
        <v>3261782.92</v>
      </c>
      <c r="C1061">
        <v>2.2689999999999998E-2</v>
      </c>
      <c r="D1061">
        <v>2.2689999999999998E-2</v>
      </c>
      <c r="E1061">
        <f t="shared" si="48"/>
        <v>3.2617829199999998E-3</v>
      </c>
      <c r="F1061">
        <f t="shared" si="49"/>
        <v>0</v>
      </c>
      <c r="G1061">
        <f t="shared" si="50"/>
        <v>0</v>
      </c>
    </row>
    <row r="1062" spans="1:7">
      <c r="A1062" t="s">
        <v>592</v>
      </c>
      <c r="B1062">
        <v>3258655.81</v>
      </c>
      <c r="C1062">
        <v>3.8999999999999999E-4</v>
      </c>
      <c r="D1062">
        <v>9.2000000000000003E-4</v>
      </c>
      <c r="E1062">
        <f t="shared" si="48"/>
        <v>3.2586558099999999E-3</v>
      </c>
      <c r="F1062">
        <f t="shared" si="49"/>
        <v>-5.3000000000000009E-4</v>
      </c>
      <c r="G1062">
        <f t="shared" si="50"/>
        <v>0</v>
      </c>
    </row>
    <row r="1063" spans="1:7">
      <c r="A1063" t="s">
        <v>388</v>
      </c>
      <c r="B1063">
        <v>3253049.24</v>
      </c>
      <c r="C1063">
        <v>2.9999999999999997E-4</v>
      </c>
      <c r="D1063">
        <v>2.9999999999999997E-4</v>
      </c>
      <c r="E1063">
        <f t="shared" si="48"/>
        <v>3.2530492400000004E-3</v>
      </c>
      <c r="F1063">
        <f t="shared" si="49"/>
        <v>0</v>
      </c>
      <c r="G1063">
        <f t="shared" si="50"/>
        <v>0</v>
      </c>
    </row>
    <row r="1064" spans="1:7">
      <c r="A1064" t="s">
        <v>545</v>
      </c>
      <c r="B1064">
        <v>3251246.93</v>
      </c>
      <c r="C1064">
        <v>2.928E-2</v>
      </c>
      <c r="D1064">
        <v>1.5339999999999999E-2</v>
      </c>
      <c r="E1064">
        <f t="shared" si="48"/>
        <v>3.2512469300000004E-3</v>
      </c>
      <c r="F1064">
        <f t="shared" si="49"/>
        <v>1.3940000000000001E-2</v>
      </c>
      <c r="G1064">
        <f t="shared" si="50"/>
        <v>1</v>
      </c>
    </row>
    <row r="1065" spans="1:7">
      <c r="A1065" t="s">
        <v>844</v>
      </c>
      <c r="B1065">
        <v>3243005.57</v>
      </c>
      <c r="C1065">
        <v>9.5499999999999995E-3</v>
      </c>
      <c r="D1065">
        <v>9.5499999999999995E-3</v>
      </c>
      <c r="E1065">
        <f t="shared" si="48"/>
        <v>3.2430055699999997E-3</v>
      </c>
      <c r="F1065">
        <f t="shared" si="49"/>
        <v>0</v>
      </c>
      <c r="G1065">
        <f t="shared" si="50"/>
        <v>0</v>
      </c>
    </row>
    <row r="1066" spans="1:7">
      <c r="A1066" t="s">
        <v>473</v>
      </c>
      <c r="B1066">
        <v>3236936.08</v>
      </c>
      <c r="C1066">
        <v>1.5339999999999999E-2</v>
      </c>
      <c r="D1066">
        <v>1.031E-2</v>
      </c>
      <c r="E1066">
        <f t="shared" si="48"/>
        <v>3.2369360800000003E-3</v>
      </c>
      <c r="F1066">
        <f t="shared" si="49"/>
        <v>5.0299999999999997E-3</v>
      </c>
      <c r="G1066">
        <f t="shared" si="50"/>
        <v>1</v>
      </c>
    </row>
    <row r="1067" spans="1:7">
      <c r="A1067" t="s">
        <v>353</v>
      </c>
      <c r="B1067">
        <v>3209923.81</v>
      </c>
      <c r="C1067">
        <v>9.3000000000000005E-4</v>
      </c>
      <c r="D1067">
        <v>9.3000000000000005E-4</v>
      </c>
      <c r="E1067">
        <f t="shared" si="48"/>
        <v>3.2099238100000002E-3</v>
      </c>
      <c r="F1067">
        <f t="shared" si="49"/>
        <v>0</v>
      </c>
      <c r="G1067">
        <f t="shared" si="50"/>
        <v>0</v>
      </c>
    </row>
    <row r="1068" spans="1:7">
      <c r="A1068" t="s">
        <v>332</v>
      </c>
      <c r="B1068">
        <v>3207958</v>
      </c>
      <c r="C1068">
        <v>5.1999999999999995E-4</v>
      </c>
      <c r="D1068">
        <v>5.1999999999999995E-4</v>
      </c>
      <c r="E1068">
        <f t="shared" si="48"/>
        <v>3.2079579999999999E-3</v>
      </c>
      <c r="F1068">
        <f t="shared" si="49"/>
        <v>0</v>
      </c>
      <c r="G1068">
        <f t="shared" si="50"/>
        <v>0</v>
      </c>
    </row>
    <row r="1069" spans="1:7">
      <c r="A1069" t="s">
        <v>533</v>
      </c>
      <c r="B1069">
        <v>3195104.54</v>
      </c>
      <c r="C1069">
        <v>2.9999999999999997E-4</v>
      </c>
      <c r="D1069">
        <v>2.9999999999999997E-4</v>
      </c>
      <c r="E1069">
        <f t="shared" si="48"/>
        <v>3.1951045399999998E-3</v>
      </c>
      <c r="F1069">
        <f t="shared" si="49"/>
        <v>0</v>
      </c>
      <c r="G1069">
        <f t="shared" si="50"/>
        <v>0</v>
      </c>
    </row>
    <row r="1070" spans="1:7">
      <c r="A1070" t="s">
        <v>680</v>
      </c>
      <c r="B1070">
        <v>3195064.08</v>
      </c>
      <c r="C1070">
        <v>3.5000000000000001E-3</v>
      </c>
      <c r="D1070">
        <v>3.5000000000000001E-3</v>
      </c>
      <c r="E1070">
        <f t="shared" si="48"/>
        <v>3.1950640800000002E-3</v>
      </c>
      <c r="F1070">
        <f t="shared" si="49"/>
        <v>0</v>
      </c>
      <c r="G1070">
        <f t="shared" si="50"/>
        <v>0</v>
      </c>
    </row>
    <row r="1071" spans="1:7">
      <c r="A1071" t="s">
        <v>351</v>
      </c>
      <c r="B1071">
        <v>3174398.08</v>
      </c>
      <c r="C1071">
        <v>4.0999999999999999E-4</v>
      </c>
      <c r="D1071">
        <v>4.0999999999999999E-4</v>
      </c>
      <c r="E1071">
        <f t="shared" si="48"/>
        <v>3.1743980800000003E-3</v>
      </c>
      <c r="F1071">
        <f t="shared" si="49"/>
        <v>0</v>
      </c>
      <c r="G1071">
        <f t="shared" si="50"/>
        <v>0</v>
      </c>
    </row>
    <row r="1072" spans="1:7">
      <c r="A1072" t="s">
        <v>295</v>
      </c>
      <c r="B1072">
        <v>3151687.18</v>
      </c>
      <c r="C1072">
        <v>6.4000000000000005E-4</v>
      </c>
      <c r="D1072">
        <v>7.1000000000000002E-4</v>
      </c>
      <c r="E1072">
        <f t="shared" si="48"/>
        <v>3.15168718E-3</v>
      </c>
      <c r="F1072">
        <f t="shared" si="49"/>
        <v>-6.9999999999999967E-5</v>
      </c>
      <c r="G1072">
        <f t="shared" si="50"/>
        <v>0</v>
      </c>
    </row>
    <row r="1073" spans="1:7">
      <c r="A1073" t="s">
        <v>366</v>
      </c>
      <c r="B1073">
        <v>3148800</v>
      </c>
      <c r="C1073">
        <v>9.3000000000000005E-4</v>
      </c>
      <c r="D1073">
        <v>9.3000000000000005E-4</v>
      </c>
      <c r="E1073">
        <f t="shared" si="48"/>
        <v>3.1488000000000002E-3</v>
      </c>
      <c r="F1073">
        <f t="shared" si="49"/>
        <v>0</v>
      </c>
      <c r="G1073">
        <f t="shared" si="50"/>
        <v>0</v>
      </c>
    </row>
    <row r="1074" spans="1:7">
      <c r="A1074" t="s">
        <v>1338</v>
      </c>
      <c r="B1074">
        <v>3148253.71</v>
      </c>
      <c r="C1074">
        <v>1.1000000000000001E-3</v>
      </c>
      <c r="D1074">
        <v>1.25E-3</v>
      </c>
      <c r="E1074">
        <f t="shared" si="48"/>
        <v>3.1482537099999999E-3</v>
      </c>
      <c r="F1074">
        <f t="shared" si="49"/>
        <v>-1.4999999999999996E-4</v>
      </c>
      <c r="G1074">
        <f t="shared" si="50"/>
        <v>0</v>
      </c>
    </row>
    <row r="1075" spans="1:7">
      <c r="A1075" t="s">
        <v>1337</v>
      </c>
      <c r="B1075">
        <v>3120850.87</v>
      </c>
      <c r="C1075">
        <v>8.0000000000000004E-4</v>
      </c>
      <c r="D1075">
        <v>8.0000000000000004E-4</v>
      </c>
      <c r="E1075">
        <f t="shared" si="48"/>
        <v>3.1208508700000001E-3</v>
      </c>
      <c r="F1075">
        <f t="shared" si="49"/>
        <v>0</v>
      </c>
      <c r="G1075">
        <f t="shared" si="50"/>
        <v>0</v>
      </c>
    </row>
    <row r="1076" spans="1:7">
      <c r="A1076" t="s">
        <v>304</v>
      </c>
      <c r="B1076">
        <v>3105072.75</v>
      </c>
      <c r="C1076">
        <v>4.45E-3</v>
      </c>
      <c r="D1076">
        <v>3.5000000000000001E-3</v>
      </c>
      <c r="E1076">
        <f t="shared" si="48"/>
        <v>3.10507275E-3</v>
      </c>
      <c r="F1076">
        <f t="shared" si="49"/>
        <v>9.4999999999999989E-4</v>
      </c>
      <c r="G1076">
        <f t="shared" si="50"/>
        <v>1</v>
      </c>
    </row>
    <row r="1077" spans="1:7">
      <c r="A1077" t="s">
        <v>586</v>
      </c>
      <c r="B1077">
        <v>3103501.23</v>
      </c>
      <c r="C1077">
        <v>2.9999999999999997E-4</v>
      </c>
      <c r="D1077">
        <v>2.9999999999999997E-4</v>
      </c>
      <c r="E1077">
        <f t="shared" si="48"/>
        <v>3.1035012299999998E-3</v>
      </c>
      <c r="F1077">
        <f t="shared" si="49"/>
        <v>0</v>
      </c>
      <c r="G1077">
        <f t="shared" si="50"/>
        <v>0</v>
      </c>
    </row>
    <row r="1078" spans="1:7">
      <c r="A1078" t="s">
        <v>357</v>
      </c>
      <c r="B1078">
        <v>3100000</v>
      </c>
      <c r="C1078">
        <v>3.5300000000000002E-3</v>
      </c>
      <c r="D1078">
        <v>2.0200000000000001E-3</v>
      </c>
      <c r="E1078">
        <f t="shared" si="48"/>
        <v>3.0999999999999999E-3</v>
      </c>
      <c r="F1078">
        <f t="shared" si="49"/>
        <v>1.5100000000000001E-3</v>
      </c>
      <c r="G1078">
        <f t="shared" si="50"/>
        <v>1</v>
      </c>
    </row>
    <row r="1079" spans="1:7">
      <c r="A1079" t="s">
        <v>879</v>
      </c>
      <c r="B1079">
        <v>3099577.6</v>
      </c>
      <c r="C1079">
        <v>1.5339999999999999E-2</v>
      </c>
      <c r="D1079">
        <v>1.5339999999999999E-2</v>
      </c>
      <c r="E1079">
        <f t="shared" si="48"/>
        <v>3.0995776000000003E-3</v>
      </c>
      <c r="F1079">
        <f t="shared" si="49"/>
        <v>0</v>
      </c>
      <c r="G1079">
        <f t="shared" si="50"/>
        <v>0</v>
      </c>
    </row>
    <row r="1080" spans="1:7">
      <c r="A1080" t="s">
        <v>293</v>
      </c>
      <c r="B1080">
        <v>3097542.48</v>
      </c>
      <c r="C1080">
        <v>1.6199999999999999E-3</v>
      </c>
      <c r="D1080">
        <v>1.6199999999999999E-3</v>
      </c>
      <c r="E1080">
        <f t="shared" si="48"/>
        <v>3.0975424799999998E-3</v>
      </c>
      <c r="F1080">
        <f t="shared" si="49"/>
        <v>0</v>
      </c>
      <c r="G1080">
        <f t="shared" si="50"/>
        <v>0</v>
      </c>
    </row>
    <row r="1081" spans="1:7">
      <c r="A1081" t="s">
        <v>1444</v>
      </c>
      <c r="B1081">
        <v>3093160.37</v>
      </c>
      <c r="C1081">
        <v>9.3000000000000005E-4</v>
      </c>
      <c r="D1081" t="s">
        <v>298</v>
      </c>
      <c r="E1081">
        <f t="shared" si="48"/>
        <v>3.09316037E-3</v>
      </c>
      <c r="F1081" t="e">
        <f t="shared" si="49"/>
        <v>#VALUE!</v>
      </c>
      <c r="G1081" t="e">
        <f t="shared" si="50"/>
        <v>#VALUE!</v>
      </c>
    </row>
    <row r="1082" spans="1:7">
      <c r="A1082" t="s">
        <v>308</v>
      </c>
      <c r="B1082">
        <v>3085740.2</v>
      </c>
      <c r="C1082">
        <v>4.45E-3</v>
      </c>
      <c r="D1082">
        <v>3.5000000000000001E-3</v>
      </c>
      <c r="E1082">
        <f t="shared" si="48"/>
        <v>3.0857402000000001E-3</v>
      </c>
      <c r="F1082">
        <f t="shared" si="49"/>
        <v>9.4999999999999989E-4</v>
      </c>
      <c r="G1082">
        <f t="shared" si="50"/>
        <v>1</v>
      </c>
    </row>
    <row r="1083" spans="1:7">
      <c r="A1083" t="s">
        <v>637</v>
      </c>
      <c r="B1083">
        <v>3084918.05</v>
      </c>
      <c r="C1083">
        <v>2.9999999999999997E-4</v>
      </c>
      <c r="D1083">
        <v>2.9999999999999997E-4</v>
      </c>
      <c r="E1083">
        <f t="shared" si="48"/>
        <v>3.0849180499999997E-3</v>
      </c>
      <c r="F1083">
        <f t="shared" si="49"/>
        <v>0</v>
      </c>
      <c r="G1083">
        <f t="shared" si="50"/>
        <v>0</v>
      </c>
    </row>
    <row r="1084" spans="1:7">
      <c r="A1084" t="s">
        <v>790</v>
      </c>
      <c r="B1084">
        <v>3049293</v>
      </c>
      <c r="C1084">
        <v>7.3299999999999997E-3</v>
      </c>
      <c r="D1084">
        <v>7.3299999999999997E-3</v>
      </c>
      <c r="E1084">
        <f t="shared" si="48"/>
        <v>3.0492929999999998E-3</v>
      </c>
      <c r="F1084">
        <f t="shared" si="49"/>
        <v>0</v>
      </c>
      <c r="G1084">
        <f t="shared" si="50"/>
        <v>0</v>
      </c>
    </row>
    <row r="1085" spans="1:7">
      <c r="A1085" t="s">
        <v>1007</v>
      </c>
      <c r="B1085">
        <v>3049293</v>
      </c>
      <c r="C1085">
        <v>8.43E-3</v>
      </c>
      <c r="D1085">
        <v>8.43E-3</v>
      </c>
      <c r="E1085">
        <f t="shared" si="48"/>
        <v>3.0492929999999998E-3</v>
      </c>
      <c r="F1085">
        <f t="shared" si="49"/>
        <v>0</v>
      </c>
      <c r="G1085">
        <f t="shared" si="50"/>
        <v>0</v>
      </c>
    </row>
    <row r="1086" spans="1:7">
      <c r="A1086" t="s">
        <v>522</v>
      </c>
      <c r="B1086">
        <v>3044228</v>
      </c>
      <c r="C1086">
        <v>7.3299999999999997E-3</v>
      </c>
      <c r="D1086">
        <v>7.3299999999999997E-3</v>
      </c>
      <c r="E1086">
        <f t="shared" si="48"/>
        <v>3.044228E-3</v>
      </c>
      <c r="F1086">
        <f t="shared" si="49"/>
        <v>0</v>
      </c>
      <c r="G1086">
        <f t="shared" si="50"/>
        <v>0</v>
      </c>
    </row>
    <row r="1087" spans="1:7">
      <c r="A1087" t="s">
        <v>336</v>
      </c>
      <c r="B1087">
        <v>3026981.1</v>
      </c>
      <c r="C1087">
        <v>1.65E-3</v>
      </c>
      <c r="D1087">
        <v>1.65E-3</v>
      </c>
      <c r="E1087">
        <f t="shared" si="48"/>
        <v>3.0269811000000002E-3</v>
      </c>
      <c r="F1087">
        <f t="shared" si="49"/>
        <v>0</v>
      </c>
      <c r="G1087">
        <f t="shared" si="50"/>
        <v>0</v>
      </c>
    </row>
    <row r="1088" spans="1:7">
      <c r="A1088" t="s">
        <v>724</v>
      </c>
      <c r="B1088">
        <v>3019097.56</v>
      </c>
      <c r="C1088">
        <v>1.031E-2</v>
      </c>
      <c r="D1088">
        <v>1.031E-2</v>
      </c>
      <c r="E1088">
        <f t="shared" si="48"/>
        <v>3.01909756E-3</v>
      </c>
      <c r="F1088">
        <f t="shared" si="49"/>
        <v>0</v>
      </c>
      <c r="G1088">
        <f t="shared" si="50"/>
        <v>0</v>
      </c>
    </row>
    <row r="1089" spans="1:7">
      <c r="A1089" t="s">
        <v>857</v>
      </c>
      <c r="B1089">
        <v>3005076.79</v>
      </c>
      <c r="C1089">
        <v>4.2000000000000002E-4</v>
      </c>
      <c r="D1089">
        <v>5.1999999999999995E-4</v>
      </c>
      <c r="E1089">
        <f t="shared" si="48"/>
        <v>3.0050767900000001E-3</v>
      </c>
      <c r="F1089">
        <f t="shared" si="49"/>
        <v>-9.9999999999999937E-5</v>
      </c>
      <c r="G1089">
        <f t="shared" si="50"/>
        <v>0</v>
      </c>
    </row>
    <row r="1090" spans="1:7">
      <c r="A1090" t="s">
        <v>1185</v>
      </c>
      <c r="B1090">
        <v>3004669.2</v>
      </c>
      <c r="C1090">
        <v>4.2000000000000002E-4</v>
      </c>
      <c r="D1090">
        <v>4.2000000000000002E-4</v>
      </c>
      <c r="E1090">
        <f t="shared" ref="E1090:E1153" si="51">B1090/1000000000</f>
        <v>3.0046692000000002E-3</v>
      </c>
      <c r="F1090">
        <f t="shared" ref="F1090:F1153" si="52">C1090-D1090</f>
        <v>0</v>
      </c>
      <c r="G1090">
        <f t="shared" ref="G1090:G1153" si="53">IF(F1090&gt;0,1,0)</f>
        <v>0</v>
      </c>
    </row>
    <row r="1091" spans="1:7">
      <c r="A1091" t="s">
        <v>249</v>
      </c>
      <c r="B1091">
        <v>3002715.8</v>
      </c>
      <c r="C1091">
        <v>4.45E-3</v>
      </c>
      <c r="D1091">
        <v>3.5000000000000001E-3</v>
      </c>
      <c r="E1091">
        <f t="shared" si="51"/>
        <v>3.0027157999999998E-3</v>
      </c>
      <c r="F1091">
        <f t="shared" si="52"/>
        <v>9.4999999999999989E-4</v>
      </c>
      <c r="G1091">
        <f t="shared" si="53"/>
        <v>1</v>
      </c>
    </row>
    <row r="1092" spans="1:7">
      <c r="A1092" t="s">
        <v>529</v>
      </c>
      <c r="B1092">
        <v>3000258.88</v>
      </c>
      <c r="C1092">
        <v>3.2000000000000003E-4</v>
      </c>
      <c r="D1092">
        <v>2.9999999999999997E-4</v>
      </c>
      <c r="E1092">
        <f t="shared" si="51"/>
        <v>3.00025888E-3</v>
      </c>
      <c r="F1092">
        <f t="shared" si="52"/>
        <v>2.0000000000000052E-5</v>
      </c>
      <c r="G1092">
        <f t="shared" si="53"/>
        <v>1</v>
      </c>
    </row>
    <row r="1093" spans="1:7">
      <c r="A1093" t="s">
        <v>539</v>
      </c>
      <c r="B1093">
        <v>3000000</v>
      </c>
      <c r="C1093">
        <v>9.3000000000000005E-4</v>
      </c>
      <c r="D1093">
        <v>9.3000000000000005E-4</v>
      </c>
      <c r="E1093">
        <f t="shared" si="51"/>
        <v>3.0000000000000001E-3</v>
      </c>
      <c r="F1093">
        <f t="shared" si="52"/>
        <v>0</v>
      </c>
      <c r="G1093">
        <f t="shared" si="53"/>
        <v>0</v>
      </c>
    </row>
    <row r="1094" spans="1:7">
      <c r="A1094" t="s">
        <v>930</v>
      </c>
      <c r="B1094">
        <v>3000000</v>
      </c>
      <c r="C1094">
        <v>2.0200000000000001E-3</v>
      </c>
      <c r="D1094">
        <v>1.5399999999999999E-3</v>
      </c>
      <c r="E1094">
        <f t="shared" si="51"/>
        <v>3.0000000000000001E-3</v>
      </c>
      <c r="F1094">
        <f t="shared" si="52"/>
        <v>4.8000000000000017E-4</v>
      </c>
      <c r="G1094">
        <f t="shared" si="53"/>
        <v>1</v>
      </c>
    </row>
    <row r="1095" spans="1:7">
      <c r="A1095" t="s">
        <v>732</v>
      </c>
      <c r="B1095">
        <v>2996629.48</v>
      </c>
      <c r="C1095">
        <v>4.0999999999999999E-4</v>
      </c>
      <c r="D1095">
        <v>4.0999999999999999E-4</v>
      </c>
      <c r="E1095">
        <f t="shared" si="51"/>
        <v>2.99662948E-3</v>
      </c>
      <c r="F1095">
        <f t="shared" si="52"/>
        <v>0</v>
      </c>
      <c r="G1095">
        <f t="shared" si="53"/>
        <v>0</v>
      </c>
    </row>
    <row r="1096" spans="1:7">
      <c r="A1096" t="s">
        <v>328</v>
      </c>
      <c r="B1096">
        <v>2985266.84</v>
      </c>
      <c r="C1096">
        <v>3.6000000000000002E-4</v>
      </c>
      <c r="D1096">
        <v>3.6000000000000002E-4</v>
      </c>
      <c r="E1096">
        <f t="shared" si="51"/>
        <v>2.98526684E-3</v>
      </c>
      <c r="F1096">
        <f t="shared" si="52"/>
        <v>0</v>
      </c>
      <c r="G1096">
        <f t="shared" si="53"/>
        <v>0</v>
      </c>
    </row>
    <row r="1097" spans="1:7">
      <c r="A1097" t="s">
        <v>790</v>
      </c>
      <c r="B1097">
        <v>2978168.25</v>
      </c>
      <c r="C1097">
        <v>7.3299999999999997E-3</v>
      </c>
      <c r="D1097">
        <v>7.3299999999999997E-3</v>
      </c>
      <c r="E1097">
        <f t="shared" si="51"/>
        <v>2.9781682500000001E-3</v>
      </c>
      <c r="F1097">
        <f t="shared" si="52"/>
        <v>0</v>
      </c>
      <c r="G1097">
        <f t="shared" si="53"/>
        <v>0</v>
      </c>
    </row>
    <row r="1098" spans="1:7">
      <c r="A1098" t="s">
        <v>1624</v>
      </c>
      <c r="B1098">
        <v>2974920</v>
      </c>
      <c r="C1098">
        <v>3.5000000000000001E-3</v>
      </c>
      <c r="D1098" t="s">
        <v>298</v>
      </c>
      <c r="E1098">
        <f t="shared" si="51"/>
        <v>2.9749199999999998E-3</v>
      </c>
      <c r="F1098" t="e">
        <f t="shared" si="52"/>
        <v>#VALUE!</v>
      </c>
      <c r="G1098" t="e">
        <f t="shared" si="53"/>
        <v>#VALUE!</v>
      </c>
    </row>
    <row r="1099" spans="1:7">
      <c r="A1099" t="s">
        <v>430</v>
      </c>
      <c r="B1099">
        <v>2974920</v>
      </c>
      <c r="C1099">
        <v>9.3000000000000005E-4</v>
      </c>
      <c r="D1099">
        <v>9.3000000000000005E-4</v>
      </c>
      <c r="E1099">
        <f t="shared" si="51"/>
        <v>2.9749199999999998E-3</v>
      </c>
      <c r="F1099">
        <f t="shared" si="52"/>
        <v>0</v>
      </c>
      <c r="G1099">
        <f t="shared" si="53"/>
        <v>0</v>
      </c>
    </row>
    <row r="1100" spans="1:7">
      <c r="A1100" t="s">
        <v>1110</v>
      </c>
      <c r="B1100">
        <v>2974920</v>
      </c>
      <c r="C1100">
        <v>2.402E-2</v>
      </c>
      <c r="D1100">
        <v>2.402E-2</v>
      </c>
      <c r="E1100">
        <f t="shared" si="51"/>
        <v>2.9749199999999998E-3</v>
      </c>
      <c r="F1100">
        <f t="shared" si="52"/>
        <v>0</v>
      </c>
      <c r="G1100">
        <f t="shared" si="53"/>
        <v>0</v>
      </c>
    </row>
    <row r="1101" spans="1:7">
      <c r="A1101" t="s">
        <v>420</v>
      </c>
      <c r="B1101">
        <v>2974920</v>
      </c>
      <c r="C1101">
        <v>3.5159999999999997E-2</v>
      </c>
      <c r="D1101">
        <v>3.5159999999999997E-2</v>
      </c>
      <c r="E1101">
        <f t="shared" si="51"/>
        <v>2.9749199999999998E-3</v>
      </c>
      <c r="F1101">
        <f t="shared" si="52"/>
        <v>0</v>
      </c>
      <c r="G1101">
        <f t="shared" si="53"/>
        <v>0</v>
      </c>
    </row>
    <row r="1102" spans="1:7">
      <c r="A1102" t="s">
        <v>715</v>
      </c>
      <c r="B1102">
        <v>2974920</v>
      </c>
      <c r="C1102">
        <v>2.6800000000000001E-3</v>
      </c>
      <c r="D1102">
        <v>2.6800000000000001E-3</v>
      </c>
      <c r="E1102">
        <f t="shared" si="51"/>
        <v>2.9749199999999998E-3</v>
      </c>
      <c r="F1102">
        <f t="shared" si="52"/>
        <v>0</v>
      </c>
      <c r="G1102">
        <f t="shared" si="53"/>
        <v>0</v>
      </c>
    </row>
    <row r="1103" spans="1:7">
      <c r="A1103" t="s">
        <v>517</v>
      </c>
      <c r="B1103">
        <v>2974920</v>
      </c>
      <c r="C1103">
        <v>1.5339999999999999E-2</v>
      </c>
      <c r="D1103">
        <v>1.5339999999999999E-2</v>
      </c>
      <c r="E1103">
        <f t="shared" si="51"/>
        <v>2.9749199999999998E-3</v>
      </c>
      <c r="F1103">
        <f t="shared" si="52"/>
        <v>0</v>
      </c>
      <c r="G1103">
        <f t="shared" si="53"/>
        <v>0</v>
      </c>
    </row>
    <row r="1104" spans="1:7">
      <c r="A1104" t="s">
        <v>343</v>
      </c>
      <c r="B1104">
        <v>2974920</v>
      </c>
      <c r="C1104">
        <v>2.9999999999999997E-4</v>
      </c>
      <c r="D1104">
        <v>2.9999999999999997E-4</v>
      </c>
      <c r="E1104">
        <f t="shared" si="51"/>
        <v>2.9749199999999998E-3</v>
      </c>
      <c r="F1104">
        <f t="shared" si="52"/>
        <v>0</v>
      </c>
      <c r="G1104">
        <f t="shared" si="53"/>
        <v>0</v>
      </c>
    </row>
    <row r="1105" spans="1:7">
      <c r="A1105" t="s">
        <v>464</v>
      </c>
      <c r="B1105">
        <v>2974920</v>
      </c>
      <c r="C1105">
        <v>1.6E-2</v>
      </c>
      <c r="D1105">
        <v>1.6E-2</v>
      </c>
      <c r="E1105">
        <f t="shared" si="51"/>
        <v>2.9749199999999998E-3</v>
      </c>
      <c r="F1105">
        <f t="shared" si="52"/>
        <v>0</v>
      </c>
      <c r="G1105">
        <f t="shared" si="53"/>
        <v>0</v>
      </c>
    </row>
    <row r="1106" spans="1:7">
      <c r="A1106" t="s">
        <v>1262</v>
      </c>
      <c r="B1106">
        <v>2974920</v>
      </c>
      <c r="C1106">
        <v>4.4799999999999996E-3</v>
      </c>
      <c r="D1106">
        <v>4.0200000000000001E-3</v>
      </c>
      <c r="E1106">
        <f t="shared" si="51"/>
        <v>2.9749199999999998E-3</v>
      </c>
      <c r="F1106">
        <f t="shared" si="52"/>
        <v>4.5999999999999947E-4</v>
      </c>
      <c r="G1106">
        <f t="shared" si="53"/>
        <v>1</v>
      </c>
    </row>
    <row r="1107" spans="1:7">
      <c r="A1107" t="s">
        <v>745</v>
      </c>
      <c r="B1107">
        <v>2967806.65</v>
      </c>
      <c r="C1107">
        <v>4.0999999999999999E-4</v>
      </c>
      <c r="D1107">
        <v>4.0999999999999999E-4</v>
      </c>
      <c r="E1107">
        <f t="shared" si="51"/>
        <v>2.9678066499999999E-3</v>
      </c>
      <c r="F1107">
        <f t="shared" si="52"/>
        <v>0</v>
      </c>
      <c r="G1107">
        <f t="shared" si="53"/>
        <v>0</v>
      </c>
    </row>
    <row r="1108" spans="1:7">
      <c r="A1108" t="s">
        <v>307</v>
      </c>
      <c r="B1108">
        <v>2963801.24</v>
      </c>
      <c r="C1108">
        <v>2.6800000000000001E-3</v>
      </c>
      <c r="D1108">
        <v>3.5000000000000001E-3</v>
      </c>
      <c r="E1108">
        <f t="shared" si="51"/>
        <v>2.9638012400000002E-3</v>
      </c>
      <c r="F1108">
        <f t="shared" si="52"/>
        <v>-8.1999999999999998E-4</v>
      </c>
      <c r="G1108">
        <f t="shared" si="53"/>
        <v>0</v>
      </c>
    </row>
    <row r="1109" spans="1:7">
      <c r="A1109" t="s">
        <v>684</v>
      </c>
      <c r="B1109">
        <v>2962889.35</v>
      </c>
      <c r="C1109">
        <v>3.6000000000000002E-4</v>
      </c>
      <c r="D1109">
        <v>3.6000000000000002E-4</v>
      </c>
      <c r="E1109">
        <f t="shared" si="51"/>
        <v>2.9628893500000001E-3</v>
      </c>
      <c r="F1109">
        <f t="shared" si="52"/>
        <v>0</v>
      </c>
      <c r="G1109">
        <f t="shared" si="53"/>
        <v>0</v>
      </c>
    </row>
    <row r="1110" spans="1:7">
      <c r="A1110" t="s">
        <v>333</v>
      </c>
      <c r="B1110">
        <v>2954590.71</v>
      </c>
      <c r="C1110">
        <v>1.1900000000000001E-3</v>
      </c>
      <c r="D1110">
        <v>1.1900000000000001E-3</v>
      </c>
      <c r="E1110">
        <f t="shared" si="51"/>
        <v>2.9545907099999998E-3</v>
      </c>
      <c r="F1110">
        <f t="shared" si="52"/>
        <v>0</v>
      </c>
      <c r="G1110">
        <f t="shared" si="53"/>
        <v>0</v>
      </c>
    </row>
    <row r="1111" spans="1:7">
      <c r="A1111" t="s">
        <v>236</v>
      </c>
      <c r="B1111">
        <v>2953626.56</v>
      </c>
      <c r="C1111">
        <v>4.45E-3</v>
      </c>
      <c r="D1111">
        <v>3.5000000000000001E-3</v>
      </c>
      <c r="E1111">
        <f t="shared" si="51"/>
        <v>2.9536265599999999E-3</v>
      </c>
      <c r="F1111">
        <f t="shared" si="52"/>
        <v>9.4999999999999989E-4</v>
      </c>
      <c r="G1111">
        <f t="shared" si="53"/>
        <v>1</v>
      </c>
    </row>
    <row r="1112" spans="1:7">
      <c r="A1112" t="s">
        <v>552</v>
      </c>
      <c r="B1112">
        <v>2931448.98</v>
      </c>
      <c r="C1112">
        <v>1.0070000000000001E-2</v>
      </c>
      <c r="D1112">
        <v>1.0070000000000001E-2</v>
      </c>
      <c r="E1112">
        <f t="shared" si="51"/>
        <v>2.9314489800000001E-3</v>
      </c>
      <c r="F1112">
        <f t="shared" si="52"/>
        <v>0</v>
      </c>
      <c r="G1112">
        <f t="shared" si="53"/>
        <v>0</v>
      </c>
    </row>
    <row r="1113" spans="1:7">
      <c r="A1113" t="s">
        <v>646</v>
      </c>
      <c r="B1113">
        <v>2926580</v>
      </c>
      <c r="C1113">
        <v>5.0000000000000001E-4</v>
      </c>
      <c r="D1113">
        <v>5.0000000000000001E-4</v>
      </c>
      <c r="E1113">
        <f t="shared" si="51"/>
        <v>2.9265799999999998E-3</v>
      </c>
      <c r="F1113">
        <f t="shared" si="52"/>
        <v>0</v>
      </c>
      <c r="G1113">
        <f t="shared" si="53"/>
        <v>0</v>
      </c>
    </row>
    <row r="1114" spans="1:7">
      <c r="A1114" t="s">
        <v>589</v>
      </c>
      <c r="B1114">
        <v>2923379.92</v>
      </c>
      <c r="C1114">
        <v>4.2999999999999999E-4</v>
      </c>
      <c r="D1114">
        <v>4.2999999999999999E-4</v>
      </c>
      <c r="E1114">
        <f t="shared" si="51"/>
        <v>2.92337992E-3</v>
      </c>
      <c r="F1114">
        <f t="shared" si="52"/>
        <v>0</v>
      </c>
      <c r="G1114">
        <f t="shared" si="53"/>
        <v>0</v>
      </c>
    </row>
    <row r="1115" spans="1:7">
      <c r="A1115" t="s">
        <v>404</v>
      </c>
      <c r="B1115">
        <v>2922458.88</v>
      </c>
      <c r="C1115">
        <v>5.1999999999999995E-4</v>
      </c>
      <c r="D1115">
        <v>5.1999999999999995E-4</v>
      </c>
      <c r="E1115">
        <f t="shared" si="51"/>
        <v>2.9224588799999997E-3</v>
      </c>
      <c r="F1115">
        <f t="shared" si="52"/>
        <v>0</v>
      </c>
      <c r="G1115">
        <f t="shared" si="53"/>
        <v>0</v>
      </c>
    </row>
    <row r="1116" spans="1:7">
      <c r="A1116" t="s">
        <v>1076</v>
      </c>
      <c r="B1116">
        <v>2919691.4</v>
      </c>
      <c r="C1116">
        <v>2.9999999999999997E-4</v>
      </c>
      <c r="D1116">
        <v>2.9999999999999997E-4</v>
      </c>
      <c r="E1116">
        <f t="shared" si="51"/>
        <v>2.9196914E-3</v>
      </c>
      <c r="F1116">
        <f t="shared" si="52"/>
        <v>0</v>
      </c>
      <c r="G1116">
        <f t="shared" si="53"/>
        <v>0</v>
      </c>
    </row>
    <row r="1117" spans="1:7">
      <c r="A1117" t="s">
        <v>859</v>
      </c>
      <c r="B1117">
        <v>2911786.21</v>
      </c>
      <c r="C1117">
        <v>4.0999999999999999E-4</v>
      </c>
      <c r="D1117">
        <v>4.0999999999999999E-4</v>
      </c>
      <c r="E1117">
        <f t="shared" si="51"/>
        <v>2.91178621E-3</v>
      </c>
      <c r="F1117">
        <f t="shared" si="52"/>
        <v>0</v>
      </c>
      <c r="G1117">
        <f t="shared" si="53"/>
        <v>0</v>
      </c>
    </row>
    <row r="1118" spans="1:7">
      <c r="A1118" t="s">
        <v>276</v>
      </c>
      <c r="B1118">
        <v>2889612.83</v>
      </c>
      <c r="C1118">
        <v>4.4999999999999999E-4</v>
      </c>
      <c r="D1118">
        <v>4.4999999999999999E-4</v>
      </c>
      <c r="E1118">
        <f t="shared" si="51"/>
        <v>2.8896128299999999E-3</v>
      </c>
      <c r="F1118">
        <f t="shared" si="52"/>
        <v>0</v>
      </c>
      <c r="G1118">
        <f t="shared" si="53"/>
        <v>0</v>
      </c>
    </row>
    <row r="1119" spans="1:7">
      <c r="A1119" t="s">
        <v>307</v>
      </c>
      <c r="B1119">
        <v>2887159.86</v>
      </c>
      <c r="C1119">
        <v>2.6800000000000001E-3</v>
      </c>
      <c r="D1119">
        <v>3.5000000000000001E-3</v>
      </c>
      <c r="E1119">
        <f t="shared" si="51"/>
        <v>2.8871598599999999E-3</v>
      </c>
      <c r="F1119">
        <f t="shared" si="52"/>
        <v>-8.1999999999999998E-4</v>
      </c>
      <c r="G1119">
        <f t="shared" si="53"/>
        <v>0</v>
      </c>
    </row>
    <row r="1120" spans="1:7">
      <c r="A1120" t="s">
        <v>532</v>
      </c>
      <c r="B1120">
        <v>2882330.42</v>
      </c>
      <c r="C1120">
        <v>2.9999999999999997E-4</v>
      </c>
      <c r="D1120">
        <v>2.9999999999999997E-4</v>
      </c>
      <c r="E1120">
        <f t="shared" si="51"/>
        <v>2.8823304199999998E-3</v>
      </c>
      <c r="F1120">
        <f t="shared" si="52"/>
        <v>0</v>
      </c>
      <c r="G1120">
        <f t="shared" si="53"/>
        <v>0</v>
      </c>
    </row>
    <row r="1121" spans="1:7">
      <c r="A1121" t="s">
        <v>589</v>
      </c>
      <c r="B1121">
        <v>2882330.42</v>
      </c>
      <c r="C1121">
        <v>4.2999999999999999E-4</v>
      </c>
      <c r="D1121">
        <v>4.2999999999999999E-4</v>
      </c>
      <c r="E1121">
        <f t="shared" si="51"/>
        <v>2.8823304199999998E-3</v>
      </c>
      <c r="F1121">
        <f t="shared" si="52"/>
        <v>0</v>
      </c>
      <c r="G1121">
        <f t="shared" si="53"/>
        <v>0</v>
      </c>
    </row>
    <row r="1122" spans="1:7">
      <c r="A1122" t="s">
        <v>1481</v>
      </c>
      <c r="B1122">
        <v>2863238.16</v>
      </c>
      <c r="C1122">
        <v>1.7799999999999999E-3</v>
      </c>
      <c r="D1122" t="s">
        <v>298</v>
      </c>
      <c r="E1122">
        <f t="shared" si="51"/>
        <v>2.8632381599999999E-3</v>
      </c>
      <c r="F1122" t="e">
        <f t="shared" si="52"/>
        <v>#VALUE!</v>
      </c>
      <c r="G1122" t="e">
        <f t="shared" si="53"/>
        <v>#VALUE!</v>
      </c>
    </row>
    <row r="1123" spans="1:7">
      <c r="A1123" t="s">
        <v>238</v>
      </c>
      <c r="B1123">
        <v>2861256.06</v>
      </c>
      <c r="C1123">
        <v>3.8999999999999999E-4</v>
      </c>
      <c r="D1123">
        <v>3.8999999999999999E-4</v>
      </c>
      <c r="E1123">
        <f t="shared" si="51"/>
        <v>2.8612560600000001E-3</v>
      </c>
      <c r="F1123">
        <f t="shared" si="52"/>
        <v>0</v>
      </c>
      <c r="G1123">
        <f t="shared" si="53"/>
        <v>0</v>
      </c>
    </row>
    <row r="1124" spans="1:7">
      <c r="A1124" t="s">
        <v>333</v>
      </c>
      <c r="B1124">
        <v>2859269.98</v>
      </c>
      <c r="C1124">
        <v>1.1900000000000001E-3</v>
      </c>
      <c r="D1124">
        <v>1.1900000000000001E-3</v>
      </c>
      <c r="E1124">
        <f t="shared" si="51"/>
        <v>2.8592699799999998E-3</v>
      </c>
      <c r="F1124">
        <f t="shared" si="52"/>
        <v>0</v>
      </c>
      <c r="G1124">
        <f t="shared" si="53"/>
        <v>0</v>
      </c>
    </row>
    <row r="1125" spans="1:7">
      <c r="A1125" t="s">
        <v>238</v>
      </c>
      <c r="B1125">
        <v>2836667</v>
      </c>
      <c r="C1125">
        <v>3.8999999999999999E-4</v>
      </c>
      <c r="D1125">
        <v>3.8999999999999999E-4</v>
      </c>
      <c r="E1125">
        <f t="shared" si="51"/>
        <v>2.8366670000000002E-3</v>
      </c>
      <c r="F1125">
        <f t="shared" si="52"/>
        <v>0</v>
      </c>
      <c r="G1125">
        <f t="shared" si="53"/>
        <v>0</v>
      </c>
    </row>
    <row r="1126" spans="1:7">
      <c r="A1126" t="s">
        <v>968</v>
      </c>
      <c r="B1126">
        <v>2834876.44</v>
      </c>
      <c r="C1126">
        <v>9.3000000000000005E-4</v>
      </c>
      <c r="D1126">
        <v>9.3000000000000005E-4</v>
      </c>
      <c r="E1126">
        <f t="shared" si="51"/>
        <v>2.83487644E-3</v>
      </c>
      <c r="F1126">
        <f t="shared" si="52"/>
        <v>0</v>
      </c>
      <c r="G1126">
        <f t="shared" si="53"/>
        <v>0</v>
      </c>
    </row>
    <row r="1127" spans="1:7">
      <c r="A1127" t="s">
        <v>334</v>
      </c>
      <c r="B1127">
        <v>2834503.75</v>
      </c>
      <c r="C1127">
        <v>6.6E-4</v>
      </c>
      <c r="D1127">
        <v>5.0000000000000001E-4</v>
      </c>
      <c r="E1127">
        <f t="shared" si="51"/>
        <v>2.83450375E-3</v>
      </c>
      <c r="F1127">
        <f t="shared" si="52"/>
        <v>1.5999999999999999E-4</v>
      </c>
      <c r="G1127">
        <f t="shared" si="53"/>
        <v>1</v>
      </c>
    </row>
    <row r="1128" spans="1:7">
      <c r="A1128" t="s">
        <v>559</v>
      </c>
      <c r="B1128">
        <v>2826174</v>
      </c>
      <c r="C1128">
        <v>1.5339999999999999E-2</v>
      </c>
      <c r="D1128">
        <v>1.5339999999999999E-2</v>
      </c>
      <c r="E1128">
        <f t="shared" si="51"/>
        <v>2.8261739999999999E-3</v>
      </c>
      <c r="F1128">
        <f t="shared" si="52"/>
        <v>0</v>
      </c>
      <c r="G1128">
        <f t="shared" si="53"/>
        <v>0</v>
      </c>
    </row>
    <row r="1129" spans="1:7">
      <c r="A1129" t="s">
        <v>276</v>
      </c>
      <c r="B1129">
        <v>2818440.1</v>
      </c>
      <c r="C1129">
        <v>4.4999999999999999E-4</v>
      </c>
      <c r="D1129">
        <v>4.4999999999999999E-4</v>
      </c>
      <c r="E1129">
        <f t="shared" si="51"/>
        <v>2.8184401000000002E-3</v>
      </c>
      <c r="F1129">
        <f t="shared" si="52"/>
        <v>0</v>
      </c>
      <c r="G1129">
        <f t="shared" si="53"/>
        <v>0</v>
      </c>
    </row>
    <row r="1130" spans="1:7">
      <c r="A1130" t="s">
        <v>312</v>
      </c>
      <c r="B1130">
        <v>2815910.9</v>
      </c>
      <c r="C1130">
        <v>9.3000000000000005E-4</v>
      </c>
      <c r="D1130">
        <v>9.3000000000000005E-4</v>
      </c>
      <c r="E1130">
        <f t="shared" si="51"/>
        <v>2.8159108999999999E-3</v>
      </c>
      <c r="F1130">
        <f t="shared" si="52"/>
        <v>0</v>
      </c>
      <c r="G1130">
        <f t="shared" si="53"/>
        <v>0</v>
      </c>
    </row>
    <row r="1131" spans="1:7">
      <c r="A1131" t="s">
        <v>713</v>
      </c>
      <c r="B1131">
        <v>2810894.15</v>
      </c>
      <c r="C1131">
        <v>4.62E-3</v>
      </c>
      <c r="D1131">
        <v>1.068E-2</v>
      </c>
      <c r="E1131">
        <f t="shared" si="51"/>
        <v>2.8108941499999998E-3</v>
      </c>
      <c r="F1131">
        <f t="shared" si="52"/>
        <v>-6.0600000000000003E-3</v>
      </c>
      <c r="G1131">
        <f t="shared" si="53"/>
        <v>0</v>
      </c>
    </row>
    <row r="1132" spans="1:7">
      <c r="A1132" t="s">
        <v>1159</v>
      </c>
      <c r="B1132">
        <v>2809234.35</v>
      </c>
      <c r="C1132">
        <v>9.3000000000000005E-4</v>
      </c>
      <c r="D1132">
        <v>9.3000000000000005E-4</v>
      </c>
      <c r="E1132">
        <f t="shared" si="51"/>
        <v>2.8092343500000002E-3</v>
      </c>
      <c r="F1132">
        <f t="shared" si="52"/>
        <v>0</v>
      </c>
      <c r="G1132">
        <f t="shared" si="53"/>
        <v>0</v>
      </c>
    </row>
    <row r="1133" spans="1:7">
      <c r="A1133" t="s">
        <v>629</v>
      </c>
      <c r="B1133">
        <v>2797280.78</v>
      </c>
      <c r="C1133">
        <v>4.0999999999999999E-4</v>
      </c>
      <c r="D1133">
        <v>4.0999999999999999E-4</v>
      </c>
      <c r="E1133">
        <f t="shared" si="51"/>
        <v>2.79728078E-3</v>
      </c>
      <c r="F1133">
        <f t="shared" si="52"/>
        <v>0</v>
      </c>
      <c r="G1133">
        <f t="shared" si="53"/>
        <v>0</v>
      </c>
    </row>
    <row r="1134" spans="1:7">
      <c r="A1134" t="s">
        <v>1192</v>
      </c>
      <c r="B1134">
        <v>2784946.88</v>
      </c>
      <c r="C1134">
        <v>9.3000000000000005E-4</v>
      </c>
      <c r="D1134">
        <v>3.6000000000000002E-4</v>
      </c>
      <c r="E1134">
        <f t="shared" si="51"/>
        <v>2.7849468799999999E-3</v>
      </c>
      <c r="F1134">
        <f t="shared" si="52"/>
        <v>5.6999999999999998E-4</v>
      </c>
      <c r="G1134">
        <f t="shared" si="53"/>
        <v>1</v>
      </c>
    </row>
    <row r="1135" spans="1:7">
      <c r="A1135" t="s">
        <v>629</v>
      </c>
      <c r="B1135">
        <v>2780426.82</v>
      </c>
      <c r="C1135">
        <v>4.0999999999999999E-4</v>
      </c>
      <c r="D1135">
        <v>4.0999999999999999E-4</v>
      </c>
      <c r="E1135">
        <f t="shared" si="51"/>
        <v>2.7804268199999997E-3</v>
      </c>
      <c r="F1135">
        <f t="shared" si="52"/>
        <v>0</v>
      </c>
      <c r="G1135">
        <f t="shared" si="53"/>
        <v>0</v>
      </c>
    </row>
    <row r="1136" spans="1:7">
      <c r="A1136" t="s">
        <v>394</v>
      </c>
      <c r="B1136">
        <v>2772911.11</v>
      </c>
      <c r="C1136">
        <v>1.1900000000000001E-3</v>
      </c>
      <c r="D1136">
        <v>1.1900000000000001E-3</v>
      </c>
      <c r="E1136">
        <f t="shared" si="51"/>
        <v>2.7729111099999999E-3</v>
      </c>
      <c r="F1136">
        <f t="shared" si="52"/>
        <v>0</v>
      </c>
      <c r="G1136">
        <f t="shared" si="53"/>
        <v>0</v>
      </c>
    </row>
    <row r="1137" spans="1:7">
      <c r="A1137" t="s">
        <v>1079</v>
      </c>
      <c r="B1137">
        <v>2767480</v>
      </c>
      <c r="C1137">
        <v>5.5900000000000004E-3</v>
      </c>
      <c r="D1137">
        <v>5.5900000000000004E-3</v>
      </c>
      <c r="E1137">
        <f t="shared" si="51"/>
        <v>2.7674800000000001E-3</v>
      </c>
      <c r="F1137">
        <f t="shared" si="52"/>
        <v>0</v>
      </c>
      <c r="G1137">
        <f t="shared" si="53"/>
        <v>0</v>
      </c>
    </row>
    <row r="1138" spans="1:7">
      <c r="A1138" t="s">
        <v>379</v>
      </c>
      <c r="B1138">
        <v>2767480</v>
      </c>
      <c r="C1138">
        <v>2.402E-2</v>
      </c>
      <c r="D1138">
        <v>2.402E-2</v>
      </c>
      <c r="E1138">
        <f t="shared" si="51"/>
        <v>2.7674800000000001E-3</v>
      </c>
      <c r="F1138">
        <f t="shared" si="52"/>
        <v>0</v>
      </c>
      <c r="G1138">
        <f t="shared" si="53"/>
        <v>0</v>
      </c>
    </row>
    <row r="1139" spans="1:7">
      <c r="A1139" t="s">
        <v>549</v>
      </c>
      <c r="B1139">
        <v>2767480</v>
      </c>
      <c r="C1139">
        <v>1.1900000000000001E-3</v>
      </c>
      <c r="D1139">
        <v>9.3000000000000005E-4</v>
      </c>
      <c r="E1139">
        <f t="shared" si="51"/>
        <v>2.7674800000000001E-3</v>
      </c>
      <c r="F1139">
        <f t="shared" si="52"/>
        <v>2.6000000000000003E-4</v>
      </c>
      <c r="G1139">
        <f t="shared" si="53"/>
        <v>1</v>
      </c>
    </row>
    <row r="1140" spans="1:7">
      <c r="A1140" t="s">
        <v>305</v>
      </c>
      <c r="B1140">
        <v>2767480</v>
      </c>
      <c r="C1140">
        <v>4.4000000000000002E-4</v>
      </c>
      <c r="D1140">
        <v>5.2999999999999998E-4</v>
      </c>
      <c r="E1140">
        <f t="shared" si="51"/>
        <v>2.7674800000000001E-3</v>
      </c>
      <c r="F1140">
        <f t="shared" si="52"/>
        <v>-8.9999999999999965E-5</v>
      </c>
      <c r="G1140">
        <f t="shared" si="53"/>
        <v>0</v>
      </c>
    </row>
    <row r="1141" spans="1:7">
      <c r="A1141" t="s">
        <v>892</v>
      </c>
      <c r="B1141">
        <v>2767480</v>
      </c>
      <c r="C1141">
        <v>2.402E-2</v>
      </c>
      <c r="D1141">
        <v>2.402E-2</v>
      </c>
      <c r="E1141">
        <f t="shared" si="51"/>
        <v>2.7674800000000001E-3</v>
      </c>
      <c r="F1141">
        <f t="shared" si="52"/>
        <v>0</v>
      </c>
      <c r="G1141">
        <f t="shared" si="53"/>
        <v>0</v>
      </c>
    </row>
    <row r="1142" spans="1:7">
      <c r="A1142" t="s">
        <v>335</v>
      </c>
      <c r="B1142">
        <v>2767480</v>
      </c>
      <c r="C1142">
        <v>4.45E-3</v>
      </c>
      <c r="D1142">
        <v>3.5000000000000001E-3</v>
      </c>
      <c r="E1142">
        <f t="shared" si="51"/>
        <v>2.7674800000000001E-3</v>
      </c>
      <c r="F1142">
        <f t="shared" si="52"/>
        <v>9.4999999999999989E-4</v>
      </c>
      <c r="G1142">
        <f t="shared" si="53"/>
        <v>1</v>
      </c>
    </row>
    <row r="1143" spans="1:7">
      <c r="A1143" t="s">
        <v>550</v>
      </c>
      <c r="B1143">
        <v>2765336.89</v>
      </c>
      <c r="C1143">
        <v>1.5399999999999999E-3</v>
      </c>
      <c r="D1143">
        <v>1.5399999999999999E-3</v>
      </c>
      <c r="E1143">
        <f t="shared" si="51"/>
        <v>2.7653368900000001E-3</v>
      </c>
      <c r="F1143">
        <f t="shared" si="52"/>
        <v>0</v>
      </c>
      <c r="G1143">
        <f t="shared" si="53"/>
        <v>0</v>
      </c>
    </row>
    <row r="1144" spans="1:7">
      <c r="A1144" t="s">
        <v>1218</v>
      </c>
      <c r="B1144">
        <v>2755233.9</v>
      </c>
      <c r="C1144">
        <v>3.5000000000000001E-3</v>
      </c>
      <c r="D1144">
        <v>2.6800000000000001E-3</v>
      </c>
      <c r="E1144">
        <f t="shared" si="51"/>
        <v>2.7552339E-3</v>
      </c>
      <c r="F1144">
        <f t="shared" si="52"/>
        <v>8.1999999999999998E-4</v>
      </c>
      <c r="G1144">
        <f t="shared" si="53"/>
        <v>1</v>
      </c>
    </row>
    <row r="1145" spans="1:7">
      <c r="A1145" t="s">
        <v>415</v>
      </c>
      <c r="B1145">
        <v>2746295.02</v>
      </c>
      <c r="C1145">
        <v>1.307E-2</v>
      </c>
      <c r="D1145">
        <v>1.307E-2</v>
      </c>
      <c r="E1145">
        <f t="shared" si="51"/>
        <v>2.7462950200000001E-3</v>
      </c>
      <c r="F1145">
        <f t="shared" si="52"/>
        <v>0</v>
      </c>
      <c r="G1145">
        <f t="shared" si="53"/>
        <v>0</v>
      </c>
    </row>
    <row r="1146" spans="1:7">
      <c r="A1146" t="s">
        <v>1225</v>
      </c>
      <c r="B1146">
        <v>2743024.99</v>
      </c>
      <c r="C1146">
        <v>5.9000000000000003E-4</v>
      </c>
      <c r="D1146">
        <v>5.9000000000000003E-4</v>
      </c>
      <c r="E1146">
        <f t="shared" si="51"/>
        <v>2.7430249900000001E-3</v>
      </c>
      <c r="F1146">
        <f t="shared" si="52"/>
        <v>0</v>
      </c>
      <c r="G1146">
        <f t="shared" si="53"/>
        <v>0</v>
      </c>
    </row>
    <row r="1147" spans="1:7">
      <c r="A1147" t="s">
        <v>350</v>
      </c>
      <c r="B1147">
        <v>2738659.58</v>
      </c>
      <c r="C1147">
        <v>2.9999999999999997E-4</v>
      </c>
      <c r="D1147">
        <v>2.9999999999999997E-4</v>
      </c>
      <c r="E1147">
        <f t="shared" si="51"/>
        <v>2.7386595799999999E-3</v>
      </c>
      <c r="F1147">
        <f t="shared" si="52"/>
        <v>0</v>
      </c>
      <c r="G1147">
        <f t="shared" si="53"/>
        <v>0</v>
      </c>
    </row>
    <row r="1148" spans="1:7">
      <c r="A1148" t="s">
        <v>615</v>
      </c>
      <c r="B1148">
        <v>2727629.77</v>
      </c>
      <c r="C1148">
        <v>1.0399999999999999E-3</v>
      </c>
      <c r="D1148">
        <v>1.1800000000000001E-3</v>
      </c>
      <c r="E1148">
        <f t="shared" si="51"/>
        <v>2.72762977E-3</v>
      </c>
      <c r="F1148">
        <f t="shared" si="52"/>
        <v>-1.4000000000000015E-4</v>
      </c>
      <c r="G1148">
        <f t="shared" si="53"/>
        <v>0</v>
      </c>
    </row>
    <row r="1149" spans="1:7">
      <c r="A1149" t="s">
        <v>589</v>
      </c>
      <c r="B1149">
        <v>2713514.14</v>
      </c>
      <c r="C1149">
        <v>4.2999999999999999E-4</v>
      </c>
      <c r="D1149">
        <v>4.2999999999999999E-4</v>
      </c>
      <c r="E1149">
        <f t="shared" si="51"/>
        <v>2.7135141400000001E-3</v>
      </c>
      <c r="F1149">
        <f t="shared" si="52"/>
        <v>0</v>
      </c>
      <c r="G1149">
        <f t="shared" si="53"/>
        <v>0</v>
      </c>
    </row>
    <row r="1150" spans="1:7">
      <c r="A1150" t="s">
        <v>236</v>
      </c>
      <c r="B1150">
        <v>2709579.08</v>
      </c>
      <c r="C1150">
        <v>4.45E-3</v>
      </c>
      <c r="D1150">
        <v>3.5000000000000001E-3</v>
      </c>
      <c r="E1150">
        <f t="shared" si="51"/>
        <v>2.7095790800000003E-3</v>
      </c>
      <c r="F1150">
        <f t="shared" si="52"/>
        <v>9.4999999999999989E-4</v>
      </c>
      <c r="G1150">
        <f t="shared" si="53"/>
        <v>1</v>
      </c>
    </row>
    <row r="1151" spans="1:7">
      <c r="A1151" t="s">
        <v>305</v>
      </c>
      <c r="B1151">
        <v>2699586.11</v>
      </c>
      <c r="C1151">
        <v>4.4000000000000002E-4</v>
      </c>
      <c r="D1151">
        <v>5.2999999999999998E-4</v>
      </c>
      <c r="E1151">
        <f t="shared" si="51"/>
        <v>2.6995861099999999E-3</v>
      </c>
      <c r="F1151">
        <f t="shared" si="52"/>
        <v>-8.9999999999999965E-5</v>
      </c>
      <c r="G1151">
        <f t="shared" si="53"/>
        <v>0</v>
      </c>
    </row>
    <row r="1152" spans="1:7">
      <c r="A1152" t="s">
        <v>264</v>
      </c>
      <c r="B1152">
        <v>2697495.27</v>
      </c>
      <c r="C1152">
        <v>2.9999999999999997E-4</v>
      </c>
      <c r="D1152">
        <v>2.9999999999999997E-4</v>
      </c>
      <c r="E1152">
        <f t="shared" si="51"/>
        <v>2.6974952700000001E-3</v>
      </c>
      <c r="F1152">
        <f t="shared" si="52"/>
        <v>0</v>
      </c>
      <c r="G1152">
        <f t="shared" si="53"/>
        <v>0</v>
      </c>
    </row>
    <row r="1153" spans="1:7">
      <c r="A1153" t="s">
        <v>456</v>
      </c>
      <c r="B1153">
        <v>2696246.75</v>
      </c>
      <c r="C1153">
        <v>4.45E-3</v>
      </c>
      <c r="D1153">
        <v>3.5000000000000001E-3</v>
      </c>
      <c r="E1153">
        <f t="shared" si="51"/>
        <v>2.6962467499999998E-3</v>
      </c>
      <c r="F1153">
        <f t="shared" si="52"/>
        <v>9.4999999999999989E-4</v>
      </c>
      <c r="G1153">
        <f t="shared" si="53"/>
        <v>1</v>
      </c>
    </row>
    <row r="1154" spans="1:7">
      <c r="A1154" t="s">
        <v>667</v>
      </c>
      <c r="B1154">
        <v>2694918.4</v>
      </c>
      <c r="C1154">
        <v>4.45E-3</v>
      </c>
      <c r="D1154">
        <v>3.5000000000000001E-3</v>
      </c>
      <c r="E1154">
        <f t="shared" ref="E1154:E1217" si="54">B1154/1000000000</f>
        <v>2.6949183999999998E-3</v>
      </c>
      <c r="F1154">
        <f t="shared" ref="F1154:F1217" si="55">C1154-D1154</f>
        <v>9.4999999999999989E-4</v>
      </c>
      <c r="G1154">
        <f t="shared" ref="G1154:G1217" si="56">IF(F1154&gt;0,1,0)</f>
        <v>1</v>
      </c>
    </row>
    <row r="1155" spans="1:7">
      <c r="A1155" t="s">
        <v>276</v>
      </c>
      <c r="B1155">
        <v>2682282.62</v>
      </c>
      <c r="C1155">
        <v>4.4999999999999999E-4</v>
      </c>
      <c r="D1155">
        <v>4.4999999999999999E-4</v>
      </c>
      <c r="E1155">
        <f t="shared" si="54"/>
        <v>2.6822826199999999E-3</v>
      </c>
      <c r="F1155">
        <f t="shared" si="55"/>
        <v>0</v>
      </c>
      <c r="G1155">
        <f t="shared" si="56"/>
        <v>0</v>
      </c>
    </row>
    <row r="1156" spans="1:7">
      <c r="A1156" t="s">
        <v>293</v>
      </c>
      <c r="B1156">
        <v>2677674.0299999998</v>
      </c>
      <c r="C1156">
        <v>1.6199999999999999E-3</v>
      </c>
      <c r="D1156">
        <v>1.6199999999999999E-3</v>
      </c>
      <c r="E1156">
        <f t="shared" si="54"/>
        <v>2.67767403E-3</v>
      </c>
      <c r="F1156">
        <f t="shared" si="55"/>
        <v>0</v>
      </c>
      <c r="G1156">
        <f t="shared" si="56"/>
        <v>0</v>
      </c>
    </row>
    <row r="1157" spans="1:7">
      <c r="A1157" t="s">
        <v>1083</v>
      </c>
      <c r="B1157">
        <v>2677428</v>
      </c>
      <c r="C1157">
        <v>2.9999999999999997E-4</v>
      </c>
      <c r="D1157">
        <v>3.6000000000000002E-4</v>
      </c>
      <c r="E1157">
        <f t="shared" si="54"/>
        <v>2.6774279999999999E-3</v>
      </c>
      <c r="F1157">
        <f t="shared" si="55"/>
        <v>-6.0000000000000049E-5</v>
      </c>
      <c r="G1157">
        <f t="shared" si="56"/>
        <v>0</v>
      </c>
    </row>
    <row r="1158" spans="1:7">
      <c r="A1158" t="s">
        <v>767</v>
      </c>
      <c r="B1158">
        <v>2660856.54</v>
      </c>
      <c r="C1158">
        <v>7.3299999999999997E-3</v>
      </c>
      <c r="D1158">
        <v>4.45E-3</v>
      </c>
      <c r="E1158">
        <f t="shared" si="54"/>
        <v>2.6608565400000001E-3</v>
      </c>
      <c r="F1158">
        <f t="shared" si="55"/>
        <v>2.8799999999999997E-3</v>
      </c>
      <c r="G1158">
        <f t="shared" si="56"/>
        <v>1</v>
      </c>
    </row>
    <row r="1159" spans="1:7">
      <c r="A1159" t="s">
        <v>1178</v>
      </c>
      <c r="B1159">
        <v>2660322.21</v>
      </c>
      <c r="C1159">
        <v>3.6000000000000002E-4</v>
      </c>
      <c r="D1159">
        <v>3.5E-4</v>
      </c>
      <c r="E1159">
        <f t="shared" si="54"/>
        <v>2.6603222100000001E-3</v>
      </c>
      <c r="F1159">
        <f t="shared" si="55"/>
        <v>1.0000000000000026E-5</v>
      </c>
      <c r="G1159">
        <f t="shared" si="56"/>
        <v>1</v>
      </c>
    </row>
    <row r="1160" spans="1:7">
      <c r="A1160" t="s">
        <v>310</v>
      </c>
      <c r="B1160">
        <v>2658648.85</v>
      </c>
      <c r="C1160">
        <v>3.6000000000000002E-4</v>
      </c>
      <c r="D1160">
        <v>3.6000000000000002E-4</v>
      </c>
      <c r="E1160">
        <f t="shared" si="54"/>
        <v>2.6586488500000001E-3</v>
      </c>
      <c r="F1160">
        <f t="shared" si="55"/>
        <v>0</v>
      </c>
      <c r="G1160">
        <f t="shared" si="56"/>
        <v>0</v>
      </c>
    </row>
    <row r="1161" spans="1:7">
      <c r="A1161" t="s">
        <v>383</v>
      </c>
      <c r="B1161">
        <v>2655542.35</v>
      </c>
      <c r="C1161">
        <v>9.3000000000000005E-4</v>
      </c>
      <c r="D1161">
        <v>4.2999999999999999E-4</v>
      </c>
      <c r="E1161">
        <f t="shared" si="54"/>
        <v>2.6555423500000002E-3</v>
      </c>
      <c r="F1161">
        <f t="shared" si="55"/>
        <v>5.0000000000000001E-4</v>
      </c>
      <c r="G1161">
        <f t="shared" si="56"/>
        <v>1</v>
      </c>
    </row>
    <row r="1162" spans="1:7">
      <c r="A1162" t="s">
        <v>569</v>
      </c>
      <c r="B1162">
        <v>2651990.7200000002</v>
      </c>
      <c r="C1162">
        <v>2.9999999999999997E-4</v>
      </c>
      <c r="D1162">
        <v>2.9999999999999997E-4</v>
      </c>
      <c r="E1162">
        <f t="shared" si="54"/>
        <v>2.6519907200000001E-3</v>
      </c>
      <c r="F1162">
        <f t="shared" si="55"/>
        <v>0</v>
      </c>
      <c r="G1162">
        <f t="shared" si="56"/>
        <v>0</v>
      </c>
    </row>
    <row r="1163" spans="1:7">
      <c r="A1163" t="s">
        <v>732</v>
      </c>
      <c r="B1163">
        <v>2650071.6</v>
      </c>
      <c r="C1163">
        <v>4.0999999999999999E-4</v>
      </c>
      <c r="D1163">
        <v>4.0999999999999999E-4</v>
      </c>
      <c r="E1163">
        <f t="shared" si="54"/>
        <v>2.6500716000000001E-3</v>
      </c>
      <c r="F1163">
        <f t="shared" si="55"/>
        <v>0</v>
      </c>
      <c r="G1163">
        <f t="shared" si="56"/>
        <v>0</v>
      </c>
    </row>
    <row r="1164" spans="1:7">
      <c r="A1164" t="s">
        <v>440</v>
      </c>
      <c r="B1164">
        <v>2642943.4</v>
      </c>
      <c r="C1164">
        <v>5.0000000000000001E-4</v>
      </c>
      <c r="D1164">
        <v>5.0000000000000001E-4</v>
      </c>
      <c r="E1164">
        <f t="shared" si="54"/>
        <v>2.6429433999999997E-3</v>
      </c>
      <c r="F1164">
        <f t="shared" si="55"/>
        <v>0</v>
      </c>
      <c r="G1164">
        <f t="shared" si="56"/>
        <v>0</v>
      </c>
    </row>
    <row r="1165" spans="1:7">
      <c r="A1165" t="s">
        <v>717</v>
      </c>
      <c r="B1165">
        <v>2639497.77</v>
      </c>
      <c r="C1165">
        <v>2.402E-2</v>
      </c>
      <c r="D1165">
        <v>1.5339999999999999E-2</v>
      </c>
      <c r="E1165">
        <f t="shared" si="54"/>
        <v>2.6394977700000002E-3</v>
      </c>
      <c r="F1165">
        <f t="shared" si="55"/>
        <v>8.6800000000000002E-3</v>
      </c>
      <c r="G1165">
        <f t="shared" si="56"/>
        <v>1</v>
      </c>
    </row>
    <row r="1166" spans="1:7">
      <c r="A1166" t="s">
        <v>304</v>
      </c>
      <c r="B1166">
        <v>2635593.19</v>
      </c>
      <c r="C1166">
        <v>4.45E-3</v>
      </c>
      <c r="D1166">
        <v>3.5000000000000001E-3</v>
      </c>
      <c r="E1166">
        <f t="shared" si="54"/>
        <v>2.63559319E-3</v>
      </c>
      <c r="F1166">
        <f t="shared" si="55"/>
        <v>9.4999999999999989E-4</v>
      </c>
      <c r="G1166">
        <f t="shared" si="56"/>
        <v>1</v>
      </c>
    </row>
    <row r="1167" spans="1:7">
      <c r="A1167" t="s">
        <v>343</v>
      </c>
      <c r="B1167">
        <v>2627099.73</v>
      </c>
      <c r="C1167">
        <v>2.9999999999999997E-4</v>
      </c>
      <c r="D1167">
        <v>2.9999999999999997E-4</v>
      </c>
      <c r="E1167">
        <f t="shared" si="54"/>
        <v>2.62709973E-3</v>
      </c>
      <c r="F1167">
        <f t="shared" si="55"/>
        <v>0</v>
      </c>
      <c r="G1167">
        <f t="shared" si="56"/>
        <v>0</v>
      </c>
    </row>
    <row r="1168" spans="1:7">
      <c r="A1168" t="s">
        <v>431</v>
      </c>
      <c r="B1168">
        <v>2617929.6</v>
      </c>
      <c r="C1168">
        <v>5.2389999999999999E-2</v>
      </c>
      <c r="D1168">
        <v>2.9250000000000002E-2</v>
      </c>
      <c r="E1168">
        <f t="shared" si="54"/>
        <v>2.6179295999999999E-3</v>
      </c>
      <c r="F1168">
        <f t="shared" si="55"/>
        <v>2.3139999999999997E-2</v>
      </c>
      <c r="G1168">
        <f t="shared" si="56"/>
        <v>1</v>
      </c>
    </row>
    <row r="1169" spans="1:7">
      <c r="A1169" t="s">
        <v>1145</v>
      </c>
      <c r="B1169">
        <v>2611481.16</v>
      </c>
      <c r="C1169">
        <v>1.357E-2</v>
      </c>
      <c r="D1169">
        <v>1.357E-2</v>
      </c>
      <c r="E1169">
        <f t="shared" si="54"/>
        <v>2.6114811600000004E-3</v>
      </c>
      <c r="F1169">
        <f t="shared" si="55"/>
        <v>0</v>
      </c>
      <c r="G1169">
        <f t="shared" si="56"/>
        <v>0</v>
      </c>
    </row>
    <row r="1170" spans="1:7">
      <c r="A1170" t="s">
        <v>532</v>
      </c>
      <c r="B1170">
        <v>2608322.23</v>
      </c>
      <c r="C1170">
        <v>2.9999999999999997E-4</v>
      </c>
      <c r="D1170">
        <v>2.9999999999999997E-4</v>
      </c>
      <c r="E1170">
        <f t="shared" si="54"/>
        <v>2.6083222300000001E-3</v>
      </c>
      <c r="F1170">
        <f t="shared" si="55"/>
        <v>0</v>
      </c>
      <c r="G1170">
        <f t="shared" si="56"/>
        <v>0</v>
      </c>
    </row>
    <row r="1171" spans="1:7">
      <c r="A1171" t="s">
        <v>589</v>
      </c>
      <c r="B1171">
        <v>2608322.23</v>
      </c>
      <c r="C1171">
        <v>4.2999999999999999E-4</v>
      </c>
      <c r="D1171">
        <v>4.2999999999999999E-4</v>
      </c>
      <c r="E1171">
        <f t="shared" si="54"/>
        <v>2.6083222300000001E-3</v>
      </c>
      <c r="F1171">
        <f t="shared" si="55"/>
        <v>0</v>
      </c>
      <c r="G1171">
        <f t="shared" si="56"/>
        <v>0</v>
      </c>
    </row>
    <row r="1172" spans="1:7">
      <c r="A1172" t="s">
        <v>447</v>
      </c>
      <c r="B1172">
        <v>2603055</v>
      </c>
      <c r="C1172">
        <v>2.6800000000000001E-3</v>
      </c>
      <c r="D1172">
        <v>2.0200000000000001E-3</v>
      </c>
      <c r="E1172">
        <f t="shared" si="54"/>
        <v>2.603055E-3</v>
      </c>
      <c r="F1172">
        <f t="shared" si="55"/>
        <v>6.6E-4</v>
      </c>
      <c r="G1172">
        <f t="shared" si="56"/>
        <v>1</v>
      </c>
    </row>
    <row r="1173" spans="1:7">
      <c r="A1173" t="s">
        <v>668</v>
      </c>
      <c r="B1173">
        <v>2594512.5</v>
      </c>
      <c r="C1173">
        <v>4.45E-3</v>
      </c>
      <c r="D1173">
        <v>3.5000000000000001E-3</v>
      </c>
      <c r="E1173">
        <f t="shared" si="54"/>
        <v>2.5945124999999999E-3</v>
      </c>
      <c r="F1173">
        <f t="shared" si="55"/>
        <v>9.4999999999999989E-4</v>
      </c>
      <c r="G1173">
        <f t="shared" si="56"/>
        <v>1</v>
      </c>
    </row>
    <row r="1174" spans="1:7">
      <c r="A1174" t="s">
        <v>782</v>
      </c>
      <c r="B1174">
        <v>2592999.77</v>
      </c>
      <c r="C1174">
        <v>2.402E-2</v>
      </c>
      <c r="D1174">
        <v>2.402E-2</v>
      </c>
      <c r="E1174">
        <f t="shared" si="54"/>
        <v>2.5929997699999999E-3</v>
      </c>
      <c r="F1174">
        <f t="shared" si="55"/>
        <v>0</v>
      </c>
      <c r="G1174">
        <f t="shared" si="56"/>
        <v>0</v>
      </c>
    </row>
    <row r="1175" spans="1:7">
      <c r="A1175" t="s">
        <v>486</v>
      </c>
      <c r="B1175">
        <v>2552850</v>
      </c>
      <c r="C1175">
        <v>1.1999999999999999E-3</v>
      </c>
      <c r="D1175">
        <v>1.07E-3</v>
      </c>
      <c r="E1175">
        <f t="shared" si="54"/>
        <v>2.5528500000000002E-3</v>
      </c>
      <c r="F1175">
        <f t="shared" si="55"/>
        <v>1.2999999999999991E-4</v>
      </c>
      <c r="G1175">
        <f t="shared" si="56"/>
        <v>1</v>
      </c>
    </row>
    <row r="1176" spans="1:7">
      <c r="A1176" t="s">
        <v>249</v>
      </c>
      <c r="B1176">
        <v>2538196.2200000002</v>
      </c>
      <c r="C1176">
        <v>4.45E-3</v>
      </c>
      <c r="D1176">
        <v>3.5000000000000001E-3</v>
      </c>
      <c r="E1176">
        <f t="shared" si="54"/>
        <v>2.5381962200000004E-3</v>
      </c>
      <c r="F1176">
        <f t="shared" si="55"/>
        <v>9.4999999999999989E-4</v>
      </c>
      <c r="G1176">
        <f t="shared" si="56"/>
        <v>1</v>
      </c>
    </row>
    <row r="1177" spans="1:7">
      <c r="A1177" t="s">
        <v>267</v>
      </c>
      <c r="B1177">
        <v>2531005.21</v>
      </c>
      <c r="C1177">
        <v>7.3299999999999997E-3</v>
      </c>
      <c r="D1177">
        <v>7.3299999999999997E-3</v>
      </c>
      <c r="E1177">
        <f t="shared" si="54"/>
        <v>2.5310052099999998E-3</v>
      </c>
      <c r="F1177">
        <f t="shared" si="55"/>
        <v>0</v>
      </c>
      <c r="G1177">
        <f t="shared" si="56"/>
        <v>0</v>
      </c>
    </row>
    <row r="1178" spans="1:7">
      <c r="A1178" t="s">
        <v>829</v>
      </c>
      <c r="B1178">
        <v>2526393.62</v>
      </c>
      <c r="C1178">
        <v>5.0000000000000001E-4</v>
      </c>
      <c r="D1178">
        <v>5.0000000000000001E-4</v>
      </c>
      <c r="E1178">
        <f t="shared" si="54"/>
        <v>2.5263936200000002E-3</v>
      </c>
      <c r="F1178">
        <f t="shared" si="55"/>
        <v>0</v>
      </c>
      <c r="G1178">
        <f t="shared" si="56"/>
        <v>0</v>
      </c>
    </row>
    <row r="1179" spans="1:7">
      <c r="A1179" t="s">
        <v>607</v>
      </c>
      <c r="B1179">
        <v>2512111.7000000002</v>
      </c>
      <c r="C1179">
        <v>4.4999999999999999E-4</v>
      </c>
      <c r="D1179">
        <v>4.4999999999999999E-4</v>
      </c>
      <c r="E1179">
        <f t="shared" si="54"/>
        <v>2.5121117000000003E-3</v>
      </c>
      <c r="F1179">
        <f t="shared" si="55"/>
        <v>0</v>
      </c>
      <c r="G1179">
        <f t="shared" si="56"/>
        <v>0</v>
      </c>
    </row>
    <row r="1180" spans="1:7">
      <c r="A1180" t="s">
        <v>813</v>
      </c>
      <c r="B1180">
        <v>2512047.34</v>
      </c>
      <c r="C1180">
        <v>3.6000000000000002E-4</v>
      </c>
      <c r="D1180">
        <v>3.6000000000000002E-4</v>
      </c>
      <c r="E1180">
        <f t="shared" si="54"/>
        <v>2.5120473399999998E-3</v>
      </c>
      <c r="F1180">
        <f t="shared" si="55"/>
        <v>0</v>
      </c>
      <c r="G1180">
        <f t="shared" si="56"/>
        <v>0</v>
      </c>
    </row>
    <row r="1181" spans="1:7">
      <c r="A1181" t="s">
        <v>366</v>
      </c>
      <c r="B1181">
        <v>2511000</v>
      </c>
      <c r="C1181">
        <v>9.3000000000000005E-4</v>
      </c>
      <c r="D1181">
        <v>9.3000000000000005E-4</v>
      </c>
      <c r="E1181">
        <f t="shared" si="54"/>
        <v>2.5110000000000002E-3</v>
      </c>
      <c r="F1181">
        <f t="shared" si="55"/>
        <v>0</v>
      </c>
      <c r="G1181">
        <f t="shared" si="56"/>
        <v>0</v>
      </c>
    </row>
    <row r="1182" spans="1:7">
      <c r="A1182" t="s">
        <v>555</v>
      </c>
      <c r="B1182">
        <v>2511000</v>
      </c>
      <c r="C1182">
        <v>9.3000000000000005E-4</v>
      </c>
      <c r="D1182">
        <v>9.3000000000000005E-4</v>
      </c>
      <c r="E1182">
        <f t="shared" si="54"/>
        <v>2.5110000000000002E-3</v>
      </c>
      <c r="F1182">
        <f t="shared" si="55"/>
        <v>0</v>
      </c>
      <c r="G1182">
        <f t="shared" si="56"/>
        <v>0</v>
      </c>
    </row>
    <row r="1183" spans="1:7">
      <c r="A1183" t="s">
        <v>812</v>
      </c>
      <c r="B1183">
        <v>2511000</v>
      </c>
      <c r="C1183">
        <v>5.9000000000000003E-4</v>
      </c>
      <c r="D1183">
        <v>5.9000000000000003E-4</v>
      </c>
      <c r="E1183">
        <f t="shared" si="54"/>
        <v>2.5110000000000002E-3</v>
      </c>
      <c r="F1183">
        <f t="shared" si="55"/>
        <v>0</v>
      </c>
      <c r="G1183">
        <f t="shared" si="56"/>
        <v>0</v>
      </c>
    </row>
    <row r="1184" spans="1:7">
      <c r="A1184" t="s">
        <v>529</v>
      </c>
      <c r="B1184">
        <v>2511000</v>
      </c>
      <c r="C1184">
        <v>3.2000000000000003E-4</v>
      </c>
      <c r="D1184">
        <v>2.9999999999999997E-4</v>
      </c>
      <c r="E1184">
        <f t="shared" si="54"/>
        <v>2.5110000000000002E-3</v>
      </c>
      <c r="F1184">
        <f t="shared" si="55"/>
        <v>2.0000000000000052E-5</v>
      </c>
      <c r="G1184">
        <f t="shared" si="56"/>
        <v>1</v>
      </c>
    </row>
    <row r="1185" spans="1:7">
      <c r="A1185" t="s">
        <v>541</v>
      </c>
      <c r="B1185">
        <v>2506299.0699999998</v>
      </c>
      <c r="C1185">
        <v>5.0000000000000001E-4</v>
      </c>
      <c r="D1185">
        <v>5.0000000000000001E-4</v>
      </c>
      <c r="E1185">
        <f t="shared" si="54"/>
        <v>2.5062990699999997E-3</v>
      </c>
      <c r="F1185">
        <f t="shared" si="55"/>
        <v>0</v>
      </c>
      <c r="G1185">
        <f t="shared" si="56"/>
        <v>0</v>
      </c>
    </row>
    <row r="1186" spans="1:7">
      <c r="A1186" t="s">
        <v>240</v>
      </c>
      <c r="B1186">
        <v>2502111.5</v>
      </c>
      <c r="C1186">
        <v>9.3000000000000005E-4</v>
      </c>
      <c r="D1186">
        <v>3.6000000000000002E-4</v>
      </c>
      <c r="E1186">
        <f t="shared" si="54"/>
        <v>2.5021115000000002E-3</v>
      </c>
      <c r="F1186">
        <f t="shared" si="55"/>
        <v>5.6999999999999998E-4</v>
      </c>
      <c r="G1186">
        <f t="shared" si="56"/>
        <v>1</v>
      </c>
    </row>
    <row r="1187" spans="1:7">
      <c r="A1187" t="s">
        <v>267</v>
      </c>
      <c r="B1187">
        <v>2500326.38</v>
      </c>
      <c r="C1187">
        <v>7.3299999999999997E-3</v>
      </c>
      <c r="D1187">
        <v>7.3299999999999997E-3</v>
      </c>
      <c r="E1187">
        <f t="shared" si="54"/>
        <v>2.50032638E-3</v>
      </c>
      <c r="F1187">
        <f t="shared" si="55"/>
        <v>0</v>
      </c>
      <c r="G1187">
        <f t="shared" si="56"/>
        <v>0</v>
      </c>
    </row>
    <row r="1188" spans="1:7">
      <c r="A1188" t="s">
        <v>267</v>
      </c>
      <c r="B1188">
        <v>2500326.36</v>
      </c>
      <c r="C1188">
        <v>7.3299999999999997E-3</v>
      </c>
      <c r="D1188">
        <v>7.3299999999999997E-3</v>
      </c>
      <c r="E1188">
        <f t="shared" si="54"/>
        <v>2.5003263600000001E-3</v>
      </c>
      <c r="F1188">
        <f t="shared" si="55"/>
        <v>0</v>
      </c>
      <c r="G1188">
        <f t="shared" si="56"/>
        <v>0</v>
      </c>
    </row>
    <row r="1189" spans="1:7">
      <c r="A1189" t="s">
        <v>614</v>
      </c>
      <c r="B1189">
        <v>2481455.14</v>
      </c>
      <c r="C1189">
        <v>1.92E-3</v>
      </c>
      <c r="D1189">
        <v>1.92E-3</v>
      </c>
      <c r="E1189">
        <f t="shared" si="54"/>
        <v>2.4814551400000003E-3</v>
      </c>
      <c r="F1189">
        <f t="shared" si="55"/>
        <v>0</v>
      </c>
      <c r="G1189">
        <f t="shared" si="56"/>
        <v>0</v>
      </c>
    </row>
    <row r="1190" spans="1:7">
      <c r="A1190" t="s">
        <v>426</v>
      </c>
      <c r="B1190">
        <v>2480395.46</v>
      </c>
      <c r="C1190">
        <v>3.8000000000000002E-4</v>
      </c>
      <c r="D1190">
        <v>3.8000000000000002E-4</v>
      </c>
      <c r="E1190">
        <f t="shared" si="54"/>
        <v>2.4803954600000002E-3</v>
      </c>
      <c r="F1190">
        <f t="shared" si="55"/>
        <v>0</v>
      </c>
      <c r="G1190">
        <f t="shared" si="56"/>
        <v>0</v>
      </c>
    </row>
    <row r="1191" spans="1:7">
      <c r="A1191" t="s">
        <v>345</v>
      </c>
      <c r="B1191">
        <v>2475170.63</v>
      </c>
      <c r="C1191">
        <v>4.0000000000000002E-4</v>
      </c>
      <c r="D1191">
        <v>4.0000000000000002E-4</v>
      </c>
      <c r="E1191">
        <f t="shared" si="54"/>
        <v>2.4751706299999997E-3</v>
      </c>
      <c r="F1191">
        <f t="shared" si="55"/>
        <v>0</v>
      </c>
      <c r="G1191">
        <f t="shared" si="56"/>
        <v>0</v>
      </c>
    </row>
    <row r="1192" spans="1:7">
      <c r="A1192" t="s">
        <v>280</v>
      </c>
      <c r="B1192">
        <v>2473435.25</v>
      </c>
      <c r="C1192">
        <v>2.6800000000000001E-3</v>
      </c>
      <c r="D1192">
        <v>2.0200000000000001E-3</v>
      </c>
      <c r="E1192">
        <f t="shared" si="54"/>
        <v>2.4734352499999998E-3</v>
      </c>
      <c r="F1192">
        <f t="shared" si="55"/>
        <v>6.6E-4</v>
      </c>
      <c r="G1192">
        <f t="shared" si="56"/>
        <v>1</v>
      </c>
    </row>
    <row r="1193" spans="1:7">
      <c r="A1193" t="s">
        <v>1080</v>
      </c>
      <c r="B1193">
        <v>2473435.25</v>
      </c>
      <c r="C1193">
        <v>4.0999999999999999E-4</v>
      </c>
      <c r="D1193">
        <v>4.0999999999999999E-4</v>
      </c>
      <c r="E1193">
        <f t="shared" si="54"/>
        <v>2.4734352499999998E-3</v>
      </c>
      <c r="F1193">
        <f t="shared" si="55"/>
        <v>0</v>
      </c>
      <c r="G1193">
        <f t="shared" si="56"/>
        <v>0</v>
      </c>
    </row>
    <row r="1194" spans="1:7">
      <c r="A1194" t="s">
        <v>267</v>
      </c>
      <c r="B1194">
        <v>2470019.38</v>
      </c>
      <c r="C1194">
        <v>7.3299999999999997E-3</v>
      </c>
      <c r="D1194">
        <v>7.3299999999999997E-3</v>
      </c>
      <c r="E1194">
        <f t="shared" si="54"/>
        <v>2.4700193799999997E-3</v>
      </c>
      <c r="F1194">
        <f t="shared" si="55"/>
        <v>0</v>
      </c>
      <c r="G1194">
        <f t="shared" si="56"/>
        <v>0</v>
      </c>
    </row>
    <row r="1195" spans="1:7">
      <c r="A1195" t="s">
        <v>426</v>
      </c>
      <c r="B1195">
        <v>2462911.91</v>
      </c>
      <c r="C1195">
        <v>3.8000000000000002E-4</v>
      </c>
      <c r="D1195">
        <v>3.8000000000000002E-4</v>
      </c>
      <c r="E1195">
        <f t="shared" si="54"/>
        <v>2.4629119100000002E-3</v>
      </c>
      <c r="F1195">
        <f t="shared" si="55"/>
        <v>0</v>
      </c>
      <c r="G1195">
        <f t="shared" si="56"/>
        <v>0</v>
      </c>
    </row>
    <row r="1196" spans="1:7">
      <c r="A1196" t="s">
        <v>489</v>
      </c>
      <c r="B1196">
        <v>2457825.9700000002</v>
      </c>
      <c r="C1196">
        <v>4.6000000000000001E-4</v>
      </c>
      <c r="D1196">
        <v>4.6000000000000001E-4</v>
      </c>
      <c r="E1196">
        <f t="shared" si="54"/>
        <v>2.4578259700000003E-3</v>
      </c>
      <c r="F1196">
        <f t="shared" si="55"/>
        <v>0</v>
      </c>
      <c r="G1196">
        <f t="shared" si="56"/>
        <v>0</v>
      </c>
    </row>
    <row r="1197" spans="1:7">
      <c r="A1197" t="s">
        <v>282</v>
      </c>
      <c r="B1197">
        <v>2450535.31</v>
      </c>
      <c r="C1197">
        <v>1.031E-2</v>
      </c>
      <c r="D1197">
        <v>7.3299999999999997E-3</v>
      </c>
      <c r="E1197">
        <f t="shared" si="54"/>
        <v>2.4505353099999998E-3</v>
      </c>
      <c r="F1197">
        <f t="shared" si="55"/>
        <v>2.98E-3</v>
      </c>
      <c r="G1197">
        <f t="shared" si="56"/>
        <v>1</v>
      </c>
    </row>
    <row r="1198" spans="1:7">
      <c r="A1198" t="s">
        <v>461</v>
      </c>
      <c r="B1198">
        <v>2448700.9</v>
      </c>
      <c r="C1198">
        <v>3.6000000000000002E-4</v>
      </c>
      <c r="D1198">
        <v>3.6000000000000002E-4</v>
      </c>
      <c r="E1198">
        <f t="shared" si="54"/>
        <v>2.4487008999999997E-3</v>
      </c>
      <c r="F1198">
        <f t="shared" si="55"/>
        <v>0</v>
      </c>
      <c r="G1198">
        <f t="shared" si="56"/>
        <v>0</v>
      </c>
    </row>
    <row r="1199" spans="1:7">
      <c r="A1199" t="s">
        <v>378</v>
      </c>
      <c r="B1199">
        <v>2447747.29</v>
      </c>
      <c r="C1199">
        <v>2.9999999999999997E-4</v>
      </c>
      <c r="D1199">
        <v>3.6999999999999999E-4</v>
      </c>
      <c r="E1199">
        <f t="shared" si="54"/>
        <v>2.4477472899999998E-3</v>
      </c>
      <c r="F1199">
        <f t="shared" si="55"/>
        <v>-7.0000000000000021E-5</v>
      </c>
      <c r="G1199">
        <f t="shared" si="56"/>
        <v>0</v>
      </c>
    </row>
    <row r="1200" spans="1:7">
      <c r="A1200" t="s">
        <v>532</v>
      </c>
      <c r="B1200">
        <v>2437520.2799999998</v>
      </c>
      <c r="C1200">
        <v>2.9999999999999997E-4</v>
      </c>
      <c r="D1200">
        <v>2.9999999999999997E-4</v>
      </c>
      <c r="E1200">
        <f t="shared" si="54"/>
        <v>2.4375202799999996E-3</v>
      </c>
      <c r="F1200">
        <f t="shared" si="55"/>
        <v>0</v>
      </c>
      <c r="G1200">
        <f t="shared" si="56"/>
        <v>0</v>
      </c>
    </row>
    <row r="1201" spans="1:7">
      <c r="A1201" t="s">
        <v>276</v>
      </c>
      <c r="B1201">
        <v>2429765.91</v>
      </c>
      <c r="C1201">
        <v>4.4999999999999999E-4</v>
      </c>
      <c r="D1201">
        <v>4.4999999999999999E-4</v>
      </c>
      <c r="E1201">
        <f t="shared" si="54"/>
        <v>2.4297659100000002E-3</v>
      </c>
      <c r="F1201">
        <f t="shared" si="55"/>
        <v>0</v>
      </c>
      <c r="G1201">
        <f t="shared" si="56"/>
        <v>0</v>
      </c>
    </row>
    <row r="1202" spans="1:7">
      <c r="A1202" t="s">
        <v>543</v>
      </c>
      <c r="B1202">
        <v>2428278.4500000002</v>
      </c>
      <c r="C1202">
        <v>2.6800000000000001E-3</v>
      </c>
      <c r="D1202">
        <v>2.0200000000000001E-3</v>
      </c>
      <c r="E1202">
        <f t="shared" si="54"/>
        <v>2.4282784500000002E-3</v>
      </c>
      <c r="F1202">
        <f t="shared" si="55"/>
        <v>6.6E-4</v>
      </c>
      <c r="G1202">
        <f t="shared" si="56"/>
        <v>1</v>
      </c>
    </row>
    <row r="1203" spans="1:7">
      <c r="A1203" t="s">
        <v>363</v>
      </c>
      <c r="B1203">
        <v>2423236.69</v>
      </c>
      <c r="C1203">
        <v>4.0000000000000002E-4</v>
      </c>
      <c r="D1203">
        <v>4.0000000000000002E-4</v>
      </c>
      <c r="E1203">
        <f t="shared" si="54"/>
        <v>2.4232366899999999E-3</v>
      </c>
      <c r="F1203">
        <f t="shared" si="55"/>
        <v>0</v>
      </c>
      <c r="G1203">
        <f t="shared" si="56"/>
        <v>0</v>
      </c>
    </row>
    <row r="1204" spans="1:7">
      <c r="A1204" t="s">
        <v>1164</v>
      </c>
      <c r="B1204">
        <v>2421545</v>
      </c>
      <c r="C1204">
        <v>7.3299999999999997E-3</v>
      </c>
      <c r="D1204">
        <v>1.031E-2</v>
      </c>
      <c r="E1204">
        <f t="shared" si="54"/>
        <v>2.4215450000000002E-3</v>
      </c>
      <c r="F1204">
        <f t="shared" si="55"/>
        <v>-2.98E-3</v>
      </c>
      <c r="G1204">
        <f t="shared" si="56"/>
        <v>0</v>
      </c>
    </row>
    <row r="1205" spans="1:7">
      <c r="A1205" t="s">
        <v>286</v>
      </c>
      <c r="B1205">
        <v>2418981.8199999998</v>
      </c>
      <c r="C1205">
        <v>7.3299999999999997E-3</v>
      </c>
      <c r="D1205">
        <v>7.3299999999999997E-3</v>
      </c>
      <c r="E1205">
        <f t="shared" si="54"/>
        <v>2.4189818199999999E-3</v>
      </c>
      <c r="F1205">
        <f t="shared" si="55"/>
        <v>0</v>
      </c>
      <c r="G1205">
        <f t="shared" si="56"/>
        <v>0</v>
      </c>
    </row>
    <row r="1206" spans="1:7">
      <c r="A1206" t="s">
        <v>476</v>
      </c>
      <c r="B1206">
        <v>2413280.25</v>
      </c>
      <c r="C1206">
        <v>9.3000000000000005E-4</v>
      </c>
      <c r="D1206">
        <v>9.3000000000000005E-4</v>
      </c>
      <c r="E1206">
        <f t="shared" si="54"/>
        <v>2.4132802500000002E-3</v>
      </c>
      <c r="F1206">
        <f t="shared" si="55"/>
        <v>0</v>
      </c>
      <c r="G1206">
        <f t="shared" si="56"/>
        <v>0</v>
      </c>
    </row>
    <row r="1207" spans="1:7">
      <c r="A1207" t="s">
        <v>599</v>
      </c>
      <c r="B1207">
        <v>2403846.92</v>
      </c>
      <c r="C1207">
        <v>3.5000000000000001E-3</v>
      </c>
      <c r="D1207">
        <v>3.5000000000000001E-3</v>
      </c>
      <c r="E1207">
        <f t="shared" si="54"/>
        <v>2.4038469200000001E-3</v>
      </c>
      <c r="F1207">
        <f t="shared" si="55"/>
        <v>0</v>
      </c>
      <c r="G1207">
        <f t="shared" si="56"/>
        <v>0</v>
      </c>
    </row>
    <row r="1208" spans="1:7">
      <c r="A1208" t="s">
        <v>761</v>
      </c>
      <c r="B1208">
        <v>2379000.54</v>
      </c>
      <c r="C1208">
        <v>1.1900000000000001E-3</v>
      </c>
      <c r="D1208">
        <v>9.3000000000000005E-4</v>
      </c>
      <c r="E1208">
        <f t="shared" si="54"/>
        <v>2.37900054E-3</v>
      </c>
      <c r="F1208">
        <f t="shared" si="55"/>
        <v>2.6000000000000003E-4</v>
      </c>
      <c r="G1208">
        <f t="shared" si="56"/>
        <v>1</v>
      </c>
    </row>
    <row r="1209" spans="1:7">
      <c r="A1209" t="s">
        <v>345</v>
      </c>
      <c r="B1209">
        <v>2372975.73</v>
      </c>
      <c r="C1209">
        <v>4.0000000000000002E-4</v>
      </c>
      <c r="D1209">
        <v>4.0000000000000002E-4</v>
      </c>
      <c r="E1209">
        <f t="shared" si="54"/>
        <v>2.3729757299999999E-3</v>
      </c>
      <c r="F1209">
        <f t="shared" si="55"/>
        <v>0</v>
      </c>
      <c r="G1209">
        <f t="shared" si="56"/>
        <v>0</v>
      </c>
    </row>
    <row r="1210" spans="1:7">
      <c r="A1210" t="s">
        <v>532</v>
      </c>
      <c r="B1210">
        <v>2367150.1800000002</v>
      </c>
      <c r="C1210">
        <v>2.9999999999999997E-4</v>
      </c>
      <c r="D1210">
        <v>2.9999999999999997E-4</v>
      </c>
      <c r="E1210">
        <f t="shared" si="54"/>
        <v>2.3671501800000003E-3</v>
      </c>
      <c r="F1210">
        <f t="shared" si="55"/>
        <v>0</v>
      </c>
      <c r="G1210">
        <f t="shared" si="56"/>
        <v>0</v>
      </c>
    </row>
    <row r="1211" spans="1:7">
      <c r="A1211" t="s">
        <v>1289</v>
      </c>
      <c r="B1211">
        <v>2351490.48</v>
      </c>
      <c r="C1211">
        <v>2.6800000000000001E-3</v>
      </c>
      <c r="D1211">
        <v>2.6800000000000001E-3</v>
      </c>
      <c r="E1211">
        <f t="shared" si="54"/>
        <v>2.3514904800000002E-3</v>
      </c>
      <c r="F1211">
        <f t="shared" si="55"/>
        <v>0</v>
      </c>
      <c r="G1211">
        <f t="shared" si="56"/>
        <v>0</v>
      </c>
    </row>
    <row r="1212" spans="1:7">
      <c r="A1212" t="s">
        <v>740</v>
      </c>
      <c r="B1212">
        <v>2351408.0699999998</v>
      </c>
      <c r="C1212">
        <v>2.402E-2</v>
      </c>
      <c r="D1212">
        <v>0.19547999999999999</v>
      </c>
      <c r="E1212">
        <f t="shared" si="54"/>
        <v>2.3514080699999999E-3</v>
      </c>
      <c r="F1212">
        <f t="shared" si="55"/>
        <v>-0.17146</v>
      </c>
      <c r="G1212">
        <f t="shared" si="56"/>
        <v>0</v>
      </c>
    </row>
    <row r="1213" spans="1:7">
      <c r="A1213" t="s">
        <v>745</v>
      </c>
      <c r="B1213">
        <v>2349495.04</v>
      </c>
      <c r="C1213">
        <v>4.0999999999999999E-4</v>
      </c>
      <c r="D1213">
        <v>4.0999999999999999E-4</v>
      </c>
      <c r="E1213">
        <f t="shared" si="54"/>
        <v>2.3494950399999999E-3</v>
      </c>
      <c r="F1213">
        <f t="shared" si="55"/>
        <v>0</v>
      </c>
      <c r="G1213">
        <f t="shared" si="56"/>
        <v>0</v>
      </c>
    </row>
    <row r="1214" spans="1:7">
      <c r="A1214" t="s">
        <v>1327</v>
      </c>
      <c r="B1214">
        <v>2341948.1800000002</v>
      </c>
      <c r="C1214">
        <v>1.5399999999999999E-3</v>
      </c>
      <c r="D1214">
        <v>2.0200000000000001E-3</v>
      </c>
      <c r="E1214">
        <f t="shared" si="54"/>
        <v>2.3419481800000001E-3</v>
      </c>
      <c r="F1214">
        <f t="shared" si="55"/>
        <v>-4.8000000000000017E-4</v>
      </c>
      <c r="G1214">
        <f t="shared" si="56"/>
        <v>0</v>
      </c>
    </row>
    <row r="1215" spans="1:7">
      <c r="A1215" t="s">
        <v>440</v>
      </c>
      <c r="B1215">
        <v>2337126.9</v>
      </c>
      <c r="C1215">
        <v>5.0000000000000001E-4</v>
      </c>
      <c r="D1215">
        <v>5.0000000000000001E-4</v>
      </c>
      <c r="E1215">
        <f t="shared" si="54"/>
        <v>2.3371269E-3</v>
      </c>
      <c r="F1215">
        <f t="shared" si="55"/>
        <v>0</v>
      </c>
      <c r="G1215">
        <f t="shared" si="56"/>
        <v>0</v>
      </c>
    </row>
    <row r="1216" spans="1:7">
      <c r="A1216" t="s">
        <v>916</v>
      </c>
      <c r="B1216">
        <v>2330737.06</v>
      </c>
      <c r="C1216">
        <v>2.9999999999999997E-4</v>
      </c>
      <c r="D1216">
        <v>4.0000000000000002E-4</v>
      </c>
      <c r="E1216">
        <f t="shared" si="54"/>
        <v>2.33073706E-3</v>
      </c>
      <c r="F1216">
        <f t="shared" si="55"/>
        <v>-1.0000000000000005E-4</v>
      </c>
      <c r="G1216">
        <f t="shared" si="56"/>
        <v>0</v>
      </c>
    </row>
    <row r="1217" spans="1:7">
      <c r="A1217" t="s">
        <v>557</v>
      </c>
      <c r="B1217">
        <v>2329637.54</v>
      </c>
      <c r="C1217">
        <v>3.6200000000000003E-2</v>
      </c>
      <c r="D1217">
        <v>5.8680000000000003E-2</v>
      </c>
      <c r="E1217">
        <f t="shared" si="54"/>
        <v>2.3296375399999999E-3</v>
      </c>
      <c r="F1217">
        <f t="shared" si="55"/>
        <v>-2.248E-2</v>
      </c>
      <c r="G1217">
        <f t="shared" si="56"/>
        <v>0</v>
      </c>
    </row>
    <row r="1218" spans="1:7">
      <c r="A1218" t="s">
        <v>250</v>
      </c>
      <c r="B1218">
        <v>2324808</v>
      </c>
      <c r="C1218">
        <v>5.0000000000000001E-4</v>
      </c>
      <c r="D1218">
        <v>5.0000000000000001E-4</v>
      </c>
      <c r="E1218">
        <f t="shared" ref="E1218:E1281" si="57">B1218/1000000000</f>
        <v>2.3248079999999998E-3</v>
      </c>
      <c r="F1218">
        <f t="shared" ref="F1218:F1281" si="58">C1218-D1218</f>
        <v>0</v>
      </c>
      <c r="G1218">
        <f t="shared" ref="G1218:G1281" si="59">IF(F1218&gt;0,1,0)</f>
        <v>0</v>
      </c>
    </row>
    <row r="1219" spans="1:7">
      <c r="A1219" t="s">
        <v>555</v>
      </c>
      <c r="B1219">
        <v>2322240</v>
      </c>
      <c r="C1219">
        <v>9.3000000000000005E-4</v>
      </c>
      <c r="D1219">
        <v>9.3000000000000005E-4</v>
      </c>
      <c r="E1219">
        <f t="shared" si="57"/>
        <v>2.3222400000000002E-3</v>
      </c>
      <c r="F1219">
        <f t="shared" si="58"/>
        <v>0</v>
      </c>
      <c r="G1219">
        <f t="shared" si="59"/>
        <v>0</v>
      </c>
    </row>
    <row r="1220" spans="1:7">
      <c r="A1220" t="s">
        <v>448</v>
      </c>
      <c r="B1220">
        <v>2311973.9500000002</v>
      </c>
      <c r="C1220">
        <v>6.3000000000000003E-4</v>
      </c>
      <c r="D1220">
        <v>4.0000000000000002E-4</v>
      </c>
      <c r="E1220">
        <f t="shared" si="57"/>
        <v>2.3119739500000003E-3</v>
      </c>
      <c r="F1220">
        <f t="shared" si="58"/>
        <v>2.3000000000000001E-4</v>
      </c>
      <c r="G1220">
        <f t="shared" si="59"/>
        <v>1</v>
      </c>
    </row>
    <row r="1221" spans="1:7">
      <c r="A1221" t="s">
        <v>512</v>
      </c>
      <c r="B1221">
        <v>2305563</v>
      </c>
      <c r="C1221">
        <v>2.6800000000000001E-3</v>
      </c>
      <c r="D1221">
        <v>2.6800000000000001E-3</v>
      </c>
      <c r="E1221">
        <f t="shared" si="57"/>
        <v>2.3055630000000001E-3</v>
      </c>
      <c r="F1221">
        <f t="shared" si="58"/>
        <v>0</v>
      </c>
      <c r="G1221">
        <f t="shared" si="59"/>
        <v>0</v>
      </c>
    </row>
    <row r="1222" spans="1:7">
      <c r="A1222" t="s">
        <v>307</v>
      </c>
      <c r="B1222">
        <v>2305563</v>
      </c>
      <c r="C1222">
        <v>2.6800000000000001E-3</v>
      </c>
      <c r="D1222">
        <v>3.5000000000000001E-3</v>
      </c>
      <c r="E1222">
        <f t="shared" si="57"/>
        <v>2.3055630000000001E-3</v>
      </c>
      <c r="F1222">
        <f t="shared" si="58"/>
        <v>-8.1999999999999998E-4</v>
      </c>
      <c r="G1222">
        <f t="shared" si="59"/>
        <v>0</v>
      </c>
    </row>
    <row r="1223" spans="1:7">
      <c r="A1223" t="s">
        <v>827</v>
      </c>
      <c r="B1223">
        <v>2303807.7999999998</v>
      </c>
      <c r="C1223">
        <v>2.402E-2</v>
      </c>
      <c r="D1223">
        <v>1.5339999999999999E-2</v>
      </c>
      <c r="E1223">
        <f t="shared" si="57"/>
        <v>2.3038078E-3</v>
      </c>
      <c r="F1223">
        <f t="shared" si="58"/>
        <v>8.6800000000000002E-3</v>
      </c>
      <c r="G1223">
        <f t="shared" si="59"/>
        <v>1</v>
      </c>
    </row>
    <row r="1224" spans="1:7">
      <c r="A1224" t="s">
        <v>941</v>
      </c>
      <c r="B1224">
        <v>2300000</v>
      </c>
      <c r="C1224">
        <v>9.3000000000000005E-4</v>
      </c>
      <c r="D1224">
        <v>9.3000000000000005E-4</v>
      </c>
      <c r="E1224">
        <f t="shared" si="57"/>
        <v>2.3E-3</v>
      </c>
      <c r="F1224">
        <f t="shared" si="58"/>
        <v>0</v>
      </c>
      <c r="G1224">
        <f t="shared" si="59"/>
        <v>0</v>
      </c>
    </row>
    <row r="1225" spans="1:7">
      <c r="A1225" t="s">
        <v>843</v>
      </c>
      <c r="B1225">
        <v>2283171</v>
      </c>
      <c r="C1225">
        <v>4.6999999999999999E-4</v>
      </c>
      <c r="D1225">
        <v>4.6999999999999999E-4</v>
      </c>
      <c r="E1225">
        <f t="shared" si="57"/>
        <v>2.2831710000000001E-3</v>
      </c>
      <c r="F1225">
        <f t="shared" si="58"/>
        <v>0</v>
      </c>
      <c r="G1225">
        <f t="shared" si="59"/>
        <v>0</v>
      </c>
    </row>
    <row r="1226" spans="1:7">
      <c r="A1226" t="s">
        <v>343</v>
      </c>
      <c r="B1226">
        <v>2270183.89</v>
      </c>
      <c r="C1226">
        <v>2.9999999999999997E-4</v>
      </c>
      <c r="D1226">
        <v>2.9999999999999997E-4</v>
      </c>
      <c r="E1226">
        <f t="shared" si="57"/>
        <v>2.2701838900000002E-3</v>
      </c>
      <c r="F1226">
        <f t="shared" si="58"/>
        <v>0</v>
      </c>
      <c r="G1226">
        <f t="shared" si="59"/>
        <v>0</v>
      </c>
    </row>
    <row r="1227" spans="1:7">
      <c r="A1227" t="s">
        <v>260</v>
      </c>
      <c r="B1227">
        <v>2269863.96</v>
      </c>
      <c r="C1227">
        <v>3.5000000000000001E-3</v>
      </c>
      <c r="D1227">
        <v>3.5000000000000001E-3</v>
      </c>
      <c r="E1227">
        <f t="shared" si="57"/>
        <v>2.2698639600000001E-3</v>
      </c>
      <c r="F1227">
        <f t="shared" si="58"/>
        <v>0</v>
      </c>
      <c r="G1227">
        <f t="shared" si="59"/>
        <v>0</v>
      </c>
    </row>
    <row r="1228" spans="1:7">
      <c r="A1228" t="s">
        <v>244</v>
      </c>
      <c r="B1228">
        <v>2267237</v>
      </c>
      <c r="C1228">
        <v>7.1000000000000002E-4</v>
      </c>
      <c r="D1228">
        <v>7.1000000000000002E-4</v>
      </c>
      <c r="E1228">
        <f t="shared" si="57"/>
        <v>2.2672370000000001E-3</v>
      </c>
      <c r="F1228">
        <f t="shared" si="58"/>
        <v>0</v>
      </c>
      <c r="G1228">
        <f t="shared" si="59"/>
        <v>0</v>
      </c>
    </row>
    <row r="1229" spans="1:7">
      <c r="A1229" t="s">
        <v>426</v>
      </c>
      <c r="B1229">
        <v>2264338.2999999998</v>
      </c>
      <c r="C1229">
        <v>3.8000000000000002E-4</v>
      </c>
      <c r="D1229">
        <v>3.8000000000000002E-4</v>
      </c>
      <c r="E1229">
        <f t="shared" si="57"/>
        <v>2.2643383E-3</v>
      </c>
      <c r="F1229">
        <f t="shared" si="58"/>
        <v>0</v>
      </c>
      <c r="G1229">
        <f t="shared" si="59"/>
        <v>0</v>
      </c>
    </row>
    <row r="1230" spans="1:7">
      <c r="A1230" t="s">
        <v>722</v>
      </c>
      <c r="B1230">
        <v>2250000</v>
      </c>
      <c r="C1230">
        <v>2.9999999999999997E-4</v>
      </c>
      <c r="D1230">
        <v>2.9999999999999997E-4</v>
      </c>
      <c r="E1230">
        <f t="shared" si="57"/>
        <v>2.2499999999999998E-3</v>
      </c>
      <c r="F1230">
        <f t="shared" si="58"/>
        <v>0</v>
      </c>
      <c r="G1230">
        <f t="shared" si="59"/>
        <v>0</v>
      </c>
    </row>
    <row r="1231" spans="1:7">
      <c r="A1231" t="s">
        <v>351</v>
      </c>
      <c r="B1231">
        <v>2245118.15</v>
      </c>
      <c r="C1231">
        <v>4.0999999999999999E-4</v>
      </c>
      <c r="D1231">
        <v>4.0999999999999999E-4</v>
      </c>
      <c r="E1231">
        <f t="shared" si="57"/>
        <v>2.2451181499999998E-3</v>
      </c>
      <c r="F1231">
        <f t="shared" si="58"/>
        <v>0</v>
      </c>
      <c r="G1231">
        <f t="shared" si="59"/>
        <v>0</v>
      </c>
    </row>
    <row r="1232" spans="1:7">
      <c r="A1232" t="s">
        <v>739</v>
      </c>
      <c r="B1232">
        <v>2243855.7200000002</v>
      </c>
      <c r="C1232">
        <v>6.5900000000000004E-3</v>
      </c>
      <c r="D1232">
        <v>1.553E-2</v>
      </c>
      <c r="E1232">
        <f t="shared" si="57"/>
        <v>2.2438557200000001E-3</v>
      </c>
      <c r="F1232">
        <f t="shared" si="58"/>
        <v>-8.94E-3</v>
      </c>
      <c r="G1232">
        <f t="shared" si="59"/>
        <v>0</v>
      </c>
    </row>
    <row r="1233" spans="1:7">
      <c r="A1233" t="s">
        <v>698</v>
      </c>
      <c r="B1233">
        <v>2242934.61</v>
      </c>
      <c r="C1233">
        <v>3.8999999999999999E-4</v>
      </c>
      <c r="D1233">
        <v>9.3000000000000005E-4</v>
      </c>
      <c r="E1233">
        <f t="shared" si="57"/>
        <v>2.24293461E-3</v>
      </c>
      <c r="F1233">
        <f t="shared" si="58"/>
        <v>-5.4000000000000012E-4</v>
      </c>
      <c r="G1233">
        <f t="shared" si="59"/>
        <v>0</v>
      </c>
    </row>
    <row r="1234" spans="1:7">
      <c r="A1234" t="s">
        <v>243</v>
      </c>
      <c r="B1234">
        <v>2242887.7599999998</v>
      </c>
      <c r="C1234">
        <v>4.0999999999999999E-4</v>
      </c>
      <c r="D1234">
        <v>4.0999999999999999E-4</v>
      </c>
      <c r="E1234">
        <f t="shared" si="57"/>
        <v>2.2428877599999998E-3</v>
      </c>
      <c r="F1234">
        <f t="shared" si="58"/>
        <v>0</v>
      </c>
      <c r="G1234">
        <f t="shared" si="59"/>
        <v>0</v>
      </c>
    </row>
    <row r="1235" spans="1:7">
      <c r="A1235" t="s">
        <v>859</v>
      </c>
      <c r="B1235">
        <v>2236262.5</v>
      </c>
      <c r="C1235">
        <v>4.0999999999999999E-4</v>
      </c>
      <c r="D1235">
        <v>4.0999999999999999E-4</v>
      </c>
      <c r="E1235">
        <f t="shared" si="57"/>
        <v>2.2362624999999999E-3</v>
      </c>
      <c r="F1235">
        <f t="shared" si="58"/>
        <v>0</v>
      </c>
      <c r="G1235">
        <f t="shared" si="59"/>
        <v>0</v>
      </c>
    </row>
    <row r="1236" spans="1:7">
      <c r="A1236" t="s">
        <v>1051</v>
      </c>
      <c r="B1236">
        <v>2231190</v>
      </c>
      <c r="C1236">
        <v>7.3299999999999997E-3</v>
      </c>
      <c r="D1236">
        <v>7.3299999999999997E-3</v>
      </c>
      <c r="E1236">
        <f t="shared" si="57"/>
        <v>2.2311900000000001E-3</v>
      </c>
      <c r="F1236">
        <f t="shared" si="58"/>
        <v>0</v>
      </c>
      <c r="G1236">
        <f t="shared" si="59"/>
        <v>0</v>
      </c>
    </row>
    <row r="1237" spans="1:7">
      <c r="A1237" t="s">
        <v>853</v>
      </c>
      <c r="B1237">
        <v>2231190</v>
      </c>
      <c r="C1237">
        <v>2.6800000000000001E-3</v>
      </c>
      <c r="D1237">
        <v>2.0200000000000001E-3</v>
      </c>
      <c r="E1237">
        <f t="shared" si="57"/>
        <v>2.2311900000000001E-3</v>
      </c>
      <c r="F1237">
        <f t="shared" si="58"/>
        <v>6.6E-4</v>
      </c>
      <c r="G1237">
        <f t="shared" si="59"/>
        <v>1</v>
      </c>
    </row>
    <row r="1238" spans="1:7">
      <c r="A1238" t="s">
        <v>799</v>
      </c>
      <c r="B1238">
        <v>2231190</v>
      </c>
      <c r="C1238">
        <v>3.4970000000000001E-2</v>
      </c>
      <c r="D1238">
        <v>3.4970000000000001E-2</v>
      </c>
      <c r="E1238">
        <f t="shared" si="57"/>
        <v>2.2311900000000001E-3</v>
      </c>
      <c r="F1238">
        <f t="shared" si="58"/>
        <v>0</v>
      </c>
      <c r="G1238">
        <f t="shared" si="59"/>
        <v>0</v>
      </c>
    </row>
    <row r="1239" spans="1:7">
      <c r="A1239" t="s">
        <v>236</v>
      </c>
      <c r="B1239">
        <v>2231190</v>
      </c>
      <c r="C1239">
        <v>4.45E-3</v>
      </c>
      <c r="D1239">
        <v>3.5000000000000001E-3</v>
      </c>
      <c r="E1239">
        <f t="shared" si="57"/>
        <v>2.2311900000000001E-3</v>
      </c>
      <c r="F1239">
        <f t="shared" si="58"/>
        <v>9.4999999999999989E-4</v>
      </c>
      <c r="G1239">
        <f t="shared" si="59"/>
        <v>1</v>
      </c>
    </row>
    <row r="1240" spans="1:7">
      <c r="A1240" t="s">
        <v>872</v>
      </c>
      <c r="B1240">
        <v>2231190</v>
      </c>
      <c r="C1240">
        <v>3.5000000000000001E-3</v>
      </c>
      <c r="D1240">
        <v>3.5000000000000001E-3</v>
      </c>
      <c r="E1240">
        <f t="shared" si="57"/>
        <v>2.2311900000000001E-3</v>
      </c>
      <c r="F1240">
        <f t="shared" si="58"/>
        <v>0</v>
      </c>
      <c r="G1240">
        <f t="shared" si="59"/>
        <v>0</v>
      </c>
    </row>
    <row r="1241" spans="1:7">
      <c r="A1241" t="s">
        <v>572</v>
      </c>
      <c r="B1241">
        <v>2231190</v>
      </c>
      <c r="C1241">
        <v>2.65E-3</v>
      </c>
      <c r="D1241">
        <v>2.65E-3</v>
      </c>
      <c r="E1241">
        <f t="shared" si="57"/>
        <v>2.2311900000000001E-3</v>
      </c>
      <c r="F1241">
        <f t="shared" si="58"/>
        <v>0</v>
      </c>
      <c r="G1241">
        <f t="shared" si="59"/>
        <v>0</v>
      </c>
    </row>
    <row r="1242" spans="1:7">
      <c r="A1242" t="s">
        <v>301</v>
      </c>
      <c r="B1242">
        <v>2231190</v>
      </c>
      <c r="C1242">
        <v>3.3800000000000002E-3</v>
      </c>
      <c r="D1242">
        <v>3.32E-3</v>
      </c>
      <c r="E1242">
        <f t="shared" si="57"/>
        <v>2.2311900000000001E-3</v>
      </c>
      <c r="F1242">
        <f t="shared" si="58"/>
        <v>6.0000000000000157E-5</v>
      </c>
      <c r="G1242">
        <f t="shared" si="59"/>
        <v>1</v>
      </c>
    </row>
    <row r="1243" spans="1:7">
      <c r="A1243" t="s">
        <v>1376</v>
      </c>
      <c r="B1243">
        <v>2231190</v>
      </c>
      <c r="C1243">
        <v>7.5100000000000002E-3</v>
      </c>
      <c r="D1243">
        <v>7.5100000000000002E-3</v>
      </c>
      <c r="E1243">
        <f t="shared" si="57"/>
        <v>2.2311900000000001E-3</v>
      </c>
      <c r="F1243">
        <f t="shared" si="58"/>
        <v>0</v>
      </c>
      <c r="G1243">
        <f t="shared" si="59"/>
        <v>0</v>
      </c>
    </row>
    <row r="1244" spans="1:7">
      <c r="A1244" t="s">
        <v>531</v>
      </c>
      <c r="B1244">
        <v>2231190</v>
      </c>
      <c r="C1244">
        <v>6.4000000000000005E-4</v>
      </c>
      <c r="D1244">
        <v>6.4000000000000005E-4</v>
      </c>
      <c r="E1244">
        <f t="shared" si="57"/>
        <v>2.2311900000000001E-3</v>
      </c>
      <c r="F1244">
        <f t="shared" si="58"/>
        <v>0</v>
      </c>
      <c r="G1244">
        <f t="shared" si="59"/>
        <v>0</v>
      </c>
    </row>
    <row r="1245" spans="1:7">
      <c r="A1245" t="s">
        <v>440</v>
      </c>
      <c r="B1245">
        <v>2231190</v>
      </c>
      <c r="C1245">
        <v>5.0000000000000001E-4</v>
      </c>
      <c r="D1245">
        <v>5.0000000000000001E-4</v>
      </c>
      <c r="E1245">
        <f t="shared" si="57"/>
        <v>2.2311900000000001E-3</v>
      </c>
      <c r="F1245">
        <f t="shared" si="58"/>
        <v>0</v>
      </c>
      <c r="G1245">
        <f t="shared" si="59"/>
        <v>0</v>
      </c>
    </row>
    <row r="1246" spans="1:7">
      <c r="A1246" t="s">
        <v>809</v>
      </c>
      <c r="B1246">
        <v>2231190</v>
      </c>
      <c r="C1246">
        <v>6.43E-3</v>
      </c>
      <c r="D1246">
        <v>6.43E-3</v>
      </c>
      <c r="E1246">
        <f t="shared" si="57"/>
        <v>2.2311900000000001E-3</v>
      </c>
      <c r="F1246">
        <f t="shared" si="58"/>
        <v>0</v>
      </c>
      <c r="G1246">
        <f t="shared" si="59"/>
        <v>0</v>
      </c>
    </row>
    <row r="1247" spans="1:7">
      <c r="A1247" t="s">
        <v>795</v>
      </c>
      <c r="B1247">
        <v>2231190</v>
      </c>
      <c r="C1247">
        <v>5.6699999999999997E-3</v>
      </c>
      <c r="D1247">
        <v>5.6699999999999997E-3</v>
      </c>
      <c r="E1247">
        <f t="shared" si="57"/>
        <v>2.2311900000000001E-3</v>
      </c>
      <c r="F1247">
        <f t="shared" si="58"/>
        <v>0</v>
      </c>
      <c r="G1247">
        <f t="shared" si="59"/>
        <v>0</v>
      </c>
    </row>
    <row r="1248" spans="1:7">
      <c r="A1248" t="s">
        <v>1239</v>
      </c>
      <c r="B1248">
        <v>2231190</v>
      </c>
      <c r="C1248">
        <v>2.0200000000000001E-3</v>
      </c>
      <c r="D1248">
        <v>2.0200000000000001E-3</v>
      </c>
      <c r="E1248">
        <f t="shared" si="57"/>
        <v>2.2311900000000001E-3</v>
      </c>
      <c r="F1248">
        <f t="shared" si="58"/>
        <v>0</v>
      </c>
      <c r="G1248">
        <f t="shared" si="59"/>
        <v>0</v>
      </c>
    </row>
    <row r="1249" spans="1:7">
      <c r="A1249" t="s">
        <v>1147</v>
      </c>
      <c r="B1249">
        <v>2231190</v>
      </c>
      <c r="C1249">
        <v>2.402E-2</v>
      </c>
      <c r="D1249">
        <v>2.402E-2</v>
      </c>
      <c r="E1249">
        <f t="shared" si="57"/>
        <v>2.2311900000000001E-3</v>
      </c>
      <c r="F1249">
        <f t="shared" si="58"/>
        <v>0</v>
      </c>
      <c r="G1249">
        <f t="shared" si="59"/>
        <v>0</v>
      </c>
    </row>
    <row r="1250" spans="1:7">
      <c r="A1250" t="s">
        <v>774</v>
      </c>
      <c r="B1250">
        <v>2231190</v>
      </c>
      <c r="C1250">
        <v>1.1900000000000001E-3</v>
      </c>
      <c r="D1250">
        <v>9.3000000000000005E-4</v>
      </c>
      <c r="E1250">
        <f t="shared" si="57"/>
        <v>2.2311900000000001E-3</v>
      </c>
      <c r="F1250">
        <f t="shared" si="58"/>
        <v>2.6000000000000003E-4</v>
      </c>
      <c r="G1250">
        <f t="shared" si="59"/>
        <v>1</v>
      </c>
    </row>
    <row r="1251" spans="1:7">
      <c r="A1251" t="s">
        <v>849</v>
      </c>
      <c r="B1251">
        <v>2231190</v>
      </c>
      <c r="C1251">
        <v>6.0600000000000003E-3</v>
      </c>
      <c r="D1251">
        <v>6.0600000000000003E-3</v>
      </c>
      <c r="E1251">
        <f t="shared" si="57"/>
        <v>2.2311900000000001E-3</v>
      </c>
      <c r="F1251">
        <f t="shared" si="58"/>
        <v>0</v>
      </c>
      <c r="G1251">
        <f t="shared" si="59"/>
        <v>0</v>
      </c>
    </row>
    <row r="1252" spans="1:7">
      <c r="A1252" t="s">
        <v>543</v>
      </c>
      <c r="B1252">
        <v>2227461.63</v>
      </c>
      <c r="C1252">
        <v>2.6800000000000001E-3</v>
      </c>
      <c r="D1252">
        <v>2.0200000000000001E-3</v>
      </c>
      <c r="E1252">
        <f t="shared" si="57"/>
        <v>2.2274616299999997E-3</v>
      </c>
      <c r="F1252">
        <f t="shared" si="58"/>
        <v>6.6E-4</v>
      </c>
      <c r="G1252">
        <f t="shared" si="59"/>
        <v>1</v>
      </c>
    </row>
    <row r="1253" spans="1:7">
      <c r="A1253" t="s">
        <v>943</v>
      </c>
      <c r="B1253">
        <v>2218087.11</v>
      </c>
      <c r="C1253">
        <v>9.3000000000000005E-4</v>
      </c>
      <c r="D1253">
        <v>3.6000000000000002E-4</v>
      </c>
      <c r="E1253">
        <f t="shared" si="57"/>
        <v>2.2180871099999997E-3</v>
      </c>
      <c r="F1253">
        <f t="shared" si="58"/>
        <v>5.6999999999999998E-4</v>
      </c>
      <c r="G1253">
        <f t="shared" si="59"/>
        <v>1</v>
      </c>
    </row>
    <row r="1254" spans="1:7">
      <c r="A1254" t="s">
        <v>823</v>
      </c>
      <c r="B1254">
        <v>2216315.4</v>
      </c>
      <c r="C1254">
        <v>2.6800000000000001E-3</v>
      </c>
      <c r="D1254">
        <v>2.0200000000000001E-3</v>
      </c>
      <c r="E1254">
        <f t="shared" si="57"/>
        <v>2.2163154000000001E-3</v>
      </c>
      <c r="F1254">
        <f t="shared" si="58"/>
        <v>6.6E-4</v>
      </c>
      <c r="G1254">
        <f t="shared" si="59"/>
        <v>1</v>
      </c>
    </row>
    <row r="1255" spans="1:7">
      <c r="A1255" t="s">
        <v>1409</v>
      </c>
      <c r="B1255">
        <v>2216122.25</v>
      </c>
      <c r="C1255">
        <v>3.8999999999999999E-4</v>
      </c>
      <c r="D1255">
        <v>3.8999999999999999E-4</v>
      </c>
      <c r="E1255">
        <f t="shared" si="57"/>
        <v>2.2161222499999999E-3</v>
      </c>
      <c r="F1255">
        <f t="shared" si="58"/>
        <v>0</v>
      </c>
      <c r="G1255">
        <f t="shared" si="59"/>
        <v>0</v>
      </c>
    </row>
    <row r="1256" spans="1:7">
      <c r="A1256" t="s">
        <v>549</v>
      </c>
      <c r="B1256">
        <v>2215512.17</v>
      </c>
      <c r="C1256">
        <v>1.1900000000000001E-3</v>
      </c>
      <c r="D1256">
        <v>9.3000000000000005E-4</v>
      </c>
      <c r="E1256">
        <f t="shared" si="57"/>
        <v>2.21551217E-3</v>
      </c>
      <c r="F1256">
        <f t="shared" si="58"/>
        <v>2.6000000000000003E-4</v>
      </c>
      <c r="G1256">
        <f t="shared" si="59"/>
        <v>1</v>
      </c>
    </row>
    <row r="1257" spans="1:7">
      <c r="A1257" t="s">
        <v>734</v>
      </c>
      <c r="B1257">
        <v>2213868.5299999998</v>
      </c>
      <c r="C1257">
        <v>9.3000000000000005E-4</v>
      </c>
      <c r="D1257">
        <v>9.3000000000000005E-4</v>
      </c>
      <c r="E1257">
        <f t="shared" si="57"/>
        <v>2.21386853E-3</v>
      </c>
      <c r="F1257">
        <f t="shared" si="58"/>
        <v>0</v>
      </c>
      <c r="G1257">
        <f t="shared" si="59"/>
        <v>0</v>
      </c>
    </row>
    <row r="1258" spans="1:7">
      <c r="A1258" t="s">
        <v>461</v>
      </c>
      <c r="B1258">
        <v>2211441.38</v>
      </c>
      <c r="C1258">
        <v>3.6000000000000002E-4</v>
      </c>
      <c r="D1258">
        <v>3.6000000000000002E-4</v>
      </c>
      <c r="E1258">
        <f t="shared" si="57"/>
        <v>2.21144138E-3</v>
      </c>
      <c r="F1258">
        <f t="shared" si="58"/>
        <v>0</v>
      </c>
      <c r="G1258">
        <f t="shared" si="59"/>
        <v>0</v>
      </c>
    </row>
    <row r="1259" spans="1:7">
      <c r="A1259" t="s">
        <v>333</v>
      </c>
      <c r="B1259">
        <v>2199778.87</v>
      </c>
      <c r="C1259">
        <v>1.1900000000000001E-3</v>
      </c>
      <c r="D1259">
        <v>1.1900000000000001E-3</v>
      </c>
      <c r="E1259">
        <f t="shared" si="57"/>
        <v>2.1997788700000003E-3</v>
      </c>
      <c r="F1259">
        <f t="shared" si="58"/>
        <v>0</v>
      </c>
      <c r="G1259">
        <f t="shared" si="59"/>
        <v>0</v>
      </c>
    </row>
    <row r="1260" spans="1:7">
      <c r="A1260" t="s">
        <v>249</v>
      </c>
      <c r="B1260">
        <v>2197546.33</v>
      </c>
      <c r="C1260">
        <v>4.45E-3</v>
      </c>
      <c r="D1260">
        <v>3.5000000000000001E-3</v>
      </c>
      <c r="E1260">
        <f t="shared" si="57"/>
        <v>2.1975463300000003E-3</v>
      </c>
      <c r="F1260">
        <f t="shared" si="58"/>
        <v>9.4999999999999989E-4</v>
      </c>
      <c r="G1260">
        <f t="shared" si="59"/>
        <v>1</v>
      </c>
    </row>
    <row r="1261" spans="1:7">
      <c r="A1261" t="s">
        <v>713</v>
      </c>
      <c r="B1261">
        <v>2193088.9</v>
      </c>
      <c r="C1261">
        <v>4.62E-3</v>
      </c>
      <c r="D1261">
        <v>1.068E-2</v>
      </c>
      <c r="E1261">
        <f t="shared" si="57"/>
        <v>2.1930889E-3</v>
      </c>
      <c r="F1261">
        <f t="shared" si="58"/>
        <v>-6.0600000000000003E-3</v>
      </c>
      <c r="G1261">
        <f t="shared" si="59"/>
        <v>0</v>
      </c>
    </row>
    <row r="1262" spans="1:7">
      <c r="A1262" t="s">
        <v>251</v>
      </c>
      <c r="B1262">
        <v>2185736.89</v>
      </c>
      <c r="C1262">
        <v>2.9999999999999997E-4</v>
      </c>
      <c r="D1262">
        <v>4.0999999999999999E-4</v>
      </c>
      <c r="E1262">
        <f t="shared" si="57"/>
        <v>2.1857368900000001E-3</v>
      </c>
      <c r="F1262">
        <f t="shared" si="58"/>
        <v>-1.1000000000000002E-4</v>
      </c>
      <c r="G1262">
        <f t="shared" si="59"/>
        <v>0</v>
      </c>
    </row>
    <row r="1263" spans="1:7">
      <c r="A1263" t="s">
        <v>426</v>
      </c>
      <c r="B1263">
        <v>2185078.7400000002</v>
      </c>
      <c r="C1263">
        <v>3.8000000000000002E-4</v>
      </c>
      <c r="D1263">
        <v>3.8000000000000002E-4</v>
      </c>
      <c r="E1263">
        <f t="shared" si="57"/>
        <v>2.1850787400000001E-3</v>
      </c>
      <c r="F1263">
        <f t="shared" si="58"/>
        <v>0</v>
      </c>
      <c r="G1263">
        <f t="shared" si="59"/>
        <v>0</v>
      </c>
    </row>
    <row r="1264" spans="1:7">
      <c r="A1264" t="s">
        <v>496</v>
      </c>
      <c r="B1264">
        <v>2179390.5</v>
      </c>
      <c r="C1264">
        <v>2.9999999999999997E-4</v>
      </c>
      <c r="D1264">
        <v>2.9999999999999997E-4</v>
      </c>
      <c r="E1264">
        <f t="shared" si="57"/>
        <v>2.1793905E-3</v>
      </c>
      <c r="F1264">
        <f t="shared" si="58"/>
        <v>0</v>
      </c>
      <c r="G1264">
        <f t="shared" si="59"/>
        <v>0</v>
      </c>
    </row>
    <row r="1265" spans="1:7">
      <c r="A1265" t="s">
        <v>1163</v>
      </c>
      <c r="B1265">
        <v>2179361.1</v>
      </c>
      <c r="C1265">
        <v>2.402E-2</v>
      </c>
      <c r="D1265">
        <v>1.5339999999999999E-2</v>
      </c>
      <c r="E1265">
        <f t="shared" si="57"/>
        <v>2.1793610999999999E-3</v>
      </c>
      <c r="F1265">
        <f t="shared" si="58"/>
        <v>8.6800000000000002E-3</v>
      </c>
      <c r="G1265">
        <f t="shared" si="59"/>
        <v>1</v>
      </c>
    </row>
    <row r="1266" spans="1:7">
      <c r="A1266" t="s">
        <v>598</v>
      </c>
      <c r="B1266">
        <v>2170915.09</v>
      </c>
      <c r="C1266">
        <v>9.3000000000000005E-4</v>
      </c>
      <c r="D1266">
        <v>9.3000000000000005E-4</v>
      </c>
      <c r="E1266">
        <f t="shared" si="57"/>
        <v>2.1709150899999999E-3</v>
      </c>
      <c r="F1266">
        <f t="shared" si="58"/>
        <v>0</v>
      </c>
      <c r="G1266">
        <f t="shared" si="59"/>
        <v>0</v>
      </c>
    </row>
    <row r="1267" spans="1:7">
      <c r="A1267" t="s">
        <v>341</v>
      </c>
      <c r="B1267">
        <v>2169012.4500000002</v>
      </c>
      <c r="C1267">
        <v>2.9999999999999997E-4</v>
      </c>
      <c r="D1267">
        <v>4.0000000000000002E-4</v>
      </c>
      <c r="E1267">
        <f t="shared" si="57"/>
        <v>2.16901245E-3</v>
      </c>
      <c r="F1267">
        <f t="shared" si="58"/>
        <v>-1.0000000000000005E-4</v>
      </c>
      <c r="G1267">
        <f t="shared" si="59"/>
        <v>0</v>
      </c>
    </row>
    <row r="1268" spans="1:7">
      <c r="A1268" t="s">
        <v>533</v>
      </c>
      <c r="B1268">
        <v>2168777.7799999998</v>
      </c>
      <c r="C1268">
        <v>2.9999999999999997E-4</v>
      </c>
      <c r="D1268">
        <v>2.9999999999999997E-4</v>
      </c>
      <c r="E1268">
        <f t="shared" si="57"/>
        <v>2.1687777799999997E-3</v>
      </c>
      <c r="F1268">
        <f t="shared" si="58"/>
        <v>0</v>
      </c>
      <c r="G1268">
        <f t="shared" si="59"/>
        <v>0</v>
      </c>
    </row>
    <row r="1269" spans="1:7">
      <c r="A1269" t="s">
        <v>325</v>
      </c>
      <c r="B1269">
        <v>2167210.85</v>
      </c>
      <c r="C1269">
        <v>3.6200000000000003E-2</v>
      </c>
      <c r="D1269">
        <v>3.6200000000000003E-2</v>
      </c>
      <c r="E1269">
        <f t="shared" si="57"/>
        <v>2.1672108500000002E-3</v>
      </c>
      <c r="F1269">
        <f t="shared" si="58"/>
        <v>0</v>
      </c>
      <c r="G1269">
        <f t="shared" si="59"/>
        <v>0</v>
      </c>
    </row>
    <row r="1270" spans="1:7">
      <c r="A1270" t="s">
        <v>532</v>
      </c>
      <c r="B1270">
        <v>2166936.84</v>
      </c>
      <c r="C1270">
        <v>2.9999999999999997E-4</v>
      </c>
      <c r="D1270">
        <v>2.9999999999999997E-4</v>
      </c>
      <c r="E1270">
        <f t="shared" si="57"/>
        <v>2.1669368400000001E-3</v>
      </c>
      <c r="F1270">
        <f t="shared" si="58"/>
        <v>0</v>
      </c>
      <c r="G1270">
        <f t="shared" si="59"/>
        <v>0</v>
      </c>
    </row>
    <row r="1271" spans="1:7">
      <c r="A1271" t="s">
        <v>1136</v>
      </c>
      <c r="B1271">
        <v>2166936.84</v>
      </c>
      <c r="C1271">
        <v>8.5999999999999998E-4</v>
      </c>
      <c r="D1271">
        <v>8.5999999999999998E-4</v>
      </c>
      <c r="E1271">
        <f t="shared" si="57"/>
        <v>2.1669368400000001E-3</v>
      </c>
      <c r="F1271">
        <f t="shared" si="58"/>
        <v>0</v>
      </c>
      <c r="G1271">
        <f t="shared" si="59"/>
        <v>0</v>
      </c>
    </row>
    <row r="1272" spans="1:7">
      <c r="A1272" t="s">
        <v>776</v>
      </c>
      <c r="B1272">
        <v>2161401.88</v>
      </c>
      <c r="C1272">
        <v>1.17E-3</v>
      </c>
      <c r="D1272">
        <v>1.17E-3</v>
      </c>
      <c r="E1272">
        <f t="shared" si="57"/>
        <v>2.1614018799999998E-3</v>
      </c>
      <c r="F1272">
        <f t="shared" si="58"/>
        <v>0</v>
      </c>
      <c r="G1272">
        <f t="shared" si="59"/>
        <v>0</v>
      </c>
    </row>
    <row r="1273" spans="1:7">
      <c r="A1273" t="s">
        <v>1192</v>
      </c>
      <c r="B1273">
        <v>2160346.7799999998</v>
      </c>
      <c r="C1273">
        <v>9.3000000000000005E-4</v>
      </c>
      <c r="D1273">
        <v>3.6000000000000002E-4</v>
      </c>
      <c r="E1273">
        <f t="shared" si="57"/>
        <v>2.16034678E-3</v>
      </c>
      <c r="F1273">
        <f t="shared" si="58"/>
        <v>5.6999999999999998E-4</v>
      </c>
      <c r="G1273">
        <f t="shared" si="59"/>
        <v>1</v>
      </c>
    </row>
    <row r="1274" spans="1:7">
      <c r="A1274" t="s">
        <v>456</v>
      </c>
      <c r="B1274">
        <v>2159568.7999999998</v>
      </c>
      <c r="C1274">
        <v>4.45E-3</v>
      </c>
      <c r="D1274">
        <v>3.5000000000000001E-3</v>
      </c>
      <c r="E1274">
        <f t="shared" si="57"/>
        <v>2.1595688E-3</v>
      </c>
      <c r="F1274">
        <f t="shared" si="58"/>
        <v>9.4999999999999989E-4</v>
      </c>
      <c r="G1274">
        <f t="shared" si="59"/>
        <v>1</v>
      </c>
    </row>
    <row r="1275" spans="1:7">
      <c r="A1275" t="s">
        <v>964</v>
      </c>
      <c r="B1275">
        <v>2153083.48</v>
      </c>
      <c r="C1275">
        <v>2.9999999999999997E-4</v>
      </c>
      <c r="D1275">
        <v>2.9999999999999997E-4</v>
      </c>
      <c r="E1275">
        <f t="shared" si="57"/>
        <v>2.1530834799999999E-3</v>
      </c>
      <c r="F1275">
        <f t="shared" si="58"/>
        <v>0</v>
      </c>
      <c r="G1275">
        <f t="shared" si="59"/>
        <v>0</v>
      </c>
    </row>
    <row r="1276" spans="1:7">
      <c r="A1276" t="s">
        <v>295</v>
      </c>
      <c r="B1276">
        <v>2150777.7799999998</v>
      </c>
      <c r="C1276">
        <v>6.4000000000000005E-4</v>
      </c>
      <c r="D1276">
        <v>7.1000000000000002E-4</v>
      </c>
      <c r="E1276">
        <f t="shared" si="57"/>
        <v>2.1507777799999999E-3</v>
      </c>
      <c r="F1276">
        <f t="shared" si="58"/>
        <v>-6.9999999999999967E-5</v>
      </c>
      <c r="G1276">
        <f t="shared" si="59"/>
        <v>0</v>
      </c>
    </row>
    <row r="1277" spans="1:7">
      <c r="A1277" t="s">
        <v>345</v>
      </c>
      <c r="B1277">
        <v>2150710.98</v>
      </c>
      <c r="C1277">
        <v>4.0000000000000002E-4</v>
      </c>
      <c r="D1277">
        <v>4.0000000000000002E-4</v>
      </c>
      <c r="E1277">
        <f t="shared" si="57"/>
        <v>2.1507109800000001E-3</v>
      </c>
      <c r="F1277">
        <f t="shared" si="58"/>
        <v>0</v>
      </c>
      <c r="G1277">
        <f t="shared" si="59"/>
        <v>0</v>
      </c>
    </row>
    <row r="1278" spans="1:7">
      <c r="A1278" t="s">
        <v>1071</v>
      </c>
      <c r="B1278">
        <v>2143067.3199999998</v>
      </c>
      <c r="C1278">
        <v>3.5000000000000001E-3</v>
      </c>
      <c r="D1278">
        <v>2.6800000000000001E-3</v>
      </c>
      <c r="E1278">
        <f t="shared" si="57"/>
        <v>2.1430673199999998E-3</v>
      </c>
      <c r="F1278">
        <f t="shared" si="58"/>
        <v>8.1999999999999998E-4</v>
      </c>
      <c r="G1278">
        <f t="shared" si="59"/>
        <v>1</v>
      </c>
    </row>
    <row r="1279" spans="1:7">
      <c r="A1279" t="s">
        <v>1057</v>
      </c>
      <c r="B1279">
        <v>2143067.3199999998</v>
      </c>
      <c r="C1279">
        <v>3.5000000000000001E-3</v>
      </c>
      <c r="D1279">
        <v>2.8400000000000001E-3</v>
      </c>
      <c r="E1279">
        <f t="shared" si="57"/>
        <v>2.1430673199999998E-3</v>
      </c>
      <c r="F1279">
        <f t="shared" si="58"/>
        <v>6.6E-4</v>
      </c>
      <c r="G1279">
        <f t="shared" si="59"/>
        <v>1</v>
      </c>
    </row>
    <row r="1280" spans="1:7">
      <c r="A1280" t="s">
        <v>293</v>
      </c>
      <c r="B1280">
        <v>2135998.21</v>
      </c>
      <c r="C1280">
        <v>1.6199999999999999E-3</v>
      </c>
      <c r="D1280">
        <v>1.6199999999999999E-3</v>
      </c>
      <c r="E1280">
        <f t="shared" si="57"/>
        <v>2.1359982100000001E-3</v>
      </c>
      <c r="F1280">
        <f t="shared" si="58"/>
        <v>0</v>
      </c>
      <c r="G1280">
        <f t="shared" si="59"/>
        <v>0</v>
      </c>
    </row>
    <row r="1281" spans="1:7">
      <c r="A1281" t="s">
        <v>1138</v>
      </c>
      <c r="B1281">
        <v>2131651.4700000002</v>
      </c>
      <c r="C1281">
        <v>4.2000000000000002E-4</v>
      </c>
      <c r="D1281">
        <v>5.1999999999999995E-4</v>
      </c>
      <c r="E1281">
        <f t="shared" si="57"/>
        <v>2.1316514700000003E-3</v>
      </c>
      <c r="F1281">
        <f t="shared" si="58"/>
        <v>-9.9999999999999937E-5</v>
      </c>
      <c r="G1281">
        <f t="shared" si="59"/>
        <v>0</v>
      </c>
    </row>
    <row r="1282" spans="1:7">
      <c r="A1282" t="s">
        <v>1309</v>
      </c>
      <c r="B1282">
        <v>2131314.5</v>
      </c>
      <c r="C1282">
        <v>5.0000000000000001E-4</v>
      </c>
      <c r="D1282">
        <v>5.0000000000000001E-4</v>
      </c>
      <c r="E1282">
        <f t="shared" ref="E1282:E1345" si="60">B1282/1000000000</f>
        <v>2.1313145000000002E-3</v>
      </c>
      <c r="F1282">
        <f t="shared" ref="F1282:F1345" si="61">C1282-D1282</f>
        <v>0</v>
      </c>
      <c r="G1282">
        <f t="shared" ref="G1282:G1345" si="62">IF(F1282&gt;0,1,0)</f>
        <v>0</v>
      </c>
    </row>
    <row r="1283" spans="1:7">
      <c r="A1283" t="s">
        <v>554</v>
      </c>
      <c r="B1283">
        <v>2130600.1</v>
      </c>
      <c r="C1283">
        <v>1.5399999999999999E-3</v>
      </c>
      <c r="D1283">
        <v>2.0200000000000001E-3</v>
      </c>
      <c r="E1283">
        <f t="shared" si="60"/>
        <v>2.1306000999999999E-3</v>
      </c>
      <c r="F1283">
        <f t="shared" si="61"/>
        <v>-4.8000000000000017E-4</v>
      </c>
      <c r="G1283">
        <f t="shared" si="62"/>
        <v>0</v>
      </c>
    </row>
    <row r="1284" spans="1:7">
      <c r="A1284" t="s">
        <v>539</v>
      </c>
      <c r="B1284">
        <v>2126826.83</v>
      </c>
      <c r="C1284">
        <v>9.3000000000000005E-4</v>
      </c>
      <c r="D1284">
        <v>9.3000000000000005E-4</v>
      </c>
      <c r="E1284">
        <f t="shared" si="60"/>
        <v>2.1268268300000002E-3</v>
      </c>
      <c r="F1284">
        <f t="shared" si="61"/>
        <v>0</v>
      </c>
      <c r="G1284">
        <f t="shared" si="62"/>
        <v>0</v>
      </c>
    </row>
    <row r="1285" spans="1:7">
      <c r="A1285" t="s">
        <v>1269</v>
      </c>
      <c r="B1285">
        <v>2125341.96</v>
      </c>
      <c r="C1285">
        <v>8.0999999999999996E-4</v>
      </c>
      <c r="D1285">
        <v>1.8400000000000001E-3</v>
      </c>
      <c r="E1285">
        <f t="shared" si="60"/>
        <v>2.1253419599999998E-3</v>
      </c>
      <c r="F1285">
        <f t="shared" si="61"/>
        <v>-1.0300000000000001E-3</v>
      </c>
      <c r="G1285">
        <f t="shared" si="62"/>
        <v>0</v>
      </c>
    </row>
    <row r="1286" spans="1:7">
      <c r="A1286" t="s">
        <v>398</v>
      </c>
      <c r="B1286">
        <v>2124248.46</v>
      </c>
      <c r="C1286">
        <v>4.0999999999999999E-4</v>
      </c>
      <c r="D1286">
        <v>4.0999999999999999E-4</v>
      </c>
      <c r="E1286">
        <f t="shared" si="60"/>
        <v>2.1242484599999999E-3</v>
      </c>
      <c r="F1286">
        <f t="shared" si="61"/>
        <v>0</v>
      </c>
      <c r="G1286">
        <f t="shared" si="62"/>
        <v>0</v>
      </c>
    </row>
    <row r="1287" spans="1:7">
      <c r="A1287" t="s">
        <v>345</v>
      </c>
      <c r="B1287">
        <v>2109456.27</v>
      </c>
      <c r="C1287">
        <v>4.0000000000000002E-4</v>
      </c>
      <c r="D1287">
        <v>4.0000000000000002E-4</v>
      </c>
      <c r="E1287">
        <f t="shared" si="60"/>
        <v>2.1094562700000002E-3</v>
      </c>
      <c r="F1287">
        <f t="shared" si="61"/>
        <v>0</v>
      </c>
      <c r="G1287">
        <f t="shared" si="62"/>
        <v>0</v>
      </c>
    </row>
    <row r="1288" spans="1:7">
      <c r="A1288" t="s">
        <v>899</v>
      </c>
      <c r="B1288">
        <v>2101295.67</v>
      </c>
      <c r="C1288">
        <v>3.5E-4</v>
      </c>
      <c r="D1288">
        <v>3.6999999999999999E-4</v>
      </c>
      <c r="E1288">
        <f t="shared" si="60"/>
        <v>2.1012956699999999E-3</v>
      </c>
      <c r="F1288">
        <f t="shared" si="61"/>
        <v>-1.9999999999999998E-5</v>
      </c>
      <c r="G1288">
        <f t="shared" si="62"/>
        <v>0</v>
      </c>
    </row>
    <row r="1289" spans="1:7">
      <c r="A1289" t="s">
        <v>559</v>
      </c>
      <c r="B1289">
        <v>2097318.6</v>
      </c>
      <c r="C1289">
        <v>1.5339999999999999E-2</v>
      </c>
      <c r="D1289">
        <v>1.5339999999999999E-2</v>
      </c>
      <c r="E1289">
        <f t="shared" si="60"/>
        <v>2.0973186000000001E-3</v>
      </c>
      <c r="F1289">
        <f t="shared" si="61"/>
        <v>0</v>
      </c>
      <c r="G1289">
        <f t="shared" si="62"/>
        <v>0</v>
      </c>
    </row>
    <row r="1290" spans="1:7">
      <c r="A1290" t="s">
        <v>286</v>
      </c>
      <c r="B1290">
        <v>2092038.12</v>
      </c>
      <c r="C1290">
        <v>7.3299999999999997E-3</v>
      </c>
      <c r="D1290">
        <v>7.3299999999999997E-3</v>
      </c>
      <c r="E1290">
        <f t="shared" si="60"/>
        <v>2.09203812E-3</v>
      </c>
      <c r="F1290">
        <f t="shared" si="61"/>
        <v>0</v>
      </c>
      <c r="G1290">
        <f t="shared" si="62"/>
        <v>0</v>
      </c>
    </row>
    <row r="1291" spans="1:7">
      <c r="A1291" t="s">
        <v>461</v>
      </c>
      <c r="B1291">
        <v>2090817.3</v>
      </c>
      <c r="C1291">
        <v>3.6000000000000002E-4</v>
      </c>
      <c r="D1291">
        <v>3.6000000000000002E-4</v>
      </c>
      <c r="E1291">
        <f t="shared" si="60"/>
        <v>2.0908173000000001E-3</v>
      </c>
      <c r="F1291">
        <f t="shared" si="61"/>
        <v>0</v>
      </c>
      <c r="G1291">
        <f t="shared" si="62"/>
        <v>0</v>
      </c>
    </row>
    <row r="1292" spans="1:7">
      <c r="A1292" t="s">
        <v>586</v>
      </c>
      <c r="B1292">
        <v>2090179.3</v>
      </c>
      <c r="C1292">
        <v>2.9999999999999997E-4</v>
      </c>
      <c r="D1292">
        <v>2.9999999999999997E-4</v>
      </c>
      <c r="E1292">
        <f t="shared" si="60"/>
        <v>2.0901792999999998E-3</v>
      </c>
      <c r="F1292">
        <f t="shared" si="61"/>
        <v>0</v>
      </c>
      <c r="G1292">
        <f t="shared" si="62"/>
        <v>0</v>
      </c>
    </row>
    <row r="1293" spans="1:7">
      <c r="A1293" t="s">
        <v>357</v>
      </c>
      <c r="B1293">
        <v>2087703.89</v>
      </c>
      <c r="C1293">
        <v>3.5300000000000002E-3</v>
      </c>
      <c r="D1293">
        <v>2.0200000000000001E-3</v>
      </c>
      <c r="E1293">
        <f t="shared" si="60"/>
        <v>2.0877038899999997E-3</v>
      </c>
      <c r="F1293">
        <f t="shared" si="61"/>
        <v>1.5100000000000001E-3</v>
      </c>
      <c r="G1293">
        <f t="shared" si="62"/>
        <v>1</v>
      </c>
    </row>
    <row r="1294" spans="1:7">
      <c r="A1294" t="s">
        <v>601</v>
      </c>
      <c r="B1294">
        <v>2082444</v>
      </c>
      <c r="C1294">
        <v>2.9999999999999997E-4</v>
      </c>
      <c r="D1294">
        <v>2.9999999999999997E-4</v>
      </c>
      <c r="E1294">
        <f t="shared" si="60"/>
        <v>2.0824440000000001E-3</v>
      </c>
      <c r="F1294">
        <f t="shared" si="61"/>
        <v>0</v>
      </c>
      <c r="G1294">
        <f t="shared" si="62"/>
        <v>0</v>
      </c>
    </row>
    <row r="1295" spans="1:7">
      <c r="A1295" t="s">
        <v>514</v>
      </c>
      <c r="B1295">
        <v>2082444</v>
      </c>
      <c r="C1295">
        <v>2.6800000000000001E-3</v>
      </c>
      <c r="D1295">
        <v>2.0200000000000001E-3</v>
      </c>
      <c r="E1295">
        <f t="shared" si="60"/>
        <v>2.0824440000000001E-3</v>
      </c>
      <c r="F1295">
        <f t="shared" si="61"/>
        <v>6.6E-4</v>
      </c>
      <c r="G1295">
        <f t="shared" si="62"/>
        <v>1</v>
      </c>
    </row>
    <row r="1296" spans="1:7">
      <c r="A1296" t="s">
        <v>400</v>
      </c>
      <c r="B1296">
        <v>2082444</v>
      </c>
      <c r="C1296">
        <v>2.9999999999999997E-4</v>
      </c>
      <c r="D1296">
        <v>3.1E-4</v>
      </c>
      <c r="E1296">
        <f t="shared" si="60"/>
        <v>2.0824440000000001E-3</v>
      </c>
      <c r="F1296">
        <f t="shared" si="61"/>
        <v>-1.0000000000000026E-5</v>
      </c>
      <c r="G1296">
        <f t="shared" si="62"/>
        <v>0</v>
      </c>
    </row>
    <row r="1297" spans="1:7">
      <c r="A1297" t="s">
        <v>913</v>
      </c>
      <c r="B1297">
        <v>2082444</v>
      </c>
      <c r="C1297">
        <v>0.10893</v>
      </c>
      <c r="D1297">
        <v>3.6200000000000003E-2</v>
      </c>
      <c r="E1297">
        <f t="shared" si="60"/>
        <v>2.0824440000000001E-3</v>
      </c>
      <c r="F1297">
        <f t="shared" si="61"/>
        <v>7.2729999999999989E-2</v>
      </c>
      <c r="G1297">
        <f t="shared" si="62"/>
        <v>1</v>
      </c>
    </row>
    <row r="1298" spans="1:7">
      <c r="A1298" t="s">
        <v>710</v>
      </c>
      <c r="B1298">
        <v>2082444</v>
      </c>
      <c r="C1298">
        <v>2.0200000000000001E-3</v>
      </c>
      <c r="D1298">
        <v>1.5399999999999999E-3</v>
      </c>
      <c r="E1298">
        <f t="shared" si="60"/>
        <v>2.0824440000000001E-3</v>
      </c>
      <c r="F1298">
        <f t="shared" si="61"/>
        <v>4.8000000000000017E-4</v>
      </c>
      <c r="G1298">
        <f t="shared" si="62"/>
        <v>1</v>
      </c>
    </row>
    <row r="1299" spans="1:7">
      <c r="A1299" t="s">
        <v>1130</v>
      </c>
      <c r="B1299">
        <v>2082444</v>
      </c>
      <c r="C1299">
        <v>4.6100000000000004E-3</v>
      </c>
      <c r="D1299">
        <v>3.5000000000000001E-3</v>
      </c>
      <c r="E1299">
        <f t="shared" si="60"/>
        <v>2.0824440000000001E-3</v>
      </c>
      <c r="F1299">
        <f t="shared" si="61"/>
        <v>1.1100000000000003E-3</v>
      </c>
      <c r="G1299">
        <f t="shared" si="62"/>
        <v>1</v>
      </c>
    </row>
    <row r="1300" spans="1:7">
      <c r="A1300" t="s">
        <v>490</v>
      </c>
      <c r="B1300">
        <v>2082444</v>
      </c>
      <c r="C1300">
        <v>2.0200000000000001E-3</v>
      </c>
      <c r="D1300">
        <v>1.5399999999999999E-3</v>
      </c>
      <c r="E1300">
        <f t="shared" si="60"/>
        <v>2.0824440000000001E-3</v>
      </c>
      <c r="F1300">
        <f t="shared" si="61"/>
        <v>4.8000000000000017E-4</v>
      </c>
      <c r="G1300">
        <f t="shared" si="62"/>
        <v>1</v>
      </c>
    </row>
    <row r="1301" spans="1:7">
      <c r="A1301" t="s">
        <v>888</v>
      </c>
      <c r="B1301">
        <v>2082444</v>
      </c>
      <c r="C1301">
        <v>5.0000000000000001E-4</v>
      </c>
      <c r="D1301">
        <v>5.0000000000000001E-4</v>
      </c>
      <c r="E1301">
        <f t="shared" si="60"/>
        <v>2.0824440000000001E-3</v>
      </c>
      <c r="F1301">
        <f t="shared" si="61"/>
        <v>0</v>
      </c>
      <c r="G1301">
        <f t="shared" si="62"/>
        <v>0</v>
      </c>
    </row>
    <row r="1302" spans="1:7">
      <c r="A1302" t="s">
        <v>1173</v>
      </c>
      <c r="B1302">
        <v>2082444</v>
      </c>
      <c r="C1302">
        <v>6.3000000000000003E-4</v>
      </c>
      <c r="D1302">
        <v>6.3000000000000003E-4</v>
      </c>
      <c r="E1302">
        <f t="shared" si="60"/>
        <v>2.0824440000000001E-3</v>
      </c>
      <c r="F1302">
        <f t="shared" si="61"/>
        <v>0</v>
      </c>
      <c r="G1302">
        <f t="shared" si="62"/>
        <v>0</v>
      </c>
    </row>
    <row r="1303" spans="1:7">
      <c r="A1303" t="s">
        <v>496</v>
      </c>
      <c r="B1303">
        <v>2082444</v>
      </c>
      <c r="C1303">
        <v>2.9999999999999997E-4</v>
      </c>
      <c r="D1303">
        <v>2.9999999999999997E-4</v>
      </c>
      <c r="E1303">
        <f t="shared" si="60"/>
        <v>2.0824440000000001E-3</v>
      </c>
      <c r="F1303">
        <f t="shared" si="61"/>
        <v>0</v>
      </c>
      <c r="G1303">
        <f t="shared" si="62"/>
        <v>0</v>
      </c>
    </row>
    <row r="1304" spans="1:7">
      <c r="A1304" t="s">
        <v>958</v>
      </c>
      <c r="B1304">
        <v>2082444</v>
      </c>
      <c r="C1304">
        <v>2.1800000000000001E-3</v>
      </c>
      <c r="D1304">
        <v>2.1800000000000001E-3</v>
      </c>
      <c r="E1304">
        <f t="shared" si="60"/>
        <v>2.0824440000000001E-3</v>
      </c>
      <c r="F1304">
        <f t="shared" si="61"/>
        <v>0</v>
      </c>
      <c r="G1304">
        <f t="shared" si="62"/>
        <v>0</v>
      </c>
    </row>
    <row r="1305" spans="1:7">
      <c r="A1305" t="s">
        <v>826</v>
      </c>
      <c r="B1305">
        <v>2082444</v>
      </c>
      <c r="C1305">
        <v>1E-3</v>
      </c>
      <c r="D1305">
        <v>1E-3</v>
      </c>
      <c r="E1305">
        <f t="shared" si="60"/>
        <v>2.0824440000000001E-3</v>
      </c>
      <c r="F1305">
        <f t="shared" si="61"/>
        <v>0</v>
      </c>
      <c r="G1305">
        <f t="shared" si="62"/>
        <v>0</v>
      </c>
    </row>
    <row r="1306" spans="1:7">
      <c r="A1306" t="s">
        <v>1109</v>
      </c>
      <c r="B1306">
        <v>2082444</v>
      </c>
      <c r="C1306">
        <v>2.9999999999999997E-4</v>
      </c>
      <c r="D1306">
        <v>3.1E-4</v>
      </c>
      <c r="E1306">
        <f t="shared" si="60"/>
        <v>2.0824440000000001E-3</v>
      </c>
      <c r="F1306">
        <f t="shared" si="61"/>
        <v>-1.0000000000000026E-5</v>
      </c>
      <c r="G1306">
        <f t="shared" si="62"/>
        <v>0</v>
      </c>
    </row>
    <row r="1307" spans="1:7">
      <c r="A1307" t="s">
        <v>930</v>
      </c>
      <c r="B1307">
        <v>2082444</v>
      </c>
      <c r="C1307">
        <v>2.0200000000000001E-3</v>
      </c>
      <c r="D1307">
        <v>1.5399999999999999E-3</v>
      </c>
      <c r="E1307">
        <f t="shared" si="60"/>
        <v>2.0824440000000001E-3</v>
      </c>
      <c r="F1307">
        <f t="shared" si="61"/>
        <v>4.8000000000000017E-4</v>
      </c>
      <c r="G1307">
        <f t="shared" si="62"/>
        <v>1</v>
      </c>
    </row>
    <row r="1308" spans="1:7">
      <c r="A1308" t="s">
        <v>1314</v>
      </c>
      <c r="B1308">
        <v>2082444</v>
      </c>
      <c r="C1308">
        <v>2.9999999999999997E-4</v>
      </c>
      <c r="D1308">
        <v>2.9999999999999997E-4</v>
      </c>
      <c r="E1308">
        <f t="shared" si="60"/>
        <v>2.0824440000000001E-3</v>
      </c>
      <c r="F1308">
        <f t="shared" si="61"/>
        <v>0</v>
      </c>
      <c r="G1308">
        <f t="shared" si="62"/>
        <v>0</v>
      </c>
    </row>
    <row r="1309" spans="1:7">
      <c r="A1309" t="s">
        <v>448</v>
      </c>
      <c r="B1309">
        <v>2082444</v>
      </c>
      <c r="C1309">
        <v>6.3000000000000003E-4</v>
      </c>
      <c r="D1309">
        <v>4.0000000000000002E-4</v>
      </c>
      <c r="E1309">
        <f t="shared" si="60"/>
        <v>2.0824440000000001E-3</v>
      </c>
      <c r="F1309">
        <f t="shared" si="61"/>
        <v>2.3000000000000001E-4</v>
      </c>
      <c r="G1309">
        <f t="shared" si="62"/>
        <v>1</v>
      </c>
    </row>
    <row r="1310" spans="1:7">
      <c r="A1310" t="s">
        <v>375</v>
      </c>
      <c r="B1310">
        <v>2082444</v>
      </c>
      <c r="C1310">
        <v>2.2100000000000002E-3</v>
      </c>
      <c r="D1310">
        <v>1.5399999999999999E-3</v>
      </c>
      <c r="E1310">
        <f t="shared" si="60"/>
        <v>2.0824440000000001E-3</v>
      </c>
      <c r="F1310">
        <f t="shared" si="61"/>
        <v>6.7000000000000024E-4</v>
      </c>
      <c r="G1310">
        <f t="shared" si="62"/>
        <v>1</v>
      </c>
    </row>
    <row r="1311" spans="1:7">
      <c r="A1311" t="s">
        <v>634</v>
      </c>
      <c r="B1311">
        <v>2082444</v>
      </c>
      <c r="C1311">
        <v>4.0400000000000002E-3</v>
      </c>
      <c r="D1311">
        <v>4.0400000000000002E-3</v>
      </c>
      <c r="E1311">
        <f t="shared" si="60"/>
        <v>2.0824440000000001E-3</v>
      </c>
      <c r="F1311">
        <f t="shared" si="61"/>
        <v>0</v>
      </c>
      <c r="G1311">
        <f t="shared" si="62"/>
        <v>0</v>
      </c>
    </row>
    <row r="1312" spans="1:7">
      <c r="A1312" t="s">
        <v>511</v>
      </c>
      <c r="B1312">
        <v>2082444</v>
      </c>
      <c r="C1312">
        <v>3.9300000000000003E-3</v>
      </c>
      <c r="D1312">
        <v>4.8300000000000001E-3</v>
      </c>
      <c r="E1312">
        <f t="shared" si="60"/>
        <v>2.0824440000000001E-3</v>
      </c>
      <c r="F1312">
        <f t="shared" si="61"/>
        <v>-8.9999999999999976E-4</v>
      </c>
      <c r="G1312">
        <f t="shared" si="62"/>
        <v>0</v>
      </c>
    </row>
    <row r="1313" spans="1:7">
      <c r="A1313" t="s">
        <v>307</v>
      </c>
      <c r="B1313">
        <v>2082444</v>
      </c>
      <c r="C1313">
        <v>2.6800000000000001E-3</v>
      </c>
      <c r="D1313">
        <v>3.5000000000000001E-3</v>
      </c>
      <c r="E1313">
        <f t="shared" si="60"/>
        <v>2.0824440000000001E-3</v>
      </c>
      <c r="F1313">
        <f t="shared" si="61"/>
        <v>-8.1999999999999998E-4</v>
      </c>
      <c r="G1313">
        <f t="shared" si="62"/>
        <v>0</v>
      </c>
    </row>
    <row r="1314" spans="1:7">
      <c r="A1314" t="s">
        <v>833</v>
      </c>
      <c r="B1314">
        <v>2082444</v>
      </c>
      <c r="C1314">
        <v>8.4999999999999995E-4</v>
      </c>
      <c r="D1314">
        <v>8.4999999999999995E-4</v>
      </c>
      <c r="E1314">
        <f t="shared" si="60"/>
        <v>2.0824440000000001E-3</v>
      </c>
      <c r="F1314">
        <f t="shared" si="61"/>
        <v>0</v>
      </c>
      <c r="G1314">
        <f t="shared" si="62"/>
        <v>0</v>
      </c>
    </row>
    <row r="1315" spans="1:7">
      <c r="A1315" t="s">
        <v>1180</v>
      </c>
      <c r="B1315">
        <v>2082444</v>
      </c>
      <c r="C1315">
        <v>0.10893</v>
      </c>
      <c r="D1315">
        <v>3.6200000000000003E-2</v>
      </c>
      <c r="E1315">
        <f t="shared" si="60"/>
        <v>2.0824440000000001E-3</v>
      </c>
      <c r="F1315">
        <f t="shared" si="61"/>
        <v>7.2729999999999989E-2</v>
      </c>
      <c r="G1315">
        <f t="shared" si="62"/>
        <v>1</v>
      </c>
    </row>
    <row r="1316" spans="1:7">
      <c r="A1316" t="s">
        <v>1021</v>
      </c>
      <c r="B1316">
        <v>2082444</v>
      </c>
      <c r="C1316">
        <v>0.10893</v>
      </c>
      <c r="D1316">
        <v>3.6200000000000003E-2</v>
      </c>
      <c r="E1316">
        <f t="shared" si="60"/>
        <v>2.0824440000000001E-3</v>
      </c>
      <c r="F1316">
        <f t="shared" si="61"/>
        <v>7.2729999999999989E-2</v>
      </c>
      <c r="G1316">
        <f t="shared" si="62"/>
        <v>1</v>
      </c>
    </row>
    <row r="1317" spans="1:7">
      <c r="A1317" t="s">
        <v>535</v>
      </c>
      <c r="B1317">
        <v>2082444</v>
      </c>
      <c r="C1317">
        <v>3.5000000000000001E-3</v>
      </c>
      <c r="D1317">
        <v>4.45E-3</v>
      </c>
      <c r="E1317">
        <f t="shared" si="60"/>
        <v>2.0824440000000001E-3</v>
      </c>
      <c r="F1317">
        <f t="shared" si="61"/>
        <v>-9.4999999999999989E-4</v>
      </c>
      <c r="G1317">
        <f t="shared" si="62"/>
        <v>0</v>
      </c>
    </row>
    <row r="1318" spans="1:7">
      <c r="A1318" t="s">
        <v>231</v>
      </c>
      <c r="B1318">
        <v>2080728.18</v>
      </c>
      <c r="C1318">
        <v>3.5000000000000001E-3</v>
      </c>
      <c r="D1318">
        <v>2.6800000000000001E-3</v>
      </c>
      <c r="E1318">
        <f t="shared" si="60"/>
        <v>2.0807281799999997E-3</v>
      </c>
      <c r="F1318">
        <f t="shared" si="61"/>
        <v>8.1999999999999998E-4</v>
      </c>
      <c r="G1318">
        <f t="shared" si="62"/>
        <v>1</v>
      </c>
    </row>
    <row r="1319" spans="1:7">
      <c r="A1319" t="s">
        <v>240</v>
      </c>
      <c r="B1319">
        <v>2078356.46</v>
      </c>
      <c r="C1319">
        <v>9.3000000000000005E-4</v>
      </c>
      <c r="D1319">
        <v>3.6000000000000002E-4</v>
      </c>
      <c r="E1319">
        <f t="shared" si="60"/>
        <v>2.0783564599999999E-3</v>
      </c>
      <c r="F1319">
        <f t="shared" si="61"/>
        <v>5.6999999999999998E-4</v>
      </c>
      <c r="G1319">
        <f t="shared" si="62"/>
        <v>1</v>
      </c>
    </row>
    <row r="1320" spans="1:7">
      <c r="A1320" t="s">
        <v>1057</v>
      </c>
      <c r="B1320">
        <v>2070420.97</v>
      </c>
      <c r="C1320">
        <v>3.5000000000000001E-3</v>
      </c>
      <c r="D1320">
        <v>2.8400000000000001E-3</v>
      </c>
      <c r="E1320">
        <f t="shared" si="60"/>
        <v>2.0704209699999999E-3</v>
      </c>
      <c r="F1320">
        <f t="shared" si="61"/>
        <v>6.6E-4</v>
      </c>
      <c r="G1320">
        <f t="shared" si="62"/>
        <v>1</v>
      </c>
    </row>
    <row r="1321" spans="1:7">
      <c r="A1321" t="s">
        <v>306</v>
      </c>
      <c r="B1321">
        <v>2063156.34</v>
      </c>
      <c r="C1321">
        <v>1.5339999999999999E-2</v>
      </c>
      <c r="D1321">
        <v>1.031E-2</v>
      </c>
      <c r="E1321">
        <f t="shared" si="60"/>
        <v>2.06315634E-3</v>
      </c>
      <c r="F1321">
        <f t="shared" si="61"/>
        <v>5.0299999999999997E-3</v>
      </c>
      <c r="G1321">
        <f t="shared" si="62"/>
        <v>1</v>
      </c>
    </row>
    <row r="1322" spans="1:7">
      <c r="A1322" t="s">
        <v>529</v>
      </c>
      <c r="B1322">
        <v>2062500</v>
      </c>
      <c r="C1322">
        <v>3.2000000000000003E-4</v>
      </c>
      <c r="D1322">
        <v>2.9999999999999997E-4</v>
      </c>
      <c r="E1322">
        <f t="shared" si="60"/>
        <v>2.0625000000000001E-3</v>
      </c>
      <c r="F1322">
        <f t="shared" si="61"/>
        <v>2.0000000000000052E-5</v>
      </c>
      <c r="G1322">
        <f t="shared" si="62"/>
        <v>1</v>
      </c>
    </row>
    <row r="1323" spans="1:7">
      <c r="A1323" t="s">
        <v>267</v>
      </c>
      <c r="B1323">
        <v>2061981.2</v>
      </c>
      <c r="C1323">
        <v>7.3299999999999997E-3</v>
      </c>
      <c r="D1323">
        <v>7.3299999999999997E-3</v>
      </c>
      <c r="E1323">
        <f t="shared" si="60"/>
        <v>2.0619812000000001E-3</v>
      </c>
      <c r="F1323">
        <f t="shared" si="61"/>
        <v>0</v>
      </c>
      <c r="G1323">
        <f t="shared" si="62"/>
        <v>0</v>
      </c>
    </row>
    <row r="1324" spans="1:7">
      <c r="A1324" t="s">
        <v>711</v>
      </c>
      <c r="B1324">
        <v>2054853.9</v>
      </c>
      <c r="C1324">
        <v>9.3000000000000005E-4</v>
      </c>
      <c r="D1324">
        <v>9.3000000000000005E-4</v>
      </c>
      <c r="E1324">
        <f t="shared" si="60"/>
        <v>2.0548539E-3</v>
      </c>
      <c r="F1324">
        <f t="shared" si="61"/>
        <v>0</v>
      </c>
      <c r="G1324">
        <f t="shared" si="62"/>
        <v>0</v>
      </c>
    </row>
    <row r="1325" spans="1:7">
      <c r="A1325" t="s">
        <v>589</v>
      </c>
      <c r="B1325">
        <v>2052010.31</v>
      </c>
      <c r="C1325">
        <v>4.2999999999999999E-4</v>
      </c>
      <c r="D1325">
        <v>4.2999999999999999E-4</v>
      </c>
      <c r="E1325">
        <f t="shared" si="60"/>
        <v>2.05201031E-3</v>
      </c>
      <c r="F1325">
        <f t="shared" si="61"/>
        <v>0</v>
      </c>
      <c r="G1325">
        <f t="shared" si="62"/>
        <v>0</v>
      </c>
    </row>
    <row r="1326" spans="1:7">
      <c r="A1326" t="s">
        <v>345</v>
      </c>
      <c r="B1326">
        <v>2046799.43</v>
      </c>
      <c r="C1326">
        <v>4.0000000000000002E-4</v>
      </c>
      <c r="D1326">
        <v>4.0000000000000002E-4</v>
      </c>
      <c r="E1326">
        <f t="shared" si="60"/>
        <v>2.0467994299999998E-3</v>
      </c>
      <c r="F1326">
        <f t="shared" si="61"/>
        <v>0</v>
      </c>
      <c r="G1326">
        <f t="shared" si="62"/>
        <v>0</v>
      </c>
    </row>
    <row r="1327" spans="1:7">
      <c r="A1327" t="s">
        <v>1149</v>
      </c>
      <c r="B1327">
        <v>2039505.94</v>
      </c>
      <c r="C1327">
        <v>2.6800000000000001E-3</v>
      </c>
      <c r="D1327">
        <v>2.6800000000000001E-3</v>
      </c>
      <c r="E1327">
        <f t="shared" si="60"/>
        <v>2.0395059399999998E-3</v>
      </c>
      <c r="F1327">
        <f t="shared" si="61"/>
        <v>0</v>
      </c>
      <c r="G1327">
        <f t="shared" si="62"/>
        <v>0</v>
      </c>
    </row>
    <row r="1328" spans="1:7">
      <c r="A1328" t="s">
        <v>267</v>
      </c>
      <c r="B1328">
        <v>2036987.48</v>
      </c>
      <c r="C1328">
        <v>7.3299999999999997E-3</v>
      </c>
      <c r="D1328">
        <v>7.3299999999999997E-3</v>
      </c>
      <c r="E1328">
        <f t="shared" si="60"/>
        <v>2.0369874799999999E-3</v>
      </c>
      <c r="F1328">
        <f t="shared" si="61"/>
        <v>0</v>
      </c>
      <c r="G1328">
        <f t="shared" si="62"/>
        <v>0</v>
      </c>
    </row>
    <row r="1329" spans="1:7">
      <c r="A1329" t="s">
        <v>303</v>
      </c>
      <c r="B1329">
        <v>2035827.47</v>
      </c>
      <c r="C1329">
        <v>1.5339999999999999E-2</v>
      </c>
      <c r="D1329">
        <v>1.5339999999999999E-2</v>
      </c>
      <c r="E1329">
        <f t="shared" si="60"/>
        <v>2.0358274699999999E-3</v>
      </c>
      <c r="F1329">
        <f t="shared" si="61"/>
        <v>0</v>
      </c>
      <c r="G1329">
        <f t="shared" si="62"/>
        <v>0</v>
      </c>
    </row>
    <row r="1330" spans="1:7">
      <c r="A1330" t="s">
        <v>493</v>
      </c>
      <c r="B1330">
        <v>2035471.65</v>
      </c>
      <c r="C1330">
        <v>1.9300000000000001E-2</v>
      </c>
      <c r="D1330">
        <v>1.9300000000000001E-2</v>
      </c>
      <c r="E1330">
        <f t="shared" si="60"/>
        <v>2.0354716500000001E-3</v>
      </c>
      <c r="F1330">
        <f t="shared" si="61"/>
        <v>0</v>
      </c>
      <c r="G1330">
        <f t="shared" si="62"/>
        <v>0</v>
      </c>
    </row>
    <row r="1331" spans="1:7">
      <c r="A1331" t="s">
        <v>493</v>
      </c>
      <c r="B1331">
        <v>2035470.09</v>
      </c>
      <c r="C1331">
        <v>1.9300000000000001E-2</v>
      </c>
      <c r="D1331">
        <v>1.9300000000000001E-2</v>
      </c>
      <c r="E1331">
        <f t="shared" si="60"/>
        <v>2.0354700900000002E-3</v>
      </c>
      <c r="F1331">
        <f t="shared" si="61"/>
        <v>0</v>
      </c>
      <c r="G1331">
        <f t="shared" si="62"/>
        <v>0</v>
      </c>
    </row>
    <row r="1332" spans="1:7">
      <c r="A1332" t="s">
        <v>295</v>
      </c>
      <c r="B1332">
        <v>2026245.99</v>
      </c>
      <c r="C1332">
        <v>6.4000000000000005E-4</v>
      </c>
      <c r="D1332">
        <v>7.1000000000000002E-4</v>
      </c>
      <c r="E1332">
        <f t="shared" si="60"/>
        <v>2.0262459899999998E-3</v>
      </c>
      <c r="F1332">
        <f t="shared" si="61"/>
        <v>-6.9999999999999967E-5</v>
      </c>
      <c r="G1332">
        <f t="shared" si="62"/>
        <v>0</v>
      </c>
    </row>
    <row r="1333" spans="1:7">
      <c r="A1333" t="s">
        <v>825</v>
      </c>
      <c r="B1333">
        <v>2026205.92</v>
      </c>
      <c r="C1333">
        <v>1.031E-2</v>
      </c>
      <c r="D1333">
        <v>7.6899999999999998E-3</v>
      </c>
      <c r="E1333">
        <f t="shared" si="60"/>
        <v>2.0262059199999999E-3</v>
      </c>
      <c r="F1333">
        <f t="shared" si="61"/>
        <v>2.6199999999999999E-3</v>
      </c>
      <c r="G1333">
        <f t="shared" si="62"/>
        <v>1</v>
      </c>
    </row>
    <row r="1334" spans="1:7">
      <c r="A1334" t="s">
        <v>252</v>
      </c>
      <c r="B1334">
        <v>2025863.07</v>
      </c>
      <c r="C1334">
        <v>1.0300000000000001E-3</v>
      </c>
      <c r="D1334">
        <v>7.7999999999999999E-4</v>
      </c>
      <c r="E1334">
        <f t="shared" si="60"/>
        <v>2.0258630699999999E-3</v>
      </c>
      <c r="F1334">
        <f t="shared" si="61"/>
        <v>2.5000000000000011E-4</v>
      </c>
      <c r="G1334">
        <f t="shared" si="62"/>
        <v>1</v>
      </c>
    </row>
    <row r="1335" spans="1:7">
      <c r="A1335" t="s">
        <v>682</v>
      </c>
      <c r="B1335">
        <v>2019499.34</v>
      </c>
      <c r="C1335">
        <v>4.0999999999999999E-4</v>
      </c>
      <c r="D1335">
        <v>4.0999999999999999E-4</v>
      </c>
      <c r="E1335">
        <f t="shared" si="60"/>
        <v>2.0194993400000001E-3</v>
      </c>
      <c r="F1335">
        <f t="shared" si="61"/>
        <v>0</v>
      </c>
      <c r="G1335">
        <f t="shared" si="62"/>
        <v>0</v>
      </c>
    </row>
    <row r="1336" spans="1:7">
      <c r="A1336" t="s">
        <v>753</v>
      </c>
      <c r="B1336">
        <v>2016897.91</v>
      </c>
      <c r="C1336">
        <v>1.07E-3</v>
      </c>
      <c r="D1336">
        <v>1.07E-3</v>
      </c>
      <c r="E1336">
        <f t="shared" si="60"/>
        <v>2.01689791E-3</v>
      </c>
      <c r="F1336">
        <f t="shared" si="61"/>
        <v>0</v>
      </c>
      <c r="G1336">
        <f t="shared" si="62"/>
        <v>0</v>
      </c>
    </row>
    <row r="1337" spans="1:7">
      <c r="A1337" t="s">
        <v>351</v>
      </c>
      <c r="B1337">
        <v>2016801.05</v>
      </c>
      <c r="C1337">
        <v>4.0999999999999999E-4</v>
      </c>
      <c r="D1337">
        <v>4.0999999999999999E-4</v>
      </c>
      <c r="E1337">
        <f t="shared" si="60"/>
        <v>2.0168010500000002E-3</v>
      </c>
      <c r="F1337">
        <f t="shared" si="61"/>
        <v>0</v>
      </c>
      <c r="G1337">
        <f t="shared" si="62"/>
        <v>0</v>
      </c>
    </row>
    <row r="1338" spans="1:7">
      <c r="A1338" t="s">
        <v>1702</v>
      </c>
      <c r="B1338">
        <v>2014764.57</v>
      </c>
      <c r="C1338">
        <v>1.11E-2</v>
      </c>
      <c r="D1338" t="s">
        <v>298</v>
      </c>
      <c r="E1338">
        <f t="shared" si="60"/>
        <v>2.0147645699999999E-3</v>
      </c>
      <c r="F1338" t="e">
        <f t="shared" si="61"/>
        <v>#VALUE!</v>
      </c>
      <c r="G1338" t="e">
        <f t="shared" si="62"/>
        <v>#VALUE!</v>
      </c>
    </row>
    <row r="1339" spans="1:7">
      <c r="A1339" t="s">
        <v>589</v>
      </c>
      <c r="B1339">
        <v>2010498.11</v>
      </c>
      <c r="C1339">
        <v>4.2999999999999999E-4</v>
      </c>
      <c r="D1339">
        <v>4.2999999999999999E-4</v>
      </c>
      <c r="E1339">
        <f t="shared" si="60"/>
        <v>2.0104981100000003E-3</v>
      </c>
      <c r="F1339">
        <f t="shared" si="61"/>
        <v>0</v>
      </c>
      <c r="G1339">
        <f t="shared" si="62"/>
        <v>0</v>
      </c>
    </row>
    <row r="1340" spans="1:7">
      <c r="A1340" t="s">
        <v>426</v>
      </c>
      <c r="B1340">
        <v>2009522.58</v>
      </c>
      <c r="C1340">
        <v>3.8000000000000002E-4</v>
      </c>
      <c r="D1340">
        <v>3.8000000000000002E-4</v>
      </c>
      <c r="E1340">
        <f t="shared" si="60"/>
        <v>2.00952258E-3</v>
      </c>
      <c r="F1340">
        <f t="shared" si="61"/>
        <v>0</v>
      </c>
      <c r="G1340">
        <f t="shared" si="62"/>
        <v>0</v>
      </c>
    </row>
    <row r="1341" spans="1:7">
      <c r="A1341" t="s">
        <v>461</v>
      </c>
      <c r="B1341">
        <v>2009231.99</v>
      </c>
      <c r="C1341">
        <v>3.6000000000000002E-4</v>
      </c>
      <c r="D1341">
        <v>3.6000000000000002E-4</v>
      </c>
      <c r="E1341">
        <f t="shared" si="60"/>
        <v>2.0092319900000002E-3</v>
      </c>
      <c r="F1341">
        <f t="shared" si="61"/>
        <v>0</v>
      </c>
      <c r="G1341">
        <f t="shared" si="62"/>
        <v>0</v>
      </c>
    </row>
    <row r="1342" spans="1:7">
      <c r="A1342" t="s">
        <v>426</v>
      </c>
      <c r="B1342">
        <v>2005544.33</v>
      </c>
      <c r="C1342">
        <v>3.8000000000000002E-4</v>
      </c>
      <c r="D1342">
        <v>3.8000000000000002E-4</v>
      </c>
      <c r="E1342">
        <f t="shared" si="60"/>
        <v>2.0055443300000001E-3</v>
      </c>
      <c r="F1342">
        <f t="shared" si="61"/>
        <v>0</v>
      </c>
      <c r="G1342">
        <f t="shared" si="62"/>
        <v>0</v>
      </c>
    </row>
    <row r="1343" spans="1:7">
      <c r="A1343" t="s">
        <v>363</v>
      </c>
      <c r="B1343">
        <v>2002531.23</v>
      </c>
      <c r="C1343">
        <v>4.0000000000000002E-4</v>
      </c>
      <c r="D1343">
        <v>4.0000000000000002E-4</v>
      </c>
      <c r="E1343">
        <f t="shared" si="60"/>
        <v>2.0025312300000001E-3</v>
      </c>
      <c r="F1343">
        <f t="shared" si="61"/>
        <v>0</v>
      </c>
      <c r="G1343">
        <f t="shared" si="62"/>
        <v>0</v>
      </c>
    </row>
    <row r="1344" spans="1:7">
      <c r="A1344" t="s">
        <v>315</v>
      </c>
      <c r="B1344">
        <v>2000574.2</v>
      </c>
      <c r="C1344">
        <v>1.031E-2</v>
      </c>
      <c r="D1344">
        <v>1.031E-2</v>
      </c>
      <c r="E1344">
        <f t="shared" si="60"/>
        <v>2.0005741999999998E-3</v>
      </c>
      <c r="F1344">
        <f t="shared" si="61"/>
        <v>0</v>
      </c>
      <c r="G1344">
        <f t="shared" si="62"/>
        <v>0</v>
      </c>
    </row>
    <row r="1345" spans="1:7">
      <c r="A1345" t="s">
        <v>278</v>
      </c>
      <c r="B1345">
        <v>2000455.46</v>
      </c>
      <c r="C1345">
        <v>2.9999999999999997E-4</v>
      </c>
      <c r="D1345">
        <v>4.0000000000000003E-5</v>
      </c>
      <c r="E1345">
        <f t="shared" si="60"/>
        <v>2.0004554599999998E-3</v>
      </c>
      <c r="F1345">
        <f t="shared" si="61"/>
        <v>2.5999999999999998E-4</v>
      </c>
      <c r="G1345">
        <f t="shared" si="62"/>
        <v>1</v>
      </c>
    </row>
    <row r="1346" spans="1:7">
      <c r="A1346" t="s">
        <v>278</v>
      </c>
      <c r="B1346">
        <v>2000455.46</v>
      </c>
      <c r="C1346">
        <v>2.9999999999999997E-4</v>
      </c>
      <c r="D1346">
        <v>2.9999999999999997E-4</v>
      </c>
      <c r="E1346">
        <f t="shared" ref="E1346:E1409" si="63">B1346/1000000000</f>
        <v>2.0004554599999998E-3</v>
      </c>
      <c r="F1346">
        <f t="shared" ref="F1346:F1409" si="64">C1346-D1346</f>
        <v>0</v>
      </c>
      <c r="G1346">
        <f t="shared" ref="G1346:G1409" si="65">IF(F1346&gt;0,1,0)</f>
        <v>0</v>
      </c>
    </row>
    <row r="1347" spans="1:7">
      <c r="A1347" t="s">
        <v>894</v>
      </c>
      <c r="B1347">
        <v>2000000</v>
      </c>
      <c r="C1347">
        <v>2.9999999999999997E-4</v>
      </c>
      <c r="D1347">
        <v>2.9999999999999997E-4</v>
      </c>
      <c r="E1347">
        <f t="shared" si="63"/>
        <v>2E-3</v>
      </c>
      <c r="F1347">
        <f t="shared" si="64"/>
        <v>0</v>
      </c>
      <c r="G1347">
        <f t="shared" si="65"/>
        <v>0</v>
      </c>
    </row>
    <row r="1348" spans="1:7">
      <c r="A1348" t="s">
        <v>1170</v>
      </c>
      <c r="B1348">
        <v>1998065.21</v>
      </c>
      <c r="C1348">
        <v>4.0000000000000002E-4</v>
      </c>
      <c r="D1348">
        <v>4.0000000000000002E-4</v>
      </c>
      <c r="E1348">
        <f t="shared" si="63"/>
        <v>1.9980652099999999E-3</v>
      </c>
      <c r="F1348">
        <f t="shared" si="64"/>
        <v>0</v>
      </c>
      <c r="G1348">
        <f t="shared" si="65"/>
        <v>0</v>
      </c>
    </row>
    <row r="1349" spans="1:7">
      <c r="A1349" t="s">
        <v>1057</v>
      </c>
      <c r="B1349">
        <v>1997774.62</v>
      </c>
      <c r="C1349">
        <v>3.5000000000000001E-3</v>
      </c>
      <c r="D1349">
        <v>2.8400000000000001E-3</v>
      </c>
      <c r="E1349">
        <f t="shared" si="63"/>
        <v>1.99777462E-3</v>
      </c>
      <c r="F1349">
        <f t="shared" si="64"/>
        <v>6.6E-4</v>
      </c>
      <c r="G1349">
        <f t="shared" si="65"/>
        <v>1</v>
      </c>
    </row>
    <row r="1350" spans="1:7">
      <c r="A1350" t="s">
        <v>1429</v>
      </c>
      <c r="B1350">
        <v>1996996.82</v>
      </c>
      <c r="C1350">
        <v>1.1900000000000001E-3</v>
      </c>
      <c r="D1350" t="s">
        <v>298</v>
      </c>
      <c r="E1350">
        <f t="shared" si="63"/>
        <v>1.9969968200000002E-3</v>
      </c>
      <c r="F1350" t="e">
        <f t="shared" si="64"/>
        <v>#VALUE!</v>
      </c>
      <c r="G1350" t="e">
        <f t="shared" si="65"/>
        <v>#VALUE!</v>
      </c>
    </row>
    <row r="1351" spans="1:7">
      <c r="A1351" t="s">
        <v>286</v>
      </c>
      <c r="B1351">
        <v>1995539.15</v>
      </c>
      <c r="C1351">
        <v>7.3299999999999997E-3</v>
      </c>
      <c r="D1351">
        <v>7.3299999999999997E-3</v>
      </c>
      <c r="E1351">
        <f t="shared" si="63"/>
        <v>1.99553915E-3</v>
      </c>
      <c r="F1351">
        <f t="shared" si="64"/>
        <v>0</v>
      </c>
      <c r="G1351">
        <f t="shared" si="65"/>
        <v>0</v>
      </c>
    </row>
    <row r="1352" spans="1:7">
      <c r="A1352" t="s">
        <v>1698</v>
      </c>
      <c r="B1352">
        <v>1995353.08</v>
      </c>
      <c r="C1352">
        <v>2.2599999999999999E-3</v>
      </c>
      <c r="D1352" t="s">
        <v>298</v>
      </c>
      <c r="E1352">
        <f t="shared" si="63"/>
        <v>1.9953530800000002E-3</v>
      </c>
      <c r="F1352" t="e">
        <f t="shared" si="64"/>
        <v>#VALUE!</v>
      </c>
      <c r="G1352" t="e">
        <f t="shared" si="65"/>
        <v>#VALUE!</v>
      </c>
    </row>
    <row r="1353" spans="1:7">
      <c r="A1353" t="s">
        <v>1489</v>
      </c>
      <c r="B1353">
        <v>1985196.98</v>
      </c>
      <c r="C1353">
        <v>6.4000000000000005E-4</v>
      </c>
      <c r="D1353">
        <v>3.1E-4</v>
      </c>
      <c r="E1353">
        <f t="shared" si="63"/>
        <v>1.9851969799999998E-3</v>
      </c>
      <c r="F1353">
        <f t="shared" si="64"/>
        <v>3.3000000000000005E-4</v>
      </c>
      <c r="G1353">
        <f t="shared" si="65"/>
        <v>1</v>
      </c>
    </row>
    <row r="1354" spans="1:7">
      <c r="A1354" t="s">
        <v>828</v>
      </c>
      <c r="B1354">
        <v>1984431.91</v>
      </c>
      <c r="C1354">
        <v>0.16461000000000001</v>
      </c>
      <c r="D1354">
        <v>0.16461000000000001</v>
      </c>
      <c r="E1354">
        <f t="shared" si="63"/>
        <v>1.9844319099999999E-3</v>
      </c>
      <c r="F1354">
        <f t="shared" si="64"/>
        <v>0</v>
      </c>
      <c r="G1354">
        <f t="shared" si="65"/>
        <v>0</v>
      </c>
    </row>
    <row r="1355" spans="1:7">
      <c r="A1355" t="s">
        <v>307</v>
      </c>
      <c r="B1355">
        <v>1975867.49</v>
      </c>
      <c r="C1355">
        <v>2.6800000000000001E-3</v>
      </c>
      <c r="D1355">
        <v>3.5000000000000001E-3</v>
      </c>
      <c r="E1355">
        <f t="shared" si="63"/>
        <v>1.9758674899999999E-3</v>
      </c>
      <c r="F1355">
        <f t="shared" si="64"/>
        <v>-8.1999999999999998E-4</v>
      </c>
      <c r="G1355">
        <f t="shared" si="65"/>
        <v>0</v>
      </c>
    </row>
    <row r="1356" spans="1:7">
      <c r="A1356" t="s">
        <v>1028</v>
      </c>
      <c r="B1356">
        <v>1972862.74</v>
      </c>
      <c r="C1356">
        <v>4.0000000000000002E-4</v>
      </c>
      <c r="D1356">
        <v>4.0000000000000002E-4</v>
      </c>
      <c r="E1356">
        <f t="shared" si="63"/>
        <v>1.9728627399999998E-3</v>
      </c>
      <c r="F1356">
        <f t="shared" si="64"/>
        <v>0</v>
      </c>
      <c r="G1356">
        <f t="shared" si="65"/>
        <v>0</v>
      </c>
    </row>
    <row r="1357" spans="1:7">
      <c r="A1357" t="s">
        <v>897</v>
      </c>
      <c r="B1357">
        <v>1968000</v>
      </c>
      <c r="C1357">
        <v>2.6800000000000001E-3</v>
      </c>
      <c r="D1357">
        <v>2.6800000000000001E-3</v>
      </c>
      <c r="E1357">
        <f t="shared" si="63"/>
        <v>1.9680000000000001E-3</v>
      </c>
      <c r="F1357">
        <f t="shared" si="64"/>
        <v>0</v>
      </c>
      <c r="G1357">
        <f t="shared" si="65"/>
        <v>0</v>
      </c>
    </row>
    <row r="1358" spans="1:7">
      <c r="A1358" t="s">
        <v>391</v>
      </c>
      <c r="B1358">
        <v>1966044.03</v>
      </c>
      <c r="C1358">
        <v>2.6800000000000001E-3</v>
      </c>
      <c r="D1358">
        <v>2.0200000000000001E-3</v>
      </c>
      <c r="E1358">
        <f t="shared" si="63"/>
        <v>1.96604403E-3</v>
      </c>
      <c r="F1358">
        <f t="shared" si="64"/>
        <v>6.6E-4</v>
      </c>
      <c r="G1358">
        <f t="shared" si="65"/>
        <v>1</v>
      </c>
    </row>
    <row r="1359" spans="1:7">
      <c r="A1359" t="s">
        <v>1375</v>
      </c>
      <c r="B1359">
        <v>1963745</v>
      </c>
      <c r="C1359">
        <v>2.9999999999999997E-4</v>
      </c>
      <c r="D1359">
        <v>2.9999999999999997E-4</v>
      </c>
      <c r="E1359">
        <f t="shared" si="63"/>
        <v>1.9637449999999998E-3</v>
      </c>
      <c r="F1359">
        <f t="shared" si="64"/>
        <v>0</v>
      </c>
      <c r="G1359">
        <f t="shared" si="65"/>
        <v>0</v>
      </c>
    </row>
    <row r="1360" spans="1:7">
      <c r="A1360" t="s">
        <v>266</v>
      </c>
      <c r="B1360">
        <v>1961451.45</v>
      </c>
      <c r="C1360">
        <v>7.3299999999999997E-3</v>
      </c>
      <c r="D1360">
        <v>7.3299999999999997E-3</v>
      </c>
      <c r="E1360">
        <f t="shared" si="63"/>
        <v>1.9614514499999998E-3</v>
      </c>
      <c r="F1360">
        <f t="shared" si="64"/>
        <v>0</v>
      </c>
      <c r="G1360">
        <f t="shared" si="65"/>
        <v>0</v>
      </c>
    </row>
    <row r="1361" spans="1:7">
      <c r="A1361" t="s">
        <v>456</v>
      </c>
      <c r="B1361">
        <v>1958557.84</v>
      </c>
      <c r="C1361">
        <v>4.45E-3</v>
      </c>
      <c r="D1361">
        <v>3.5000000000000001E-3</v>
      </c>
      <c r="E1361">
        <f t="shared" si="63"/>
        <v>1.9585578400000002E-3</v>
      </c>
      <c r="F1361">
        <f t="shared" si="64"/>
        <v>9.4999999999999989E-4</v>
      </c>
      <c r="G1361">
        <f t="shared" si="65"/>
        <v>1</v>
      </c>
    </row>
    <row r="1362" spans="1:7">
      <c r="A1362" t="s">
        <v>249</v>
      </c>
      <c r="B1362">
        <v>1957497.36</v>
      </c>
      <c r="C1362">
        <v>4.45E-3</v>
      </c>
      <c r="D1362">
        <v>3.5000000000000001E-3</v>
      </c>
      <c r="E1362">
        <f t="shared" si="63"/>
        <v>1.9574973600000002E-3</v>
      </c>
      <c r="F1362">
        <f t="shared" si="64"/>
        <v>9.4999999999999989E-4</v>
      </c>
      <c r="G1362">
        <f t="shared" si="65"/>
        <v>1</v>
      </c>
    </row>
    <row r="1363" spans="1:7">
      <c r="A1363" t="s">
        <v>1163</v>
      </c>
      <c r="B1363">
        <v>1950781.85</v>
      </c>
      <c r="C1363">
        <v>2.402E-2</v>
      </c>
      <c r="D1363">
        <v>1.5339999999999999E-2</v>
      </c>
      <c r="E1363">
        <f t="shared" si="63"/>
        <v>1.95078185E-3</v>
      </c>
      <c r="F1363">
        <f t="shared" si="64"/>
        <v>8.6800000000000002E-3</v>
      </c>
      <c r="G1363">
        <f t="shared" si="65"/>
        <v>1</v>
      </c>
    </row>
    <row r="1364" spans="1:7">
      <c r="A1364" t="s">
        <v>694</v>
      </c>
      <c r="B1364">
        <v>1949542.91</v>
      </c>
      <c r="C1364">
        <v>5.6999999999999998E-4</v>
      </c>
      <c r="D1364">
        <v>5.6999999999999998E-4</v>
      </c>
      <c r="E1364">
        <f t="shared" si="63"/>
        <v>1.9495429099999999E-3</v>
      </c>
      <c r="F1364">
        <f t="shared" si="64"/>
        <v>0</v>
      </c>
      <c r="G1364">
        <f t="shared" si="65"/>
        <v>0</v>
      </c>
    </row>
    <row r="1365" spans="1:7">
      <c r="A1365" t="s">
        <v>770</v>
      </c>
      <c r="B1365">
        <v>1949532.01</v>
      </c>
      <c r="C1365">
        <v>5.8680000000000003E-2</v>
      </c>
      <c r="D1365">
        <v>5.8680000000000003E-2</v>
      </c>
      <c r="E1365">
        <f t="shared" si="63"/>
        <v>1.9495320100000001E-3</v>
      </c>
      <c r="F1365">
        <f t="shared" si="64"/>
        <v>0</v>
      </c>
      <c r="G1365">
        <f t="shared" si="65"/>
        <v>0</v>
      </c>
    </row>
    <row r="1366" spans="1:7">
      <c r="A1366" t="s">
        <v>436</v>
      </c>
      <c r="B1366">
        <v>1940695.35</v>
      </c>
      <c r="C1366">
        <v>2.9999999999999997E-4</v>
      </c>
      <c r="D1366">
        <v>4.4999999999999999E-4</v>
      </c>
      <c r="E1366">
        <f t="shared" si="63"/>
        <v>1.94069535E-3</v>
      </c>
      <c r="F1366">
        <f t="shared" si="64"/>
        <v>-1.5000000000000001E-4</v>
      </c>
      <c r="G1366">
        <f t="shared" si="65"/>
        <v>0</v>
      </c>
    </row>
    <row r="1367" spans="1:7">
      <c r="A1367" t="s">
        <v>394</v>
      </c>
      <c r="B1367">
        <v>1935399.71</v>
      </c>
      <c r="C1367">
        <v>1.1900000000000001E-3</v>
      </c>
      <c r="D1367">
        <v>1.1900000000000001E-3</v>
      </c>
      <c r="E1367">
        <f t="shared" si="63"/>
        <v>1.93539971E-3</v>
      </c>
      <c r="F1367">
        <f t="shared" si="64"/>
        <v>0</v>
      </c>
      <c r="G1367">
        <f t="shared" si="65"/>
        <v>0</v>
      </c>
    </row>
    <row r="1368" spans="1:7">
      <c r="A1368" t="s">
        <v>307</v>
      </c>
      <c r="B1368">
        <v>1924773.24</v>
      </c>
      <c r="C1368">
        <v>2.6800000000000001E-3</v>
      </c>
      <c r="D1368">
        <v>3.5000000000000001E-3</v>
      </c>
      <c r="E1368">
        <f t="shared" si="63"/>
        <v>1.92477324E-3</v>
      </c>
      <c r="F1368">
        <f t="shared" si="64"/>
        <v>-8.1999999999999998E-4</v>
      </c>
      <c r="G1368">
        <f t="shared" si="65"/>
        <v>0</v>
      </c>
    </row>
    <row r="1369" spans="1:7">
      <c r="A1369" t="s">
        <v>251</v>
      </c>
      <c r="B1369">
        <v>1923970.91</v>
      </c>
      <c r="C1369">
        <v>2.9999999999999997E-4</v>
      </c>
      <c r="D1369">
        <v>4.0999999999999999E-4</v>
      </c>
      <c r="E1369">
        <f t="shared" si="63"/>
        <v>1.9239709099999999E-3</v>
      </c>
      <c r="F1369">
        <f t="shared" si="64"/>
        <v>-1.1000000000000002E-4</v>
      </c>
      <c r="G1369">
        <f t="shared" si="65"/>
        <v>0</v>
      </c>
    </row>
    <row r="1370" spans="1:7">
      <c r="A1370" t="s">
        <v>448</v>
      </c>
      <c r="B1370">
        <v>1923700.63</v>
      </c>
      <c r="C1370">
        <v>6.3000000000000003E-4</v>
      </c>
      <c r="D1370">
        <v>4.0000000000000002E-4</v>
      </c>
      <c r="E1370">
        <f t="shared" si="63"/>
        <v>1.9237006299999998E-3</v>
      </c>
      <c r="F1370">
        <f t="shared" si="64"/>
        <v>2.3000000000000001E-4</v>
      </c>
      <c r="G1370">
        <f t="shared" si="65"/>
        <v>1</v>
      </c>
    </row>
    <row r="1371" spans="1:7">
      <c r="A1371" t="s">
        <v>363</v>
      </c>
      <c r="B1371">
        <v>1922049.45</v>
      </c>
      <c r="C1371">
        <v>4.0000000000000002E-4</v>
      </c>
      <c r="D1371">
        <v>4.0000000000000002E-4</v>
      </c>
      <c r="E1371">
        <f t="shared" si="63"/>
        <v>1.92204945E-3</v>
      </c>
      <c r="F1371">
        <f t="shared" si="64"/>
        <v>0</v>
      </c>
      <c r="G1371">
        <f t="shared" si="65"/>
        <v>0</v>
      </c>
    </row>
    <row r="1372" spans="1:7">
      <c r="A1372" t="s">
        <v>612</v>
      </c>
      <c r="B1372">
        <v>1921256.51</v>
      </c>
      <c r="C1372">
        <v>1.1900000000000001E-3</v>
      </c>
      <c r="D1372">
        <v>1.1900000000000001E-3</v>
      </c>
      <c r="E1372">
        <f t="shared" si="63"/>
        <v>1.92125651E-3</v>
      </c>
      <c r="F1372">
        <f t="shared" si="64"/>
        <v>0</v>
      </c>
      <c r="G1372">
        <f t="shared" si="65"/>
        <v>0</v>
      </c>
    </row>
    <row r="1373" spans="1:7">
      <c r="A1373" t="s">
        <v>986</v>
      </c>
      <c r="B1373">
        <v>1918700.8</v>
      </c>
      <c r="C1373">
        <v>1.97E-3</v>
      </c>
      <c r="D1373">
        <v>1.97E-3</v>
      </c>
      <c r="E1373">
        <f t="shared" si="63"/>
        <v>1.9187008E-3</v>
      </c>
      <c r="F1373">
        <f t="shared" si="64"/>
        <v>0</v>
      </c>
      <c r="G1373">
        <f t="shared" si="65"/>
        <v>0</v>
      </c>
    </row>
    <row r="1374" spans="1:7">
      <c r="A1374" t="s">
        <v>526</v>
      </c>
      <c r="B1374">
        <v>1917335.94</v>
      </c>
      <c r="C1374">
        <v>4.5799999999999999E-3</v>
      </c>
      <c r="D1374">
        <v>1.0829999999999999E-2</v>
      </c>
      <c r="E1374">
        <f t="shared" si="63"/>
        <v>1.91733594E-3</v>
      </c>
      <c r="F1374">
        <f t="shared" si="64"/>
        <v>-6.2499999999999995E-3</v>
      </c>
      <c r="G1374">
        <f t="shared" si="65"/>
        <v>0</v>
      </c>
    </row>
    <row r="1375" spans="1:7">
      <c r="A1375" t="s">
        <v>394</v>
      </c>
      <c r="B1375">
        <v>1913034.11</v>
      </c>
      <c r="C1375">
        <v>1.1900000000000001E-3</v>
      </c>
      <c r="D1375">
        <v>1.1900000000000001E-3</v>
      </c>
      <c r="E1375">
        <f t="shared" si="63"/>
        <v>1.9130341100000001E-3</v>
      </c>
      <c r="F1375">
        <f t="shared" si="64"/>
        <v>0</v>
      </c>
      <c r="G1375">
        <f t="shared" si="65"/>
        <v>0</v>
      </c>
    </row>
    <row r="1376" spans="1:7">
      <c r="A1376" t="s">
        <v>398</v>
      </c>
      <c r="B1376">
        <v>1912148.79</v>
      </c>
      <c r="C1376">
        <v>4.0999999999999999E-4</v>
      </c>
      <c r="D1376">
        <v>4.0999999999999999E-4</v>
      </c>
      <c r="E1376">
        <f t="shared" si="63"/>
        <v>1.9121487900000001E-3</v>
      </c>
      <c r="F1376">
        <f t="shared" si="64"/>
        <v>0</v>
      </c>
      <c r="G1376">
        <f t="shared" si="65"/>
        <v>0</v>
      </c>
    </row>
    <row r="1377" spans="1:7">
      <c r="A1377" t="s">
        <v>426</v>
      </c>
      <c r="B1377">
        <v>1912148.79</v>
      </c>
      <c r="C1377">
        <v>3.8000000000000002E-4</v>
      </c>
      <c r="D1377">
        <v>3.8000000000000002E-4</v>
      </c>
      <c r="E1377">
        <f t="shared" si="63"/>
        <v>1.9121487900000001E-3</v>
      </c>
      <c r="F1377">
        <f t="shared" si="64"/>
        <v>0</v>
      </c>
      <c r="G1377">
        <f t="shared" si="65"/>
        <v>0</v>
      </c>
    </row>
    <row r="1378" spans="1:7">
      <c r="A1378" t="s">
        <v>670</v>
      </c>
      <c r="B1378">
        <v>1907596.29</v>
      </c>
      <c r="C1378">
        <v>1.25E-3</v>
      </c>
      <c r="D1378">
        <v>1.8E-3</v>
      </c>
      <c r="E1378">
        <f t="shared" si="63"/>
        <v>1.90759629E-3</v>
      </c>
      <c r="F1378">
        <f t="shared" si="64"/>
        <v>-5.4999999999999992E-4</v>
      </c>
      <c r="G1378">
        <f t="shared" si="65"/>
        <v>0</v>
      </c>
    </row>
    <row r="1379" spans="1:7">
      <c r="A1379" t="s">
        <v>522</v>
      </c>
      <c r="B1379">
        <v>1899415.77</v>
      </c>
      <c r="C1379">
        <v>7.3299999999999997E-3</v>
      </c>
      <c r="D1379">
        <v>7.3299999999999997E-3</v>
      </c>
      <c r="E1379">
        <f t="shared" si="63"/>
        <v>1.89941577E-3</v>
      </c>
      <c r="F1379">
        <f t="shared" si="64"/>
        <v>0</v>
      </c>
      <c r="G1379">
        <f t="shared" si="65"/>
        <v>0</v>
      </c>
    </row>
    <row r="1380" spans="1:7">
      <c r="A1380" t="s">
        <v>304</v>
      </c>
      <c r="B1380">
        <v>1897704.14</v>
      </c>
      <c r="C1380">
        <v>4.45E-3</v>
      </c>
      <c r="D1380">
        <v>3.5000000000000001E-3</v>
      </c>
      <c r="E1380">
        <f t="shared" si="63"/>
        <v>1.8977041399999999E-3</v>
      </c>
      <c r="F1380">
        <f t="shared" si="64"/>
        <v>9.4999999999999989E-4</v>
      </c>
      <c r="G1380">
        <f t="shared" si="65"/>
        <v>1</v>
      </c>
    </row>
    <row r="1381" spans="1:7">
      <c r="A1381" t="s">
        <v>305</v>
      </c>
      <c r="B1381">
        <v>1889173.31</v>
      </c>
      <c r="C1381">
        <v>4.4000000000000002E-4</v>
      </c>
      <c r="D1381">
        <v>5.2999999999999998E-4</v>
      </c>
      <c r="E1381">
        <f t="shared" si="63"/>
        <v>1.8891733100000001E-3</v>
      </c>
      <c r="F1381">
        <f t="shared" si="64"/>
        <v>-8.9999999999999965E-5</v>
      </c>
      <c r="G1381">
        <f t="shared" si="65"/>
        <v>0</v>
      </c>
    </row>
    <row r="1382" spans="1:7">
      <c r="A1382" t="s">
        <v>375</v>
      </c>
      <c r="B1382">
        <v>1888918.02</v>
      </c>
      <c r="C1382">
        <v>2.2100000000000002E-3</v>
      </c>
      <c r="D1382">
        <v>1.5399999999999999E-3</v>
      </c>
      <c r="E1382">
        <f t="shared" si="63"/>
        <v>1.88891802E-3</v>
      </c>
      <c r="F1382">
        <f t="shared" si="64"/>
        <v>6.7000000000000024E-4</v>
      </c>
      <c r="G1382">
        <f t="shared" si="65"/>
        <v>1</v>
      </c>
    </row>
    <row r="1383" spans="1:7">
      <c r="A1383" t="s">
        <v>257</v>
      </c>
      <c r="B1383">
        <v>1883600.7</v>
      </c>
      <c r="C1383">
        <v>2.9999999999999997E-4</v>
      </c>
      <c r="D1383">
        <v>2.9999999999999997E-4</v>
      </c>
      <c r="E1383">
        <f t="shared" si="63"/>
        <v>1.8836007000000001E-3</v>
      </c>
      <c r="F1383">
        <f t="shared" si="64"/>
        <v>0</v>
      </c>
      <c r="G1383">
        <f t="shared" si="65"/>
        <v>0</v>
      </c>
    </row>
    <row r="1384" spans="1:7">
      <c r="A1384" t="s">
        <v>685</v>
      </c>
      <c r="B1384">
        <v>1883301</v>
      </c>
      <c r="C1384">
        <v>1.1999999999999999E-3</v>
      </c>
      <c r="D1384">
        <v>1.56E-3</v>
      </c>
      <c r="E1384">
        <f t="shared" si="63"/>
        <v>1.883301E-3</v>
      </c>
      <c r="F1384">
        <f t="shared" si="64"/>
        <v>-3.6000000000000008E-4</v>
      </c>
      <c r="G1384">
        <f t="shared" si="65"/>
        <v>0</v>
      </c>
    </row>
    <row r="1385" spans="1:7">
      <c r="A1385" t="s">
        <v>304</v>
      </c>
      <c r="B1385">
        <v>1882710.33</v>
      </c>
      <c r="C1385">
        <v>4.45E-3</v>
      </c>
      <c r="D1385">
        <v>3.5000000000000001E-3</v>
      </c>
      <c r="E1385">
        <f t="shared" si="63"/>
        <v>1.8827103300000001E-3</v>
      </c>
      <c r="F1385">
        <f t="shared" si="64"/>
        <v>9.4999999999999989E-4</v>
      </c>
      <c r="G1385">
        <f t="shared" si="65"/>
        <v>1</v>
      </c>
    </row>
    <row r="1386" spans="1:7">
      <c r="A1386" t="s">
        <v>589</v>
      </c>
      <c r="B1386">
        <v>1879298.81</v>
      </c>
      <c r="C1386">
        <v>4.2999999999999999E-4</v>
      </c>
      <c r="D1386">
        <v>4.2999999999999999E-4</v>
      </c>
      <c r="E1386">
        <f t="shared" si="63"/>
        <v>1.87929881E-3</v>
      </c>
      <c r="F1386">
        <f t="shared" si="64"/>
        <v>0</v>
      </c>
      <c r="G1386">
        <f t="shared" si="65"/>
        <v>0</v>
      </c>
    </row>
    <row r="1387" spans="1:7">
      <c r="A1387" t="s">
        <v>1121</v>
      </c>
      <c r="B1387">
        <v>1875826.65</v>
      </c>
      <c r="C1387">
        <v>3.6000000000000002E-4</v>
      </c>
      <c r="D1387">
        <v>3.6000000000000002E-4</v>
      </c>
      <c r="E1387">
        <f t="shared" si="63"/>
        <v>1.8758266499999999E-3</v>
      </c>
      <c r="F1387">
        <f t="shared" si="64"/>
        <v>0</v>
      </c>
      <c r="G1387">
        <f t="shared" si="65"/>
        <v>0</v>
      </c>
    </row>
    <row r="1388" spans="1:7">
      <c r="A1388" t="s">
        <v>335</v>
      </c>
      <c r="B1388">
        <v>1874722.09</v>
      </c>
      <c r="C1388">
        <v>4.45E-3</v>
      </c>
      <c r="D1388">
        <v>3.5000000000000001E-3</v>
      </c>
      <c r="E1388">
        <f t="shared" si="63"/>
        <v>1.8747220900000002E-3</v>
      </c>
      <c r="F1388">
        <f t="shared" si="64"/>
        <v>9.4999999999999989E-4</v>
      </c>
      <c r="G1388">
        <f t="shared" si="65"/>
        <v>1</v>
      </c>
    </row>
    <row r="1389" spans="1:7">
      <c r="A1389" t="s">
        <v>685</v>
      </c>
      <c r="B1389">
        <v>1867877.89</v>
      </c>
      <c r="C1389">
        <v>1.1999999999999999E-3</v>
      </c>
      <c r="D1389">
        <v>1.56E-3</v>
      </c>
      <c r="E1389">
        <f t="shared" si="63"/>
        <v>1.8678778899999999E-3</v>
      </c>
      <c r="F1389">
        <f t="shared" si="64"/>
        <v>-3.6000000000000008E-4</v>
      </c>
      <c r="G1389">
        <f t="shared" si="65"/>
        <v>0</v>
      </c>
    </row>
    <row r="1390" spans="1:7">
      <c r="A1390" t="s">
        <v>711</v>
      </c>
      <c r="B1390">
        <v>1864589.65</v>
      </c>
      <c r="C1390">
        <v>9.3000000000000005E-4</v>
      </c>
      <c r="D1390">
        <v>9.3000000000000005E-4</v>
      </c>
      <c r="E1390">
        <f t="shared" si="63"/>
        <v>1.8645896499999998E-3</v>
      </c>
      <c r="F1390">
        <f t="shared" si="64"/>
        <v>0</v>
      </c>
      <c r="G1390">
        <f t="shared" si="65"/>
        <v>0</v>
      </c>
    </row>
    <row r="1391" spans="1:7">
      <c r="A1391" t="s">
        <v>243</v>
      </c>
      <c r="B1391">
        <v>1864589.65</v>
      </c>
      <c r="C1391">
        <v>4.0999999999999999E-4</v>
      </c>
      <c r="D1391">
        <v>4.0999999999999999E-4</v>
      </c>
      <c r="E1391">
        <f t="shared" si="63"/>
        <v>1.8645896499999998E-3</v>
      </c>
      <c r="F1391">
        <f t="shared" si="64"/>
        <v>0</v>
      </c>
      <c r="G1391">
        <f t="shared" si="65"/>
        <v>0</v>
      </c>
    </row>
    <row r="1392" spans="1:7">
      <c r="A1392" t="s">
        <v>558</v>
      </c>
      <c r="B1392">
        <v>1860196.34</v>
      </c>
      <c r="C1392">
        <v>2.9999999999999997E-4</v>
      </c>
      <c r="D1392">
        <v>2.9999999999999997E-4</v>
      </c>
      <c r="E1392">
        <f t="shared" si="63"/>
        <v>1.8601963400000001E-3</v>
      </c>
      <c r="F1392">
        <f t="shared" si="64"/>
        <v>0</v>
      </c>
      <c r="G1392">
        <f t="shared" si="65"/>
        <v>0</v>
      </c>
    </row>
    <row r="1393" spans="1:7">
      <c r="A1393" t="s">
        <v>582</v>
      </c>
      <c r="B1393">
        <v>1859325</v>
      </c>
      <c r="C1393">
        <v>9.6000000000000002E-4</v>
      </c>
      <c r="D1393">
        <v>9.6000000000000002E-4</v>
      </c>
      <c r="E1393">
        <f t="shared" si="63"/>
        <v>1.859325E-3</v>
      </c>
      <c r="F1393">
        <f t="shared" si="64"/>
        <v>0</v>
      </c>
      <c r="G1393">
        <f t="shared" si="65"/>
        <v>0</v>
      </c>
    </row>
    <row r="1394" spans="1:7">
      <c r="A1394" t="s">
        <v>535</v>
      </c>
      <c r="B1394">
        <v>1859325</v>
      </c>
      <c r="C1394">
        <v>3.5000000000000001E-3</v>
      </c>
      <c r="D1394">
        <v>4.45E-3</v>
      </c>
      <c r="E1394">
        <f t="shared" si="63"/>
        <v>1.859325E-3</v>
      </c>
      <c r="F1394">
        <f t="shared" si="64"/>
        <v>-9.4999999999999989E-4</v>
      </c>
      <c r="G1394">
        <f t="shared" si="65"/>
        <v>0</v>
      </c>
    </row>
    <row r="1395" spans="1:7">
      <c r="A1395" t="s">
        <v>1259</v>
      </c>
      <c r="B1395">
        <v>1859325</v>
      </c>
      <c r="C1395">
        <v>3.5000000000000001E-3</v>
      </c>
      <c r="D1395">
        <v>3.5000000000000001E-3</v>
      </c>
      <c r="E1395">
        <f t="shared" si="63"/>
        <v>1.859325E-3</v>
      </c>
      <c r="F1395">
        <f t="shared" si="64"/>
        <v>0</v>
      </c>
      <c r="G1395">
        <f t="shared" si="65"/>
        <v>0</v>
      </c>
    </row>
    <row r="1396" spans="1:7">
      <c r="A1396" t="s">
        <v>905</v>
      </c>
      <c r="B1396">
        <v>1859325</v>
      </c>
      <c r="C1396">
        <v>7.2000000000000005E-4</v>
      </c>
      <c r="D1396">
        <v>6.8999999999999997E-4</v>
      </c>
      <c r="E1396">
        <f t="shared" si="63"/>
        <v>1.859325E-3</v>
      </c>
      <c r="F1396">
        <f t="shared" si="64"/>
        <v>3.0000000000000079E-5</v>
      </c>
      <c r="G1396">
        <f t="shared" si="65"/>
        <v>1</v>
      </c>
    </row>
    <row r="1397" spans="1:7">
      <c r="A1397" t="s">
        <v>244</v>
      </c>
      <c r="B1397">
        <v>1859325</v>
      </c>
      <c r="C1397">
        <v>7.1000000000000002E-4</v>
      </c>
      <c r="D1397">
        <v>7.1000000000000002E-4</v>
      </c>
      <c r="E1397">
        <f t="shared" si="63"/>
        <v>1.859325E-3</v>
      </c>
      <c r="F1397">
        <f t="shared" si="64"/>
        <v>0</v>
      </c>
      <c r="G1397">
        <f t="shared" si="65"/>
        <v>0</v>
      </c>
    </row>
    <row r="1398" spans="1:7">
      <c r="A1398" t="s">
        <v>627</v>
      </c>
      <c r="B1398">
        <v>1859298.52</v>
      </c>
      <c r="C1398">
        <v>2.657E-2</v>
      </c>
      <c r="D1398">
        <v>2.657E-2</v>
      </c>
      <c r="E1398">
        <f t="shared" si="63"/>
        <v>1.85929852E-3</v>
      </c>
      <c r="F1398">
        <f t="shared" si="64"/>
        <v>0</v>
      </c>
      <c r="G1398">
        <f t="shared" si="65"/>
        <v>0</v>
      </c>
    </row>
    <row r="1399" spans="1:7">
      <c r="A1399" t="s">
        <v>524</v>
      </c>
      <c r="B1399">
        <v>1854221.68</v>
      </c>
      <c r="C1399">
        <v>3.4000000000000002E-4</v>
      </c>
      <c r="D1399">
        <v>4.2999999999999999E-4</v>
      </c>
      <c r="E1399">
        <f t="shared" si="63"/>
        <v>1.85422168E-3</v>
      </c>
      <c r="F1399">
        <f t="shared" si="64"/>
        <v>-8.9999999999999965E-5</v>
      </c>
      <c r="G1399">
        <f t="shared" si="65"/>
        <v>0</v>
      </c>
    </row>
    <row r="1400" spans="1:7">
      <c r="A1400" t="s">
        <v>1404</v>
      </c>
      <c r="B1400">
        <v>1853584.08</v>
      </c>
      <c r="C1400">
        <v>2.9999999999999997E-4</v>
      </c>
      <c r="D1400">
        <v>2.9999999999999997E-4</v>
      </c>
      <c r="E1400">
        <f t="shared" si="63"/>
        <v>1.85358408E-3</v>
      </c>
      <c r="F1400">
        <f t="shared" si="64"/>
        <v>0</v>
      </c>
      <c r="G1400">
        <f t="shared" si="65"/>
        <v>0</v>
      </c>
    </row>
    <row r="1401" spans="1:7">
      <c r="A1401" t="s">
        <v>282</v>
      </c>
      <c r="B1401">
        <v>1851998.37</v>
      </c>
      <c r="C1401">
        <v>1.031E-2</v>
      </c>
      <c r="D1401">
        <v>7.3299999999999997E-3</v>
      </c>
      <c r="E1401">
        <f t="shared" si="63"/>
        <v>1.8519983700000001E-3</v>
      </c>
      <c r="F1401">
        <f t="shared" si="64"/>
        <v>2.98E-3</v>
      </c>
      <c r="G1401">
        <f t="shared" si="65"/>
        <v>1</v>
      </c>
    </row>
    <row r="1402" spans="1:7">
      <c r="A1402" t="s">
        <v>394</v>
      </c>
      <c r="B1402">
        <v>1841757.94</v>
      </c>
      <c r="C1402">
        <v>1.1900000000000001E-3</v>
      </c>
      <c r="D1402">
        <v>1.1900000000000001E-3</v>
      </c>
      <c r="E1402">
        <f t="shared" si="63"/>
        <v>1.84175794E-3</v>
      </c>
      <c r="F1402">
        <f t="shared" si="64"/>
        <v>0</v>
      </c>
      <c r="G1402">
        <f t="shared" si="65"/>
        <v>0</v>
      </c>
    </row>
    <row r="1403" spans="1:7">
      <c r="A1403" t="s">
        <v>258</v>
      </c>
      <c r="B1403">
        <v>1840731.75</v>
      </c>
      <c r="C1403">
        <v>4.811E-2</v>
      </c>
      <c r="D1403">
        <v>2.588E-2</v>
      </c>
      <c r="E1403">
        <f t="shared" si="63"/>
        <v>1.84073175E-3</v>
      </c>
      <c r="F1403">
        <f t="shared" si="64"/>
        <v>2.223E-2</v>
      </c>
      <c r="G1403">
        <f t="shared" si="65"/>
        <v>1</v>
      </c>
    </row>
    <row r="1404" spans="1:7">
      <c r="A1404" t="s">
        <v>552</v>
      </c>
      <c r="B1404">
        <v>1833921.27</v>
      </c>
      <c r="C1404">
        <v>1.0070000000000001E-2</v>
      </c>
      <c r="D1404">
        <v>1.0070000000000001E-2</v>
      </c>
      <c r="E1404">
        <f t="shared" si="63"/>
        <v>1.8339212700000001E-3</v>
      </c>
      <c r="F1404">
        <f t="shared" si="64"/>
        <v>0</v>
      </c>
      <c r="G1404">
        <f t="shared" si="65"/>
        <v>0</v>
      </c>
    </row>
    <row r="1405" spans="1:7">
      <c r="A1405" t="s">
        <v>280</v>
      </c>
      <c r="B1405">
        <v>1830494.3</v>
      </c>
      <c r="C1405">
        <v>2.6800000000000001E-3</v>
      </c>
      <c r="D1405">
        <v>2.0200000000000001E-3</v>
      </c>
      <c r="E1405">
        <f t="shared" si="63"/>
        <v>1.8304943000000001E-3</v>
      </c>
      <c r="F1405">
        <f t="shared" si="64"/>
        <v>6.6E-4</v>
      </c>
      <c r="G1405">
        <f t="shared" si="65"/>
        <v>1</v>
      </c>
    </row>
    <row r="1406" spans="1:7">
      <c r="A1406" t="s">
        <v>236</v>
      </c>
      <c r="B1406">
        <v>1827409.31</v>
      </c>
      <c r="C1406">
        <v>4.45E-3</v>
      </c>
      <c r="D1406">
        <v>3.5000000000000001E-3</v>
      </c>
      <c r="E1406">
        <f t="shared" si="63"/>
        <v>1.82740931E-3</v>
      </c>
      <c r="F1406">
        <f t="shared" si="64"/>
        <v>9.4999999999999989E-4</v>
      </c>
      <c r="G1406">
        <f t="shared" si="65"/>
        <v>1</v>
      </c>
    </row>
    <row r="1407" spans="1:7">
      <c r="A1407" t="s">
        <v>272</v>
      </c>
      <c r="B1407">
        <v>1826536.8</v>
      </c>
      <c r="C1407">
        <v>4.0000000000000002E-4</v>
      </c>
      <c r="D1407">
        <v>4.0000000000000002E-4</v>
      </c>
      <c r="E1407">
        <f t="shared" si="63"/>
        <v>1.8265368E-3</v>
      </c>
      <c r="F1407">
        <f t="shared" si="64"/>
        <v>0</v>
      </c>
      <c r="G1407">
        <f t="shared" si="65"/>
        <v>0</v>
      </c>
    </row>
    <row r="1408" spans="1:7">
      <c r="A1408" t="s">
        <v>1507</v>
      </c>
      <c r="B1408">
        <v>1826536.8</v>
      </c>
      <c r="C1408">
        <v>1.1900000000000001E-3</v>
      </c>
      <c r="D1408" t="s">
        <v>298</v>
      </c>
      <c r="E1408">
        <f t="shared" si="63"/>
        <v>1.8265368E-3</v>
      </c>
      <c r="F1408" t="e">
        <f t="shared" si="64"/>
        <v>#VALUE!</v>
      </c>
      <c r="G1408" t="e">
        <f t="shared" si="65"/>
        <v>#VALUE!</v>
      </c>
    </row>
    <row r="1409" spans="1:7">
      <c r="A1409" t="s">
        <v>1444</v>
      </c>
      <c r="B1409">
        <v>1826536.8</v>
      </c>
      <c r="C1409">
        <v>9.3000000000000005E-4</v>
      </c>
      <c r="D1409" t="s">
        <v>298</v>
      </c>
      <c r="E1409">
        <f t="shared" si="63"/>
        <v>1.8265368E-3</v>
      </c>
      <c r="F1409" t="e">
        <f t="shared" si="64"/>
        <v>#VALUE!</v>
      </c>
      <c r="G1409" t="e">
        <f t="shared" si="65"/>
        <v>#VALUE!</v>
      </c>
    </row>
    <row r="1410" spans="1:7">
      <c r="A1410" t="s">
        <v>416</v>
      </c>
      <c r="B1410">
        <v>1824579.02</v>
      </c>
      <c r="C1410">
        <v>1.5339999999999999E-2</v>
      </c>
      <c r="D1410">
        <v>1.5339999999999999E-2</v>
      </c>
      <c r="E1410">
        <f t="shared" ref="E1410:E1473" si="66">B1410/1000000000</f>
        <v>1.8245790199999999E-3</v>
      </c>
      <c r="F1410">
        <f t="shared" ref="F1410:F1473" si="67">C1410-D1410</f>
        <v>0</v>
      </c>
      <c r="G1410">
        <f t="shared" ref="G1410:G1473" si="68">IF(F1410&gt;0,1,0)</f>
        <v>0</v>
      </c>
    </row>
    <row r="1411" spans="1:7">
      <c r="A1411" t="s">
        <v>416</v>
      </c>
      <c r="B1411">
        <v>1823860.44</v>
      </c>
      <c r="C1411">
        <v>1.5339999999999999E-2</v>
      </c>
      <c r="D1411">
        <v>1.5339999999999999E-2</v>
      </c>
      <c r="E1411">
        <f t="shared" si="66"/>
        <v>1.82386044E-3</v>
      </c>
      <c r="F1411">
        <f t="shared" si="67"/>
        <v>0</v>
      </c>
      <c r="G1411">
        <f t="shared" si="68"/>
        <v>0</v>
      </c>
    </row>
    <row r="1412" spans="1:7">
      <c r="A1412" t="s">
        <v>539</v>
      </c>
      <c r="B1412">
        <v>1823233.27</v>
      </c>
      <c r="C1412">
        <v>9.3000000000000005E-4</v>
      </c>
      <c r="D1412">
        <v>9.3000000000000005E-4</v>
      </c>
      <c r="E1412">
        <f t="shared" si="66"/>
        <v>1.8232332700000001E-3</v>
      </c>
      <c r="F1412">
        <f t="shared" si="67"/>
        <v>0</v>
      </c>
      <c r="G1412">
        <f t="shared" si="68"/>
        <v>0</v>
      </c>
    </row>
    <row r="1413" spans="1:7">
      <c r="A1413" t="s">
        <v>308</v>
      </c>
      <c r="B1413">
        <v>1823077.45</v>
      </c>
      <c r="C1413">
        <v>4.45E-3</v>
      </c>
      <c r="D1413">
        <v>3.5000000000000001E-3</v>
      </c>
      <c r="E1413">
        <f t="shared" si="66"/>
        <v>1.8230774499999999E-3</v>
      </c>
      <c r="F1413">
        <f t="shared" si="67"/>
        <v>9.4999999999999989E-4</v>
      </c>
      <c r="G1413">
        <f t="shared" si="68"/>
        <v>1</v>
      </c>
    </row>
    <row r="1414" spans="1:7">
      <c r="A1414" t="s">
        <v>304</v>
      </c>
      <c r="B1414">
        <v>1820449.71</v>
      </c>
      <c r="C1414">
        <v>4.45E-3</v>
      </c>
      <c r="D1414">
        <v>3.5000000000000001E-3</v>
      </c>
      <c r="E1414">
        <f t="shared" si="66"/>
        <v>1.82044971E-3</v>
      </c>
      <c r="F1414">
        <f t="shared" si="67"/>
        <v>9.4999999999999989E-4</v>
      </c>
      <c r="G1414">
        <f t="shared" si="68"/>
        <v>1</v>
      </c>
    </row>
    <row r="1415" spans="1:7">
      <c r="A1415" t="s">
        <v>1408</v>
      </c>
      <c r="B1415">
        <v>1819981.68</v>
      </c>
      <c r="C1415">
        <v>7.3299999999999997E-3</v>
      </c>
      <c r="D1415">
        <v>7.3299999999999997E-3</v>
      </c>
      <c r="E1415">
        <f t="shared" si="66"/>
        <v>1.8199816799999999E-3</v>
      </c>
      <c r="F1415">
        <f t="shared" si="67"/>
        <v>0</v>
      </c>
      <c r="G1415">
        <f t="shared" si="68"/>
        <v>0</v>
      </c>
    </row>
    <row r="1416" spans="1:7">
      <c r="A1416" t="s">
        <v>493</v>
      </c>
      <c r="B1416">
        <v>1813654.18</v>
      </c>
      <c r="C1416">
        <v>1.9300000000000001E-2</v>
      </c>
      <c r="D1416">
        <v>1.9300000000000001E-2</v>
      </c>
      <c r="E1416">
        <f t="shared" si="66"/>
        <v>1.81365418E-3</v>
      </c>
      <c r="F1416">
        <f t="shared" si="67"/>
        <v>0</v>
      </c>
      <c r="G1416">
        <f t="shared" si="68"/>
        <v>0</v>
      </c>
    </row>
    <row r="1417" spans="1:7">
      <c r="A1417" t="s">
        <v>343</v>
      </c>
      <c r="B1417">
        <v>1812500</v>
      </c>
      <c r="C1417">
        <v>2.9999999999999997E-4</v>
      </c>
      <c r="D1417">
        <v>2.9999999999999997E-4</v>
      </c>
      <c r="E1417">
        <f t="shared" si="66"/>
        <v>1.8125000000000001E-3</v>
      </c>
      <c r="F1417">
        <f t="shared" si="67"/>
        <v>0</v>
      </c>
      <c r="G1417">
        <f t="shared" si="68"/>
        <v>0</v>
      </c>
    </row>
    <row r="1418" spans="1:7">
      <c r="A1418" t="s">
        <v>1633</v>
      </c>
      <c r="B1418">
        <v>1809931.92</v>
      </c>
      <c r="C1418">
        <v>4.4999999999999999E-4</v>
      </c>
      <c r="D1418">
        <v>4.4999999999999999E-4</v>
      </c>
      <c r="E1418">
        <f t="shared" si="66"/>
        <v>1.8099319199999999E-3</v>
      </c>
      <c r="F1418">
        <f t="shared" si="67"/>
        <v>0</v>
      </c>
      <c r="G1418">
        <f t="shared" si="68"/>
        <v>0</v>
      </c>
    </row>
    <row r="1419" spans="1:7">
      <c r="A1419" t="s">
        <v>319</v>
      </c>
      <c r="B1419">
        <v>1806000</v>
      </c>
      <c r="C1419">
        <v>5.0000000000000001E-4</v>
      </c>
      <c r="D1419">
        <v>5.0000000000000001E-4</v>
      </c>
      <c r="E1419">
        <f t="shared" si="66"/>
        <v>1.8060000000000001E-3</v>
      </c>
      <c r="F1419">
        <f t="shared" si="67"/>
        <v>0</v>
      </c>
      <c r="G1419">
        <f t="shared" si="68"/>
        <v>0</v>
      </c>
    </row>
    <row r="1420" spans="1:7">
      <c r="A1420" t="s">
        <v>236</v>
      </c>
      <c r="B1420">
        <v>1794575.42</v>
      </c>
      <c r="C1420">
        <v>4.45E-3</v>
      </c>
      <c r="D1420">
        <v>3.5000000000000001E-3</v>
      </c>
      <c r="E1420">
        <f t="shared" si="66"/>
        <v>1.7945754199999999E-3</v>
      </c>
      <c r="F1420">
        <f t="shared" si="67"/>
        <v>9.4999999999999989E-4</v>
      </c>
      <c r="G1420">
        <f t="shared" si="68"/>
        <v>1</v>
      </c>
    </row>
    <row r="1421" spans="1:7">
      <c r="A1421" t="s">
        <v>956</v>
      </c>
      <c r="B1421">
        <v>1787523.5</v>
      </c>
      <c r="C1421">
        <v>1.031E-2</v>
      </c>
      <c r="D1421">
        <v>1.031E-2</v>
      </c>
      <c r="E1421">
        <f t="shared" si="66"/>
        <v>1.7875235E-3</v>
      </c>
      <c r="F1421">
        <f t="shared" si="67"/>
        <v>0</v>
      </c>
      <c r="G1421">
        <f t="shared" si="68"/>
        <v>0</v>
      </c>
    </row>
    <row r="1422" spans="1:7">
      <c r="A1422" t="s">
        <v>889</v>
      </c>
      <c r="B1422">
        <v>1786498.96</v>
      </c>
      <c r="C1422">
        <v>2.9999999999999997E-4</v>
      </c>
      <c r="D1422">
        <v>2.9999999999999997E-4</v>
      </c>
      <c r="E1422">
        <f t="shared" si="66"/>
        <v>1.7864989599999999E-3</v>
      </c>
      <c r="F1422">
        <f t="shared" si="67"/>
        <v>0</v>
      </c>
      <c r="G1422">
        <f t="shared" si="68"/>
        <v>0</v>
      </c>
    </row>
    <row r="1423" spans="1:7">
      <c r="A1423" t="s">
        <v>753</v>
      </c>
      <c r="B1423">
        <v>1785439.72</v>
      </c>
      <c r="C1423">
        <v>1.07E-3</v>
      </c>
      <c r="D1423">
        <v>1.07E-3</v>
      </c>
      <c r="E1423">
        <f t="shared" si="66"/>
        <v>1.7854397199999999E-3</v>
      </c>
      <c r="F1423">
        <f t="shared" si="67"/>
        <v>0</v>
      </c>
      <c r="G1423">
        <f t="shared" si="68"/>
        <v>0</v>
      </c>
    </row>
    <row r="1424" spans="1:7">
      <c r="A1424" t="s">
        <v>394</v>
      </c>
      <c r="B1424">
        <v>1780873.38</v>
      </c>
      <c r="C1424">
        <v>1.1900000000000001E-3</v>
      </c>
      <c r="D1424">
        <v>1.1900000000000001E-3</v>
      </c>
      <c r="E1424">
        <f t="shared" si="66"/>
        <v>1.7808733799999999E-3</v>
      </c>
      <c r="F1424">
        <f t="shared" si="67"/>
        <v>0</v>
      </c>
      <c r="G1424">
        <f t="shared" si="68"/>
        <v>0</v>
      </c>
    </row>
    <row r="1425" spans="1:7">
      <c r="A1425" t="s">
        <v>479</v>
      </c>
      <c r="B1425">
        <v>1779835.57</v>
      </c>
      <c r="C1425">
        <v>2.6800000000000001E-3</v>
      </c>
      <c r="D1425">
        <v>2.6800000000000001E-3</v>
      </c>
      <c r="E1425">
        <f t="shared" si="66"/>
        <v>1.7798355700000001E-3</v>
      </c>
      <c r="F1425">
        <f t="shared" si="67"/>
        <v>0</v>
      </c>
      <c r="G1425">
        <f t="shared" si="68"/>
        <v>0</v>
      </c>
    </row>
    <row r="1426" spans="1:7">
      <c r="A1426" t="s">
        <v>615</v>
      </c>
      <c r="B1426">
        <v>1774087.73</v>
      </c>
      <c r="C1426">
        <v>1.0399999999999999E-3</v>
      </c>
      <c r="D1426">
        <v>1.1800000000000001E-3</v>
      </c>
      <c r="E1426">
        <f t="shared" si="66"/>
        <v>1.77408773E-3</v>
      </c>
      <c r="F1426">
        <f t="shared" si="67"/>
        <v>-1.4000000000000015E-4</v>
      </c>
      <c r="G1426">
        <f t="shared" si="68"/>
        <v>0</v>
      </c>
    </row>
    <row r="1427" spans="1:7">
      <c r="A1427" t="s">
        <v>670</v>
      </c>
      <c r="B1427">
        <v>1768299.89</v>
      </c>
      <c r="C1427">
        <v>1.25E-3</v>
      </c>
      <c r="D1427">
        <v>1.8E-3</v>
      </c>
      <c r="E1427">
        <f t="shared" si="66"/>
        <v>1.76829989E-3</v>
      </c>
      <c r="F1427">
        <f t="shared" si="67"/>
        <v>-5.4999999999999992E-4</v>
      </c>
      <c r="G1427">
        <f t="shared" si="68"/>
        <v>0</v>
      </c>
    </row>
    <row r="1428" spans="1:7">
      <c r="A1428" t="s">
        <v>430</v>
      </c>
      <c r="B1428">
        <v>1759168.41</v>
      </c>
      <c r="C1428">
        <v>9.3000000000000005E-4</v>
      </c>
      <c r="D1428">
        <v>9.3000000000000005E-4</v>
      </c>
      <c r="E1428">
        <f t="shared" si="66"/>
        <v>1.7591684099999999E-3</v>
      </c>
      <c r="F1428">
        <f t="shared" si="67"/>
        <v>0</v>
      </c>
      <c r="G1428">
        <f t="shared" si="68"/>
        <v>0</v>
      </c>
    </row>
    <row r="1429" spans="1:7">
      <c r="A1429" t="s">
        <v>1031</v>
      </c>
      <c r="B1429">
        <v>1758229.76</v>
      </c>
      <c r="C1429">
        <v>2.9999999999999997E-4</v>
      </c>
      <c r="D1429">
        <v>2.9999999999999997E-4</v>
      </c>
      <c r="E1429">
        <f t="shared" si="66"/>
        <v>1.75822976E-3</v>
      </c>
      <c r="F1429">
        <f t="shared" si="67"/>
        <v>0</v>
      </c>
      <c r="G1429">
        <f t="shared" si="68"/>
        <v>0</v>
      </c>
    </row>
    <row r="1430" spans="1:7">
      <c r="A1430" t="s">
        <v>887</v>
      </c>
      <c r="B1430">
        <v>1757349.8</v>
      </c>
      <c r="C1430">
        <v>2.0200000000000001E-3</v>
      </c>
      <c r="D1430">
        <v>1.5399999999999999E-3</v>
      </c>
      <c r="E1430">
        <f t="shared" si="66"/>
        <v>1.7573498000000001E-3</v>
      </c>
      <c r="F1430">
        <f t="shared" si="67"/>
        <v>4.8000000000000017E-4</v>
      </c>
      <c r="G1430">
        <f t="shared" si="68"/>
        <v>1</v>
      </c>
    </row>
    <row r="1431" spans="1:7">
      <c r="A1431" t="s">
        <v>663</v>
      </c>
      <c r="B1431">
        <v>1757127.15</v>
      </c>
      <c r="C1431">
        <v>3.5000000000000001E-3</v>
      </c>
      <c r="D1431">
        <v>3.5000000000000001E-3</v>
      </c>
      <c r="E1431">
        <f t="shared" si="66"/>
        <v>1.7571271499999999E-3</v>
      </c>
      <c r="F1431">
        <f t="shared" si="67"/>
        <v>0</v>
      </c>
      <c r="G1431">
        <f t="shared" si="68"/>
        <v>0</v>
      </c>
    </row>
    <row r="1432" spans="1:7">
      <c r="A1432" t="s">
        <v>657</v>
      </c>
      <c r="B1432">
        <v>1756277.86</v>
      </c>
      <c r="C1432">
        <v>4.0000000000000002E-4</v>
      </c>
      <c r="D1432">
        <v>4.0000000000000002E-4</v>
      </c>
      <c r="E1432">
        <f t="shared" si="66"/>
        <v>1.7562778600000001E-3</v>
      </c>
      <c r="F1432">
        <f t="shared" si="67"/>
        <v>0</v>
      </c>
      <c r="G1432">
        <f t="shared" si="68"/>
        <v>0</v>
      </c>
    </row>
    <row r="1433" spans="1:7">
      <c r="A1433" t="s">
        <v>1189</v>
      </c>
      <c r="B1433">
        <v>1754756.56</v>
      </c>
      <c r="C1433">
        <v>2.1800000000000001E-3</v>
      </c>
      <c r="D1433">
        <v>1.6900000000000001E-3</v>
      </c>
      <c r="E1433">
        <f t="shared" si="66"/>
        <v>1.75475656E-3</v>
      </c>
      <c r="F1433">
        <f t="shared" si="67"/>
        <v>4.8999999999999998E-4</v>
      </c>
      <c r="G1433">
        <f t="shared" si="68"/>
        <v>1</v>
      </c>
    </row>
    <row r="1434" spans="1:7">
      <c r="A1434" t="s">
        <v>438</v>
      </c>
      <c r="B1434">
        <v>1751770.42</v>
      </c>
      <c r="C1434">
        <v>2.0200000000000001E-3</v>
      </c>
      <c r="D1434">
        <v>2.0200000000000001E-3</v>
      </c>
      <c r="E1434">
        <f t="shared" si="66"/>
        <v>1.75177042E-3</v>
      </c>
      <c r="F1434">
        <f t="shared" si="67"/>
        <v>0</v>
      </c>
      <c r="G1434">
        <f t="shared" si="68"/>
        <v>0</v>
      </c>
    </row>
    <row r="1435" spans="1:7">
      <c r="A1435" t="s">
        <v>479</v>
      </c>
      <c r="B1435">
        <v>1747803.38</v>
      </c>
      <c r="C1435">
        <v>2.6800000000000001E-3</v>
      </c>
      <c r="D1435">
        <v>2.6800000000000001E-3</v>
      </c>
      <c r="E1435">
        <f t="shared" si="66"/>
        <v>1.7478033799999998E-3</v>
      </c>
      <c r="F1435">
        <f t="shared" si="67"/>
        <v>0</v>
      </c>
      <c r="G1435">
        <f t="shared" si="68"/>
        <v>0</v>
      </c>
    </row>
    <row r="1436" spans="1:7">
      <c r="A1436" t="s">
        <v>689</v>
      </c>
      <c r="B1436">
        <v>1745667.3</v>
      </c>
      <c r="C1436">
        <v>2.402E-2</v>
      </c>
      <c r="D1436">
        <v>1.5339999999999999E-2</v>
      </c>
      <c r="E1436">
        <f t="shared" si="66"/>
        <v>1.7456673000000001E-3</v>
      </c>
      <c r="F1436">
        <f t="shared" si="67"/>
        <v>8.6800000000000002E-3</v>
      </c>
      <c r="G1436">
        <f t="shared" si="68"/>
        <v>1</v>
      </c>
    </row>
    <row r="1437" spans="1:7">
      <c r="A1437" t="s">
        <v>1637</v>
      </c>
      <c r="B1437">
        <v>1745290.02</v>
      </c>
      <c r="C1437">
        <v>5.4999999999999997E-3</v>
      </c>
      <c r="D1437">
        <v>2.32E-3</v>
      </c>
      <c r="E1437">
        <f t="shared" si="66"/>
        <v>1.74529002E-3</v>
      </c>
      <c r="F1437">
        <f t="shared" si="67"/>
        <v>3.1799999999999997E-3</v>
      </c>
      <c r="G1437">
        <f t="shared" si="68"/>
        <v>1</v>
      </c>
    </row>
    <row r="1438" spans="1:7">
      <c r="A1438" t="s">
        <v>363</v>
      </c>
      <c r="B1438">
        <v>1744904.37</v>
      </c>
      <c r="C1438">
        <v>4.0000000000000002E-4</v>
      </c>
      <c r="D1438">
        <v>4.0000000000000002E-4</v>
      </c>
      <c r="E1438">
        <f t="shared" si="66"/>
        <v>1.7449043700000001E-3</v>
      </c>
      <c r="F1438">
        <f t="shared" si="67"/>
        <v>0</v>
      </c>
      <c r="G1438">
        <f t="shared" si="68"/>
        <v>0</v>
      </c>
    </row>
    <row r="1439" spans="1:7">
      <c r="A1439" t="s">
        <v>1145</v>
      </c>
      <c r="B1439">
        <v>1740987.44</v>
      </c>
      <c r="C1439">
        <v>1.357E-2</v>
      </c>
      <c r="D1439">
        <v>1.357E-2</v>
      </c>
      <c r="E1439">
        <f t="shared" si="66"/>
        <v>1.74098744E-3</v>
      </c>
      <c r="F1439">
        <f t="shared" si="67"/>
        <v>0</v>
      </c>
      <c r="G1439">
        <f t="shared" si="68"/>
        <v>0</v>
      </c>
    </row>
    <row r="1440" spans="1:7">
      <c r="A1440" t="s">
        <v>351</v>
      </c>
      <c r="B1440">
        <v>1740139.53</v>
      </c>
      <c r="C1440">
        <v>4.0999999999999999E-4</v>
      </c>
      <c r="D1440">
        <v>4.0999999999999999E-4</v>
      </c>
      <c r="E1440">
        <f t="shared" si="66"/>
        <v>1.74013953E-3</v>
      </c>
      <c r="F1440">
        <f t="shared" si="67"/>
        <v>0</v>
      </c>
      <c r="G1440">
        <f t="shared" si="68"/>
        <v>0</v>
      </c>
    </row>
    <row r="1441" spans="1:7">
      <c r="A1441" t="s">
        <v>557</v>
      </c>
      <c r="B1441">
        <v>1738868.26</v>
      </c>
      <c r="C1441">
        <v>3.6200000000000003E-2</v>
      </c>
      <c r="D1441">
        <v>5.8680000000000003E-2</v>
      </c>
      <c r="E1441">
        <f t="shared" si="66"/>
        <v>1.73886826E-3</v>
      </c>
      <c r="F1441">
        <f t="shared" si="67"/>
        <v>-2.248E-2</v>
      </c>
      <c r="G1441">
        <f t="shared" si="68"/>
        <v>0</v>
      </c>
    </row>
    <row r="1442" spans="1:7">
      <c r="A1442" t="s">
        <v>351</v>
      </c>
      <c r="B1442">
        <v>1738530.94</v>
      </c>
      <c r="C1442">
        <v>4.0999999999999999E-4</v>
      </c>
      <c r="D1442">
        <v>4.0999999999999999E-4</v>
      </c>
      <c r="E1442">
        <f t="shared" si="66"/>
        <v>1.73853094E-3</v>
      </c>
      <c r="F1442">
        <f t="shared" si="67"/>
        <v>0</v>
      </c>
      <c r="G1442">
        <f t="shared" si="68"/>
        <v>0</v>
      </c>
    </row>
    <row r="1443" spans="1:7">
      <c r="A1443" t="s">
        <v>1678</v>
      </c>
      <c r="B1443">
        <v>1732058.49</v>
      </c>
      <c r="C1443">
        <v>6.5900000000000004E-3</v>
      </c>
      <c r="D1443" t="s">
        <v>298</v>
      </c>
      <c r="E1443">
        <f t="shared" si="66"/>
        <v>1.7320584900000001E-3</v>
      </c>
      <c r="F1443" t="e">
        <f t="shared" si="67"/>
        <v>#VALUE!</v>
      </c>
      <c r="G1443" t="e">
        <f t="shared" si="68"/>
        <v>#VALUE!</v>
      </c>
    </row>
    <row r="1444" spans="1:7">
      <c r="A1444" t="s">
        <v>287</v>
      </c>
      <c r="B1444">
        <v>1731785.2</v>
      </c>
      <c r="C1444">
        <v>7.3299999999999997E-3</v>
      </c>
      <c r="D1444">
        <v>7.3299999999999997E-3</v>
      </c>
      <c r="E1444">
        <f t="shared" si="66"/>
        <v>1.7317851999999999E-3</v>
      </c>
      <c r="F1444">
        <f t="shared" si="67"/>
        <v>0</v>
      </c>
      <c r="G1444">
        <f t="shared" si="68"/>
        <v>0</v>
      </c>
    </row>
    <row r="1445" spans="1:7">
      <c r="A1445" t="s">
        <v>1105</v>
      </c>
      <c r="B1445">
        <v>1729675</v>
      </c>
      <c r="C1445">
        <v>4.8999999999999998E-4</v>
      </c>
      <c r="D1445">
        <v>4.8999999999999998E-4</v>
      </c>
      <c r="E1445">
        <f t="shared" si="66"/>
        <v>1.729675E-3</v>
      </c>
      <c r="F1445">
        <f t="shared" si="67"/>
        <v>0</v>
      </c>
      <c r="G1445">
        <f t="shared" si="68"/>
        <v>0</v>
      </c>
    </row>
    <row r="1446" spans="1:7">
      <c r="A1446" t="s">
        <v>308</v>
      </c>
      <c r="B1446">
        <v>1729675</v>
      </c>
      <c r="C1446">
        <v>4.45E-3</v>
      </c>
      <c r="D1446">
        <v>3.5000000000000001E-3</v>
      </c>
      <c r="E1446">
        <f t="shared" si="66"/>
        <v>1.729675E-3</v>
      </c>
      <c r="F1446">
        <f t="shared" si="67"/>
        <v>9.4999999999999989E-4</v>
      </c>
      <c r="G1446">
        <f t="shared" si="68"/>
        <v>1</v>
      </c>
    </row>
    <row r="1447" spans="1:7">
      <c r="A1447" t="s">
        <v>304</v>
      </c>
      <c r="B1447">
        <v>1729675</v>
      </c>
      <c r="C1447">
        <v>4.45E-3</v>
      </c>
      <c r="D1447">
        <v>3.5000000000000001E-3</v>
      </c>
      <c r="E1447">
        <f t="shared" si="66"/>
        <v>1.729675E-3</v>
      </c>
      <c r="F1447">
        <f t="shared" si="67"/>
        <v>9.4999999999999989E-4</v>
      </c>
      <c r="G1447">
        <f t="shared" si="68"/>
        <v>1</v>
      </c>
    </row>
    <row r="1448" spans="1:7">
      <c r="A1448" t="s">
        <v>556</v>
      </c>
      <c r="B1448">
        <v>1729675</v>
      </c>
      <c r="C1448">
        <v>4.45E-3</v>
      </c>
      <c r="D1448">
        <v>3.5000000000000001E-3</v>
      </c>
      <c r="E1448">
        <f t="shared" si="66"/>
        <v>1.729675E-3</v>
      </c>
      <c r="F1448">
        <f t="shared" si="67"/>
        <v>9.4999999999999989E-4</v>
      </c>
      <c r="G1448">
        <f t="shared" si="68"/>
        <v>1</v>
      </c>
    </row>
    <row r="1449" spans="1:7">
      <c r="A1449" t="s">
        <v>296</v>
      </c>
      <c r="B1449">
        <v>1729675</v>
      </c>
      <c r="C1449">
        <v>1.5339999999999999E-2</v>
      </c>
      <c r="D1449">
        <v>1.5339999999999999E-2</v>
      </c>
      <c r="E1449">
        <f t="shared" si="66"/>
        <v>1.729675E-3</v>
      </c>
      <c r="F1449">
        <f t="shared" si="67"/>
        <v>0</v>
      </c>
      <c r="G1449">
        <f t="shared" si="68"/>
        <v>0</v>
      </c>
    </row>
    <row r="1450" spans="1:7">
      <c r="A1450" t="s">
        <v>1032</v>
      </c>
      <c r="B1450">
        <v>1729675</v>
      </c>
      <c r="C1450">
        <v>9.3000000000000005E-4</v>
      </c>
      <c r="D1450">
        <v>4.8000000000000001E-4</v>
      </c>
      <c r="E1450">
        <f t="shared" si="66"/>
        <v>1.729675E-3</v>
      </c>
      <c r="F1450">
        <f t="shared" si="67"/>
        <v>4.5000000000000004E-4</v>
      </c>
      <c r="G1450">
        <f t="shared" si="68"/>
        <v>1</v>
      </c>
    </row>
    <row r="1451" spans="1:7">
      <c r="A1451" t="s">
        <v>1678</v>
      </c>
      <c r="B1451">
        <v>1729557.38</v>
      </c>
      <c r="C1451">
        <v>6.5900000000000004E-3</v>
      </c>
      <c r="D1451" t="s">
        <v>298</v>
      </c>
      <c r="E1451">
        <f t="shared" si="66"/>
        <v>1.7295573799999998E-3</v>
      </c>
      <c r="F1451" t="e">
        <f t="shared" si="67"/>
        <v>#VALUE!</v>
      </c>
      <c r="G1451" t="e">
        <f t="shared" si="68"/>
        <v>#VALUE!</v>
      </c>
    </row>
    <row r="1452" spans="1:7">
      <c r="A1452" t="s">
        <v>306</v>
      </c>
      <c r="B1452">
        <v>1729051.28</v>
      </c>
      <c r="C1452">
        <v>1.5339999999999999E-2</v>
      </c>
      <c r="D1452">
        <v>1.031E-2</v>
      </c>
      <c r="E1452">
        <f t="shared" si="66"/>
        <v>1.7290512800000001E-3</v>
      </c>
      <c r="F1452">
        <f t="shared" si="67"/>
        <v>5.0299999999999997E-3</v>
      </c>
      <c r="G1452">
        <f t="shared" si="68"/>
        <v>1</v>
      </c>
    </row>
    <row r="1453" spans="1:7">
      <c r="A1453" t="s">
        <v>512</v>
      </c>
      <c r="B1453">
        <v>1728664.32</v>
      </c>
      <c r="C1453">
        <v>2.6800000000000001E-3</v>
      </c>
      <c r="D1453">
        <v>2.6800000000000001E-3</v>
      </c>
      <c r="E1453">
        <f t="shared" si="66"/>
        <v>1.72866432E-3</v>
      </c>
      <c r="F1453">
        <f t="shared" si="67"/>
        <v>0</v>
      </c>
      <c r="G1453">
        <f t="shared" si="68"/>
        <v>0</v>
      </c>
    </row>
    <row r="1454" spans="1:7">
      <c r="A1454" t="s">
        <v>306</v>
      </c>
      <c r="B1454">
        <v>1728637.19</v>
      </c>
      <c r="C1454">
        <v>1.5339999999999999E-2</v>
      </c>
      <c r="D1454">
        <v>1.031E-2</v>
      </c>
      <c r="E1454">
        <f t="shared" si="66"/>
        <v>1.72863719E-3</v>
      </c>
      <c r="F1454">
        <f t="shared" si="67"/>
        <v>5.0299999999999997E-3</v>
      </c>
      <c r="G1454">
        <f t="shared" si="68"/>
        <v>1</v>
      </c>
    </row>
    <row r="1455" spans="1:7">
      <c r="A1455" t="s">
        <v>1678</v>
      </c>
      <c r="B1455">
        <v>1728367.37</v>
      </c>
      <c r="C1455">
        <v>6.5900000000000004E-3</v>
      </c>
      <c r="D1455" t="s">
        <v>298</v>
      </c>
      <c r="E1455">
        <f t="shared" si="66"/>
        <v>1.72836737E-3</v>
      </c>
      <c r="F1455" t="e">
        <f t="shared" si="67"/>
        <v>#VALUE!</v>
      </c>
      <c r="G1455" t="e">
        <f t="shared" si="68"/>
        <v>#VALUE!</v>
      </c>
    </row>
    <row r="1456" spans="1:7">
      <c r="A1456" t="s">
        <v>657</v>
      </c>
      <c r="B1456">
        <v>1724935.69</v>
      </c>
      <c r="C1456">
        <v>4.0000000000000002E-4</v>
      </c>
      <c r="D1456">
        <v>4.0000000000000002E-4</v>
      </c>
      <c r="E1456">
        <f t="shared" si="66"/>
        <v>1.72493569E-3</v>
      </c>
      <c r="F1456">
        <f t="shared" si="67"/>
        <v>0</v>
      </c>
      <c r="G1456">
        <f t="shared" si="68"/>
        <v>0</v>
      </c>
    </row>
    <row r="1457" spans="1:7">
      <c r="A1457" t="s">
        <v>516</v>
      </c>
      <c r="B1457">
        <v>1720940.14</v>
      </c>
      <c r="C1457">
        <v>3.9530000000000003E-2</v>
      </c>
      <c r="D1457">
        <v>3.4869999999999998E-2</v>
      </c>
      <c r="E1457">
        <f t="shared" si="66"/>
        <v>1.7209401399999999E-3</v>
      </c>
      <c r="F1457">
        <f t="shared" si="67"/>
        <v>4.6600000000000044E-3</v>
      </c>
      <c r="G1457">
        <f t="shared" si="68"/>
        <v>1</v>
      </c>
    </row>
    <row r="1458" spans="1:7">
      <c r="A1458" t="s">
        <v>743</v>
      </c>
      <c r="B1458">
        <v>1720369.35</v>
      </c>
      <c r="C1458">
        <v>5.1999999999999995E-4</v>
      </c>
      <c r="D1458">
        <v>5.1999999999999995E-4</v>
      </c>
      <c r="E1458">
        <f t="shared" si="66"/>
        <v>1.7203693500000001E-3</v>
      </c>
      <c r="F1458">
        <f t="shared" si="67"/>
        <v>0</v>
      </c>
      <c r="G1458">
        <f t="shared" si="68"/>
        <v>0</v>
      </c>
    </row>
    <row r="1459" spans="1:7">
      <c r="A1459" t="s">
        <v>368</v>
      </c>
      <c r="B1459">
        <v>1714521.6</v>
      </c>
      <c r="C1459">
        <v>9.3000000000000005E-4</v>
      </c>
      <c r="D1459">
        <v>9.3000000000000005E-4</v>
      </c>
      <c r="E1459">
        <f t="shared" si="66"/>
        <v>1.7145216000000001E-3</v>
      </c>
      <c r="F1459">
        <f t="shared" si="67"/>
        <v>0</v>
      </c>
      <c r="G1459">
        <f t="shared" si="68"/>
        <v>0</v>
      </c>
    </row>
    <row r="1460" spans="1:7">
      <c r="A1460" t="s">
        <v>496</v>
      </c>
      <c r="B1460">
        <v>1713739.85</v>
      </c>
      <c r="C1460">
        <v>2.9999999999999997E-4</v>
      </c>
      <c r="D1460">
        <v>2.9999999999999997E-4</v>
      </c>
      <c r="E1460">
        <f t="shared" si="66"/>
        <v>1.71373985E-3</v>
      </c>
      <c r="F1460">
        <f t="shared" si="67"/>
        <v>0</v>
      </c>
      <c r="G1460">
        <f t="shared" si="68"/>
        <v>0</v>
      </c>
    </row>
    <row r="1461" spans="1:7">
      <c r="A1461" t="s">
        <v>549</v>
      </c>
      <c r="B1461">
        <v>1710579</v>
      </c>
      <c r="C1461">
        <v>1.1900000000000001E-3</v>
      </c>
      <c r="D1461">
        <v>9.3000000000000005E-4</v>
      </c>
      <c r="E1461">
        <f t="shared" si="66"/>
        <v>1.710579E-3</v>
      </c>
      <c r="F1461">
        <f t="shared" si="67"/>
        <v>2.6000000000000003E-4</v>
      </c>
      <c r="G1461">
        <f t="shared" si="68"/>
        <v>1</v>
      </c>
    </row>
    <row r="1462" spans="1:7">
      <c r="A1462" t="s">
        <v>1074</v>
      </c>
      <c r="B1462">
        <v>1709822.63</v>
      </c>
      <c r="C1462">
        <v>6.6E-4</v>
      </c>
      <c r="D1462">
        <v>8.7000000000000001E-4</v>
      </c>
      <c r="E1462">
        <f t="shared" si="66"/>
        <v>1.7098226299999998E-3</v>
      </c>
      <c r="F1462">
        <f t="shared" si="67"/>
        <v>-2.1000000000000001E-4</v>
      </c>
      <c r="G1462">
        <f t="shared" si="68"/>
        <v>0</v>
      </c>
    </row>
    <row r="1463" spans="1:7">
      <c r="A1463" t="s">
        <v>613</v>
      </c>
      <c r="B1463">
        <v>1707560.76</v>
      </c>
      <c r="C1463">
        <v>4.0999999999999999E-4</v>
      </c>
      <c r="D1463">
        <v>4.0999999999999999E-4</v>
      </c>
      <c r="E1463">
        <f t="shared" si="66"/>
        <v>1.7075607600000001E-3</v>
      </c>
      <c r="F1463">
        <f t="shared" si="67"/>
        <v>0</v>
      </c>
      <c r="G1463">
        <f t="shared" si="68"/>
        <v>0</v>
      </c>
    </row>
    <row r="1464" spans="1:7">
      <c r="A1464" t="s">
        <v>1189</v>
      </c>
      <c r="B1464">
        <v>1706488.48</v>
      </c>
      <c r="C1464">
        <v>2.1800000000000001E-3</v>
      </c>
      <c r="D1464">
        <v>1.6900000000000001E-3</v>
      </c>
      <c r="E1464">
        <f t="shared" si="66"/>
        <v>1.70648848E-3</v>
      </c>
      <c r="F1464">
        <f t="shared" si="67"/>
        <v>4.8999999999999998E-4</v>
      </c>
      <c r="G1464">
        <f t="shared" si="68"/>
        <v>1</v>
      </c>
    </row>
    <row r="1465" spans="1:7">
      <c r="A1465" t="s">
        <v>522</v>
      </c>
      <c r="B1465">
        <v>1704767.68</v>
      </c>
      <c r="C1465">
        <v>7.3299999999999997E-3</v>
      </c>
      <c r="D1465">
        <v>7.3299999999999997E-3</v>
      </c>
      <c r="E1465">
        <f t="shared" si="66"/>
        <v>1.7047676799999999E-3</v>
      </c>
      <c r="F1465">
        <f t="shared" si="67"/>
        <v>0</v>
      </c>
      <c r="G1465">
        <f t="shared" si="68"/>
        <v>0</v>
      </c>
    </row>
    <row r="1466" spans="1:7">
      <c r="A1466" t="s">
        <v>512</v>
      </c>
      <c r="B1466">
        <v>1701121.39</v>
      </c>
      <c r="C1466">
        <v>2.6800000000000001E-3</v>
      </c>
      <c r="D1466">
        <v>2.6800000000000001E-3</v>
      </c>
      <c r="E1466">
        <f t="shared" si="66"/>
        <v>1.7011213899999998E-3</v>
      </c>
      <c r="F1466">
        <f t="shared" si="67"/>
        <v>0</v>
      </c>
      <c r="G1466">
        <f t="shared" si="68"/>
        <v>0</v>
      </c>
    </row>
    <row r="1467" spans="1:7">
      <c r="A1467" t="s">
        <v>1302</v>
      </c>
      <c r="B1467">
        <v>1699274.3</v>
      </c>
      <c r="C1467">
        <v>2.0200000000000001E-3</v>
      </c>
      <c r="D1467">
        <v>2.0200000000000001E-3</v>
      </c>
      <c r="E1467">
        <f t="shared" si="66"/>
        <v>1.6992743000000001E-3</v>
      </c>
      <c r="F1467">
        <f t="shared" si="67"/>
        <v>0</v>
      </c>
      <c r="G1467">
        <f t="shared" si="68"/>
        <v>0</v>
      </c>
    </row>
    <row r="1468" spans="1:7">
      <c r="A1468" t="s">
        <v>304</v>
      </c>
      <c r="B1468">
        <v>1697733.44</v>
      </c>
      <c r="C1468">
        <v>4.45E-3</v>
      </c>
      <c r="D1468">
        <v>3.5000000000000001E-3</v>
      </c>
      <c r="E1468">
        <f t="shared" si="66"/>
        <v>1.6977334399999999E-3</v>
      </c>
      <c r="F1468">
        <f t="shared" si="67"/>
        <v>9.4999999999999989E-4</v>
      </c>
      <c r="G1468">
        <f t="shared" si="68"/>
        <v>1</v>
      </c>
    </row>
    <row r="1469" spans="1:7">
      <c r="A1469" t="s">
        <v>1053</v>
      </c>
      <c r="B1469">
        <v>1695264.57</v>
      </c>
      <c r="C1469">
        <v>9.5499999999999995E-3</v>
      </c>
      <c r="D1469">
        <v>9.5499999999999995E-3</v>
      </c>
      <c r="E1469">
        <f t="shared" si="66"/>
        <v>1.69526457E-3</v>
      </c>
      <c r="F1469">
        <f t="shared" si="67"/>
        <v>0</v>
      </c>
      <c r="G1469">
        <f t="shared" si="68"/>
        <v>0</v>
      </c>
    </row>
    <row r="1470" spans="1:7">
      <c r="A1470" t="s">
        <v>260</v>
      </c>
      <c r="B1470">
        <v>1694096.9</v>
      </c>
      <c r="C1470">
        <v>3.5000000000000001E-3</v>
      </c>
      <c r="D1470">
        <v>3.5000000000000001E-3</v>
      </c>
      <c r="E1470">
        <f t="shared" si="66"/>
        <v>1.6940968999999998E-3</v>
      </c>
      <c r="F1470">
        <f t="shared" si="67"/>
        <v>0</v>
      </c>
      <c r="G1470">
        <f t="shared" si="68"/>
        <v>0</v>
      </c>
    </row>
    <row r="1471" spans="1:7">
      <c r="A1471" t="s">
        <v>426</v>
      </c>
      <c r="B1471">
        <v>1688273.5</v>
      </c>
      <c r="C1471">
        <v>3.8000000000000002E-4</v>
      </c>
      <c r="D1471">
        <v>3.8000000000000002E-4</v>
      </c>
      <c r="E1471">
        <f t="shared" si="66"/>
        <v>1.6882735000000001E-3</v>
      </c>
      <c r="F1471">
        <f t="shared" si="67"/>
        <v>0</v>
      </c>
      <c r="G1471">
        <f t="shared" si="68"/>
        <v>0</v>
      </c>
    </row>
    <row r="1472" spans="1:7">
      <c r="A1472" t="s">
        <v>775</v>
      </c>
      <c r="B1472">
        <v>1686826.66</v>
      </c>
      <c r="C1472">
        <v>6.7000000000000002E-4</v>
      </c>
      <c r="D1472">
        <v>3.8500000000000001E-3</v>
      </c>
      <c r="E1472">
        <f t="shared" si="66"/>
        <v>1.68682666E-3</v>
      </c>
      <c r="F1472">
        <f t="shared" si="67"/>
        <v>-3.1800000000000001E-3</v>
      </c>
      <c r="G1472">
        <f t="shared" si="68"/>
        <v>0</v>
      </c>
    </row>
    <row r="1473" spans="1:7">
      <c r="A1473" t="s">
        <v>351</v>
      </c>
      <c r="B1473">
        <v>1681244.1</v>
      </c>
      <c r="C1473">
        <v>4.0999999999999999E-4</v>
      </c>
      <c r="D1473">
        <v>4.0999999999999999E-4</v>
      </c>
      <c r="E1473">
        <f t="shared" si="66"/>
        <v>1.6812441000000002E-3</v>
      </c>
      <c r="F1473">
        <f t="shared" si="67"/>
        <v>0</v>
      </c>
      <c r="G1473">
        <f t="shared" si="68"/>
        <v>0</v>
      </c>
    </row>
    <row r="1474" spans="1:7">
      <c r="A1474" t="s">
        <v>522</v>
      </c>
      <c r="B1474">
        <v>1678922.43</v>
      </c>
      <c r="C1474">
        <v>7.3299999999999997E-3</v>
      </c>
      <c r="D1474">
        <v>7.3299999999999997E-3</v>
      </c>
      <c r="E1474">
        <f t="shared" ref="E1474:E1537" si="69">B1474/1000000000</f>
        <v>1.67892243E-3</v>
      </c>
      <c r="F1474">
        <f t="shared" ref="F1474:F1537" si="70">C1474-D1474</f>
        <v>0</v>
      </c>
      <c r="G1474">
        <f t="shared" ref="G1474:G1537" si="71">IF(F1474&gt;0,1,0)</f>
        <v>0</v>
      </c>
    </row>
    <row r="1475" spans="1:7">
      <c r="A1475" t="s">
        <v>336</v>
      </c>
      <c r="B1475">
        <v>1678130.68</v>
      </c>
      <c r="C1475">
        <v>1.65E-3</v>
      </c>
      <c r="D1475">
        <v>1.65E-3</v>
      </c>
      <c r="E1475">
        <f t="shared" si="69"/>
        <v>1.67813068E-3</v>
      </c>
      <c r="F1475">
        <f t="shared" si="70"/>
        <v>0</v>
      </c>
      <c r="G1475">
        <f t="shared" si="71"/>
        <v>0</v>
      </c>
    </row>
    <row r="1476" spans="1:7">
      <c r="A1476" t="s">
        <v>558</v>
      </c>
      <c r="B1476">
        <v>1676385.85</v>
      </c>
      <c r="C1476">
        <v>2.9999999999999997E-4</v>
      </c>
      <c r="D1476">
        <v>2.9999999999999997E-4</v>
      </c>
      <c r="E1476">
        <f t="shared" si="69"/>
        <v>1.6763858500000001E-3</v>
      </c>
      <c r="F1476">
        <f t="shared" si="70"/>
        <v>0</v>
      </c>
      <c r="G1476">
        <f t="shared" si="71"/>
        <v>0</v>
      </c>
    </row>
    <row r="1477" spans="1:7">
      <c r="A1477" t="s">
        <v>518</v>
      </c>
      <c r="B1477">
        <v>1674000</v>
      </c>
      <c r="C1477">
        <v>2.9999999999999997E-4</v>
      </c>
      <c r="D1477">
        <v>2.9999999999999997E-4</v>
      </c>
      <c r="E1477">
        <f t="shared" si="69"/>
        <v>1.6739999999999999E-3</v>
      </c>
      <c r="F1477">
        <f t="shared" si="70"/>
        <v>0</v>
      </c>
      <c r="G1477">
        <f t="shared" si="71"/>
        <v>0</v>
      </c>
    </row>
    <row r="1478" spans="1:7">
      <c r="A1478" t="s">
        <v>307</v>
      </c>
      <c r="B1478">
        <v>1673392.5</v>
      </c>
      <c r="C1478">
        <v>2.6800000000000001E-3</v>
      </c>
      <c r="D1478">
        <v>3.5000000000000001E-3</v>
      </c>
      <c r="E1478">
        <f t="shared" si="69"/>
        <v>1.6733925000000001E-3</v>
      </c>
      <c r="F1478">
        <f t="shared" si="70"/>
        <v>-8.1999999999999998E-4</v>
      </c>
      <c r="G1478">
        <f t="shared" si="71"/>
        <v>0</v>
      </c>
    </row>
    <row r="1479" spans="1:7">
      <c r="A1479" t="s">
        <v>345</v>
      </c>
      <c r="B1479">
        <v>1668094.07</v>
      </c>
      <c r="C1479">
        <v>4.0000000000000002E-4</v>
      </c>
      <c r="D1479">
        <v>4.0000000000000002E-4</v>
      </c>
      <c r="E1479">
        <f t="shared" si="69"/>
        <v>1.6680940700000001E-3</v>
      </c>
      <c r="F1479">
        <f t="shared" si="70"/>
        <v>0</v>
      </c>
      <c r="G1479">
        <f t="shared" si="71"/>
        <v>0</v>
      </c>
    </row>
    <row r="1480" spans="1:7">
      <c r="A1480" t="s">
        <v>844</v>
      </c>
      <c r="B1480">
        <v>1664964.4</v>
      </c>
      <c r="C1480">
        <v>9.5499999999999995E-3</v>
      </c>
      <c r="D1480">
        <v>9.5499999999999995E-3</v>
      </c>
      <c r="E1480">
        <f t="shared" si="69"/>
        <v>1.6649643999999998E-3</v>
      </c>
      <c r="F1480">
        <f t="shared" si="70"/>
        <v>0</v>
      </c>
      <c r="G1480">
        <f t="shared" si="71"/>
        <v>0</v>
      </c>
    </row>
    <row r="1481" spans="1:7">
      <c r="A1481" t="s">
        <v>480</v>
      </c>
      <c r="B1481">
        <v>1656336.78</v>
      </c>
      <c r="C1481">
        <v>1.06E-2</v>
      </c>
      <c r="D1481">
        <v>7.6E-3</v>
      </c>
      <c r="E1481">
        <f t="shared" si="69"/>
        <v>1.6563367799999999E-3</v>
      </c>
      <c r="F1481">
        <f t="shared" si="70"/>
        <v>3.0000000000000001E-3</v>
      </c>
      <c r="G1481">
        <f t="shared" si="71"/>
        <v>1</v>
      </c>
    </row>
    <row r="1482" spans="1:7">
      <c r="A1482" t="s">
        <v>456</v>
      </c>
      <c r="B1482">
        <v>1654799.25</v>
      </c>
      <c r="C1482">
        <v>4.45E-3</v>
      </c>
      <c r="D1482">
        <v>3.5000000000000001E-3</v>
      </c>
      <c r="E1482">
        <f t="shared" si="69"/>
        <v>1.6547992500000001E-3</v>
      </c>
      <c r="F1482">
        <f t="shared" si="70"/>
        <v>9.4999999999999989E-4</v>
      </c>
      <c r="G1482">
        <f t="shared" si="71"/>
        <v>1</v>
      </c>
    </row>
    <row r="1483" spans="1:7">
      <c r="A1483" t="s">
        <v>454</v>
      </c>
      <c r="B1483">
        <v>1653118.42</v>
      </c>
      <c r="C1483">
        <v>4.6999999999999999E-4</v>
      </c>
      <c r="D1483">
        <v>4.6999999999999999E-4</v>
      </c>
      <c r="E1483">
        <f t="shared" si="69"/>
        <v>1.6531184199999999E-3</v>
      </c>
      <c r="F1483">
        <f t="shared" si="70"/>
        <v>0</v>
      </c>
      <c r="G1483">
        <f t="shared" si="71"/>
        <v>0</v>
      </c>
    </row>
    <row r="1484" spans="1:7">
      <c r="A1484" t="s">
        <v>1025</v>
      </c>
      <c r="B1484">
        <v>1649820.48</v>
      </c>
      <c r="C1484">
        <v>3.5000000000000001E-3</v>
      </c>
      <c r="D1484">
        <v>2.9099999999999998E-3</v>
      </c>
      <c r="E1484">
        <f t="shared" si="69"/>
        <v>1.64982048E-3</v>
      </c>
      <c r="F1484">
        <f t="shared" si="70"/>
        <v>5.9000000000000025E-4</v>
      </c>
      <c r="G1484">
        <f t="shared" si="71"/>
        <v>1</v>
      </c>
    </row>
    <row r="1485" spans="1:7">
      <c r="A1485" t="s">
        <v>347</v>
      </c>
      <c r="B1485">
        <v>1642671.24</v>
      </c>
      <c r="C1485">
        <v>3.6000000000000002E-4</v>
      </c>
      <c r="D1485">
        <v>3.6000000000000002E-4</v>
      </c>
      <c r="E1485">
        <f t="shared" si="69"/>
        <v>1.64267124E-3</v>
      </c>
      <c r="F1485">
        <f t="shared" si="70"/>
        <v>0</v>
      </c>
      <c r="G1485">
        <f t="shared" si="71"/>
        <v>0</v>
      </c>
    </row>
    <row r="1486" spans="1:7">
      <c r="A1486" t="s">
        <v>404</v>
      </c>
      <c r="B1486">
        <v>1636272.55</v>
      </c>
      <c r="C1486">
        <v>5.1999999999999995E-4</v>
      </c>
      <c r="D1486">
        <v>5.1999999999999995E-4</v>
      </c>
      <c r="E1486">
        <f t="shared" si="69"/>
        <v>1.63627255E-3</v>
      </c>
      <c r="F1486">
        <f t="shared" si="70"/>
        <v>0</v>
      </c>
      <c r="G1486">
        <f t="shared" si="71"/>
        <v>0</v>
      </c>
    </row>
    <row r="1487" spans="1:7">
      <c r="A1487" t="s">
        <v>799</v>
      </c>
      <c r="B1487">
        <v>1636206</v>
      </c>
      <c r="C1487">
        <v>3.4970000000000001E-2</v>
      </c>
      <c r="D1487">
        <v>3.4970000000000001E-2</v>
      </c>
      <c r="E1487">
        <f t="shared" si="69"/>
        <v>1.6362060000000001E-3</v>
      </c>
      <c r="F1487">
        <f t="shared" si="70"/>
        <v>0</v>
      </c>
      <c r="G1487">
        <f t="shared" si="71"/>
        <v>0</v>
      </c>
    </row>
    <row r="1488" spans="1:7">
      <c r="A1488" t="s">
        <v>1146</v>
      </c>
      <c r="B1488">
        <v>1631539.05</v>
      </c>
      <c r="C1488">
        <v>1.9300000000000001E-2</v>
      </c>
      <c r="D1488">
        <v>1.9300000000000001E-2</v>
      </c>
      <c r="E1488">
        <f t="shared" si="69"/>
        <v>1.63153905E-3</v>
      </c>
      <c r="F1488">
        <f t="shared" si="70"/>
        <v>0</v>
      </c>
      <c r="G1488">
        <f t="shared" si="71"/>
        <v>0</v>
      </c>
    </row>
    <row r="1489" spans="1:7">
      <c r="A1489" t="s">
        <v>1476</v>
      </c>
      <c r="B1489">
        <v>1628545.58</v>
      </c>
      <c r="C1489">
        <v>3.5000000000000001E-3</v>
      </c>
      <c r="D1489">
        <v>1.47E-3</v>
      </c>
      <c r="E1489">
        <f t="shared" si="69"/>
        <v>1.62854558E-3</v>
      </c>
      <c r="F1489">
        <f t="shared" si="70"/>
        <v>2.0300000000000001E-3</v>
      </c>
      <c r="G1489">
        <f t="shared" si="71"/>
        <v>1</v>
      </c>
    </row>
    <row r="1490" spans="1:7">
      <c r="A1490" t="s">
        <v>1163</v>
      </c>
      <c r="B1490">
        <v>1624241.62</v>
      </c>
      <c r="C1490">
        <v>2.402E-2</v>
      </c>
      <c r="D1490">
        <v>1.5339999999999999E-2</v>
      </c>
      <c r="E1490">
        <f t="shared" si="69"/>
        <v>1.6242416200000001E-3</v>
      </c>
      <c r="F1490">
        <f t="shared" si="70"/>
        <v>8.6800000000000002E-3</v>
      </c>
      <c r="G1490">
        <f t="shared" si="71"/>
        <v>1</v>
      </c>
    </row>
    <row r="1491" spans="1:7">
      <c r="A1491" t="s">
        <v>479</v>
      </c>
      <c r="B1491">
        <v>1621576.12</v>
      </c>
      <c r="C1491">
        <v>2.6800000000000001E-3</v>
      </c>
      <c r="D1491">
        <v>2.6800000000000001E-3</v>
      </c>
      <c r="E1491">
        <f t="shared" si="69"/>
        <v>1.6215761200000002E-3</v>
      </c>
      <c r="F1491">
        <f t="shared" si="70"/>
        <v>0</v>
      </c>
      <c r="G1491">
        <f t="shared" si="71"/>
        <v>0</v>
      </c>
    </row>
    <row r="1492" spans="1:7">
      <c r="A1492" t="s">
        <v>445</v>
      </c>
      <c r="B1492">
        <v>1621331.4</v>
      </c>
      <c r="C1492">
        <v>0.19547999999999999</v>
      </c>
      <c r="D1492">
        <v>0.19547999999999999</v>
      </c>
      <c r="E1492">
        <f t="shared" si="69"/>
        <v>1.6213313999999999E-3</v>
      </c>
      <c r="F1492">
        <f t="shared" si="70"/>
        <v>0</v>
      </c>
      <c r="G1492">
        <f t="shared" si="71"/>
        <v>0</v>
      </c>
    </row>
    <row r="1493" spans="1:7">
      <c r="A1493" t="s">
        <v>373</v>
      </c>
      <c r="B1493">
        <v>1614995.78</v>
      </c>
      <c r="C1493">
        <v>2.402E-2</v>
      </c>
      <c r="D1493">
        <v>1.5339999999999999E-2</v>
      </c>
      <c r="E1493">
        <f t="shared" si="69"/>
        <v>1.6149957800000001E-3</v>
      </c>
      <c r="F1493">
        <f t="shared" si="70"/>
        <v>8.6800000000000002E-3</v>
      </c>
      <c r="G1493">
        <f t="shared" si="71"/>
        <v>1</v>
      </c>
    </row>
    <row r="1494" spans="1:7">
      <c r="A1494" t="s">
        <v>345</v>
      </c>
      <c r="B1494">
        <v>1612437.01</v>
      </c>
      <c r="C1494">
        <v>4.0000000000000002E-4</v>
      </c>
      <c r="D1494">
        <v>4.0000000000000002E-4</v>
      </c>
      <c r="E1494">
        <f t="shared" si="69"/>
        <v>1.6124370099999999E-3</v>
      </c>
      <c r="F1494">
        <f t="shared" si="70"/>
        <v>0</v>
      </c>
      <c r="G1494">
        <f t="shared" si="71"/>
        <v>0</v>
      </c>
    </row>
    <row r="1495" spans="1:7">
      <c r="A1495" t="s">
        <v>255</v>
      </c>
      <c r="B1495">
        <v>1611007.16</v>
      </c>
      <c r="C1495">
        <v>1.5339999999999999E-2</v>
      </c>
      <c r="D1495">
        <v>1.5339999999999999E-2</v>
      </c>
      <c r="E1495">
        <f t="shared" si="69"/>
        <v>1.6110071599999998E-3</v>
      </c>
      <c r="F1495">
        <f t="shared" si="70"/>
        <v>0</v>
      </c>
      <c r="G1495">
        <f t="shared" si="71"/>
        <v>0</v>
      </c>
    </row>
    <row r="1496" spans="1:7">
      <c r="A1496" t="s">
        <v>522</v>
      </c>
      <c r="B1496">
        <v>1610791.53</v>
      </c>
      <c r="C1496">
        <v>7.3299999999999997E-3</v>
      </c>
      <c r="D1496">
        <v>7.3299999999999997E-3</v>
      </c>
      <c r="E1496">
        <f t="shared" si="69"/>
        <v>1.6107915299999999E-3</v>
      </c>
      <c r="F1496">
        <f t="shared" si="70"/>
        <v>0</v>
      </c>
      <c r="G1496">
        <f t="shared" si="71"/>
        <v>0</v>
      </c>
    </row>
    <row r="1497" spans="1:7">
      <c r="A1497" t="s">
        <v>1189</v>
      </c>
      <c r="B1497">
        <v>1609954.19</v>
      </c>
      <c r="C1497">
        <v>2.1800000000000001E-3</v>
      </c>
      <c r="D1497">
        <v>1.6900000000000001E-3</v>
      </c>
      <c r="E1497">
        <f t="shared" si="69"/>
        <v>1.6099541899999999E-3</v>
      </c>
      <c r="F1497">
        <f t="shared" si="70"/>
        <v>4.8999999999999998E-4</v>
      </c>
      <c r="G1497">
        <f t="shared" si="71"/>
        <v>1</v>
      </c>
    </row>
    <row r="1498" spans="1:7">
      <c r="A1498" t="s">
        <v>566</v>
      </c>
      <c r="B1498">
        <v>1607256.21</v>
      </c>
      <c r="C1498">
        <v>4.0000000000000002E-4</v>
      </c>
      <c r="D1498">
        <v>4.0000000000000002E-4</v>
      </c>
      <c r="E1498">
        <f t="shared" si="69"/>
        <v>1.6072562099999999E-3</v>
      </c>
      <c r="F1498">
        <f t="shared" si="70"/>
        <v>0</v>
      </c>
      <c r="G1498">
        <f t="shared" si="71"/>
        <v>0</v>
      </c>
    </row>
    <row r="1499" spans="1:7">
      <c r="A1499" t="s">
        <v>623</v>
      </c>
      <c r="B1499">
        <v>1606113.94</v>
      </c>
      <c r="C1499">
        <v>7.3299999999999997E-3</v>
      </c>
      <c r="D1499">
        <v>7.3299999999999997E-3</v>
      </c>
      <c r="E1499">
        <f t="shared" si="69"/>
        <v>1.6061139399999999E-3</v>
      </c>
      <c r="F1499">
        <f t="shared" si="70"/>
        <v>0</v>
      </c>
      <c r="G1499">
        <f t="shared" si="71"/>
        <v>0</v>
      </c>
    </row>
    <row r="1500" spans="1:7">
      <c r="A1500" t="s">
        <v>607</v>
      </c>
      <c r="B1500">
        <v>1601128.72</v>
      </c>
      <c r="C1500">
        <v>4.4999999999999999E-4</v>
      </c>
      <c r="D1500">
        <v>4.4999999999999999E-4</v>
      </c>
      <c r="E1500">
        <f t="shared" si="69"/>
        <v>1.60112872E-3</v>
      </c>
      <c r="F1500">
        <f t="shared" si="70"/>
        <v>0</v>
      </c>
      <c r="G1500">
        <f t="shared" si="71"/>
        <v>0</v>
      </c>
    </row>
    <row r="1501" spans="1:7">
      <c r="A1501" t="s">
        <v>310</v>
      </c>
      <c r="B1501">
        <v>1600765.35</v>
      </c>
      <c r="C1501">
        <v>3.6000000000000002E-4</v>
      </c>
      <c r="D1501">
        <v>3.6000000000000002E-4</v>
      </c>
      <c r="E1501">
        <f t="shared" si="69"/>
        <v>1.60076535E-3</v>
      </c>
      <c r="F1501">
        <f t="shared" si="70"/>
        <v>0</v>
      </c>
      <c r="G1501">
        <f t="shared" si="71"/>
        <v>0</v>
      </c>
    </row>
    <row r="1502" spans="1:7">
      <c r="A1502" t="s">
        <v>741</v>
      </c>
      <c r="B1502">
        <v>1598219.7</v>
      </c>
      <c r="C1502">
        <v>2.9999999999999997E-4</v>
      </c>
      <c r="D1502">
        <v>2.9999999999999997E-4</v>
      </c>
      <c r="E1502">
        <f t="shared" si="69"/>
        <v>1.5982196999999999E-3</v>
      </c>
      <c r="F1502">
        <f t="shared" si="70"/>
        <v>0</v>
      </c>
      <c r="G1502">
        <f t="shared" si="71"/>
        <v>0</v>
      </c>
    </row>
    <row r="1503" spans="1:7">
      <c r="A1503" t="s">
        <v>305</v>
      </c>
      <c r="B1503">
        <v>1577907.09</v>
      </c>
      <c r="C1503">
        <v>4.4000000000000002E-4</v>
      </c>
      <c r="D1503">
        <v>5.2999999999999998E-4</v>
      </c>
      <c r="E1503">
        <f t="shared" si="69"/>
        <v>1.57790709E-3</v>
      </c>
      <c r="F1503">
        <f t="shared" si="70"/>
        <v>-8.9999999999999965E-5</v>
      </c>
      <c r="G1503">
        <f t="shared" si="71"/>
        <v>0</v>
      </c>
    </row>
    <row r="1504" spans="1:7">
      <c r="A1504" t="s">
        <v>289</v>
      </c>
      <c r="B1504">
        <v>1574653.88</v>
      </c>
      <c r="C1504">
        <v>2.9999999999999997E-4</v>
      </c>
      <c r="D1504">
        <v>2.9999999999999997E-4</v>
      </c>
      <c r="E1504">
        <f t="shared" si="69"/>
        <v>1.5746538799999998E-3</v>
      </c>
      <c r="F1504">
        <f t="shared" si="70"/>
        <v>0</v>
      </c>
      <c r="G1504">
        <f t="shared" si="71"/>
        <v>0</v>
      </c>
    </row>
    <row r="1505" spans="1:7">
      <c r="A1505" t="s">
        <v>366</v>
      </c>
      <c r="B1505">
        <v>1574400</v>
      </c>
      <c r="C1505">
        <v>9.3000000000000005E-4</v>
      </c>
      <c r="D1505">
        <v>9.3000000000000005E-4</v>
      </c>
      <c r="E1505">
        <f t="shared" si="69"/>
        <v>1.5744000000000001E-3</v>
      </c>
      <c r="F1505">
        <f t="shared" si="70"/>
        <v>0</v>
      </c>
      <c r="G1505">
        <f t="shared" si="71"/>
        <v>0</v>
      </c>
    </row>
    <row r="1506" spans="1:7">
      <c r="A1506" t="s">
        <v>369</v>
      </c>
      <c r="B1506">
        <v>1571485.84</v>
      </c>
      <c r="C1506">
        <v>1.5339999999999999E-2</v>
      </c>
      <c r="D1506">
        <v>1.031E-2</v>
      </c>
      <c r="E1506">
        <f t="shared" si="69"/>
        <v>1.5714858400000002E-3</v>
      </c>
      <c r="F1506">
        <f t="shared" si="70"/>
        <v>5.0299999999999997E-3</v>
      </c>
      <c r="G1506">
        <f t="shared" si="71"/>
        <v>1</v>
      </c>
    </row>
    <row r="1507" spans="1:7">
      <c r="A1507" t="s">
        <v>589</v>
      </c>
      <c r="B1507">
        <v>1570544.9</v>
      </c>
      <c r="C1507">
        <v>4.2999999999999999E-4</v>
      </c>
      <c r="D1507">
        <v>4.2999999999999999E-4</v>
      </c>
      <c r="E1507">
        <f t="shared" si="69"/>
        <v>1.5705449E-3</v>
      </c>
      <c r="F1507">
        <f t="shared" si="70"/>
        <v>0</v>
      </c>
      <c r="G1507">
        <f t="shared" si="71"/>
        <v>0</v>
      </c>
    </row>
    <row r="1508" spans="1:7">
      <c r="A1508" t="s">
        <v>369</v>
      </c>
      <c r="B1508">
        <v>1568386.27</v>
      </c>
      <c r="C1508">
        <v>1.5339999999999999E-2</v>
      </c>
      <c r="D1508">
        <v>1.031E-2</v>
      </c>
      <c r="E1508">
        <f t="shared" si="69"/>
        <v>1.56838627E-3</v>
      </c>
      <c r="F1508">
        <f t="shared" si="70"/>
        <v>5.0299999999999997E-3</v>
      </c>
      <c r="G1508">
        <f t="shared" si="71"/>
        <v>1</v>
      </c>
    </row>
    <row r="1509" spans="1:7">
      <c r="A1509" t="s">
        <v>366</v>
      </c>
      <c r="B1509">
        <v>1566864</v>
      </c>
      <c r="C1509">
        <v>9.3000000000000005E-4</v>
      </c>
      <c r="D1509">
        <v>9.3000000000000005E-4</v>
      </c>
      <c r="E1509">
        <f t="shared" si="69"/>
        <v>1.5668640000000001E-3</v>
      </c>
      <c r="F1509">
        <f t="shared" si="70"/>
        <v>0</v>
      </c>
      <c r="G1509">
        <f t="shared" si="71"/>
        <v>0</v>
      </c>
    </row>
    <row r="1510" spans="1:7">
      <c r="A1510" t="s">
        <v>369</v>
      </c>
      <c r="B1510">
        <v>1565286.69</v>
      </c>
      <c r="C1510">
        <v>1.5339999999999999E-2</v>
      </c>
      <c r="D1510">
        <v>1.031E-2</v>
      </c>
      <c r="E1510">
        <f t="shared" si="69"/>
        <v>1.56528669E-3</v>
      </c>
      <c r="F1510">
        <f t="shared" si="70"/>
        <v>5.0299999999999997E-3</v>
      </c>
      <c r="G1510">
        <f t="shared" si="71"/>
        <v>1</v>
      </c>
    </row>
    <row r="1511" spans="1:7">
      <c r="A1511" t="s">
        <v>398</v>
      </c>
      <c r="B1511">
        <v>1564006.73</v>
      </c>
      <c r="C1511">
        <v>4.0999999999999999E-4</v>
      </c>
      <c r="D1511">
        <v>4.0999999999999999E-4</v>
      </c>
      <c r="E1511">
        <f t="shared" si="69"/>
        <v>1.5640067300000001E-3</v>
      </c>
      <c r="F1511">
        <f t="shared" si="70"/>
        <v>0</v>
      </c>
      <c r="G1511">
        <f t="shared" si="71"/>
        <v>0</v>
      </c>
    </row>
    <row r="1512" spans="1:7">
      <c r="A1512" t="s">
        <v>919</v>
      </c>
      <c r="B1512">
        <v>1563224.5</v>
      </c>
      <c r="C1512">
        <v>5.1999999999999995E-4</v>
      </c>
      <c r="D1512">
        <v>5.1999999999999995E-4</v>
      </c>
      <c r="E1512">
        <f t="shared" si="69"/>
        <v>1.5632244999999999E-3</v>
      </c>
      <c r="F1512">
        <f t="shared" si="70"/>
        <v>0</v>
      </c>
      <c r="G1512">
        <f t="shared" si="71"/>
        <v>0</v>
      </c>
    </row>
    <row r="1513" spans="1:7">
      <c r="A1513" t="s">
        <v>404</v>
      </c>
      <c r="B1513">
        <v>1563134.97</v>
      </c>
      <c r="C1513">
        <v>5.1999999999999995E-4</v>
      </c>
      <c r="D1513">
        <v>5.1999999999999995E-4</v>
      </c>
      <c r="E1513">
        <f t="shared" si="69"/>
        <v>1.5631349699999999E-3</v>
      </c>
      <c r="F1513">
        <f t="shared" si="70"/>
        <v>0</v>
      </c>
      <c r="G1513">
        <f t="shared" si="71"/>
        <v>0</v>
      </c>
    </row>
    <row r="1514" spans="1:7">
      <c r="A1514" t="s">
        <v>552</v>
      </c>
      <c r="B1514">
        <v>1561833</v>
      </c>
      <c r="C1514">
        <v>1.0070000000000001E-2</v>
      </c>
      <c r="D1514">
        <v>1.0070000000000001E-2</v>
      </c>
      <c r="E1514">
        <f t="shared" si="69"/>
        <v>1.5618330000000001E-3</v>
      </c>
      <c r="F1514">
        <f t="shared" si="70"/>
        <v>0</v>
      </c>
      <c r="G1514">
        <f t="shared" si="71"/>
        <v>0</v>
      </c>
    </row>
    <row r="1515" spans="1:7">
      <c r="A1515" t="s">
        <v>886</v>
      </c>
      <c r="B1515">
        <v>1557594.11</v>
      </c>
      <c r="C1515">
        <v>7.3299999999999997E-3</v>
      </c>
      <c r="D1515">
        <v>4.45E-3</v>
      </c>
      <c r="E1515">
        <f t="shared" si="69"/>
        <v>1.55759411E-3</v>
      </c>
      <c r="F1515">
        <f t="shared" si="70"/>
        <v>2.8799999999999997E-3</v>
      </c>
      <c r="G1515">
        <f t="shared" si="71"/>
        <v>1</v>
      </c>
    </row>
    <row r="1516" spans="1:7">
      <c r="A1516" t="s">
        <v>1192</v>
      </c>
      <c r="B1516">
        <v>1555118</v>
      </c>
      <c r="C1516">
        <v>9.3000000000000005E-4</v>
      </c>
      <c r="D1516">
        <v>3.6000000000000002E-4</v>
      </c>
      <c r="E1516">
        <f t="shared" si="69"/>
        <v>1.5551180000000001E-3</v>
      </c>
      <c r="F1516">
        <f t="shared" si="70"/>
        <v>5.6999999999999998E-4</v>
      </c>
      <c r="G1516">
        <f t="shared" si="71"/>
        <v>1</v>
      </c>
    </row>
    <row r="1517" spans="1:7">
      <c r="A1517" t="s">
        <v>753</v>
      </c>
      <c r="B1517">
        <v>1554395.7</v>
      </c>
      <c r="C1517">
        <v>1.07E-3</v>
      </c>
      <c r="D1517">
        <v>1.07E-3</v>
      </c>
      <c r="E1517">
        <f t="shared" si="69"/>
        <v>1.5543956999999999E-3</v>
      </c>
      <c r="F1517">
        <f t="shared" si="70"/>
        <v>0</v>
      </c>
      <c r="G1517">
        <f t="shared" si="71"/>
        <v>0</v>
      </c>
    </row>
    <row r="1518" spans="1:7">
      <c r="A1518" t="s">
        <v>448</v>
      </c>
      <c r="B1518">
        <v>1550523.09</v>
      </c>
      <c r="C1518">
        <v>6.3000000000000003E-4</v>
      </c>
      <c r="D1518">
        <v>4.0000000000000002E-4</v>
      </c>
      <c r="E1518">
        <f t="shared" si="69"/>
        <v>1.5505230900000001E-3</v>
      </c>
      <c r="F1518">
        <f t="shared" si="70"/>
        <v>2.3000000000000001E-4</v>
      </c>
      <c r="G1518">
        <f t="shared" si="71"/>
        <v>1</v>
      </c>
    </row>
    <row r="1519" spans="1:7">
      <c r="A1519" t="s">
        <v>604</v>
      </c>
      <c r="B1519">
        <v>1549974.01</v>
      </c>
      <c r="C1519">
        <v>1.5100000000000001E-3</v>
      </c>
      <c r="D1519">
        <v>1.9499999999999999E-3</v>
      </c>
      <c r="E1519">
        <f t="shared" si="69"/>
        <v>1.5499740099999999E-3</v>
      </c>
      <c r="F1519">
        <f t="shared" si="70"/>
        <v>-4.3999999999999985E-4</v>
      </c>
      <c r="G1519">
        <f t="shared" si="71"/>
        <v>0</v>
      </c>
    </row>
    <row r="1520" spans="1:7">
      <c r="A1520" t="s">
        <v>1192</v>
      </c>
      <c r="B1520">
        <v>1545278.71</v>
      </c>
      <c r="C1520">
        <v>9.3000000000000005E-4</v>
      </c>
      <c r="D1520">
        <v>3.6000000000000002E-4</v>
      </c>
      <c r="E1520">
        <f t="shared" si="69"/>
        <v>1.54527871E-3</v>
      </c>
      <c r="F1520">
        <f t="shared" si="70"/>
        <v>5.6999999999999998E-4</v>
      </c>
      <c r="G1520">
        <f t="shared" si="71"/>
        <v>1</v>
      </c>
    </row>
    <row r="1521" spans="1:7">
      <c r="A1521" t="s">
        <v>345</v>
      </c>
      <c r="B1521">
        <v>1542434.22</v>
      </c>
      <c r="C1521">
        <v>4.0000000000000002E-4</v>
      </c>
      <c r="D1521">
        <v>4.0000000000000002E-4</v>
      </c>
      <c r="E1521">
        <f t="shared" si="69"/>
        <v>1.5424342200000001E-3</v>
      </c>
      <c r="F1521">
        <f t="shared" si="70"/>
        <v>0</v>
      </c>
      <c r="G1521">
        <f t="shared" si="71"/>
        <v>0</v>
      </c>
    </row>
    <row r="1522" spans="1:7">
      <c r="A1522" t="s">
        <v>431</v>
      </c>
      <c r="B1522">
        <v>1541140.42</v>
      </c>
      <c r="C1522">
        <v>5.2389999999999999E-2</v>
      </c>
      <c r="D1522">
        <v>2.9250000000000002E-2</v>
      </c>
      <c r="E1522">
        <f t="shared" si="69"/>
        <v>1.5411404199999999E-3</v>
      </c>
      <c r="F1522">
        <f t="shared" si="70"/>
        <v>2.3139999999999997E-2</v>
      </c>
      <c r="G1522">
        <f t="shared" si="71"/>
        <v>1</v>
      </c>
    </row>
    <row r="1523" spans="1:7">
      <c r="A1523" t="s">
        <v>266</v>
      </c>
      <c r="B1523">
        <v>1539521.1</v>
      </c>
      <c r="C1523">
        <v>7.3299999999999997E-3</v>
      </c>
      <c r="D1523">
        <v>7.3299999999999997E-3</v>
      </c>
      <c r="E1523">
        <f t="shared" si="69"/>
        <v>1.5395211000000001E-3</v>
      </c>
      <c r="F1523">
        <f t="shared" si="70"/>
        <v>0</v>
      </c>
      <c r="G1523">
        <f t="shared" si="71"/>
        <v>0</v>
      </c>
    </row>
    <row r="1524" spans="1:7">
      <c r="A1524" t="s">
        <v>617</v>
      </c>
      <c r="B1524">
        <v>1539320.29</v>
      </c>
      <c r="C1524">
        <v>6.0800000000000003E-3</v>
      </c>
      <c r="D1524">
        <v>3.8E-3</v>
      </c>
      <c r="E1524">
        <f t="shared" si="69"/>
        <v>1.53932029E-3</v>
      </c>
      <c r="F1524">
        <f t="shared" si="70"/>
        <v>2.2800000000000003E-3</v>
      </c>
      <c r="G1524">
        <f t="shared" si="71"/>
        <v>1</v>
      </c>
    </row>
    <row r="1525" spans="1:7">
      <c r="A1525" t="s">
        <v>1058</v>
      </c>
      <c r="B1525">
        <v>1539151.71</v>
      </c>
      <c r="C1525">
        <v>1.6000000000000001E-3</v>
      </c>
      <c r="D1525">
        <v>3.8500000000000001E-3</v>
      </c>
      <c r="E1525">
        <f t="shared" si="69"/>
        <v>1.5391517099999999E-3</v>
      </c>
      <c r="F1525">
        <f t="shared" si="70"/>
        <v>-2.2500000000000003E-3</v>
      </c>
      <c r="G1525">
        <f t="shared" si="71"/>
        <v>0</v>
      </c>
    </row>
    <row r="1526" spans="1:7">
      <c r="A1526" t="s">
        <v>304</v>
      </c>
      <c r="B1526">
        <v>1538074.33</v>
      </c>
      <c r="C1526">
        <v>4.45E-3</v>
      </c>
      <c r="D1526">
        <v>3.5000000000000001E-3</v>
      </c>
      <c r="E1526">
        <f t="shared" si="69"/>
        <v>1.5380743300000002E-3</v>
      </c>
      <c r="F1526">
        <f t="shared" si="70"/>
        <v>9.4999999999999989E-4</v>
      </c>
      <c r="G1526">
        <f t="shared" si="71"/>
        <v>1</v>
      </c>
    </row>
    <row r="1527" spans="1:7">
      <c r="A1527" t="s">
        <v>627</v>
      </c>
      <c r="B1527">
        <v>1530416.44</v>
      </c>
      <c r="C1527">
        <v>2.657E-2</v>
      </c>
      <c r="D1527">
        <v>2.657E-2</v>
      </c>
      <c r="E1527">
        <f t="shared" si="69"/>
        <v>1.5304164399999999E-3</v>
      </c>
      <c r="F1527">
        <f t="shared" si="70"/>
        <v>0</v>
      </c>
      <c r="G1527">
        <f t="shared" si="71"/>
        <v>0</v>
      </c>
    </row>
    <row r="1528" spans="1:7">
      <c r="A1528" t="s">
        <v>924</v>
      </c>
      <c r="B1528">
        <v>1529205.56</v>
      </c>
      <c r="C1528">
        <v>2.9999999999999997E-4</v>
      </c>
      <c r="D1528">
        <v>4.0999999999999999E-4</v>
      </c>
      <c r="E1528">
        <f t="shared" si="69"/>
        <v>1.52920556E-3</v>
      </c>
      <c r="F1528">
        <f t="shared" si="70"/>
        <v>-1.1000000000000002E-4</v>
      </c>
      <c r="G1528">
        <f t="shared" si="71"/>
        <v>0</v>
      </c>
    </row>
    <row r="1529" spans="1:7">
      <c r="A1529" t="s">
        <v>554</v>
      </c>
      <c r="B1529">
        <v>1523843.27</v>
      </c>
      <c r="C1529">
        <v>1.5399999999999999E-3</v>
      </c>
      <c r="D1529">
        <v>2.0200000000000001E-3</v>
      </c>
      <c r="E1529">
        <f t="shared" si="69"/>
        <v>1.52384327E-3</v>
      </c>
      <c r="F1529">
        <f t="shared" si="70"/>
        <v>-4.8000000000000017E-4</v>
      </c>
      <c r="G1529">
        <f t="shared" si="71"/>
        <v>0</v>
      </c>
    </row>
    <row r="1530" spans="1:7">
      <c r="A1530" t="s">
        <v>1298</v>
      </c>
      <c r="B1530">
        <v>1523221.51</v>
      </c>
      <c r="C1530">
        <v>4.0000000000000002E-4</v>
      </c>
      <c r="D1530">
        <v>4.0000000000000002E-4</v>
      </c>
      <c r="E1530">
        <f t="shared" si="69"/>
        <v>1.5232215100000001E-3</v>
      </c>
      <c r="F1530">
        <f t="shared" si="70"/>
        <v>0</v>
      </c>
      <c r="G1530">
        <f t="shared" si="71"/>
        <v>0</v>
      </c>
    </row>
    <row r="1531" spans="1:7">
      <c r="A1531" t="s">
        <v>781</v>
      </c>
      <c r="B1531">
        <v>1522114</v>
      </c>
      <c r="C1531">
        <v>2.656E-2</v>
      </c>
      <c r="D1531">
        <v>2.656E-2</v>
      </c>
      <c r="E1531">
        <f t="shared" si="69"/>
        <v>1.522114E-3</v>
      </c>
      <c r="F1531">
        <f t="shared" si="70"/>
        <v>0</v>
      </c>
      <c r="G1531">
        <f t="shared" si="71"/>
        <v>0</v>
      </c>
    </row>
    <row r="1532" spans="1:7">
      <c r="A1532" t="s">
        <v>646</v>
      </c>
      <c r="B1532">
        <v>1521671.57</v>
      </c>
      <c r="C1532">
        <v>5.0000000000000001E-4</v>
      </c>
      <c r="D1532">
        <v>5.0000000000000001E-4</v>
      </c>
      <c r="E1532">
        <f t="shared" si="69"/>
        <v>1.5216715700000002E-3</v>
      </c>
      <c r="F1532">
        <f t="shared" si="70"/>
        <v>0</v>
      </c>
      <c r="G1532">
        <f t="shared" si="71"/>
        <v>0</v>
      </c>
    </row>
    <row r="1533" spans="1:7">
      <c r="A1533" t="s">
        <v>404</v>
      </c>
      <c r="B1533">
        <v>1518101.68</v>
      </c>
      <c r="C1533">
        <v>5.1999999999999995E-4</v>
      </c>
      <c r="D1533">
        <v>5.1999999999999995E-4</v>
      </c>
      <c r="E1533">
        <f t="shared" si="69"/>
        <v>1.5181016799999999E-3</v>
      </c>
      <c r="F1533">
        <f t="shared" si="70"/>
        <v>0</v>
      </c>
      <c r="G1533">
        <f t="shared" si="71"/>
        <v>0</v>
      </c>
    </row>
    <row r="1534" spans="1:7">
      <c r="A1534" t="s">
        <v>362</v>
      </c>
      <c r="B1534">
        <v>1517930.54</v>
      </c>
      <c r="C1534">
        <v>9.3000000000000005E-4</v>
      </c>
      <c r="D1534">
        <v>3.6000000000000002E-4</v>
      </c>
      <c r="E1534">
        <f t="shared" si="69"/>
        <v>1.51793054E-3</v>
      </c>
      <c r="F1534">
        <f t="shared" si="70"/>
        <v>5.6999999999999998E-4</v>
      </c>
      <c r="G1534">
        <f t="shared" si="71"/>
        <v>1</v>
      </c>
    </row>
    <row r="1535" spans="1:7">
      <c r="A1535" t="s">
        <v>281</v>
      </c>
      <c r="B1535">
        <v>1512372.47</v>
      </c>
      <c r="C1535">
        <v>4.0000000000000002E-4</v>
      </c>
      <c r="D1535">
        <v>4.0000000000000002E-4</v>
      </c>
      <c r="E1535">
        <f t="shared" si="69"/>
        <v>1.51237247E-3</v>
      </c>
      <c r="F1535">
        <f t="shared" si="70"/>
        <v>0</v>
      </c>
      <c r="G1535">
        <f t="shared" si="71"/>
        <v>0</v>
      </c>
    </row>
    <row r="1536" spans="1:7">
      <c r="A1536" t="s">
        <v>1019</v>
      </c>
      <c r="B1536">
        <v>1508819.93</v>
      </c>
      <c r="C1536">
        <v>4.0999999999999999E-4</v>
      </c>
      <c r="D1536">
        <v>4.0999999999999999E-4</v>
      </c>
      <c r="E1536">
        <f t="shared" si="69"/>
        <v>1.50881993E-3</v>
      </c>
      <c r="F1536">
        <f t="shared" si="70"/>
        <v>0</v>
      </c>
      <c r="G1536">
        <f t="shared" si="71"/>
        <v>0</v>
      </c>
    </row>
    <row r="1537" spans="1:7">
      <c r="A1537" t="s">
        <v>734</v>
      </c>
      <c r="B1537">
        <v>1504781.47</v>
      </c>
      <c r="C1537">
        <v>9.3000000000000005E-4</v>
      </c>
      <c r="D1537">
        <v>9.3000000000000005E-4</v>
      </c>
      <c r="E1537">
        <f t="shared" si="69"/>
        <v>1.50478147E-3</v>
      </c>
      <c r="F1537">
        <f t="shared" si="70"/>
        <v>0</v>
      </c>
      <c r="G1537">
        <f t="shared" si="71"/>
        <v>0</v>
      </c>
    </row>
    <row r="1538" spans="1:7">
      <c r="A1538" t="s">
        <v>396</v>
      </c>
      <c r="B1538">
        <v>1500000</v>
      </c>
      <c r="C1538">
        <v>2.9999999999999997E-4</v>
      </c>
      <c r="D1538">
        <v>2.9999999999999997E-4</v>
      </c>
      <c r="E1538">
        <f t="shared" ref="E1538:E1601" si="72">B1538/1000000000</f>
        <v>1.5E-3</v>
      </c>
      <c r="F1538">
        <f t="shared" ref="F1538:F1601" si="73">C1538-D1538</f>
        <v>0</v>
      </c>
      <c r="G1538">
        <f t="shared" ref="G1538:G1601" si="74">IF(F1538&gt;0,1,0)</f>
        <v>0</v>
      </c>
    </row>
    <row r="1539" spans="1:7">
      <c r="A1539" t="s">
        <v>426</v>
      </c>
      <c r="B1539">
        <v>1498977.87</v>
      </c>
      <c r="C1539">
        <v>3.8000000000000002E-4</v>
      </c>
      <c r="D1539">
        <v>3.8000000000000002E-4</v>
      </c>
      <c r="E1539">
        <f t="shared" si="72"/>
        <v>1.4989778700000001E-3</v>
      </c>
      <c r="F1539">
        <f t="shared" si="73"/>
        <v>0</v>
      </c>
      <c r="G1539">
        <f t="shared" si="74"/>
        <v>0</v>
      </c>
    </row>
    <row r="1540" spans="1:7">
      <c r="A1540" t="s">
        <v>599</v>
      </c>
      <c r="B1540">
        <v>1494361.81</v>
      </c>
      <c r="C1540">
        <v>3.5000000000000001E-3</v>
      </c>
      <c r="D1540">
        <v>3.5000000000000001E-3</v>
      </c>
      <c r="E1540">
        <f t="shared" si="72"/>
        <v>1.4943618100000001E-3</v>
      </c>
      <c r="F1540">
        <f t="shared" si="73"/>
        <v>0</v>
      </c>
      <c r="G1540">
        <f t="shared" si="74"/>
        <v>0</v>
      </c>
    </row>
    <row r="1541" spans="1:7">
      <c r="A1541" t="s">
        <v>919</v>
      </c>
      <c r="B1541">
        <v>1487922.2</v>
      </c>
      <c r="C1541">
        <v>5.1999999999999995E-4</v>
      </c>
      <c r="D1541">
        <v>5.1999999999999995E-4</v>
      </c>
      <c r="E1541">
        <f t="shared" si="72"/>
        <v>1.4879221999999999E-3</v>
      </c>
      <c r="F1541">
        <f t="shared" si="73"/>
        <v>0</v>
      </c>
      <c r="G1541">
        <f t="shared" si="74"/>
        <v>0</v>
      </c>
    </row>
    <row r="1542" spans="1:7">
      <c r="A1542" t="s">
        <v>537</v>
      </c>
      <c r="B1542">
        <v>1487460</v>
      </c>
      <c r="C1542">
        <v>7.3299999999999997E-3</v>
      </c>
      <c r="D1542">
        <v>7.3299999999999997E-3</v>
      </c>
      <c r="E1542">
        <f t="shared" si="72"/>
        <v>1.4874599999999999E-3</v>
      </c>
      <c r="F1542">
        <f t="shared" si="73"/>
        <v>0</v>
      </c>
      <c r="G1542">
        <f t="shared" si="74"/>
        <v>0</v>
      </c>
    </row>
    <row r="1543" spans="1:7">
      <c r="A1543" t="s">
        <v>659</v>
      </c>
      <c r="B1543">
        <v>1487460</v>
      </c>
      <c r="C1543">
        <v>2.9999999999999997E-4</v>
      </c>
      <c r="D1543">
        <v>2.9999999999999997E-4</v>
      </c>
      <c r="E1543">
        <f t="shared" si="72"/>
        <v>1.4874599999999999E-3</v>
      </c>
      <c r="F1543">
        <f t="shared" si="73"/>
        <v>0</v>
      </c>
      <c r="G1543">
        <f t="shared" si="74"/>
        <v>0</v>
      </c>
    </row>
    <row r="1544" spans="1:7">
      <c r="A1544" t="s">
        <v>473</v>
      </c>
      <c r="B1544">
        <v>1487460</v>
      </c>
      <c r="C1544">
        <v>1.5339999999999999E-2</v>
      </c>
      <c r="D1544">
        <v>1.031E-2</v>
      </c>
      <c r="E1544">
        <f t="shared" si="72"/>
        <v>1.4874599999999999E-3</v>
      </c>
      <c r="F1544">
        <f t="shared" si="73"/>
        <v>5.0299999999999997E-3</v>
      </c>
      <c r="G1544">
        <f t="shared" si="74"/>
        <v>1</v>
      </c>
    </row>
    <row r="1545" spans="1:7">
      <c r="A1545" t="s">
        <v>797</v>
      </c>
      <c r="B1545">
        <v>1487460</v>
      </c>
      <c r="C1545">
        <v>6.0999999999999997E-4</v>
      </c>
      <c r="D1545">
        <v>6.4999999999999997E-4</v>
      </c>
      <c r="E1545">
        <f t="shared" si="72"/>
        <v>1.4874599999999999E-3</v>
      </c>
      <c r="F1545">
        <f t="shared" si="73"/>
        <v>-3.9999999999999996E-5</v>
      </c>
      <c r="G1545">
        <f t="shared" si="74"/>
        <v>0</v>
      </c>
    </row>
    <row r="1546" spans="1:7">
      <c r="A1546" t="s">
        <v>741</v>
      </c>
      <c r="B1546">
        <v>1487460</v>
      </c>
      <c r="C1546">
        <v>2.9999999999999997E-4</v>
      </c>
      <c r="D1546">
        <v>2.9999999999999997E-4</v>
      </c>
      <c r="E1546">
        <f t="shared" si="72"/>
        <v>1.4874599999999999E-3</v>
      </c>
      <c r="F1546">
        <f t="shared" si="73"/>
        <v>0</v>
      </c>
      <c r="G1546">
        <f t="shared" si="74"/>
        <v>0</v>
      </c>
    </row>
    <row r="1547" spans="1:7">
      <c r="A1547" t="s">
        <v>1287</v>
      </c>
      <c r="B1547">
        <v>1487460</v>
      </c>
      <c r="C1547">
        <v>4.5300000000000002E-3</v>
      </c>
      <c r="D1547">
        <v>2.6800000000000001E-3</v>
      </c>
      <c r="E1547">
        <f t="shared" si="72"/>
        <v>1.4874599999999999E-3</v>
      </c>
      <c r="F1547">
        <f t="shared" si="73"/>
        <v>1.8500000000000001E-3</v>
      </c>
      <c r="G1547">
        <f t="shared" si="74"/>
        <v>1</v>
      </c>
    </row>
    <row r="1548" spans="1:7">
      <c r="A1548" t="s">
        <v>307</v>
      </c>
      <c r="B1548">
        <v>1487460</v>
      </c>
      <c r="C1548">
        <v>2.6800000000000001E-3</v>
      </c>
      <c r="D1548">
        <v>3.5000000000000001E-3</v>
      </c>
      <c r="E1548">
        <f t="shared" si="72"/>
        <v>1.4874599999999999E-3</v>
      </c>
      <c r="F1548">
        <f t="shared" si="73"/>
        <v>-8.1999999999999998E-4</v>
      </c>
      <c r="G1548">
        <f t="shared" si="74"/>
        <v>0</v>
      </c>
    </row>
    <row r="1549" spans="1:7">
      <c r="A1549" t="s">
        <v>430</v>
      </c>
      <c r="B1549">
        <v>1487460</v>
      </c>
      <c r="C1549">
        <v>9.3000000000000005E-4</v>
      </c>
      <c r="D1549">
        <v>9.3000000000000005E-4</v>
      </c>
      <c r="E1549">
        <f t="shared" si="72"/>
        <v>1.4874599999999999E-3</v>
      </c>
      <c r="F1549">
        <f t="shared" si="73"/>
        <v>0</v>
      </c>
      <c r="G1549">
        <f t="shared" si="74"/>
        <v>0</v>
      </c>
    </row>
    <row r="1550" spans="1:7">
      <c r="A1550" t="s">
        <v>290</v>
      </c>
      <c r="B1550">
        <v>1487460</v>
      </c>
      <c r="C1550">
        <v>9.3000000000000005E-4</v>
      </c>
      <c r="D1550">
        <v>9.3000000000000005E-4</v>
      </c>
      <c r="E1550">
        <f t="shared" si="72"/>
        <v>1.4874599999999999E-3</v>
      </c>
      <c r="F1550">
        <f t="shared" si="73"/>
        <v>0</v>
      </c>
      <c r="G1550">
        <f t="shared" si="74"/>
        <v>0</v>
      </c>
    </row>
    <row r="1551" spans="1:7">
      <c r="A1551" t="s">
        <v>1378</v>
      </c>
      <c r="B1551">
        <v>1487460</v>
      </c>
      <c r="C1551">
        <v>7.2700000000000004E-3</v>
      </c>
      <c r="D1551">
        <v>4.28E-3</v>
      </c>
      <c r="E1551">
        <f t="shared" si="72"/>
        <v>1.4874599999999999E-3</v>
      </c>
      <c r="F1551">
        <f t="shared" si="73"/>
        <v>2.9900000000000005E-3</v>
      </c>
      <c r="G1551">
        <f t="shared" si="74"/>
        <v>1</v>
      </c>
    </row>
    <row r="1552" spans="1:7">
      <c r="A1552" t="s">
        <v>1176</v>
      </c>
      <c r="B1552">
        <v>1487460</v>
      </c>
      <c r="C1552">
        <v>1.5339999999999999E-2</v>
      </c>
      <c r="D1552">
        <v>1.031E-2</v>
      </c>
      <c r="E1552">
        <f t="shared" si="72"/>
        <v>1.4874599999999999E-3</v>
      </c>
      <c r="F1552">
        <f t="shared" si="73"/>
        <v>5.0299999999999997E-3</v>
      </c>
      <c r="G1552">
        <f t="shared" si="74"/>
        <v>1</v>
      </c>
    </row>
    <row r="1553" spans="1:7">
      <c r="A1553" t="s">
        <v>1107</v>
      </c>
      <c r="B1553">
        <v>1487460</v>
      </c>
      <c r="C1553">
        <v>7.3299999999999997E-3</v>
      </c>
      <c r="D1553">
        <v>7.3299999999999997E-3</v>
      </c>
      <c r="E1553">
        <f t="shared" si="72"/>
        <v>1.4874599999999999E-3</v>
      </c>
      <c r="F1553">
        <f t="shared" si="73"/>
        <v>0</v>
      </c>
      <c r="G1553">
        <f t="shared" si="74"/>
        <v>0</v>
      </c>
    </row>
    <row r="1554" spans="1:7">
      <c r="A1554" t="s">
        <v>382</v>
      </c>
      <c r="B1554">
        <v>1487460</v>
      </c>
      <c r="C1554">
        <v>2.9999999999999997E-4</v>
      </c>
      <c r="D1554">
        <v>2.9999999999999997E-4</v>
      </c>
      <c r="E1554">
        <f t="shared" si="72"/>
        <v>1.4874599999999999E-3</v>
      </c>
      <c r="F1554">
        <f t="shared" si="73"/>
        <v>0</v>
      </c>
      <c r="G1554">
        <f t="shared" si="74"/>
        <v>0</v>
      </c>
    </row>
    <row r="1555" spans="1:7">
      <c r="A1555" t="s">
        <v>1130</v>
      </c>
      <c r="B1555">
        <v>1487460</v>
      </c>
      <c r="C1555">
        <v>4.6100000000000004E-3</v>
      </c>
      <c r="D1555">
        <v>3.5000000000000001E-3</v>
      </c>
      <c r="E1555">
        <f t="shared" si="72"/>
        <v>1.4874599999999999E-3</v>
      </c>
      <c r="F1555">
        <f t="shared" si="73"/>
        <v>1.1100000000000003E-3</v>
      </c>
      <c r="G1555">
        <f t="shared" si="74"/>
        <v>1</v>
      </c>
    </row>
    <row r="1556" spans="1:7">
      <c r="A1556" t="s">
        <v>678</v>
      </c>
      <c r="B1556">
        <v>1487460</v>
      </c>
      <c r="C1556">
        <v>3.6000000000000002E-4</v>
      </c>
      <c r="D1556">
        <v>3.6000000000000002E-4</v>
      </c>
      <c r="E1556">
        <f t="shared" si="72"/>
        <v>1.4874599999999999E-3</v>
      </c>
      <c r="F1556">
        <f t="shared" si="73"/>
        <v>0</v>
      </c>
      <c r="G1556">
        <f t="shared" si="74"/>
        <v>0</v>
      </c>
    </row>
    <row r="1557" spans="1:7">
      <c r="A1557" t="s">
        <v>268</v>
      </c>
      <c r="B1557">
        <v>1487460</v>
      </c>
      <c r="C1557">
        <v>2.9999999999999997E-4</v>
      </c>
      <c r="D1557">
        <v>2.9999999999999997E-4</v>
      </c>
      <c r="E1557">
        <f t="shared" si="72"/>
        <v>1.4874599999999999E-3</v>
      </c>
      <c r="F1557">
        <f t="shared" si="73"/>
        <v>0</v>
      </c>
      <c r="G1557">
        <f t="shared" si="74"/>
        <v>0</v>
      </c>
    </row>
    <row r="1558" spans="1:7">
      <c r="A1558" t="s">
        <v>807</v>
      </c>
      <c r="B1558">
        <v>1487460</v>
      </c>
      <c r="C1558">
        <v>1.5339999999999999E-2</v>
      </c>
      <c r="D1558">
        <v>1.5339999999999999E-2</v>
      </c>
      <c r="E1558">
        <f t="shared" si="72"/>
        <v>1.4874599999999999E-3</v>
      </c>
      <c r="F1558">
        <f t="shared" si="73"/>
        <v>0</v>
      </c>
      <c r="G1558">
        <f t="shared" si="74"/>
        <v>0</v>
      </c>
    </row>
    <row r="1559" spans="1:7">
      <c r="A1559" t="s">
        <v>589</v>
      </c>
      <c r="B1559">
        <v>1487460</v>
      </c>
      <c r="C1559">
        <v>4.2999999999999999E-4</v>
      </c>
      <c r="D1559">
        <v>4.2999999999999999E-4</v>
      </c>
      <c r="E1559">
        <f t="shared" si="72"/>
        <v>1.4874599999999999E-3</v>
      </c>
      <c r="F1559">
        <f t="shared" si="73"/>
        <v>0</v>
      </c>
      <c r="G1559">
        <f t="shared" si="74"/>
        <v>0</v>
      </c>
    </row>
    <row r="1560" spans="1:7">
      <c r="A1560" t="s">
        <v>636</v>
      </c>
      <c r="B1560">
        <v>1487460</v>
      </c>
      <c r="C1560">
        <v>3.8999999999999999E-4</v>
      </c>
      <c r="D1560">
        <v>3.8999999999999999E-4</v>
      </c>
      <c r="E1560">
        <f t="shared" si="72"/>
        <v>1.4874599999999999E-3</v>
      </c>
      <c r="F1560">
        <f t="shared" si="73"/>
        <v>0</v>
      </c>
      <c r="G1560">
        <f t="shared" si="74"/>
        <v>0</v>
      </c>
    </row>
    <row r="1561" spans="1:7">
      <c r="A1561" t="s">
        <v>368</v>
      </c>
      <c r="B1561">
        <v>1487460</v>
      </c>
      <c r="C1561">
        <v>9.3000000000000005E-4</v>
      </c>
      <c r="D1561">
        <v>9.3000000000000005E-4</v>
      </c>
      <c r="E1561">
        <f t="shared" si="72"/>
        <v>1.4874599999999999E-3</v>
      </c>
      <c r="F1561">
        <f t="shared" si="73"/>
        <v>0</v>
      </c>
      <c r="G1561">
        <f t="shared" si="74"/>
        <v>0</v>
      </c>
    </row>
    <row r="1562" spans="1:7">
      <c r="A1562" t="s">
        <v>345</v>
      </c>
      <c r="B1562">
        <v>1478680.27</v>
      </c>
      <c r="C1562">
        <v>4.0000000000000002E-4</v>
      </c>
      <c r="D1562">
        <v>4.0000000000000002E-4</v>
      </c>
      <c r="E1562">
        <f t="shared" si="72"/>
        <v>1.47868027E-3</v>
      </c>
      <c r="F1562">
        <f t="shared" si="73"/>
        <v>0</v>
      </c>
      <c r="G1562">
        <f t="shared" si="74"/>
        <v>0</v>
      </c>
    </row>
    <row r="1563" spans="1:7">
      <c r="A1563" t="s">
        <v>366</v>
      </c>
      <c r="B1563">
        <v>1477594.6</v>
      </c>
      <c r="C1563">
        <v>9.3000000000000005E-4</v>
      </c>
      <c r="D1563">
        <v>9.3000000000000005E-4</v>
      </c>
      <c r="E1563">
        <f t="shared" si="72"/>
        <v>1.4775946E-3</v>
      </c>
      <c r="F1563">
        <f t="shared" si="73"/>
        <v>0</v>
      </c>
      <c r="G1563">
        <f t="shared" si="74"/>
        <v>0</v>
      </c>
    </row>
    <row r="1564" spans="1:7">
      <c r="A1564" t="s">
        <v>915</v>
      </c>
      <c r="B1564">
        <v>1476413.59</v>
      </c>
      <c r="C1564">
        <v>1.34E-3</v>
      </c>
      <c r="D1564">
        <v>1.34E-3</v>
      </c>
      <c r="E1564">
        <f t="shared" si="72"/>
        <v>1.47641359E-3</v>
      </c>
      <c r="F1564">
        <f t="shared" si="73"/>
        <v>0</v>
      </c>
      <c r="G1564">
        <f t="shared" si="74"/>
        <v>0</v>
      </c>
    </row>
    <row r="1565" spans="1:7">
      <c r="A1565" t="s">
        <v>745</v>
      </c>
      <c r="B1565">
        <v>1472585.4</v>
      </c>
      <c r="C1565">
        <v>4.0999999999999999E-4</v>
      </c>
      <c r="D1565">
        <v>4.0999999999999999E-4</v>
      </c>
      <c r="E1565">
        <f t="shared" si="72"/>
        <v>1.4725853999999999E-3</v>
      </c>
      <c r="F1565">
        <f t="shared" si="73"/>
        <v>0</v>
      </c>
      <c r="G1565">
        <f t="shared" si="74"/>
        <v>0</v>
      </c>
    </row>
    <row r="1566" spans="1:7">
      <c r="A1566" t="s">
        <v>418</v>
      </c>
      <c r="B1566">
        <v>1472465.2</v>
      </c>
      <c r="C1566">
        <v>2.9399999999999999E-3</v>
      </c>
      <c r="D1566">
        <v>2.9399999999999999E-3</v>
      </c>
      <c r="E1566">
        <f t="shared" si="72"/>
        <v>1.4724651999999999E-3</v>
      </c>
      <c r="F1566">
        <f t="shared" si="73"/>
        <v>0</v>
      </c>
      <c r="G1566">
        <f t="shared" si="74"/>
        <v>0</v>
      </c>
    </row>
    <row r="1567" spans="1:7">
      <c r="A1567" t="s">
        <v>790</v>
      </c>
      <c r="B1567">
        <v>1472176.35</v>
      </c>
      <c r="C1567">
        <v>7.3299999999999997E-3</v>
      </c>
      <c r="D1567">
        <v>7.3299999999999997E-3</v>
      </c>
      <c r="E1567">
        <f t="shared" si="72"/>
        <v>1.4721763500000001E-3</v>
      </c>
      <c r="F1567">
        <f t="shared" si="73"/>
        <v>0</v>
      </c>
      <c r="G1567">
        <f t="shared" si="74"/>
        <v>0</v>
      </c>
    </row>
    <row r="1568" spans="1:7">
      <c r="A1568" t="s">
        <v>304</v>
      </c>
      <c r="B1568">
        <v>1470278.35</v>
      </c>
      <c r="C1568">
        <v>4.45E-3</v>
      </c>
      <c r="D1568">
        <v>3.5000000000000001E-3</v>
      </c>
      <c r="E1568">
        <f t="shared" si="72"/>
        <v>1.4702783500000001E-3</v>
      </c>
      <c r="F1568">
        <f t="shared" si="73"/>
        <v>9.4999999999999989E-4</v>
      </c>
      <c r="G1568">
        <f t="shared" si="74"/>
        <v>1</v>
      </c>
    </row>
    <row r="1569" spans="1:7">
      <c r="A1569" t="s">
        <v>238</v>
      </c>
      <c r="B1569">
        <v>1463000.63</v>
      </c>
      <c r="C1569">
        <v>3.8999999999999999E-4</v>
      </c>
      <c r="D1569">
        <v>3.8999999999999999E-4</v>
      </c>
      <c r="E1569">
        <f t="shared" si="72"/>
        <v>1.46300063E-3</v>
      </c>
      <c r="F1569">
        <f t="shared" si="73"/>
        <v>0</v>
      </c>
      <c r="G1569">
        <f t="shared" si="74"/>
        <v>0</v>
      </c>
    </row>
    <row r="1570" spans="1:7">
      <c r="A1570" t="s">
        <v>328</v>
      </c>
      <c r="B1570">
        <v>1463000.63</v>
      </c>
      <c r="C1570">
        <v>3.6000000000000002E-4</v>
      </c>
      <c r="D1570">
        <v>3.6000000000000002E-4</v>
      </c>
      <c r="E1570">
        <f t="shared" si="72"/>
        <v>1.46300063E-3</v>
      </c>
      <c r="F1570">
        <f t="shared" si="73"/>
        <v>0</v>
      </c>
      <c r="G1570">
        <f t="shared" si="74"/>
        <v>0</v>
      </c>
    </row>
    <row r="1571" spans="1:7">
      <c r="A1571" t="s">
        <v>1507</v>
      </c>
      <c r="B1571">
        <v>1461229.44</v>
      </c>
      <c r="C1571">
        <v>1.1900000000000001E-3</v>
      </c>
      <c r="D1571" t="s">
        <v>298</v>
      </c>
      <c r="E1571">
        <f t="shared" si="72"/>
        <v>1.4612294399999998E-3</v>
      </c>
      <c r="F1571" t="e">
        <f t="shared" si="73"/>
        <v>#VALUE!</v>
      </c>
      <c r="G1571" t="e">
        <f t="shared" si="74"/>
        <v>#VALUE!</v>
      </c>
    </row>
    <row r="1572" spans="1:7">
      <c r="A1572" t="s">
        <v>345</v>
      </c>
      <c r="B1572">
        <v>1461229.44</v>
      </c>
      <c r="C1572">
        <v>4.0000000000000002E-4</v>
      </c>
      <c r="D1572">
        <v>4.0000000000000002E-4</v>
      </c>
      <c r="E1572">
        <f t="shared" si="72"/>
        <v>1.4612294399999998E-3</v>
      </c>
      <c r="F1572">
        <f t="shared" si="73"/>
        <v>0</v>
      </c>
      <c r="G1572">
        <f t="shared" si="74"/>
        <v>0</v>
      </c>
    </row>
    <row r="1573" spans="1:7">
      <c r="A1573" t="s">
        <v>304</v>
      </c>
      <c r="B1573">
        <v>1459259.62</v>
      </c>
      <c r="C1573">
        <v>4.45E-3</v>
      </c>
      <c r="D1573">
        <v>3.5000000000000001E-3</v>
      </c>
      <c r="E1573">
        <f t="shared" si="72"/>
        <v>1.4592596200000002E-3</v>
      </c>
      <c r="F1573">
        <f t="shared" si="73"/>
        <v>9.4999999999999989E-4</v>
      </c>
      <c r="G1573">
        <f t="shared" si="74"/>
        <v>1</v>
      </c>
    </row>
    <row r="1574" spans="1:7">
      <c r="A1574" t="s">
        <v>1625</v>
      </c>
      <c r="B1574">
        <v>1459020.18</v>
      </c>
      <c r="C1574">
        <v>2.9999999999999997E-4</v>
      </c>
      <c r="D1574" t="s">
        <v>298</v>
      </c>
      <c r="E1574">
        <f t="shared" si="72"/>
        <v>1.45902018E-3</v>
      </c>
      <c r="F1574" t="e">
        <f t="shared" si="73"/>
        <v>#VALUE!</v>
      </c>
      <c r="G1574" t="e">
        <f t="shared" si="74"/>
        <v>#VALUE!</v>
      </c>
    </row>
    <row r="1575" spans="1:7">
      <c r="A1575" t="s">
        <v>437</v>
      </c>
      <c r="B1575">
        <v>1458268.6</v>
      </c>
      <c r="C1575">
        <v>2.9999999999999997E-4</v>
      </c>
      <c r="D1575">
        <v>2.9999999999999997E-4</v>
      </c>
      <c r="E1575">
        <f t="shared" si="72"/>
        <v>1.4582686000000002E-3</v>
      </c>
      <c r="F1575">
        <f t="shared" si="73"/>
        <v>0</v>
      </c>
      <c r="G1575">
        <f t="shared" si="74"/>
        <v>0</v>
      </c>
    </row>
    <row r="1576" spans="1:7">
      <c r="A1576" t="s">
        <v>305</v>
      </c>
      <c r="B1576">
        <v>1450542.54</v>
      </c>
      <c r="C1576">
        <v>4.4000000000000002E-4</v>
      </c>
      <c r="D1576">
        <v>5.2999999999999998E-4</v>
      </c>
      <c r="E1576">
        <f t="shared" si="72"/>
        <v>1.45054254E-3</v>
      </c>
      <c r="F1576">
        <f t="shared" si="73"/>
        <v>-8.9999999999999965E-5</v>
      </c>
      <c r="G1576">
        <f t="shared" si="74"/>
        <v>0</v>
      </c>
    </row>
    <row r="1577" spans="1:7">
      <c r="A1577" t="s">
        <v>546</v>
      </c>
      <c r="B1577">
        <v>1450273.5</v>
      </c>
      <c r="C1577">
        <v>2.9999999999999997E-4</v>
      </c>
      <c r="D1577">
        <v>2.9999999999999997E-4</v>
      </c>
      <c r="E1577">
        <f t="shared" si="72"/>
        <v>1.4502734999999999E-3</v>
      </c>
      <c r="F1577">
        <f t="shared" si="73"/>
        <v>0</v>
      </c>
      <c r="G1577">
        <f t="shared" si="74"/>
        <v>0</v>
      </c>
    </row>
    <row r="1578" spans="1:7">
      <c r="A1578" t="s">
        <v>476</v>
      </c>
      <c r="B1578">
        <v>1447968.15</v>
      </c>
      <c r="C1578">
        <v>9.3000000000000005E-4</v>
      </c>
      <c r="D1578">
        <v>9.3000000000000005E-4</v>
      </c>
      <c r="E1578">
        <f t="shared" si="72"/>
        <v>1.4479681499999998E-3</v>
      </c>
      <c r="F1578">
        <f t="shared" si="73"/>
        <v>0</v>
      </c>
      <c r="G1578">
        <f t="shared" si="74"/>
        <v>0</v>
      </c>
    </row>
    <row r="1579" spans="1:7">
      <c r="A1579" t="s">
        <v>1640</v>
      </c>
      <c r="B1579">
        <v>1447948.3</v>
      </c>
      <c r="C1579">
        <v>2.402E-2</v>
      </c>
      <c r="D1579">
        <v>6.5100000000000002E-3</v>
      </c>
      <c r="E1579">
        <f t="shared" si="72"/>
        <v>1.4479483E-3</v>
      </c>
      <c r="F1579">
        <f t="shared" si="73"/>
        <v>1.7509999999999998E-2</v>
      </c>
      <c r="G1579">
        <f t="shared" si="74"/>
        <v>1</v>
      </c>
    </row>
    <row r="1580" spans="1:7">
      <c r="A1580" t="s">
        <v>401</v>
      </c>
      <c r="B1580">
        <v>1447068.47</v>
      </c>
      <c r="C1580">
        <v>2.9999999999999997E-4</v>
      </c>
      <c r="D1580">
        <v>2.9999999999999997E-4</v>
      </c>
      <c r="E1580">
        <f t="shared" si="72"/>
        <v>1.44706847E-3</v>
      </c>
      <c r="F1580">
        <f t="shared" si="73"/>
        <v>0</v>
      </c>
      <c r="G1580">
        <f t="shared" si="74"/>
        <v>0</v>
      </c>
    </row>
    <row r="1581" spans="1:7">
      <c r="A1581" t="s">
        <v>393</v>
      </c>
      <c r="B1581">
        <v>1446949</v>
      </c>
      <c r="C1581">
        <v>3.6000000000000002E-4</v>
      </c>
      <c r="D1581">
        <v>3.6000000000000002E-4</v>
      </c>
      <c r="E1581">
        <f t="shared" si="72"/>
        <v>1.4469490000000001E-3</v>
      </c>
      <c r="F1581">
        <f t="shared" si="73"/>
        <v>0</v>
      </c>
      <c r="G1581">
        <f t="shared" si="74"/>
        <v>0</v>
      </c>
    </row>
    <row r="1582" spans="1:7">
      <c r="A1582" t="s">
        <v>527</v>
      </c>
      <c r="B1582">
        <v>1446078.86</v>
      </c>
      <c r="C1582">
        <v>1.1900000000000001E-3</v>
      </c>
      <c r="D1582">
        <v>1.1900000000000001E-3</v>
      </c>
      <c r="E1582">
        <f t="shared" si="72"/>
        <v>1.4460788600000002E-3</v>
      </c>
      <c r="F1582">
        <f t="shared" si="73"/>
        <v>0</v>
      </c>
      <c r="G1582">
        <f t="shared" si="74"/>
        <v>0</v>
      </c>
    </row>
    <row r="1583" spans="1:7">
      <c r="A1583" t="s">
        <v>429</v>
      </c>
      <c r="B1583">
        <v>1445609.09</v>
      </c>
      <c r="C1583">
        <v>7.3299999999999997E-3</v>
      </c>
      <c r="D1583">
        <v>7.3299999999999997E-3</v>
      </c>
      <c r="E1583">
        <f t="shared" si="72"/>
        <v>1.4456090900000001E-3</v>
      </c>
      <c r="F1583">
        <f t="shared" si="73"/>
        <v>0</v>
      </c>
      <c r="G1583">
        <f t="shared" si="74"/>
        <v>0</v>
      </c>
    </row>
    <row r="1584" spans="1:7">
      <c r="A1584" t="s">
        <v>767</v>
      </c>
      <c r="B1584">
        <v>1442980.26</v>
      </c>
      <c r="C1584">
        <v>7.3299999999999997E-3</v>
      </c>
      <c r="D1584">
        <v>4.45E-3</v>
      </c>
      <c r="E1584">
        <f t="shared" si="72"/>
        <v>1.44298026E-3</v>
      </c>
      <c r="F1584">
        <f t="shared" si="73"/>
        <v>2.8799999999999997E-3</v>
      </c>
      <c r="G1584">
        <f t="shared" si="74"/>
        <v>1</v>
      </c>
    </row>
    <row r="1585" spans="1:7">
      <c r="A1585" t="s">
        <v>286</v>
      </c>
      <c r="B1585">
        <v>1441720.6</v>
      </c>
      <c r="C1585">
        <v>7.3299999999999997E-3</v>
      </c>
      <c r="D1585">
        <v>7.3299999999999997E-3</v>
      </c>
      <c r="E1585">
        <f t="shared" si="72"/>
        <v>1.4417206000000001E-3</v>
      </c>
      <c r="F1585">
        <f t="shared" si="73"/>
        <v>0</v>
      </c>
      <c r="G1585">
        <f t="shared" si="74"/>
        <v>0</v>
      </c>
    </row>
    <row r="1586" spans="1:7">
      <c r="A1586" t="s">
        <v>543</v>
      </c>
      <c r="B1586">
        <v>1438916.74</v>
      </c>
      <c r="C1586">
        <v>2.6800000000000001E-3</v>
      </c>
      <c r="D1586">
        <v>2.0200000000000001E-3</v>
      </c>
      <c r="E1586">
        <f t="shared" si="72"/>
        <v>1.43891674E-3</v>
      </c>
      <c r="F1586">
        <f t="shared" si="73"/>
        <v>6.6E-4</v>
      </c>
      <c r="G1586">
        <f t="shared" si="74"/>
        <v>1</v>
      </c>
    </row>
    <row r="1587" spans="1:7">
      <c r="A1587" t="s">
        <v>1224</v>
      </c>
      <c r="B1587">
        <v>1437570.59</v>
      </c>
      <c r="C1587">
        <v>2.9999999999999997E-4</v>
      </c>
      <c r="D1587">
        <v>2.9999999999999997E-4</v>
      </c>
      <c r="E1587">
        <f t="shared" si="72"/>
        <v>1.43757059E-3</v>
      </c>
      <c r="F1587">
        <f t="shared" si="73"/>
        <v>0</v>
      </c>
      <c r="G1587">
        <f t="shared" si="74"/>
        <v>0</v>
      </c>
    </row>
    <row r="1588" spans="1:7">
      <c r="A1588" t="s">
        <v>388</v>
      </c>
      <c r="B1588">
        <v>1435572.73</v>
      </c>
      <c r="C1588">
        <v>2.9999999999999997E-4</v>
      </c>
      <c r="D1588">
        <v>2.9999999999999997E-4</v>
      </c>
      <c r="E1588">
        <f t="shared" si="72"/>
        <v>1.4355727299999999E-3</v>
      </c>
      <c r="F1588">
        <f t="shared" si="73"/>
        <v>0</v>
      </c>
      <c r="G1588">
        <f t="shared" si="74"/>
        <v>0</v>
      </c>
    </row>
    <row r="1589" spans="1:7">
      <c r="A1589" t="s">
        <v>1175</v>
      </c>
      <c r="B1589">
        <v>1431786.6</v>
      </c>
      <c r="C1589">
        <v>4.45E-3</v>
      </c>
      <c r="D1589">
        <v>3.5000000000000001E-3</v>
      </c>
      <c r="E1589">
        <f t="shared" si="72"/>
        <v>1.4317866000000002E-3</v>
      </c>
      <c r="F1589">
        <f t="shared" si="73"/>
        <v>9.4999999999999989E-4</v>
      </c>
      <c r="G1589">
        <f t="shared" si="74"/>
        <v>1</v>
      </c>
    </row>
    <row r="1590" spans="1:7">
      <c r="A1590" t="s">
        <v>635</v>
      </c>
      <c r="B1590">
        <v>1425321.39</v>
      </c>
      <c r="C1590">
        <v>2.402E-2</v>
      </c>
      <c r="D1590">
        <v>1.5339999999999999E-2</v>
      </c>
      <c r="E1590">
        <f t="shared" si="72"/>
        <v>1.42532139E-3</v>
      </c>
      <c r="F1590">
        <f t="shared" si="73"/>
        <v>8.6800000000000002E-3</v>
      </c>
      <c r="G1590">
        <f t="shared" si="74"/>
        <v>1</v>
      </c>
    </row>
    <row r="1591" spans="1:7">
      <c r="A1591" t="s">
        <v>558</v>
      </c>
      <c r="B1591">
        <v>1422690.39</v>
      </c>
      <c r="C1591">
        <v>2.9999999999999997E-4</v>
      </c>
      <c r="D1591">
        <v>2.9999999999999997E-4</v>
      </c>
      <c r="E1591">
        <f t="shared" si="72"/>
        <v>1.4226903899999999E-3</v>
      </c>
      <c r="F1591">
        <f t="shared" si="73"/>
        <v>0</v>
      </c>
      <c r="G1591">
        <f t="shared" si="74"/>
        <v>0</v>
      </c>
    </row>
    <row r="1592" spans="1:7">
      <c r="A1592" t="s">
        <v>524</v>
      </c>
      <c r="B1592">
        <v>1420524.3</v>
      </c>
      <c r="C1592">
        <v>3.4000000000000002E-4</v>
      </c>
      <c r="D1592">
        <v>4.2999999999999999E-4</v>
      </c>
      <c r="E1592">
        <f t="shared" si="72"/>
        <v>1.4205243000000002E-3</v>
      </c>
      <c r="F1592">
        <f t="shared" si="73"/>
        <v>-8.9999999999999965E-5</v>
      </c>
      <c r="G1592">
        <f t="shared" si="74"/>
        <v>0</v>
      </c>
    </row>
    <row r="1593" spans="1:7">
      <c r="A1593" t="s">
        <v>579</v>
      </c>
      <c r="B1593">
        <v>1420498.64</v>
      </c>
      <c r="C1593">
        <v>9.3000000000000005E-4</v>
      </c>
      <c r="D1593">
        <v>9.3000000000000005E-4</v>
      </c>
      <c r="E1593">
        <f t="shared" si="72"/>
        <v>1.4204986399999999E-3</v>
      </c>
      <c r="F1593">
        <f t="shared" si="73"/>
        <v>0</v>
      </c>
      <c r="G1593">
        <f t="shared" si="74"/>
        <v>0</v>
      </c>
    </row>
    <row r="1594" spans="1:7">
      <c r="A1594" t="s">
        <v>362</v>
      </c>
      <c r="B1594">
        <v>1420170.88</v>
      </c>
      <c r="C1594">
        <v>9.3000000000000005E-4</v>
      </c>
      <c r="D1594">
        <v>3.6000000000000002E-4</v>
      </c>
      <c r="E1594">
        <f t="shared" si="72"/>
        <v>1.4201708799999998E-3</v>
      </c>
      <c r="F1594">
        <f t="shared" si="73"/>
        <v>5.6999999999999998E-4</v>
      </c>
      <c r="G1594">
        <f t="shared" si="74"/>
        <v>1</v>
      </c>
    </row>
    <row r="1595" spans="1:7">
      <c r="A1595" t="s">
        <v>586</v>
      </c>
      <c r="B1595">
        <v>1417362.7</v>
      </c>
      <c r="C1595">
        <v>2.9999999999999997E-4</v>
      </c>
      <c r="D1595">
        <v>2.9999999999999997E-4</v>
      </c>
      <c r="E1595">
        <f t="shared" si="72"/>
        <v>1.4173626999999999E-3</v>
      </c>
      <c r="F1595">
        <f t="shared" si="73"/>
        <v>0</v>
      </c>
      <c r="G1595">
        <f t="shared" si="74"/>
        <v>0</v>
      </c>
    </row>
    <row r="1596" spans="1:7">
      <c r="A1596" t="s">
        <v>546</v>
      </c>
      <c r="B1596">
        <v>1413087</v>
      </c>
      <c r="C1596">
        <v>2.9999999999999997E-4</v>
      </c>
      <c r="D1596">
        <v>2.9999999999999997E-4</v>
      </c>
      <c r="E1596">
        <f t="shared" si="72"/>
        <v>1.4130869999999999E-3</v>
      </c>
      <c r="F1596">
        <f t="shared" si="73"/>
        <v>0</v>
      </c>
      <c r="G1596">
        <f t="shared" si="74"/>
        <v>0</v>
      </c>
    </row>
    <row r="1597" spans="1:7">
      <c r="A1597" t="s">
        <v>975</v>
      </c>
      <c r="B1597">
        <v>1411496.87</v>
      </c>
      <c r="C1597">
        <v>2.2890000000000001E-2</v>
      </c>
      <c r="D1597">
        <v>2.2890000000000001E-2</v>
      </c>
      <c r="E1597">
        <f t="shared" si="72"/>
        <v>1.4114968700000001E-3</v>
      </c>
      <c r="F1597">
        <f t="shared" si="73"/>
        <v>0</v>
      </c>
      <c r="G1597">
        <f t="shared" si="74"/>
        <v>0</v>
      </c>
    </row>
    <row r="1598" spans="1:7">
      <c r="A1598" t="s">
        <v>336</v>
      </c>
      <c r="B1598">
        <v>1411227.67</v>
      </c>
      <c r="C1598">
        <v>1.65E-3</v>
      </c>
      <c r="D1598">
        <v>1.65E-3</v>
      </c>
      <c r="E1598">
        <f t="shared" si="72"/>
        <v>1.4112276699999998E-3</v>
      </c>
      <c r="F1598">
        <f t="shared" si="73"/>
        <v>0</v>
      </c>
      <c r="G1598">
        <f t="shared" si="74"/>
        <v>0</v>
      </c>
    </row>
    <row r="1599" spans="1:7">
      <c r="A1599" t="s">
        <v>304</v>
      </c>
      <c r="B1599">
        <v>1410483.35</v>
      </c>
      <c r="C1599">
        <v>4.45E-3</v>
      </c>
      <c r="D1599">
        <v>3.5000000000000001E-3</v>
      </c>
      <c r="E1599">
        <f t="shared" si="72"/>
        <v>1.41048335E-3</v>
      </c>
      <c r="F1599">
        <f t="shared" si="73"/>
        <v>9.4999999999999989E-4</v>
      </c>
      <c r="G1599">
        <f t="shared" si="74"/>
        <v>1</v>
      </c>
    </row>
    <row r="1600" spans="1:7">
      <c r="A1600" t="s">
        <v>575</v>
      </c>
      <c r="B1600">
        <v>1409230.76</v>
      </c>
      <c r="C1600">
        <v>2.402E-2</v>
      </c>
      <c r="D1600">
        <v>1.5339999999999999E-2</v>
      </c>
      <c r="E1600">
        <f t="shared" si="72"/>
        <v>1.40923076E-3</v>
      </c>
      <c r="F1600">
        <f t="shared" si="73"/>
        <v>8.6800000000000002E-3</v>
      </c>
      <c r="G1600">
        <f t="shared" si="74"/>
        <v>1</v>
      </c>
    </row>
    <row r="1601" spans="1:7">
      <c r="A1601" t="s">
        <v>448</v>
      </c>
      <c r="B1601">
        <v>1405407.3</v>
      </c>
      <c r="C1601">
        <v>6.3000000000000003E-4</v>
      </c>
      <c r="D1601">
        <v>4.0000000000000002E-4</v>
      </c>
      <c r="E1601">
        <f t="shared" si="72"/>
        <v>1.4054073000000001E-3</v>
      </c>
      <c r="F1601">
        <f t="shared" si="73"/>
        <v>2.3000000000000001E-4</v>
      </c>
      <c r="G1601">
        <f t="shared" si="74"/>
        <v>1</v>
      </c>
    </row>
    <row r="1602" spans="1:7">
      <c r="A1602" t="s">
        <v>240</v>
      </c>
      <c r="B1602">
        <v>1402833.4</v>
      </c>
      <c r="C1602">
        <v>9.3000000000000005E-4</v>
      </c>
      <c r="D1602">
        <v>3.6000000000000002E-4</v>
      </c>
      <c r="E1602">
        <f t="shared" ref="E1602:E1665" si="75">B1602/1000000000</f>
        <v>1.4028334E-3</v>
      </c>
      <c r="F1602">
        <f t="shared" ref="F1602:F1665" si="76">C1602-D1602</f>
        <v>5.6999999999999998E-4</v>
      </c>
      <c r="G1602">
        <f t="shared" ref="G1602:G1665" si="77">IF(F1602&gt;0,1,0)</f>
        <v>1</v>
      </c>
    </row>
    <row r="1603" spans="1:7">
      <c r="A1603" t="s">
        <v>532</v>
      </c>
      <c r="B1603">
        <v>1398961.14</v>
      </c>
      <c r="C1603">
        <v>2.9999999999999997E-4</v>
      </c>
      <c r="D1603">
        <v>2.9999999999999997E-4</v>
      </c>
      <c r="E1603">
        <f t="shared" si="75"/>
        <v>1.3989611399999999E-3</v>
      </c>
      <c r="F1603">
        <f t="shared" si="76"/>
        <v>0</v>
      </c>
      <c r="G1603">
        <f t="shared" si="77"/>
        <v>0</v>
      </c>
    </row>
    <row r="1604" spans="1:7">
      <c r="A1604" t="s">
        <v>328</v>
      </c>
      <c r="B1604">
        <v>1398961.14</v>
      </c>
      <c r="C1604">
        <v>3.6000000000000002E-4</v>
      </c>
      <c r="D1604">
        <v>3.6000000000000002E-4</v>
      </c>
      <c r="E1604">
        <f t="shared" si="75"/>
        <v>1.3989611399999999E-3</v>
      </c>
      <c r="F1604">
        <f t="shared" si="76"/>
        <v>0</v>
      </c>
      <c r="G1604">
        <f t="shared" si="77"/>
        <v>0</v>
      </c>
    </row>
    <row r="1605" spans="1:7">
      <c r="A1605" t="s">
        <v>333</v>
      </c>
      <c r="B1605">
        <v>1398061.71</v>
      </c>
      <c r="C1605">
        <v>1.1900000000000001E-3</v>
      </c>
      <c r="D1605">
        <v>1.1900000000000001E-3</v>
      </c>
      <c r="E1605">
        <f t="shared" si="75"/>
        <v>1.3980617099999999E-3</v>
      </c>
      <c r="F1605">
        <f t="shared" si="76"/>
        <v>0</v>
      </c>
      <c r="G1605">
        <f t="shared" si="77"/>
        <v>0</v>
      </c>
    </row>
    <row r="1606" spans="1:7">
      <c r="A1606" t="s">
        <v>363</v>
      </c>
      <c r="B1606">
        <v>1397067.06</v>
      </c>
      <c r="C1606">
        <v>4.0000000000000002E-4</v>
      </c>
      <c r="D1606">
        <v>4.0000000000000002E-4</v>
      </c>
      <c r="E1606">
        <f t="shared" si="75"/>
        <v>1.3970670600000001E-3</v>
      </c>
      <c r="F1606">
        <f t="shared" si="76"/>
        <v>0</v>
      </c>
      <c r="G1606">
        <f t="shared" si="77"/>
        <v>0</v>
      </c>
    </row>
    <row r="1607" spans="1:7">
      <c r="A1607" t="s">
        <v>238</v>
      </c>
      <c r="B1607">
        <v>1396463.49</v>
      </c>
      <c r="C1607">
        <v>3.8999999999999999E-4</v>
      </c>
      <c r="D1607">
        <v>3.8999999999999999E-4</v>
      </c>
      <c r="E1607">
        <f t="shared" si="75"/>
        <v>1.3964634899999999E-3</v>
      </c>
      <c r="F1607">
        <f t="shared" si="76"/>
        <v>0</v>
      </c>
      <c r="G1607">
        <f t="shared" si="77"/>
        <v>0</v>
      </c>
    </row>
    <row r="1608" spans="1:7">
      <c r="A1608" t="s">
        <v>1104</v>
      </c>
      <c r="B1608">
        <v>1392634.42</v>
      </c>
      <c r="C1608">
        <v>2.402E-2</v>
      </c>
      <c r="D1608">
        <v>1.5339999999999999E-2</v>
      </c>
      <c r="E1608">
        <f t="shared" si="75"/>
        <v>1.3926344199999999E-3</v>
      </c>
      <c r="F1608">
        <f t="shared" si="76"/>
        <v>8.6800000000000002E-3</v>
      </c>
      <c r="G1608">
        <f t="shared" si="77"/>
        <v>1</v>
      </c>
    </row>
    <row r="1609" spans="1:7">
      <c r="A1609" t="s">
        <v>276</v>
      </c>
      <c r="B1609">
        <v>1390775.1</v>
      </c>
      <c r="C1609">
        <v>4.4999999999999999E-4</v>
      </c>
      <c r="D1609">
        <v>4.4999999999999999E-4</v>
      </c>
      <c r="E1609">
        <f t="shared" si="75"/>
        <v>1.3907751000000002E-3</v>
      </c>
      <c r="F1609">
        <f t="shared" si="76"/>
        <v>0</v>
      </c>
      <c r="G1609">
        <f t="shared" si="77"/>
        <v>0</v>
      </c>
    </row>
    <row r="1610" spans="1:7">
      <c r="A1610" t="s">
        <v>312</v>
      </c>
      <c r="B1610">
        <v>1390775.1</v>
      </c>
      <c r="C1610">
        <v>9.3000000000000005E-4</v>
      </c>
      <c r="D1610">
        <v>9.3000000000000005E-4</v>
      </c>
      <c r="E1610">
        <f t="shared" si="75"/>
        <v>1.3907751000000002E-3</v>
      </c>
      <c r="F1610">
        <f t="shared" si="76"/>
        <v>0</v>
      </c>
      <c r="G1610">
        <f t="shared" si="77"/>
        <v>0</v>
      </c>
    </row>
    <row r="1611" spans="1:7">
      <c r="A1611" t="s">
        <v>1644</v>
      </c>
      <c r="B1611">
        <v>1388929.02</v>
      </c>
      <c r="C1611">
        <v>1.17E-3</v>
      </c>
      <c r="D1611" t="s">
        <v>298</v>
      </c>
      <c r="E1611">
        <f t="shared" si="75"/>
        <v>1.38892902E-3</v>
      </c>
      <c r="F1611" t="e">
        <f t="shared" si="76"/>
        <v>#VALUE!</v>
      </c>
      <c r="G1611" t="e">
        <f t="shared" si="77"/>
        <v>#VALUE!</v>
      </c>
    </row>
    <row r="1612" spans="1:7">
      <c r="A1612" t="s">
        <v>345</v>
      </c>
      <c r="B1612">
        <v>1387502.69</v>
      </c>
      <c r="C1612">
        <v>4.0000000000000002E-4</v>
      </c>
      <c r="D1612">
        <v>4.0000000000000002E-4</v>
      </c>
      <c r="E1612">
        <f t="shared" si="75"/>
        <v>1.3875026899999999E-3</v>
      </c>
      <c r="F1612">
        <f t="shared" si="76"/>
        <v>0</v>
      </c>
      <c r="G1612">
        <f t="shared" si="77"/>
        <v>0</v>
      </c>
    </row>
    <row r="1613" spans="1:7">
      <c r="A1613" t="s">
        <v>653</v>
      </c>
      <c r="B1613">
        <v>1387341.88</v>
      </c>
      <c r="C1613">
        <v>5.0000000000000001E-4</v>
      </c>
      <c r="D1613">
        <v>5.0000000000000001E-4</v>
      </c>
      <c r="E1613">
        <f t="shared" si="75"/>
        <v>1.3873418799999998E-3</v>
      </c>
      <c r="F1613">
        <f t="shared" si="76"/>
        <v>0</v>
      </c>
      <c r="G1613">
        <f t="shared" si="77"/>
        <v>0</v>
      </c>
    </row>
    <row r="1614" spans="1:7">
      <c r="A1614" t="s">
        <v>306</v>
      </c>
      <c r="B1614">
        <v>1384833.15</v>
      </c>
      <c r="C1614">
        <v>1.5339999999999999E-2</v>
      </c>
      <c r="D1614">
        <v>1.031E-2</v>
      </c>
      <c r="E1614">
        <f t="shared" si="75"/>
        <v>1.3848331499999999E-3</v>
      </c>
      <c r="F1614">
        <f t="shared" si="76"/>
        <v>5.0299999999999997E-3</v>
      </c>
      <c r="G1614">
        <f t="shared" si="77"/>
        <v>1</v>
      </c>
    </row>
    <row r="1615" spans="1:7">
      <c r="A1615" t="s">
        <v>469</v>
      </c>
      <c r="B1615">
        <v>1384816.34</v>
      </c>
      <c r="C1615">
        <v>2.6800000000000001E-3</v>
      </c>
      <c r="D1615">
        <v>2.6800000000000001E-3</v>
      </c>
      <c r="E1615">
        <f t="shared" si="75"/>
        <v>1.38481634E-3</v>
      </c>
      <c r="F1615">
        <f t="shared" si="76"/>
        <v>0</v>
      </c>
      <c r="G1615">
        <f t="shared" si="77"/>
        <v>0</v>
      </c>
    </row>
    <row r="1616" spans="1:7">
      <c r="A1616" t="s">
        <v>328</v>
      </c>
      <c r="B1616">
        <v>1383740</v>
      </c>
      <c r="C1616">
        <v>3.6000000000000002E-4</v>
      </c>
      <c r="D1616">
        <v>3.6000000000000002E-4</v>
      </c>
      <c r="E1616">
        <f t="shared" si="75"/>
        <v>1.3837400000000001E-3</v>
      </c>
      <c r="F1616">
        <f t="shared" si="76"/>
        <v>0</v>
      </c>
      <c r="G1616">
        <f t="shared" si="77"/>
        <v>0</v>
      </c>
    </row>
    <row r="1617" spans="1:7">
      <c r="A1617" t="s">
        <v>906</v>
      </c>
      <c r="B1617">
        <v>1383740</v>
      </c>
      <c r="C1617">
        <v>2.6759999999999999E-2</v>
      </c>
      <c r="D1617">
        <v>2.6759999999999999E-2</v>
      </c>
      <c r="E1617">
        <f t="shared" si="75"/>
        <v>1.3837400000000001E-3</v>
      </c>
      <c r="F1617">
        <f t="shared" si="76"/>
        <v>0</v>
      </c>
      <c r="G1617">
        <f t="shared" si="77"/>
        <v>0</v>
      </c>
    </row>
    <row r="1618" spans="1:7">
      <c r="A1618" t="s">
        <v>553</v>
      </c>
      <c r="B1618">
        <v>1383740</v>
      </c>
      <c r="C1618">
        <v>2.6800000000000001E-3</v>
      </c>
      <c r="D1618">
        <v>2.6800000000000001E-3</v>
      </c>
      <c r="E1618">
        <f t="shared" si="75"/>
        <v>1.3837400000000001E-3</v>
      </c>
      <c r="F1618">
        <f t="shared" si="76"/>
        <v>0</v>
      </c>
      <c r="G1618">
        <f t="shared" si="77"/>
        <v>0</v>
      </c>
    </row>
    <row r="1619" spans="1:7">
      <c r="A1619" t="s">
        <v>229</v>
      </c>
      <c r="B1619">
        <v>1378964.67</v>
      </c>
      <c r="C1619">
        <v>2.402E-2</v>
      </c>
      <c r="D1619">
        <v>1.5890000000000001E-2</v>
      </c>
      <c r="E1619">
        <f t="shared" si="75"/>
        <v>1.37896467E-3</v>
      </c>
      <c r="F1619">
        <f t="shared" si="76"/>
        <v>8.1299999999999983E-3</v>
      </c>
      <c r="G1619">
        <f t="shared" si="77"/>
        <v>1</v>
      </c>
    </row>
    <row r="1620" spans="1:7">
      <c r="A1620" t="s">
        <v>277</v>
      </c>
      <c r="B1620">
        <v>1375991.06</v>
      </c>
      <c r="C1620">
        <v>2.9999999999999997E-4</v>
      </c>
      <c r="D1620">
        <v>5.1999999999999995E-4</v>
      </c>
      <c r="E1620">
        <f t="shared" si="75"/>
        <v>1.37599106E-3</v>
      </c>
      <c r="F1620">
        <f t="shared" si="76"/>
        <v>-2.1999999999999998E-4</v>
      </c>
      <c r="G1620">
        <f t="shared" si="77"/>
        <v>0</v>
      </c>
    </row>
    <row r="1621" spans="1:7">
      <c r="A1621" t="s">
        <v>257</v>
      </c>
      <c r="B1621">
        <v>1373219.01</v>
      </c>
      <c r="C1621">
        <v>2.9999999999999997E-4</v>
      </c>
      <c r="D1621">
        <v>2.9999999999999997E-4</v>
      </c>
      <c r="E1621">
        <f t="shared" si="75"/>
        <v>1.3732190099999999E-3</v>
      </c>
      <c r="F1621">
        <f t="shared" si="76"/>
        <v>0</v>
      </c>
      <c r="G1621">
        <f t="shared" si="77"/>
        <v>0</v>
      </c>
    </row>
    <row r="1622" spans="1:7">
      <c r="A1622" t="s">
        <v>1620</v>
      </c>
      <c r="B1622">
        <v>1371187.03</v>
      </c>
      <c r="C1622">
        <v>5.0000000000000001E-4</v>
      </c>
      <c r="D1622" t="s">
        <v>298</v>
      </c>
      <c r="E1622">
        <f t="shared" si="75"/>
        <v>1.3711870299999999E-3</v>
      </c>
      <c r="F1622" t="e">
        <f t="shared" si="76"/>
        <v>#VALUE!</v>
      </c>
      <c r="G1622" t="e">
        <f t="shared" si="77"/>
        <v>#VALUE!</v>
      </c>
    </row>
    <row r="1623" spans="1:7">
      <c r="A1623" t="s">
        <v>675</v>
      </c>
      <c r="B1623">
        <v>1368501.28</v>
      </c>
      <c r="C1623">
        <v>1.146E-2</v>
      </c>
      <c r="D1623">
        <v>1.146E-2</v>
      </c>
      <c r="E1623">
        <f t="shared" si="75"/>
        <v>1.36850128E-3</v>
      </c>
      <c r="F1623">
        <f t="shared" si="76"/>
        <v>0</v>
      </c>
      <c r="G1623">
        <f t="shared" si="77"/>
        <v>0</v>
      </c>
    </row>
    <row r="1624" spans="1:7">
      <c r="A1624" t="s">
        <v>238</v>
      </c>
      <c r="B1624">
        <v>1367135.12</v>
      </c>
      <c r="C1624">
        <v>3.8999999999999999E-4</v>
      </c>
      <c r="D1624">
        <v>3.8999999999999999E-4</v>
      </c>
      <c r="E1624">
        <f t="shared" si="75"/>
        <v>1.3671351200000002E-3</v>
      </c>
      <c r="F1624">
        <f t="shared" si="76"/>
        <v>0</v>
      </c>
      <c r="G1624">
        <f t="shared" si="77"/>
        <v>0</v>
      </c>
    </row>
    <row r="1625" spans="1:7">
      <c r="A1625" t="s">
        <v>270</v>
      </c>
      <c r="B1625">
        <v>1366913.72</v>
      </c>
      <c r="C1625">
        <v>1.5339999999999999E-2</v>
      </c>
      <c r="D1625">
        <v>1.5339999999999999E-2</v>
      </c>
      <c r="E1625">
        <f t="shared" si="75"/>
        <v>1.3669137199999999E-3</v>
      </c>
      <c r="F1625">
        <f t="shared" si="76"/>
        <v>0</v>
      </c>
      <c r="G1625">
        <f t="shared" si="77"/>
        <v>0</v>
      </c>
    </row>
    <row r="1626" spans="1:7">
      <c r="A1626" t="s">
        <v>507</v>
      </c>
      <c r="B1626">
        <v>1364346.8799999999</v>
      </c>
      <c r="C1626">
        <v>6.3899999999999998E-3</v>
      </c>
      <c r="D1626">
        <v>6.3899999999999998E-3</v>
      </c>
      <c r="E1626">
        <f t="shared" si="75"/>
        <v>1.36434688E-3</v>
      </c>
      <c r="F1626">
        <f t="shared" si="76"/>
        <v>0</v>
      </c>
      <c r="G1626">
        <f t="shared" si="77"/>
        <v>0</v>
      </c>
    </row>
    <row r="1627" spans="1:7">
      <c r="A1627" t="s">
        <v>574</v>
      </c>
      <c r="B1627">
        <v>1362292.03</v>
      </c>
      <c r="C1627">
        <v>4.0000000000000002E-4</v>
      </c>
      <c r="D1627">
        <v>4.0000000000000002E-4</v>
      </c>
      <c r="E1627">
        <f t="shared" si="75"/>
        <v>1.3622920300000001E-3</v>
      </c>
      <c r="F1627">
        <f t="shared" si="76"/>
        <v>0</v>
      </c>
      <c r="G1627">
        <f t="shared" si="77"/>
        <v>0</v>
      </c>
    </row>
    <row r="1628" spans="1:7">
      <c r="A1628" t="s">
        <v>1317</v>
      </c>
      <c r="B1628">
        <v>1361946.16</v>
      </c>
      <c r="C1628">
        <v>8.3000000000000001E-4</v>
      </c>
      <c r="D1628">
        <v>8.3000000000000001E-4</v>
      </c>
      <c r="E1628">
        <f t="shared" si="75"/>
        <v>1.36194616E-3</v>
      </c>
      <c r="F1628">
        <f t="shared" si="76"/>
        <v>0</v>
      </c>
      <c r="G1628">
        <f t="shared" si="77"/>
        <v>0</v>
      </c>
    </row>
    <row r="1629" spans="1:7">
      <c r="A1629" t="s">
        <v>319</v>
      </c>
      <c r="B1629">
        <v>1361069.2</v>
      </c>
      <c r="C1629">
        <v>5.0000000000000001E-4</v>
      </c>
      <c r="D1629">
        <v>5.0000000000000001E-4</v>
      </c>
      <c r="E1629">
        <f t="shared" si="75"/>
        <v>1.3610692E-3</v>
      </c>
      <c r="F1629">
        <f t="shared" si="76"/>
        <v>0</v>
      </c>
      <c r="G1629">
        <f t="shared" si="77"/>
        <v>0</v>
      </c>
    </row>
    <row r="1630" spans="1:7">
      <c r="A1630" t="s">
        <v>816</v>
      </c>
      <c r="B1630">
        <v>1359854.23</v>
      </c>
      <c r="C1630">
        <v>2.402E-2</v>
      </c>
      <c r="D1630">
        <v>2.402E-2</v>
      </c>
      <c r="E1630">
        <f t="shared" si="75"/>
        <v>1.3598542299999999E-3</v>
      </c>
      <c r="F1630">
        <f t="shared" si="76"/>
        <v>0</v>
      </c>
      <c r="G1630">
        <f t="shared" si="77"/>
        <v>0</v>
      </c>
    </row>
    <row r="1631" spans="1:7">
      <c r="A1631" t="s">
        <v>339</v>
      </c>
      <c r="B1631">
        <v>1356678.34</v>
      </c>
      <c r="C1631">
        <v>4.45E-3</v>
      </c>
      <c r="D1631">
        <v>3.5000000000000001E-3</v>
      </c>
      <c r="E1631">
        <f t="shared" si="75"/>
        <v>1.35667834E-3</v>
      </c>
      <c r="F1631">
        <f t="shared" si="76"/>
        <v>9.4999999999999989E-4</v>
      </c>
      <c r="G1631">
        <f t="shared" si="77"/>
        <v>1</v>
      </c>
    </row>
    <row r="1632" spans="1:7">
      <c r="A1632" t="s">
        <v>554</v>
      </c>
      <c r="B1632">
        <v>1356570.2</v>
      </c>
      <c r="C1632">
        <v>1.5399999999999999E-3</v>
      </c>
      <c r="D1632">
        <v>2.0200000000000001E-3</v>
      </c>
      <c r="E1632">
        <f t="shared" si="75"/>
        <v>1.3565701999999999E-3</v>
      </c>
      <c r="F1632">
        <f t="shared" si="76"/>
        <v>-4.8000000000000017E-4</v>
      </c>
      <c r="G1632">
        <f t="shared" si="77"/>
        <v>0</v>
      </c>
    </row>
    <row r="1633" spans="1:7">
      <c r="A1633" t="s">
        <v>335</v>
      </c>
      <c r="B1633">
        <v>1354116.65</v>
      </c>
      <c r="C1633">
        <v>4.45E-3</v>
      </c>
      <c r="D1633">
        <v>3.5000000000000001E-3</v>
      </c>
      <c r="E1633">
        <f t="shared" si="75"/>
        <v>1.3541166499999998E-3</v>
      </c>
      <c r="F1633">
        <f t="shared" si="76"/>
        <v>9.4999999999999989E-4</v>
      </c>
      <c r="G1633">
        <f t="shared" si="77"/>
        <v>1</v>
      </c>
    </row>
    <row r="1634" spans="1:7">
      <c r="A1634" t="s">
        <v>429</v>
      </c>
      <c r="B1634">
        <v>1350593.2</v>
      </c>
      <c r="C1634">
        <v>7.3299999999999997E-3</v>
      </c>
      <c r="D1634">
        <v>7.3299999999999997E-3</v>
      </c>
      <c r="E1634">
        <f t="shared" si="75"/>
        <v>1.3505932E-3</v>
      </c>
      <c r="F1634">
        <f t="shared" si="76"/>
        <v>0</v>
      </c>
      <c r="G1634">
        <f t="shared" si="77"/>
        <v>0</v>
      </c>
    </row>
    <row r="1635" spans="1:7">
      <c r="A1635" t="s">
        <v>554</v>
      </c>
      <c r="B1635">
        <v>1348093.4</v>
      </c>
      <c r="C1635">
        <v>1.5399999999999999E-3</v>
      </c>
      <c r="D1635">
        <v>2.0200000000000001E-3</v>
      </c>
      <c r="E1635">
        <f t="shared" si="75"/>
        <v>1.3480934E-3</v>
      </c>
      <c r="F1635">
        <f t="shared" si="76"/>
        <v>-4.8000000000000017E-4</v>
      </c>
      <c r="G1635">
        <f t="shared" si="77"/>
        <v>0</v>
      </c>
    </row>
    <row r="1636" spans="1:7">
      <c r="A1636" t="s">
        <v>495</v>
      </c>
      <c r="B1636">
        <v>1347058.65</v>
      </c>
      <c r="C1636">
        <v>1.1900000000000001E-3</v>
      </c>
      <c r="D1636">
        <v>1.1900000000000001E-3</v>
      </c>
      <c r="E1636">
        <f t="shared" si="75"/>
        <v>1.3470586499999999E-3</v>
      </c>
      <c r="F1636">
        <f t="shared" si="76"/>
        <v>0</v>
      </c>
      <c r="G1636">
        <f t="shared" si="77"/>
        <v>0</v>
      </c>
    </row>
    <row r="1637" spans="1:7">
      <c r="A1637" t="s">
        <v>1002</v>
      </c>
      <c r="B1637">
        <v>1345692.8</v>
      </c>
      <c r="C1637">
        <v>4.2000000000000002E-4</v>
      </c>
      <c r="D1637">
        <v>4.2000000000000002E-4</v>
      </c>
      <c r="E1637">
        <f t="shared" si="75"/>
        <v>1.3456928E-3</v>
      </c>
      <c r="F1637">
        <f t="shared" si="76"/>
        <v>0</v>
      </c>
      <c r="G1637">
        <f t="shared" si="77"/>
        <v>0</v>
      </c>
    </row>
    <row r="1638" spans="1:7">
      <c r="A1638" t="s">
        <v>311</v>
      </c>
      <c r="B1638">
        <v>1344504.05</v>
      </c>
      <c r="C1638">
        <v>1.515E-2</v>
      </c>
      <c r="D1638">
        <v>1.515E-2</v>
      </c>
      <c r="E1638">
        <f t="shared" si="75"/>
        <v>1.3445040500000001E-3</v>
      </c>
      <c r="F1638">
        <f t="shared" si="76"/>
        <v>0</v>
      </c>
      <c r="G1638">
        <f t="shared" si="77"/>
        <v>0</v>
      </c>
    </row>
    <row r="1639" spans="1:7">
      <c r="A1639" t="s">
        <v>615</v>
      </c>
      <c r="B1639">
        <v>1344068.86</v>
      </c>
      <c r="C1639">
        <v>1.0399999999999999E-3</v>
      </c>
      <c r="D1639">
        <v>1.1800000000000001E-3</v>
      </c>
      <c r="E1639">
        <f t="shared" si="75"/>
        <v>1.3440688600000002E-3</v>
      </c>
      <c r="F1639">
        <f t="shared" si="76"/>
        <v>-1.4000000000000015E-4</v>
      </c>
      <c r="G1639">
        <f t="shared" si="77"/>
        <v>0</v>
      </c>
    </row>
    <row r="1640" spans="1:7">
      <c r="A1640" t="s">
        <v>491</v>
      </c>
      <c r="B1640">
        <v>1343770.35</v>
      </c>
      <c r="C1640">
        <v>2.9999999999999997E-4</v>
      </c>
      <c r="D1640">
        <v>2.9999999999999997E-4</v>
      </c>
      <c r="E1640">
        <f t="shared" si="75"/>
        <v>1.3437703500000001E-3</v>
      </c>
      <c r="F1640">
        <f t="shared" si="76"/>
        <v>0</v>
      </c>
      <c r="G1640">
        <f t="shared" si="77"/>
        <v>0</v>
      </c>
    </row>
    <row r="1641" spans="1:7">
      <c r="A1641" t="s">
        <v>579</v>
      </c>
      <c r="B1641">
        <v>1342570.98</v>
      </c>
      <c r="C1641">
        <v>9.3000000000000005E-4</v>
      </c>
      <c r="D1641">
        <v>9.3000000000000005E-4</v>
      </c>
      <c r="E1641">
        <f t="shared" si="75"/>
        <v>1.3425709799999999E-3</v>
      </c>
      <c r="F1641">
        <f t="shared" si="76"/>
        <v>0</v>
      </c>
      <c r="G1641">
        <f t="shared" si="77"/>
        <v>0</v>
      </c>
    </row>
    <row r="1642" spans="1:7">
      <c r="A1642" t="s">
        <v>816</v>
      </c>
      <c r="B1642">
        <v>1340196.03</v>
      </c>
      <c r="C1642">
        <v>2.402E-2</v>
      </c>
      <c r="D1642">
        <v>2.402E-2</v>
      </c>
      <c r="E1642">
        <f t="shared" si="75"/>
        <v>1.34019603E-3</v>
      </c>
      <c r="F1642">
        <f t="shared" si="76"/>
        <v>0</v>
      </c>
      <c r="G1642">
        <f t="shared" si="77"/>
        <v>0</v>
      </c>
    </row>
    <row r="1643" spans="1:7">
      <c r="A1643" t="s">
        <v>1316</v>
      </c>
      <c r="B1643">
        <v>1339200</v>
      </c>
      <c r="C1643">
        <v>3.6999999999999999E-4</v>
      </c>
      <c r="D1643">
        <v>3.6999999999999999E-4</v>
      </c>
      <c r="E1643">
        <f t="shared" si="75"/>
        <v>1.3392E-3</v>
      </c>
      <c r="F1643">
        <f t="shared" si="76"/>
        <v>0</v>
      </c>
      <c r="G1643">
        <f t="shared" si="77"/>
        <v>0</v>
      </c>
    </row>
    <row r="1644" spans="1:7">
      <c r="A1644" t="s">
        <v>546</v>
      </c>
      <c r="B1644">
        <v>1338714</v>
      </c>
      <c r="C1644">
        <v>2.9999999999999997E-4</v>
      </c>
      <c r="D1644">
        <v>2.9999999999999997E-4</v>
      </c>
      <c r="E1644">
        <f t="shared" si="75"/>
        <v>1.338714E-3</v>
      </c>
      <c r="F1644">
        <f t="shared" si="76"/>
        <v>0</v>
      </c>
      <c r="G1644">
        <f t="shared" si="77"/>
        <v>0</v>
      </c>
    </row>
    <row r="1645" spans="1:7">
      <c r="A1645" t="s">
        <v>554</v>
      </c>
      <c r="B1645">
        <v>1337176.25</v>
      </c>
      <c r="C1645">
        <v>1.5399999999999999E-3</v>
      </c>
      <c r="D1645">
        <v>2.0200000000000001E-3</v>
      </c>
      <c r="E1645">
        <f t="shared" si="75"/>
        <v>1.3371762499999999E-3</v>
      </c>
      <c r="F1645">
        <f t="shared" si="76"/>
        <v>-4.8000000000000017E-4</v>
      </c>
      <c r="G1645">
        <f t="shared" si="77"/>
        <v>0</v>
      </c>
    </row>
    <row r="1646" spans="1:7">
      <c r="A1646" t="s">
        <v>260</v>
      </c>
      <c r="B1646">
        <v>1331618.82</v>
      </c>
      <c r="C1646">
        <v>3.5000000000000001E-3</v>
      </c>
      <c r="D1646">
        <v>3.5000000000000001E-3</v>
      </c>
      <c r="E1646">
        <f t="shared" si="75"/>
        <v>1.3316188200000001E-3</v>
      </c>
      <c r="F1646">
        <f t="shared" si="76"/>
        <v>0</v>
      </c>
      <c r="G1646">
        <f t="shared" si="77"/>
        <v>0</v>
      </c>
    </row>
    <row r="1647" spans="1:7">
      <c r="A1647" t="s">
        <v>930</v>
      </c>
      <c r="B1647">
        <v>1331276.7</v>
      </c>
      <c r="C1647">
        <v>2.0200000000000001E-3</v>
      </c>
      <c r="D1647">
        <v>1.5399999999999999E-3</v>
      </c>
      <c r="E1647">
        <f t="shared" si="75"/>
        <v>1.3312767E-3</v>
      </c>
      <c r="F1647">
        <f t="shared" si="76"/>
        <v>4.8000000000000017E-4</v>
      </c>
      <c r="G1647">
        <f t="shared" si="77"/>
        <v>1</v>
      </c>
    </row>
    <row r="1648" spans="1:7">
      <c r="A1648" t="s">
        <v>731</v>
      </c>
      <c r="B1648">
        <v>1328673.6399999999</v>
      </c>
      <c r="C1648">
        <v>1.4829999999999999E-2</v>
      </c>
      <c r="D1648">
        <v>1.4829999999999999E-2</v>
      </c>
      <c r="E1648">
        <f t="shared" si="75"/>
        <v>1.3286736399999999E-3</v>
      </c>
      <c r="F1648">
        <f t="shared" si="76"/>
        <v>0</v>
      </c>
      <c r="G1648">
        <f t="shared" si="77"/>
        <v>0</v>
      </c>
    </row>
    <row r="1649" spans="1:7">
      <c r="A1649" t="s">
        <v>351</v>
      </c>
      <c r="B1649">
        <v>1324239.18</v>
      </c>
      <c r="C1649">
        <v>4.0999999999999999E-4</v>
      </c>
      <c r="D1649">
        <v>4.0999999999999999E-4</v>
      </c>
      <c r="E1649">
        <f t="shared" si="75"/>
        <v>1.32423918E-3</v>
      </c>
      <c r="F1649">
        <f t="shared" si="76"/>
        <v>0</v>
      </c>
      <c r="G1649">
        <f t="shared" si="77"/>
        <v>0</v>
      </c>
    </row>
    <row r="1650" spans="1:7">
      <c r="A1650" t="s">
        <v>680</v>
      </c>
      <c r="B1650">
        <v>1323095.67</v>
      </c>
      <c r="C1650">
        <v>3.5000000000000001E-3</v>
      </c>
      <c r="D1650">
        <v>3.5000000000000001E-3</v>
      </c>
      <c r="E1650">
        <f t="shared" si="75"/>
        <v>1.32309567E-3</v>
      </c>
      <c r="F1650">
        <f t="shared" si="76"/>
        <v>0</v>
      </c>
      <c r="G1650">
        <f t="shared" si="77"/>
        <v>0</v>
      </c>
    </row>
    <row r="1651" spans="1:7">
      <c r="A1651" t="s">
        <v>320</v>
      </c>
      <c r="B1651">
        <v>1321780.3899999999</v>
      </c>
      <c r="C1651">
        <v>5.0000000000000001E-4</v>
      </c>
      <c r="D1651">
        <v>5.0000000000000001E-4</v>
      </c>
      <c r="E1651">
        <f t="shared" si="75"/>
        <v>1.3217803899999998E-3</v>
      </c>
      <c r="F1651">
        <f t="shared" si="76"/>
        <v>0</v>
      </c>
      <c r="G1651">
        <f t="shared" si="77"/>
        <v>0</v>
      </c>
    </row>
    <row r="1652" spans="1:7">
      <c r="A1652" t="s">
        <v>334</v>
      </c>
      <c r="B1652">
        <v>1320061.25</v>
      </c>
      <c r="C1652">
        <v>6.6E-4</v>
      </c>
      <c r="D1652">
        <v>5.0000000000000001E-4</v>
      </c>
      <c r="E1652">
        <f t="shared" si="75"/>
        <v>1.3200612500000001E-3</v>
      </c>
      <c r="F1652">
        <f t="shared" si="76"/>
        <v>1.5999999999999999E-4</v>
      </c>
      <c r="G1652">
        <f t="shared" si="77"/>
        <v>1</v>
      </c>
    </row>
    <row r="1653" spans="1:7">
      <c r="A1653" t="s">
        <v>348</v>
      </c>
      <c r="B1653">
        <v>1317294.58</v>
      </c>
      <c r="C1653">
        <v>1.5339999999999999E-2</v>
      </c>
      <c r="D1653">
        <v>1.5339999999999999E-2</v>
      </c>
      <c r="E1653">
        <f t="shared" si="75"/>
        <v>1.3172945800000002E-3</v>
      </c>
      <c r="F1653">
        <f t="shared" si="76"/>
        <v>0</v>
      </c>
      <c r="G1653">
        <f t="shared" si="77"/>
        <v>0</v>
      </c>
    </row>
    <row r="1654" spans="1:7">
      <c r="A1654" t="s">
        <v>305</v>
      </c>
      <c r="B1654">
        <v>1311882.24</v>
      </c>
      <c r="C1654">
        <v>4.4000000000000002E-4</v>
      </c>
      <c r="D1654">
        <v>5.2999999999999998E-4</v>
      </c>
      <c r="E1654">
        <f t="shared" si="75"/>
        <v>1.31188224E-3</v>
      </c>
      <c r="F1654">
        <f t="shared" si="76"/>
        <v>-8.9999999999999965E-5</v>
      </c>
      <c r="G1654">
        <f t="shared" si="77"/>
        <v>0</v>
      </c>
    </row>
    <row r="1655" spans="1:7">
      <c r="A1655" t="s">
        <v>260</v>
      </c>
      <c r="B1655">
        <v>1302792.3600000001</v>
      </c>
      <c r="C1655">
        <v>3.5000000000000001E-3</v>
      </c>
      <c r="D1655">
        <v>3.5000000000000001E-3</v>
      </c>
      <c r="E1655">
        <f t="shared" si="75"/>
        <v>1.3027923600000002E-3</v>
      </c>
      <c r="F1655">
        <f t="shared" si="76"/>
        <v>0</v>
      </c>
      <c r="G1655">
        <f t="shared" si="77"/>
        <v>0</v>
      </c>
    </row>
    <row r="1656" spans="1:7">
      <c r="A1656" t="s">
        <v>713</v>
      </c>
      <c r="B1656">
        <v>1300151.3</v>
      </c>
      <c r="C1656">
        <v>4.62E-3</v>
      </c>
      <c r="D1656">
        <v>1.068E-2</v>
      </c>
      <c r="E1656">
        <f t="shared" si="75"/>
        <v>1.3001513000000001E-3</v>
      </c>
      <c r="F1656">
        <f t="shared" si="76"/>
        <v>-6.0600000000000003E-3</v>
      </c>
      <c r="G1656">
        <f t="shared" si="77"/>
        <v>0</v>
      </c>
    </row>
    <row r="1657" spans="1:7">
      <c r="A1657" t="s">
        <v>345</v>
      </c>
      <c r="B1657">
        <v>1300052.1000000001</v>
      </c>
      <c r="C1657">
        <v>4.0000000000000002E-4</v>
      </c>
      <c r="D1657">
        <v>4.0000000000000002E-4</v>
      </c>
      <c r="E1657">
        <f t="shared" si="75"/>
        <v>1.3000521000000001E-3</v>
      </c>
      <c r="F1657">
        <f t="shared" si="76"/>
        <v>0</v>
      </c>
      <c r="G1657">
        <f t="shared" si="77"/>
        <v>0</v>
      </c>
    </row>
    <row r="1658" spans="1:7">
      <c r="A1658" t="s">
        <v>1164</v>
      </c>
      <c r="B1658">
        <v>1297102.31</v>
      </c>
      <c r="C1658">
        <v>7.3299999999999997E-3</v>
      </c>
      <c r="D1658">
        <v>1.031E-2</v>
      </c>
      <c r="E1658">
        <f t="shared" si="75"/>
        <v>1.2971023100000001E-3</v>
      </c>
      <c r="F1658">
        <f t="shared" si="76"/>
        <v>-2.98E-3</v>
      </c>
      <c r="G1658">
        <f t="shared" si="77"/>
        <v>0</v>
      </c>
    </row>
    <row r="1659" spans="1:7">
      <c r="A1659" t="s">
        <v>713</v>
      </c>
      <c r="B1659">
        <v>1295327.17</v>
      </c>
      <c r="C1659">
        <v>4.62E-3</v>
      </c>
      <c r="D1659">
        <v>1.068E-2</v>
      </c>
      <c r="E1659">
        <f t="shared" si="75"/>
        <v>1.29532717E-3</v>
      </c>
      <c r="F1659">
        <f t="shared" si="76"/>
        <v>-6.0600000000000003E-3</v>
      </c>
      <c r="G1659">
        <f t="shared" si="77"/>
        <v>0</v>
      </c>
    </row>
    <row r="1660" spans="1:7">
      <c r="A1660" t="s">
        <v>1645</v>
      </c>
      <c r="B1660">
        <v>1292759.0900000001</v>
      </c>
      <c r="C1660">
        <v>3.6000000000000002E-4</v>
      </c>
      <c r="D1660" t="s">
        <v>298</v>
      </c>
      <c r="E1660">
        <f t="shared" si="75"/>
        <v>1.2927590900000002E-3</v>
      </c>
      <c r="F1660" t="e">
        <f t="shared" si="76"/>
        <v>#VALUE!</v>
      </c>
      <c r="G1660" t="e">
        <f t="shared" si="77"/>
        <v>#VALUE!</v>
      </c>
    </row>
    <row r="1661" spans="1:7">
      <c r="A1661" t="s">
        <v>1286</v>
      </c>
      <c r="B1661">
        <v>1290942.94</v>
      </c>
      <c r="C1661">
        <v>2.6800000000000001E-3</v>
      </c>
      <c r="D1661">
        <v>2.0200000000000001E-3</v>
      </c>
      <c r="E1661">
        <f t="shared" si="75"/>
        <v>1.2909429399999999E-3</v>
      </c>
      <c r="F1661">
        <f t="shared" si="76"/>
        <v>6.6E-4</v>
      </c>
      <c r="G1661">
        <f t="shared" si="77"/>
        <v>1</v>
      </c>
    </row>
    <row r="1662" spans="1:7">
      <c r="A1662" t="s">
        <v>447</v>
      </c>
      <c r="B1662">
        <v>1289707</v>
      </c>
      <c r="C1662">
        <v>2.6800000000000001E-3</v>
      </c>
      <c r="D1662">
        <v>2.0200000000000001E-3</v>
      </c>
      <c r="E1662">
        <f t="shared" si="75"/>
        <v>1.289707E-3</v>
      </c>
      <c r="F1662">
        <f t="shared" si="76"/>
        <v>6.6E-4</v>
      </c>
      <c r="G1662">
        <f t="shared" si="77"/>
        <v>1</v>
      </c>
    </row>
    <row r="1663" spans="1:7">
      <c r="A1663" t="s">
        <v>1030</v>
      </c>
      <c r="B1663">
        <v>1287374.32</v>
      </c>
      <c r="C1663">
        <v>8.4600000000000005E-3</v>
      </c>
      <c r="D1663">
        <v>5.3200000000000001E-3</v>
      </c>
      <c r="E1663">
        <f t="shared" si="75"/>
        <v>1.28737432E-3</v>
      </c>
      <c r="F1663">
        <f t="shared" si="76"/>
        <v>3.1400000000000004E-3</v>
      </c>
      <c r="G1663">
        <f t="shared" si="77"/>
        <v>1</v>
      </c>
    </row>
    <row r="1664" spans="1:7">
      <c r="A1664" t="s">
        <v>267</v>
      </c>
      <c r="B1664">
        <v>1286504.1499999999</v>
      </c>
      <c r="C1664">
        <v>7.3299999999999997E-3</v>
      </c>
      <c r="D1664">
        <v>7.3299999999999997E-3</v>
      </c>
      <c r="E1664">
        <f t="shared" si="75"/>
        <v>1.28650415E-3</v>
      </c>
      <c r="F1664">
        <f t="shared" si="76"/>
        <v>0</v>
      </c>
      <c r="G1664">
        <f t="shared" si="77"/>
        <v>0</v>
      </c>
    </row>
    <row r="1665" spans="1:7">
      <c r="A1665" t="s">
        <v>618</v>
      </c>
      <c r="B1665">
        <v>1284235.78</v>
      </c>
      <c r="C1665">
        <v>3.2000000000000003E-4</v>
      </c>
      <c r="D1665">
        <v>3.5E-4</v>
      </c>
      <c r="E1665">
        <f t="shared" si="75"/>
        <v>1.28423578E-3</v>
      </c>
      <c r="F1665">
        <f t="shared" si="76"/>
        <v>-2.999999999999997E-5</v>
      </c>
      <c r="G1665">
        <f t="shared" si="77"/>
        <v>0</v>
      </c>
    </row>
    <row r="1666" spans="1:7">
      <c r="A1666" t="s">
        <v>575</v>
      </c>
      <c r="B1666">
        <v>1283664.74</v>
      </c>
      <c r="C1666">
        <v>2.402E-2</v>
      </c>
      <c r="D1666">
        <v>1.5339999999999999E-2</v>
      </c>
      <c r="E1666">
        <f t="shared" ref="E1666:E1729" si="78">B1666/1000000000</f>
        <v>1.28366474E-3</v>
      </c>
      <c r="F1666">
        <f t="shared" ref="F1666:F1729" si="79">C1666-D1666</f>
        <v>8.6800000000000002E-3</v>
      </c>
      <c r="G1666">
        <f t="shared" ref="G1666:G1729" si="80">IF(F1666&gt;0,1,0)</f>
        <v>1</v>
      </c>
    </row>
    <row r="1667" spans="1:7">
      <c r="A1667" t="s">
        <v>231</v>
      </c>
      <c r="B1667">
        <v>1282716.74</v>
      </c>
      <c r="C1667">
        <v>3.5000000000000001E-3</v>
      </c>
      <c r="D1667">
        <v>2.6800000000000001E-3</v>
      </c>
      <c r="E1667">
        <f t="shared" si="78"/>
        <v>1.28271674E-3</v>
      </c>
      <c r="F1667">
        <f t="shared" si="79"/>
        <v>8.1999999999999998E-4</v>
      </c>
      <c r="G1667">
        <f t="shared" si="80"/>
        <v>1</v>
      </c>
    </row>
    <row r="1668" spans="1:7">
      <c r="A1668" t="s">
        <v>529</v>
      </c>
      <c r="B1668">
        <v>1281906.8799999999</v>
      </c>
      <c r="C1668">
        <v>3.2000000000000003E-4</v>
      </c>
      <c r="D1668">
        <v>2.9999999999999997E-4</v>
      </c>
      <c r="E1668">
        <f t="shared" si="78"/>
        <v>1.2819068799999999E-3</v>
      </c>
      <c r="F1668">
        <f t="shared" si="79"/>
        <v>2.0000000000000052E-5</v>
      </c>
      <c r="G1668">
        <f t="shared" si="80"/>
        <v>1</v>
      </c>
    </row>
    <row r="1669" spans="1:7">
      <c r="A1669" t="s">
        <v>1415</v>
      </c>
      <c r="B1669">
        <v>1279136.19</v>
      </c>
      <c r="C1669">
        <v>7.3299999999999997E-3</v>
      </c>
      <c r="D1669">
        <v>7.3299999999999997E-3</v>
      </c>
      <c r="E1669">
        <f t="shared" si="78"/>
        <v>1.2791361899999998E-3</v>
      </c>
      <c r="F1669">
        <f t="shared" si="79"/>
        <v>0</v>
      </c>
      <c r="G1669">
        <f t="shared" si="80"/>
        <v>0</v>
      </c>
    </row>
    <row r="1670" spans="1:7">
      <c r="A1670" t="s">
        <v>404</v>
      </c>
      <c r="B1670">
        <v>1278438.77</v>
      </c>
      <c r="C1670">
        <v>5.1999999999999995E-4</v>
      </c>
      <c r="D1670">
        <v>5.1999999999999995E-4</v>
      </c>
      <c r="E1670">
        <f t="shared" si="78"/>
        <v>1.27843877E-3</v>
      </c>
      <c r="F1670">
        <f t="shared" si="79"/>
        <v>0</v>
      </c>
      <c r="G1670">
        <f t="shared" si="80"/>
        <v>0</v>
      </c>
    </row>
    <row r="1671" spans="1:7">
      <c r="A1671" t="s">
        <v>280</v>
      </c>
      <c r="B1671">
        <v>1275607.6399999999</v>
      </c>
      <c r="C1671">
        <v>2.6800000000000001E-3</v>
      </c>
      <c r="D1671">
        <v>2.0200000000000001E-3</v>
      </c>
      <c r="E1671">
        <f t="shared" si="78"/>
        <v>1.2756076399999998E-3</v>
      </c>
      <c r="F1671">
        <f t="shared" si="79"/>
        <v>6.6E-4</v>
      </c>
      <c r="G1671">
        <f t="shared" si="80"/>
        <v>1</v>
      </c>
    </row>
    <row r="1672" spans="1:7">
      <c r="A1672" t="s">
        <v>463</v>
      </c>
      <c r="B1672">
        <v>1275607.6399999999</v>
      </c>
      <c r="C1672">
        <v>2.6800000000000001E-3</v>
      </c>
      <c r="D1672">
        <v>2.0200000000000001E-3</v>
      </c>
      <c r="E1672">
        <f t="shared" si="78"/>
        <v>1.2756076399999998E-3</v>
      </c>
      <c r="F1672">
        <f t="shared" si="79"/>
        <v>6.6E-4</v>
      </c>
      <c r="G1672">
        <f t="shared" si="80"/>
        <v>1</v>
      </c>
    </row>
    <row r="1673" spans="1:7">
      <c r="A1673" t="s">
        <v>599</v>
      </c>
      <c r="B1673">
        <v>1274765.49</v>
      </c>
      <c r="C1673">
        <v>3.5000000000000001E-3</v>
      </c>
      <c r="D1673">
        <v>3.5000000000000001E-3</v>
      </c>
      <c r="E1673">
        <f t="shared" si="78"/>
        <v>1.27476549E-3</v>
      </c>
      <c r="F1673">
        <f t="shared" si="79"/>
        <v>0</v>
      </c>
      <c r="G1673">
        <f t="shared" si="80"/>
        <v>0</v>
      </c>
    </row>
    <row r="1674" spans="1:7">
      <c r="A1674" t="s">
        <v>398</v>
      </c>
      <c r="B1674">
        <v>1271383.77</v>
      </c>
      <c r="C1674">
        <v>4.0999999999999999E-4</v>
      </c>
      <c r="D1674">
        <v>4.0999999999999999E-4</v>
      </c>
      <c r="E1674">
        <f t="shared" si="78"/>
        <v>1.27138377E-3</v>
      </c>
      <c r="F1674">
        <f t="shared" si="79"/>
        <v>0</v>
      </c>
      <c r="G1674">
        <f t="shared" si="80"/>
        <v>0</v>
      </c>
    </row>
    <row r="1675" spans="1:7">
      <c r="A1675" t="s">
        <v>238</v>
      </c>
      <c r="B1675">
        <v>1270349.43</v>
      </c>
      <c r="C1675">
        <v>3.8999999999999999E-4</v>
      </c>
      <c r="D1675">
        <v>3.8999999999999999E-4</v>
      </c>
      <c r="E1675">
        <f t="shared" si="78"/>
        <v>1.2703494299999998E-3</v>
      </c>
      <c r="F1675">
        <f t="shared" si="79"/>
        <v>0</v>
      </c>
      <c r="G1675">
        <f t="shared" si="80"/>
        <v>0</v>
      </c>
    </row>
    <row r="1676" spans="1:7">
      <c r="A1676" t="s">
        <v>985</v>
      </c>
      <c r="B1676">
        <v>1268673.3</v>
      </c>
      <c r="C1676">
        <v>9.3000000000000005E-4</v>
      </c>
      <c r="D1676">
        <v>3.6000000000000002E-4</v>
      </c>
      <c r="E1676">
        <f t="shared" si="78"/>
        <v>1.2686733E-3</v>
      </c>
      <c r="F1676">
        <f t="shared" si="79"/>
        <v>5.6999999999999998E-4</v>
      </c>
      <c r="G1676">
        <f t="shared" si="80"/>
        <v>1</v>
      </c>
    </row>
    <row r="1677" spans="1:7">
      <c r="A1677" t="s">
        <v>486</v>
      </c>
      <c r="B1677">
        <v>1267803.3</v>
      </c>
      <c r="C1677">
        <v>1.1999999999999999E-3</v>
      </c>
      <c r="D1677">
        <v>1.07E-3</v>
      </c>
      <c r="E1677">
        <f t="shared" si="78"/>
        <v>1.2678033E-3</v>
      </c>
      <c r="F1677">
        <f t="shared" si="79"/>
        <v>1.2999999999999991E-4</v>
      </c>
      <c r="G1677">
        <f t="shared" si="80"/>
        <v>1</v>
      </c>
    </row>
    <row r="1678" spans="1:7">
      <c r="A1678" t="s">
        <v>278</v>
      </c>
      <c r="B1678">
        <v>1265483.1499999999</v>
      </c>
      <c r="C1678">
        <v>2.9999999999999997E-4</v>
      </c>
      <c r="D1678">
        <v>2.9999999999999997E-4</v>
      </c>
      <c r="E1678">
        <f t="shared" si="78"/>
        <v>1.2654831499999998E-3</v>
      </c>
      <c r="F1678">
        <f t="shared" si="79"/>
        <v>0</v>
      </c>
      <c r="G1678">
        <f t="shared" si="80"/>
        <v>0</v>
      </c>
    </row>
    <row r="1679" spans="1:7">
      <c r="A1679" t="s">
        <v>278</v>
      </c>
      <c r="B1679">
        <v>1265483.1499999999</v>
      </c>
      <c r="C1679">
        <v>2.9999999999999997E-4</v>
      </c>
      <c r="D1679">
        <v>4.0000000000000003E-5</v>
      </c>
      <c r="E1679">
        <f t="shared" si="78"/>
        <v>1.2654831499999998E-3</v>
      </c>
      <c r="F1679">
        <f t="shared" si="79"/>
        <v>2.5999999999999998E-4</v>
      </c>
      <c r="G1679">
        <f t="shared" si="80"/>
        <v>1</v>
      </c>
    </row>
    <row r="1680" spans="1:7">
      <c r="A1680" t="s">
        <v>249</v>
      </c>
      <c r="B1680">
        <v>1264046.49</v>
      </c>
      <c r="C1680">
        <v>4.45E-3</v>
      </c>
      <c r="D1680">
        <v>3.5000000000000001E-3</v>
      </c>
      <c r="E1680">
        <f t="shared" si="78"/>
        <v>1.26404649E-3</v>
      </c>
      <c r="F1680">
        <f t="shared" si="79"/>
        <v>9.4999999999999989E-4</v>
      </c>
      <c r="G1680">
        <f t="shared" si="80"/>
        <v>1</v>
      </c>
    </row>
    <row r="1681" spans="1:7">
      <c r="A1681" t="s">
        <v>622</v>
      </c>
      <c r="B1681">
        <v>1263354.6200000001</v>
      </c>
      <c r="C1681">
        <v>1.1900000000000001E-3</v>
      </c>
      <c r="D1681">
        <v>1.1900000000000001E-3</v>
      </c>
      <c r="E1681">
        <f t="shared" si="78"/>
        <v>1.2633546200000001E-3</v>
      </c>
      <c r="F1681">
        <f t="shared" si="79"/>
        <v>0</v>
      </c>
      <c r="G1681">
        <f t="shared" si="80"/>
        <v>0</v>
      </c>
    </row>
    <row r="1682" spans="1:7">
      <c r="A1682" t="s">
        <v>304</v>
      </c>
      <c r="B1682">
        <v>1262900.8400000001</v>
      </c>
      <c r="C1682">
        <v>4.45E-3</v>
      </c>
      <c r="D1682">
        <v>3.5000000000000001E-3</v>
      </c>
      <c r="E1682">
        <f t="shared" si="78"/>
        <v>1.2629008400000001E-3</v>
      </c>
      <c r="F1682">
        <f t="shared" si="79"/>
        <v>9.4999999999999989E-4</v>
      </c>
      <c r="G1682">
        <f t="shared" si="80"/>
        <v>1</v>
      </c>
    </row>
    <row r="1683" spans="1:7">
      <c r="A1683" t="s">
        <v>529</v>
      </c>
      <c r="B1683">
        <v>1260073.44</v>
      </c>
      <c r="C1683">
        <v>3.2000000000000003E-4</v>
      </c>
      <c r="D1683">
        <v>2.9999999999999997E-4</v>
      </c>
      <c r="E1683">
        <f t="shared" si="78"/>
        <v>1.26007344E-3</v>
      </c>
      <c r="F1683">
        <f t="shared" si="79"/>
        <v>2.0000000000000052E-5</v>
      </c>
      <c r="G1683">
        <f t="shared" si="80"/>
        <v>1</v>
      </c>
    </row>
    <row r="1684" spans="1:7">
      <c r="A1684" t="s">
        <v>272</v>
      </c>
      <c r="B1684">
        <v>1255744.05</v>
      </c>
      <c r="C1684">
        <v>4.0000000000000002E-4</v>
      </c>
      <c r="D1684">
        <v>4.0000000000000002E-4</v>
      </c>
      <c r="E1684">
        <f t="shared" si="78"/>
        <v>1.2557440500000001E-3</v>
      </c>
      <c r="F1684">
        <f t="shared" si="79"/>
        <v>0</v>
      </c>
      <c r="G1684">
        <f t="shared" si="80"/>
        <v>0</v>
      </c>
    </row>
    <row r="1685" spans="1:7">
      <c r="A1685" t="s">
        <v>1341</v>
      </c>
      <c r="B1685">
        <v>1255500</v>
      </c>
      <c r="C1685">
        <v>2.9999999999999997E-4</v>
      </c>
      <c r="D1685">
        <v>2.9999999999999997E-4</v>
      </c>
      <c r="E1685">
        <f t="shared" si="78"/>
        <v>1.2555000000000001E-3</v>
      </c>
      <c r="F1685">
        <f t="shared" si="79"/>
        <v>0</v>
      </c>
      <c r="G1685">
        <f t="shared" si="80"/>
        <v>0</v>
      </c>
    </row>
    <row r="1686" spans="1:7">
      <c r="A1686" t="s">
        <v>793</v>
      </c>
      <c r="B1686">
        <v>1255500</v>
      </c>
      <c r="C1686">
        <v>2.9999999999999997E-4</v>
      </c>
      <c r="D1686">
        <v>2.9999999999999997E-4</v>
      </c>
      <c r="E1686">
        <f t="shared" si="78"/>
        <v>1.2555000000000001E-3</v>
      </c>
      <c r="F1686">
        <f t="shared" si="79"/>
        <v>0</v>
      </c>
      <c r="G1686">
        <f t="shared" si="80"/>
        <v>0</v>
      </c>
    </row>
    <row r="1687" spans="1:7">
      <c r="A1687" t="s">
        <v>535</v>
      </c>
      <c r="B1687">
        <v>1255500</v>
      </c>
      <c r="C1687">
        <v>3.5000000000000001E-3</v>
      </c>
      <c r="D1687">
        <v>4.45E-3</v>
      </c>
      <c r="E1687">
        <f t="shared" si="78"/>
        <v>1.2555000000000001E-3</v>
      </c>
      <c r="F1687">
        <f t="shared" si="79"/>
        <v>-9.4999999999999989E-4</v>
      </c>
      <c r="G1687">
        <f t="shared" si="80"/>
        <v>0</v>
      </c>
    </row>
    <row r="1688" spans="1:7">
      <c r="A1688" t="s">
        <v>900</v>
      </c>
      <c r="B1688">
        <v>1255500</v>
      </c>
      <c r="C1688">
        <v>7.2999999999999996E-4</v>
      </c>
      <c r="D1688">
        <v>9.5E-4</v>
      </c>
      <c r="E1688">
        <f t="shared" si="78"/>
        <v>1.2555000000000001E-3</v>
      </c>
      <c r="F1688">
        <f t="shared" si="79"/>
        <v>-2.2000000000000003E-4</v>
      </c>
      <c r="G1688">
        <f t="shared" si="80"/>
        <v>0</v>
      </c>
    </row>
    <row r="1689" spans="1:7">
      <c r="A1689" t="s">
        <v>1657</v>
      </c>
      <c r="B1689">
        <v>1250900.96</v>
      </c>
      <c r="C1689">
        <v>4.0000000000000002E-4</v>
      </c>
      <c r="D1689" t="s">
        <v>298</v>
      </c>
      <c r="E1689">
        <f t="shared" si="78"/>
        <v>1.25090096E-3</v>
      </c>
      <c r="F1689" t="e">
        <f t="shared" si="79"/>
        <v>#VALUE!</v>
      </c>
      <c r="G1689" t="e">
        <f t="shared" si="80"/>
        <v>#VALUE!</v>
      </c>
    </row>
    <row r="1690" spans="1:7">
      <c r="A1690" t="s">
        <v>879</v>
      </c>
      <c r="B1690">
        <v>1245561.82</v>
      </c>
      <c r="C1690">
        <v>1.5339999999999999E-2</v>
      </c>
      <c r="D1690">
        <v>1.5339999999999999E-2</v>
      </c>
      <c r="E1690">
        <f t="shared" si="78"/>
        <v>1.24556182E-3</v>
      </c>
      <c r="F1690">
        <f t="shared" si="79"/>
        <v>0</v>
      </c>
      <c r="G1690">
        <f t="shared" si="80"/>
        <v>0</v>
      </c>
    </row>
    <row r="1691" spans="1:7">
      <c r="A1691" t="s">
        <v>717</v>
      </c>
      <c r="B1691">
        <v>1245366</v>
      </c>
      <c r="C1691">
        <v>2.402E-2</v>
      </c>
      <c r="D1691">
        <v>1.5339999999999999E-2</v>
      </c>
      <c r="E1691">
        <f t="shared" si="78"/>
        <v>1.2453659999999999E-3</v>
      </c>
      <c r="F1691">
        <f t="shared" si="79"/>
        <v>8.6800000000000002E-3</v>
      </c>
      <c r="G1691">
        <f t="shared" si="80"/>
        <v>1</v>
      </c>
    </row>
    <row r="1692" spans="1:7">
      <c r="A1692" t="s">
        <v>1664</v>
      </c>
      <c r="B1692">
        <v>1240603.51</v>
      </c>
      <c r="C1692">
        <v>2.4400000000000002E-2</v>
      </c>
      <c r="D1692" t="s">
        <v>298</v>
      </c>
      <c r="E1692">
        <f t="shared" si="78"/>
        <v>1.24060351E-3</v>
      </c>
      <c r="F1692" t="e">
        <f t="shared" si="79"/>
        <v>#VALUE!</v>
      </c>
      <c r="G1692" t="e">
        <f t="shared" si="80"/>
        <v>#VALUE!</v>
      </c>
    </row>
    <row r="1693" spans="1:7">
      <c r="A1693" t="s">
        <v>554</v>
      </c>
      <c r="B1693">
        <v>1239369.42</v>
      </c>
      <c r="C1693">
        <v>1.5399999999999999E-3</v>
      </c>
      <c r="D1693">
        <v>2.0200000000000001E-3</v>
      </c>
      <c r="E1693">
        <f t="shared" si="78"/>
        <v>1.23936942E-3</v>
      </c>
      <c r="F1693">
        <f t="shared" si="79"/>
        <v>-4.8000000000000017E-4</v>
      </c>
      <c r="G1693">
        <f t="shared" si="80"/>
        <v>0</v>
      </c>
    </row>
    <row r="1694" spans="1:7">
      <c r="A1694" t="s">
        <v>351</v>
      </c>
      <c r="B1694">
        <v>1238156.3</v>
      </c>
      <c r="C1694">
        <v>4.0999999999999999E-4</v>
      </c>
      <c r="D1694">
        <v>4.0999999999999999E-4</v>
      </c>
      <c r="E1694">
        <f t="shared" si="78"/>
        <v>1.2381563000000001E-3</v>
      </c>
      <c r="F1694">
        <f t="shared" si="79"/>
        <v>0</v>
      </c>
      <c r="G1694">
        <f t="shared" si="80"/>
        <v>0</v>
      </c>
    </row>
    <row r="1695" spans="1:7">
      <c r="A1695" t="s">
        <v>292</v>
      </c>
      <c r="B1695">
        <v>1233745.8999999999</v>
      </c>
      <c r="C1695">
        <v>9.3350000000000002E-2</v>
      </c>
      <c r="D1695">
        <v>9.3350000000000002E-2</v>
      </c>
      <c r="E1695">
        <f t="shared" si="78"/>
        <v>1.2337458999999999E-3</v>
      </c>
      <c r="F1695">
        <f t="shared" si="79"/>
        <v>0</v>
      </c>
      <c r="G1695">
        <f t="shared" si="80"/>
        <v>0</v>
      </c>
    </row>
    <row r="1696" spans="1:7">
      <c r="A1696" t="s">
        <v>426</v>
      </c>
      <c r="B1696">
        <v>1233156.3999999999</v>
      </c>
      <c r="C1696">
        <v>3.8000000000000002E-4</v>
      </c>
      <c r="D1696">
        <v>3.8000000000000002E-4</v>
      </c>
      <c r="E1696">
        <f t="shared" si="78"/>
        <v>1.2331563999999999E-3</v>
      </c>
      <c r="F1696">
        <f t="shared" si="79"/>
        <v>0</v>
      </c>
      <c r="G1696">
        <f t="shared" si="80"/>
        <v>0</v>
      </c>
    </row>
    <row r="1697" spans="1:7">
      <c r="A1697" t="s">
        <v>795</v>
      </c>
      <c r="B1697">
        <v>1232987.06</v>
      </c>
      <c r="C1697">
        <v>5.6699999999999997E-3</v>
      </c>
      <c r="D1697">
        <v>5.6699999999999997E-3</v>
      </c>
      <c r="E1697">
        <f t="shared" si="78"/>
        <v>1.23298706E-3</v>
      </c>
      <c r="F1697">
        <f t="shared" si="79"/>
        <v>0</v>
      </c>
      <c r="G1697">
        <f t="shared" si="80"/>
        <v>0</v>
      </c>
    </row>
    <row r="1698" spans="1:7">
      <c r="A1698" t="s">
        <v>676</v>
      </c>
      <c r="B1698">
        <v>1231325.71</v>
      </c>
      <c r="C1698">
        <v>5.5000000000000003E-4</v>
      </c>
      <c r="D1698">
        <v>5.5000000000000003E-4</v>
      </c>
      <c r="E1698">
        <f t="shared" si="78"/>
        <v>1.2313257099999999E-3</v>
      </c>
      <c r="F1698">
        <f t="shared" si="79"/>
        <v>0</v>
      </c>
      <c r="G1698">
        <f t="shared" si="80"/>
        <v>0</v>
      </c>
    </row>
    <row r="1699" spans="1:7">
      <c r="A1699" t="s">
        <v>554</v>
      </c>
      <c r="B1699">
        <v>1230678.5</v>
      </c>
      <c r="C1699">
        <v>1.5399999999999999E-3</v>
      </c>
      <c r="D1699">
        <v>2.0200000000000001E-3</v>
      </c>
      <c r="E1699">
        <f t="shared" si="78"/>
        <v>1.2306785E-3</v>
      </c>
      <c r="F1699">
        <f t="shared" si="79"/>
        <v>-4.8000000000000017E-4</v>
      </c>
      <c r="G1699">
        <f t="shared" si="80"/>
        <v>0</v>
      </c>
    </row>
    <row r="1700" spans="1:7">
      <c r="A1700" t="s">
        <v>1699</v>
      </c>
      <c r="B1700">
        <v>1227605.57</v>
      </c>
      <c r="C1700">
        <v>1.9300000000000001E-3</v>
      </c>
      <c r="D1700" t="s">
        <v>298</v>
      </c>
      <c r="E1700">
        <f t="shared" si="78"/>
        <v>1.22760557E-3</v>
      </c>
      <c r="F1700" t="e">
        <f t="shared" si="79"/>
        <v>#VALUE!</v>
      </c>
      <c r="G1700" t="e">
        <f t="shared" si="80"/>
        <v>#VALUE!</v>
      </c>
    </row>
    <row r="1701" spans="1:7">
      <c r="A1701" t="s">
        <v>369</v>
      </c>
      <c r="B1701">
        <v>1227154.5</v>
      </c>
      <c r="C1701">
        <v>1.5339999999999999E-2</v>
      </c>
      <c r="D1701">
        <v>1.031E-2</v>
      </c>
      <c r="E1701">
        <f t="shared" si="78"/>
        <v>1.2271545E-3</v>
      </c>
      <c r="F1701">
        <f t="shared" si="79"/>
        <v>5.0299999999999997E-3</v>
      </c>
      <c r="G1701">
        <f t="shared" si="80"/>
        <v>1</v>
      </c>
    </row>
    <row r="1702" spans="1:7">
      <c r="A1702" t="s">
        <v>970</v>
      </c>
      <c r="B1702">
        <v>1227154.5</v>
      </c>
      <c r="C1702">
        <v>2.6800000000000001E-3</v>
      </c>
      <c r="D1702">
        <v>2.6800000000000001E-3</v>
      </c>
      <c r="E1702">
        <f t="shared" si="78"/>
        <v>1.2271545E-3</v>
      </c>
      <c r="F1702">
        <f t="shared" si="79"/>
        <v>0</v>
      </c>
      <c r="G1702">
        <f t="shared" si="80"/>
        <v>0</v>
      </c>
    </row>
    <row r="1703" spans="1:7">
      <c r="A1703" t="s">
        <v>657</v>
      </c>
      <c r="B1703">
        <v>1225478.73</v>
      </c>
      <c r="C1703">
        <v>4.0000000000000002E-4</v>
      </c>
      <c r="D1703">
        <v>4.0000000000000002E-4</v>
      </c>
      <c r="E1703">
        <f t="shared" si="78"/>
        <v>1.22547873E-3</v>
      </c>
      <c r="F1703">
        <f t="shared" si="79"/>
        <v>0</v>
      </c>
      <c r="G1703">
        <f t="shared" si="80"/>
        <v>0</v>
      </c>
    </row>
    <row r="1704" spans="1:7">
      <c r="A1704" t="s">
        <v>351</v>
      </c>
      <c r="B1704">
        <v>1225301.77</v>
      </c>
      <c r="C1704">
        <v>4.0999999999999999E-4</v>
      </c>
      <c r="D1704">
        <v>4.0999999999999999E-4</v>
      </c>
      <c r="E1704">
        <f t="shared" si="78"/>
        <v>1.22530177E-3</v>
      </c>
      <c r="F1704">
        <f t="shared" si="79"/>
        <v>0</v>
      </c>
      <c r="G1704">
        <f t="shared" si="80"/>
        <v>0</v>
      </c>
    </row>
    <row r="1705" spans="1:7">
      <c r="A1705" t="s">
        <v>236</v>
      </c>
      <c r="B1705">
        <v>1222759.28</v>
      </c>
      <c r="C1705">
        <v>4.45E-3</v>
      </c>
      <c r="D1705">
        <v>3.5000000000000001E-3</v>
      </c>
      <c r="E1705">
        <f t="shared" si="78"/>
        <v>1.2227592800000001E-3</v>
      </c>
      <c r="F1705">
        <f t="shared" si="79"/>
        <v>9.4999999999999989E-4</v>
      </c>
      <c r="G1705">
        <f t="shared" si="80"/>
        <v>1</v>
      </c>
    </row>
    <row r="1706" spans="1:7">
      <c r="A1706" t="s">
        <v>286</v>
      </c>
      <c r="B1706">
        <v>1220312.18</v>
      </c>
      <c r="C1706">
        <v>7.3299999999999997E-3</v>
      </c>
      <c r="D1706">
        <v>7.3299999999999997E-3</v>
      </c>
      <c r="E1706">
        <f t="shared" si="78"/>
        <v>1.22031218E-3</v>
      </c>
      <c r="F1706">
        <f t="shared" si="79"/>
        <v>0</v>
      </c>
      <c r="G1706">
        <f t="shared" si="80"/>
        <v>0</v>
      </c>
    </row>
    <row r="1707" spans="1:7">
      <c r="A1707" t="s">
        <v>984</v>
      </c>
      <c r="B1707">
        <v>1218809.33</v>
      </c>
      <c r="C1707">
        <v>1.8530000000000001E-2</v>
      </c>
      <c r="D1707">
        <v>1.8530000000000001E-2</v>
      </c>
      <c r="E1707">
        <f t="shared" si="78"/>
        <v>1.2188093300000002E-3</v>
      </c>
      <c r="F1707">
        <f t="shared" si="79"/>
        <v>0</v>
      </c>
      <c r="G1707">
        <f t="shared" si="80"/>
        <v>0</v>
      </c>
    </row>
    <row r="1708" spans="1:7">
      <c r="A1708" t="s">
        <v>629</v>
      </c>
      <c r="B1708">
        <v>1217691.2</v>
      </c>
      <c r="C1708">
        <v>4.0999999999999999E-4</v>
      </c>
      <c r="D1708">
        <v>4.0999999999999999E-4</v>
      </c>
      <c r="E1708">
        <f t="shared" si="78"/>
        <v>1.2176912E-3</v>
      </c>
      <c r="F1708">
        <f t="shared" si="79"/>
        <v>0</v>
      </c>
      <c r="G1708">
        <f t="shared" si="80"/>
        <v>0</v>
      </c>
    </row>
    <row r="1709" spans="1:7">
      <c r="A1709" t="s">
        <v>1610</v>
      </c>
      <c r="B1709">
        <v>1216359.04</v>
      </c>
      <c r="C1709">
        <v>4.45E-3</v>
      </c>
      <c r="D1709" t="s">
        <v>298</v>
      </c>
      <c r="E1709">
        <f t="shared" si="78"/>
        <v>1.21635904E-3</v>
      </c>
      <c r="F1709" t="e">
        <f t="shared" si="79"/>
        <v>#VALUE!</v>
      </c>
      <c r="G1709" t="e">
        <f t="shared" si="80"/>
        <v>#VALUE!</v>
      </c>
    </row>
    <row r="1710" spans="1:7">
      <c r="A1710" t="s">
        <v>973</v>
      </c>
      <c r="B1710">
        <v>1214657.1599999999</v>
      </c>
      <c r="C1710">
        <v>6.4999999999999997E-4</v>
      </c>
      <c r="D1710">
        <v>6.2E-4</v>
      </c>
      <c r="E1710">
        <f t="shared" si="78"/>
        <v>1.2146571599999999E-3</v>
      </c>
      <c r="F1710">
        <f t="shared" si="79"/>
        <v>2.999999999999997E-5</v>
      </c>
      <c r="G1710">
        <f t="shared" si="80"/>
        <v>1</v>
      </c>
    </row>
    <row r="1711" spans="1:7">
      <c r="A1711" t="s">
        <v>387</v>
      </c>
      <c r="B1711">
        <v>1213427.28</v>
      </c>
      <c r="C1711">
        <v>2.9999999999999997E-4</v>
      </c>
      <c r="D1711">
        <v>2.9999999999999997E-4</v>
      </c>
      <c r="E1711">
        <f t="shared" si="78"/>
        <v>1.21342728E-3</v>
      </c>
      <c r="F1711">
        <f t="shared" si="79"/>
        <v>0</v>
      </c>
      <c r="G1711">
        <f t="shared" si="80"/>
        <v>0</v>
      </c>
    </row>
    <row r="1712" spans="1:7">
      <c r="A1712" t="s">
        <v>368</v>
      </c>
      <c r="B1712">
        <v>1212580.74</v>
      </c>
      <c r="C1712">
        <v>9.3000000000000005E-4</v>
      </c>
      <c r="D1712">
        <v>9.3000000000000005E-4</v>
      </c>
      <c r="E1712">
        <f t="shared" si="78"/>
        <v>1.2125807400000001E-3</v>
      </c>
      <c r="F1712">
        <f t="shared" si="79"/>
        <v>0</v>
      </c>
      <c r="G1712">
        <f t="shared" si="80"/>
        <v>0</v>
      </c>
    </row>
    <row r="1713" spans="1:7">
      <c r="A1713" t="s">
        <v>555</v>
      </c>
      <c r="B1713">
        <v>1212500</v>
      </c>
      <c r="C1713">
        <v>9.3000000000000005E-4</v>
      </c>
      <c r="D1713">
        <v>9.3000000000000005E-4</v>
      </c>
      <c r="E1713">
        <f t="shared" si="78"/>
        <v>1.2125E-3</v>
      </c>
      <c r="F1713">
        <f t="shared" si="79"/>
        <v>0</v>
      </c>
      <c r="G1713">
        <f t="shared" si="80"/>
        <v>0</v>
      </c>
    </row>
    <row r="1714" spans="1:7">
      <c r="A1714" t="s">
        <v>267</v>
      </c>
      <c r="B1714">
        <v>1212428.6499999999</v>
      </c>
      <c r="C1714">
        <v>7.3299999999999997E-3</v>
      </c>
      <c r="D1714">
        <v>7.3299999999999997E-3</v>
      </c>
      <c r="E1714">
        <f t="shared" si="78"/>
        <v>1.21242865E-3</v>
      </c>
      <c r="F1714">
        <f t="shared" si="79"/>
        <v>0</v>
      </c>
      <c r="G1714">
        <f t="shared" si="80"/>
        <v>0</v>
      </c>
    </row>
    <row r="1715" spans="1:7">
      <c r="A1715" t="s">
        <v>1001</v>
      </c>
      <c r="B1715">
        <v>1209938.19</v>
      </c>
      <c r="C1715">
        <v>4.2999999999999999E-4</v>
      </c>
      <c r="D1715">
        <v>4.2999999999999999E-4</v>
      </c>
      <c r="E1715">
        <f t="shared" si="78"/>
        <v>1.2099381899999999E-3</v>
      </c>
      <c r="F1715">
        <f t="shared" si="79"/>
        <v>0</v>
      </c>
      <c r="G1715">
        <f t="shared" si="80"/>
        <v>0</v>
      </c>
    </row>
    <row r="1716" spans="1:7">
      <c r="A1716" t="s">
        <v>343</v>
      </c>
      <c r="B1716">
        <v>1208701.3500000001</v>
      </c>
      <c r="C1716">
        <v>2.9999999999999997E-4</v>
      </c>
      <c r="D1716">
        <v>2.9999999999999997E-4</v>
      </c>
      <c r="E1716">
        <f t="shared" si="78"/>
        <v>1.2087013500000001E-3</v>
      </c>
      <c r="F1716">
        <f t="shared" si="79"/>
        <v>0</v>
      </c>
      <c r="G1716">
        <f t="shared" si="80"/>
        <v>0</v>
      </c>
    </row>
    <row r="1717" spans="1:7">
      <c r="A1717" t="s">
        <v>330</v>
      </c>
      <c r="B1717">
        <v>1207919.04</v>
      </c>
      <c r="C1717">
        <v>2.9999999999999997E-4</v>
      </c>
      <c r="D1717">
        <v>2.9999999999999997E-4</v>
      </c>
      <c r="E1717">
        <f t="shared" si="78"/>
        <v>1.2079190400000001E-3</v>
      </c>
      <c r="F1717">
        <f t="shared" si="79"/>
        <v>0</v>
      </c>
      <c r="G1717">
        <f t="shared" si="80"/>
        <v>0</v>
      </c>
    </row>
    <row r="1718" spans="1:7">
      <c r="A1718" t="s">
        <v>815</v>
      </c>
      <c r="B1718">
        <v>1206621.28</v>
      </c>
      <c r="C1718">
        <v>1.1199999999999999E-3</v>
      </c>
      <c r="D1718">
        <v>1.1199999999999999E-3</v>
      </c>
      <c r="E1718">
        <f t="shared" si="78"/>
        <v>1.2066212800000001E-3</v>
      </c>
      <c r="F1718">
        <f t="shared" si="79"/>
        <v>0</v>
      </c>
      <c r="G1718">
        <f t="shared" si="80"/>
        <v>0</v>
      </c>
    </row>
    <row r="1719" spans="1:7">
      <c r="A1719" t="s">
        <v>518</v>
      </c>
      <c r="B1719">
        <v>1205143.9099999999</v>
      </c>
      <c r="C1719">
        <v>2.9999999999999997E-4</v>
      </c>
      <c r="D1719">
        <v>2.9999999999999997E-4</v>
      </c>
      <c r="E1719">
        <f t="shared" si="78"/>
        <v>1.2051439099999999E-3</v>
      </c>
      <c r="F1719">
        <f t="shared" si="79"/>
        <v>0</v>
      </c>
      <c r="G1719">
        <f t="shared" si="80"/>
        <v>0</v>
      </c>
    </row>
    <row r="1720" spans="1:7">
      <c r="A1720" t="s">
        <v>529</v>
      </c>
      <c r="B1720">
        <v>1204842.6000000001</v>
      </c>
      <c r="C1720">
        <v>3.2000000000000003E-4</v>
      </c>
      <c r="D1720">
        <v>2.9999999999999997E-4</v>
      </c>
      <c r="E1720">
        <f t="shared" si="78"/>
        <v>1.2048426E-3</v>
      </c>
      <c r="F1720">
        <f t="shared" si="79"/>
        <v>2.0000000000000052E-5</v>
      </c>
      <c r="G1720">
        <f t="shared" si="80"/>
        <v>1</v>
      </c>
    </row>
    <row r="1721" spans="1:7">
      <c r="A1721" t="s">
        <v>892</v>
      </c>
      <c r="B1721">
        <v>1201917.95</v>
      </c>
      <c r="C1721">
        <v>2.402E-2</v>
      </c>
      <c r="D1721">
        <v>2.402E-2</v>
      </c>
      <c r="E1721">
        <f t="shared" si="78"/>
        <v>1.2019179499999999E-3</v>
      </c>
      <c r="F1721">
        <f t="shared" si="79"/>
        <v>0</v>
      </c>
      <c r="G1721">
        <f t="shared" si="80"/>
        <v>0</v>
      </c>
    </row>
    <row r="1722" spans="1:7">
      <c r="A1722" t="s">
        <v>456</v>
      </c>
      <c r="B1722">
        <v>1198297.78</v>
      </c>
      <c r="C1722">
        <v>4.45E-3</v>
      </c>
      <c r="D1722">
        <v>3.5000000000000001E-3</v>
      </c>
      <c r="E1722">
        <f t="shared" si="78"/>
        <v>1.19829778E-3</v>
      </c>
      <c r="F1722">
        <f t="shared" si="79"/>
        <v>9.4999999999999989E-4</v>
      </c>
      <c r="G1722">
        <f t="shared" si="80"/>
        <v>1</v>
      </c>
    </row>
    <row r="1723" spans="1:7">
      <c r="A1723" t="s">
        <v>1255</v>
      </c>
      <c r="B1723">
        <v>1195944.31</v>
      </c>
      <c r="C1723">
        <v>2.9999999999999997E-4</v>
      </c>
      <c r="D1723">
        <v>2.9999999999999997E-4</v>
      </c>
      <c r="E1723">
        <f t="shared" si="78"/>
        <v>1.1959443100000001E-3</v>
      </c>
      <c r="F1723">
        <f t="shared" si="79"/>
        <v>0</v>
      </c>
      <c r="G1723">
        <f t="shared" si="80"/>
        <v>0</v>
      </c>
    </row>
    <row r="1724" spans="1:7">
      <c r="A1724" t="s">
        <v>308</v>
      </c>
      <c r="B1724">
        <v>1195424.75</v>
      </c>
      <c r="C1724">
        <v>4.45E-3</v>
      </c>
      <c r="D1724">
        <v>3.5000000000000001E-3</v>
      </c>
      <c r="E1724">
        <f t="shared" si="78"/>
        <v>1.1954247500000001E-3</v>
      </c>
      <c r="F1724">
        <f t="shared" si="79"/>
        <v>9.4999999999999989E-4</v>
      </c>
      <c r="G1724">
        <f t="shared" si="80"/>
        <v>1</v>
      </c>
    </row>
    <row r="1725" spans="1:7">
      <c r="A1725" t="s">
        <v>257</v>
      </c>
      <c r="B1725">
        <v>1195108.01</v>
      </c>
      <c r="C1725">
        <v>2.9999999999999997E-4</v>
      </c>
      <c r="D1725">
        <v>2.9999999999999997E-4</v>
      </c>
      <c r="E1725">
        <f t="shared" si="78"/>
        <v>1.19510801E-3</v>
      </c>
      <c r="F1725">
        <f t="shared" si="79"/>
        <v>0</v>
      </c>
      <c r="G1725">
        <f t="shared" si="80"/>
        <v>0</v>
      </c>
    </row>
    <row r="1726" spans="1:7">
      <c r="A1726" t="s">
        <v>834</v>
      </c>
      <c r="B1726">
        <v>1192015.22</v>
      </c>
      <c r="C1726">
        <v>2.9999999999999997E-4</v>
      </c>
      <c r="D1726">
        <v>2.9999999999999997E-4</v>
      </c>
      <c r="E1726">
        <f t="shared" si="78"/>
        <v>1.19201522E-3</v>
      </c>
      <c r="F1726">
        <f t="shared" si="79"/>
        <v>0</v>
      </c>
      <c r="G1726">
        <f t="shared" si="80"/>
        <v>0</v>
      </c>
    </row>
    <row r="1727" spans="1:7">
      <c r="A1727" t="s">
        <v>736</v>
      </c>
      <c r="B1727">
        <v>1191930.4099999999</v>
      </c>
      <c r="C1727">
        <v>6.5100000000000002E-3</v>
      </c>
      <c r="D1727">
        <v>1.5339999999999999E-2</v>
      </c>
      <c r="E1727">
        <f t="shared" si="78"/>
        <v>1.19193041E-3</v>
      </c>
      <c r="F1727">
        <f t="shared" si="79"/>
        <v>-8.8299999999999993E-3</v>
      </c>
      <c r="G1727">
        <f t="shared" si="80"/>
        <v>0</v>
      </c>
    </row>
    <row r="1728" spans="1:7">
      <c r="A1728" t="s">
        <v>1290</v>
      </c>
      <c r="B1728">
        <v>1191362.49</v>
      </c>
      <c r="C1728">
        <v>1.357E-2</v>
      </c>
      <c r="D1728">
        <v>1.357E-2</v>
      </c>
      <c r="E1728">
        <f t="shared" si="78"/>
        <v>1.1913624900000001E-3</v>
      </c>
      <c r="F1728">
        <f t="shared" si="79"/>
        <v>0</v>
      </c>
      <c r="G1728">
        <f t="shared" si="80"/>
        <v>0</v>
      </c>
    </row>
    <row r="1729" spans="1:7">
      <c r="A1729" t="s">
        <v>351</v>
      </c>
      <c r="B1729">
        <v>1190293.1499999999</v>
      </c>
      <c r="C1729">
        <v>4.0999999999999999E-4</v>
      </c>
      <c r="D1729">
        <v>4.0999999999999999E-4</v>
      </c>
      <c r="E1729">
        <f t="shared" si="78"/>
        <v>1.1902931499999999E-3</v>
      </c>
      <c r="F1729">
        <f t="shared" si="79"/>
        <v>0</v>
      </c>
      <c r="G1729">
        <f t="shared" si="80"/>
        <v>0</v>
      </c>
    </row>
    <row r="1730" spans="1:7">
      <c r="A1730" t="s">
        <v>351</v>
      </c>
      <c r="B1730">
        <v>1187248.92</v>
      </c>
      <c r="C1730">
        <v>4.0999999999999999E-4</v>
      </c>
      <c r="D1730">
        <v>4.0999999999999999E-4</v>
      </c>
      <c r="E1730">
        <f t="shared" ref="E1730:E1793" si="81">B1730/1000000000</f>
        <v>1.1872489199999999E-3</v>
      </c>
      <c r="F1730">
        <f t="shared" ref="F1730:F1793" si="82">C1730-D1730</f>
        <v>0</v>
      </c>
      <c r="G1730">
        <f t="shared" ref="G1730:G1793" si="83">IF(F1730&gt;0,1,0)</f>
        <v>0</v>
      </c>
    </row>
    <row r="1731" spans="1:7">
      <c r="A1731" t="s">
        <v>408</v>
      </c>
      <c r="B1731">
        <v>1186249.3500000001</v>
      </c>
      <c r="C1731">
        <v>1.5399999999999999E-3</v>
      </c>
      <c r="D1731">
        <v>1.5399999999999999E-3</v>
      </c>
      <c r="E1731">
        <f t="shared" si="81"/>
        <v>1.18624935E-3</v>
      </c>
      <c r="F1731">
        <f t="shared" si="82"/>
        <v>0</v>
      </c>
      <c r="G1731">
        <f t="shared" si="83"/>
        <v>0</v>
      </c>
    </row>
    <row r="1732" spans="1:7">
      <c r="A1732" t="s">
        <v>492</v>
      </c>
      <c r="B1732">
        <v>1185337.77</v>
      </c>
      <c r="C1732">
        <v>1.6650000000000002E-2</v>
      </c>
      <c r="D1732">
        <v>1.5339999999999999E-2</v>
      </c>
      <c r="E1732">
        <f t="shared" si="81"/>
        <v>1.18533777E-3</v>
      </c>
      <c r="F1732">
        <f t="shared" si="82"/>
        <v>1.3100000000000021E-3</v>
      </c>
      <c r="G1732">
        <f t="shared" si="83"/>
        <v>1</v>
      </c>
    </row>
    <row r="1733" spans="1:7">
      <c r="A1733" t="s">
        <v>240</v>
      </c>
      <c r="B1733">
        <v>1180745.75</v>
      </c>
      <c r="C1733">
        <v>9.3000000000000005E-4</v>
      </c>
      <c r="D1733">
        <v>3.6000000000000002E-4</v>
      </c>
      <c r="E1733">
        <f t="shared" si="81"/>
        <v>1.18074575E-3</v>
      </c>
      <c r="F1733">
        <f t="shared" si="82"/>
        <v>5.6999999999999998E-4</v>
      </c>
      <c r="G1733">
        <f t="shared" si="83"/>
        <v>1</v>
      </c>
    </row>
    <row r="1734" spans="1:7">
      <c r="A1734" t="s">
        <v>854</v>
      </c>
      <c r="B1734">
        <v>1179749.05</v>
      </c>
      <c r="C1734">
        <v>2.402E-2</v>
      </c>
      <c r="D1734">
        <v>2.402E-2</v>
      </c>
      <c r="E1734">
        <f t="shared" si="81"/>
        <v>1.1797490500000001E-3</v>
      </c>
      <c r="F1734">
        <f t="shared" si="82"/>
        <v>0</v>
      </c>
      <c r="G1734">
        <f t="shared" si="83"/>
        <v>0</v>
      </c>
    </row>
    <row r="1735" spans="1:7">
      <c r="A1735" t="s">
        <v>440</v>
      </c>
      <c r="B1735">
        <v>1178761.18</v>
      </c>
      <c r="C1735">
        <v>5.0000000000000001E-4</v>
      </c>
      <c r="D1735">
        <v>5.0000000000000001E-4</v>
      </c>
      <c r="E1735">
        <f t="shared" si="81"/>
        <v>1.1787611799999999E-3</v>
      </c>
      <c r="F1735">
        <f t="shared" si="82"/>
        <v>0</v>
      </c>
      <c r="G1735">
        <f t="shared" si="83"/>
        <v>0</v>
      </c>
    </row>
    <row r="1736" spans="1:7">
      <c r="A1736" t="s">
        <v>404</v>
      </c>
      <c r="B1736">
        <v>1177050.76</v>
      </c>
      <c r="C1736">
        <v>5.1999999999999995E-4</v>
      </c>
      <c r="D1736">
        <v>5.1999999999999995E-4</v>
      </c>
      <c r="E1736">
        <f t="shared" si="81"/>
        <v>1.17705076E-3</v>
      </c>
      <c r="F1736">
        <f t="shared" si="82"/>
        <v>0</v>
      </c>
      <c r="G1736">
        <f t="shared" si="83"/>
        <v>0</v>
      </c>
    </row>
    <row r="1737" spans="1:7">
      <c r="A1737" t="s">
        <v>898</v>
      </c>
      <c r="B1737">
        <v>1176179</v>
      </c>
      <c r="C1737">
        <v>4.6999999999999999E-4</v>
      </c>
      <c r="D1737">
        <v>4.6999999999999999E-4</v>
      </c>
      <c r="E1737">
        <f t="shared" si="81"/>
        <v>1.1761790000000001E-3</v>
      </c>
      <c r="F1737">
        <f t="shared" si="82"/>
        <v>0</v>
      </c>
      <c r="G1737">
        <f t="shared" si="83"/>
        <v>0</v>
      </c>
    </row>
    <row r="1738" spans="1:7">
      <c r="A1738" t="s">
        <v>753</v>
      </c>
      <c r="B1738">
        <v>1175110.6100000001</v>
      </c>
      <c r="C1738">
        <v>1.07E-3</v>
      </c>
      <c r="D1738">
        <v>1.07E-3</v>
      </c>
      <c r="E1738">
        <f t="shared" si="81"/>
        <v>1.1751106100000002E-3</v>
      </c>
      <c r="F1738">
        <f t="shared" si="82"/>
        <v>0</v>
      </c>
      <c r="G1738">
        <f t="shared" si="83"/>
        <v>0</v>
      </c>
    </row>
    <row r="1739" spans="1:7">
      <c r="A1739" t="s">
        <v>790</v>
      </c>
      <c r="B1739">
        <v>1174691.48</v>
      </c>
      <c r="C1739">
        <v>7.3299999999999997E-3</v>
      </c>
      <c r="D1739">
        <v>7.3299999999999997E-3</v>
      </c>
      <c r="E1739">
        <f t="shared" si="81"/>
        <v>1.1746914799999999E-3</v>
      </c>
      <c r="F1739">
        <f t="shared" si="82"/>
        <v>0</v>
      </c>
      <c r="G1739">
        <f t="shared" si="83"/>
        <v>0</v>
      </c>
    </row>
    <row r="1740" spans="1:7">
      <c r="A1740" t="s">
        <v>579</v>
      </c>
      <c r="B1740">
        <v>1171800</v>
      </c>
      <c r="C1740">
        <v>9.3000000000000005E-4</v>
      </c>
      <c r="D1740">
        <v>9.3000000000000005E-4</v>
      </c>
      <c r="E1740">
        <f t="shared" si="81"/>
        <v>1.1718E-3</v>
      </c>
      <c r="F1740">
        <f t="shared" si="82"/>
        <v>0</v>
      </c>
      <c r="G1740">
        <f t="shared" si="83"/>
        <v>0</v>
      </c>
    </row>
    <row r="1741" spans="1:7">
      <c r="A1741" t="s">
        <v>1248</v>
      </c>
      <c r="B1741">
        <v>1171800</v>
      </c>
      <c r="C1741">
        <v>9.3000000000000005E-4</v>
      </c>
      <c r="D1741">
        <v>9.3000000000000005E-4</v>
      </c>
      <c r="E1741">
        <f t="shared" si="81"/>
        <v>1.1718E-3</v>
      </c>
      <c r="F1741">
        <f t="shared" si="82"/>
        <v>0</v>
      </c>
      <c r="G1741">
        <f t="shared" si="83"/>
        <v>0</v>
      </c>
    </row>
    <row r="1742" spans="1:7">
      <c r="A1742" t="s">
        <v>303</v>
      </c>
      <c r="B1742">
        <v>1171260.1499999999</v>
      </c>
      <c r="C1742">
        <v>1.5339999999999999E-2</v>
      </c>
      <c r="D1742">
        <v>1.5339999999999999E-2</v>
      </c>
      <c r="E1742">
        <f t="shared" si="81"/>
        <v>1.17126015E-3</v>
      </c>
      <c r="F1742">
        <f t="shared" si="82"/>
        <v>0</v>
      </c>
      <c r="G1742">
        <f t="shared" si="83"/>
        <v>0</v>
      </c>
    </row>
    <row r="1743" spans="1:7">
      <c r="A1743" t="s">
        <v>270</v>
      </c>
      <c r="B1743">
        <v>1167656.1000000001</v>
      </c>
      <c r="C1743">
        <v>1.5339999999999999E-2</v>
      </c>
      <c r="D1743">
        <v>1.5339999999999999E-2</v>
      </c>
      <c r="E1743">
        <f t="shared" si="81"/>
        <v>1.1676561E-3</v>
      </c>
      <c r="F1743">
        <f t="shared" si="82"/>
        <v>0</v>
      </c>
      <c r="G1743">
        <f t="shared" si="83"/>
        <v>0</v>
      </c>
    </row>
    <row r="1744" spans="1:7">
      <c r="A1744" t="s">
        <v>1529</v>
      </c>
      <c r="B1744">
        <v>1167184.69</v>
      </c>
      <c r="C1744">
        <v>2.9999999999999997E-4</v>
      </c>
      <c r="D1744" t="s">
        <v>298</v>
      </c>
      <c r="E1744">
        <f t="shared" si="81"/>
        <v>1.16718469E-3</v>
      </c>
      <c r="F1744" t="e">
        <f t="shared" si="82"/>
        <v>#VALUE!</v>
      </c>
      <c r="G1744" t="e">
        <f t="shared" si="83"/>
        <v>#VALUE!</v>
      </c>
    </row>
    <row r="1745" spans="1:7">
      <c r="A1745" t="s">
        <v>827</v>
      </c>
      <c r="B1745">
        <v>1165759.5900000001</v>
      </c>
      <c r="C1745">
        <v>2.402E-2</v>
      </c>
      <c r="D1745">
        <v>1.5339999999999999E-2</v>
      </c>
      <c r="E1745">
        <f t="shared" si="81"/>
        <v>1.1657595900000002E-3</v>
      </c>
      <c r="F1745">
        <f t="shared" si="82"/>
        <v>8.6800000000000002E-3</v>
      </c>
      <c r="G1745">
        <f t="shared" si="83"/>
        <v>1</v>
      </c>
    </row>
    <row r="1746" spans="1:7">
      <c r="A1746" t="s">
        <v>479</v>
      </c>
      <c r="B1746">
        <v>1164417.21</v>
      </c>
      <c r="C1746">
        <v>2.6800000000000001E-3</v>
      </c>
      <c r="D1746">
        <v>2.6800000000000001E-3</v>
      </c>
      <c r="E1746">
        <f t="shared" si="81"/>
        <v>1.1644172099999999E-3</v>
      </c>
      <c r="F1746">
        <f t="shared" si="82"/>
        <v>0</v>
      </c>
      <c r="G1746">
        <f t="shared" si="83"/>
        <v>0</v>
      </c>
    </row>
    <row r="1747" spans="1:7">
      <c r="A1747" t="s">
        <v>532</v>
      </c>
      <c r="B1747">
        <v>1164071.27</v>
      </c>
      <c r="C1747">
        <v>2.9999999999999997E-4</v>
      </c>
      <c r="D1747">
        <v>2.9999999999999997E-4</v>
      </c>
      <c r="E1747">
        <f t="shared" si="81"/>
        <v>1.16407127E-3</v>
      </c>
      <c r="F1747">
        <f t="shared" si="82"/>
        <v>0</v>
      </c>
      <c r="G1747">
        <f t="shared" si="83"/>
        <v>0</v>
      </c>
    </row>
    <row r="1748" spans="1:7">
      <c r="A1748" t="s">
        <v>428</v>
      </c>
      <c r="B1748">
        <v>1161630.31</v>
      </c>
      <c r="C1748">
        <v>1.73E-3</v>
      </c>
      <c r="D1748">
        <v>1.73E-3</v>
      </c>
      <c r="E1748">
        <f t="shared" si="81"/>
        <v>1.1616303100000001E-3</v>
      </c>
      <c r="F1748">
        <f t="shared" si="82"/>
        <v>0</v>
      </c>
      <c r="G1748">
        <f t="shared" si="83"/>
        <v>0</v>
      </c>
    </row>
    <row r="1749" spans="1:7">
      <c r="A1749" t="s">
        <v>345</v>
      </c>
      <c r="B1749">
        <v>1157003.73</v>
      </c>
      <c r="C1749">
        <v>4.0000000000000002E-4</v>
      </c>
      <c r="D1749">
        <v>4.0000000000000002E-4</v>
      </c>
      <c r="E1749">
        <f t="shared" si="81"/>
        <v>1.1570037299999999E-3</v>
      </c>
      <c r="F1749">
        <f t="shared" si="82"/>
        <v>0</v>
      </c>
      <c r="G1749">
        <f t="shared" si="83"/>
        <v>0</v>
      </c>
    </row>
    <row r="1750" spans="1:7">
      <c r="A1750" t="s">
        <v>575</v>
      </c>
      <c r="B1750">
        <v>1156529.8999999999</v>
      </c>
      <c r="C1750">
        <v>2.402E-2</v>
      </c>
      <c r="D1750">
        <v>1.5339999999999999E-2</v>
      </c>
      <c r="E1750">
        <f t="shared" si="81"/>
        <v>1.1565299E-3</v>
      </c>
      <c r="F1750">
        <f t="shared" si="82"/>
        <v>8.6800000000000002E-3</v>
      </c>
      <c r="G1750">
        <f t="shared" si="83"/>
        <v>1</v>
      </c>
    </row>
    <row r="1751" spans="1:7">
      <c r="A1751" t="s">
        <v>854</v>
      </c>
      <c r="B1751">
        <v>1155284.53</v>
      </c>
      <c r="C1751">
        <v>2.402E-2</v>
      </c>
      <c r="D1751">
        <v>2.402E-2</v>
      </c>
      <c r="E1751">
        <f t="shared" si="81"/>
        <v>1.15528453E-3</v>
      </c>
      <c r="F1751">
        <f t="shared" si="82"/>
        <v>0</v>
      </c>
      <c r="G1751">
        <f t="shared" si="83"/>
        <v>0</v>
      </c>
    </row>
    <row r="1752" spans="1:7">
      <c r="A1752" t="s">
        <v>488</v>
      </c>
      <c r="B1752">
        <v>1149550.8600000001</v>
      </c>
      <c r="C1752">
        <v>4.0000000000000002E-4</v>
      </c>
      <c r="D1752">
        <v>4.0000000000000002E-4</v>
      </c>
      <c r="E1752">
        <f t="shared" si="81"/>
        <v>1.1495508600000001E-3</v>
      </c>
      <c r="F1752">
        <f t="shared" si="82"/>
        <v>0</v>
      </c>
      <c r="G1752">
        <f t="shared" si="83"/>
        <v>0</v>
      </c>
    </row>
    <row r="1753" spans="1:7">
      <c r="A1753" t="s">
        <v>456</v>
      </c>
      <c r="B1753">
        <v>1143782.3700000001</v>
      </c>
      <c r="C1753">
        <v>4.45E-3</v>
      </c>
      <c r="D1753">
        <v>3.5000000000000001E-3</v>
      </c>
      <c r="E1753">
        <f t="shared" si="81"/>
        <v>1.1437823700000001E-3</v>
      </c>
      <c r="F1753">
        <f t="shared" si="82"/>
        <v>9.4999999999999989E-4</v>
      </c>
      <c r="G1753">
        <f t="shared" si="83"/>
        <v>1</v>
      </c>
    </row>
    <row r="1754" spans="1:7">
      <c r="A1754" t="s">
        <v>333</v>
      </c>
      <c r="B1754">
        <v>1142994.1499999999</v>
      </c>
      <c r="C1754">
        <v>1.1900000000000001E-3</v>
      </c>
      <c r="D1754">
        <v>1.1900000000000001E-3</v>
      </c>
      <c r="E1754">
        <f t="shared" si="81"/>
        <v>1.1429941499999999E-3</v>
      </c>
      <c r="F1754">
        <f t="shared" si="82"/>
        <v>0</v>
      </c>
      <c r="G1754">
        <f t="shared" si="83"/>
        <v>0</v>
      </c>
    </row>
    <row r="1755" spans="1:7">
      <c r="A1755" t="s">
        <v>1209</v>
      </c>
      <c r="B1755">
        <v>1142026.04</v>
      </c>
      <c r="C1755">
        <v>1.8E-3</v>
      </c>
      <c r="D1755">
        <v>1.8E-3</v>
      </c>
      <c r="E1755">
        <f t="shared" si="81"/>
        <v>1.14202604E-3</v>
      </c>
      <c r="F1755">
        <f t="shared" si="82"/>
        <v>0</v>
      </c>
      <c r="G1755">
        <f t="shared" si="83"/>
        <v>0</v>
      </c>
    </row>
    <row r="1756" spans="1:7">
      <c r="A1756" t="s">
        <v>243</v>
      </c>
      <c r="B1756">
        <v>1139430.46</v>
      </c>
      <c r="C1756">
        <v>4.0999999999999999E-4</v>
      </c>
      <c r="D1756">
        <v>4.0999999999999999E-4</v>
      </c>
      <c r="E1756">
        <f t="shared" si="81"/>
        <v>1.13943046E-3</v>
      </c>
      <c r="F1756">
        <f t="shared" si="82"/>
        <v>0</v>
      </c>
      <c r="G1756">
        <f t="shared" si="83"/>
        <v>0</v>
      </c>
    </row>
    <row r="1757" spans="1:7">
      <c r="A1757" t="s">
        <v>1238</v>
      </c>
      <c r="B1757">
        <v>1137434.28</v>
      </c>
      <c r="C1757">
        <v>1.4840000000000001E-2</v>
      </c>
      <c r="D1757">
        <v>1.4840000000000001E-2</v>
      </c>
      <c r="E1757">
        <f t="shared" si="81"/>
        <v>1.1374342800000001E-3</v>
      </c>
      <c r="F1757">
        <f t="shared" si="82"/>
        <v>0</v>
      </c>
      <c r="G1757">
        <f t="shared" si="83"/>
        <v>0</v>
      </c>
    </row>
    <row r="1758" spans="1:7">
      <c r="A1758" t="s">
        <v>1401</v>
      </c>
      <c r="B1758">
        <v>1136275.26</v>
      </c>
      <c r="C1758">
        <v>2.9999999999999997E-4</v>
      </c>
      <c r="D1758">
        <v>4.4999999999999999E-4</v>
      </c>
      <c r="E1758">
        <f t="shared" si="81"/>
        <v>1.13627526E-3</v>
      </c>
      <c r="F1758">
        <f t="shared" si="82"/>
        <v>-1.5000000000000001E-4</v>
      </c>
      <c r="G1758">
        <f t="shared" si="83"/>
        <v>0</v>
      </c>
    </row>
    <row r="1759" spans="1:7">
      <c r="A1759" t="s">
        <v>249</v>
      </c>
      <c r="B1759">
        <v>1133283.06</v>
      </c>
      <c r="C1759">
        <v>4.45E-3</v>
      </c>
      <c r="D1759">
        <v>3.5000000000000001E-3</v>
      </c>
      <c r="E1759">
        <f t="shared" si="81"/>
        <v>1.1332830600000001E-3</v>
      </c>
      <c r="F1759">
        <f t="shared" si="82"/>
        <v>9.4999999999999989E-4</v>
      </c>
      <c r="G1759">
        <f t="shared" si="83"/>
        <v>1</v>
      </c>
    </row>
    <row r="1760" spans="1:7">
      <c r="A1760" t="s">
        <v>290</v>
      </c>
      <c r="B1760">
        <v>1131213.33</v>
      </c>
      <c r="C1760">
        <v>9.3000000000000005E-4</v>
      </c>
      <c r="D1760">
        <v>9.3000000000000005E-4</v>
      </c>
      <c r="E1760">
        <f t="shared" si="81"/>
        <v>1.13121333E-3</v>
      </c>
      <c r="F1760">
        <f t="shared" si="82"/>
        <v>0</v>
      </c>
      <c r="G1760">
        <f t="shared" si="83"/>
        <v>0</v>
      </c>
    </row>
    <row r="1761" spans="1:7">
      <c r="A1761" t="s">
        <v>252</v>
      </c>
      <c r="B1761">
        <v>1124111.1100000001</v>
      </c>
      <c r="C1761">
        <v>1.0300000000000001E-3</v>
      </c>
      <c r="D1761">
        <v>7.7999999999999999E-4</v>
      </c>
      <c r="E1761">
        <f t="shared" si="81"/>
        <v>1.1241111100000001E-3</v>
      </c>
      <c r="F1761">
        <f t="shared" si="82"/>
        <v>2.5000000000000011E-4</v>
      </c>
      <c r="G1761">
        <f t="shared" si="83"/>
        <v>1</v>
      </c>
    </row>
    <row r="1762" spans="1:7">
      <c r="A1762" t="s">
        <v>295</v>
      </c>
      <c r="B1762">
        <v>1124111.1100000001</v>
      </c>
      <c r="C1762">
        <v>6.4000000000000005E-4</v>
      </c>
      <c r="D1762">
        <v>7.1000000000000002E-4</v>
      </c>
      <c r="E1762">
        <f t="shared" si="81"/>
        <v>1.1241111100000001E-3</v>
      </c>
      <c r="F1762">
        <f t="shared" si="82"/>
        <v>-6.9999999999999967E-5</v>
      </c>
      <c r="G1762">
        <f t="shared" si="83"/>
        <v>0</v>
      </c>
    </row>
    <row r="1763" spans="1:7">
      <c r="A1763" t="s">
        <v>394</v>
      </c>
      <c r="B1763">
        <v>1122115.8600000001</v>
      </c>
      <c r="C1763">
        <v>1.1900000000000001E-3</v>
      </c>
      <c r="D1763">
        <v>1.1900000000000001E-3</v>
      </c>
      <c r="E1763">
        <f t="shared" si="81"/>
        <v>1.1221158600000002E-3</v>
      </c>
      <c r="F1763">
        <f t="shared" si="82"/>
        <v>0</v>
      </c>
      <c r="G1763">
        <f t="shared" si="83"/>
        <v>0</v>
      </c>
    </row>
    <row r="1764" spans="1:7">
      <c r="A1764" t="s">
        <v>312</v>
      </c>
      <c r="B1764">
        <v>1119164.8999999999</v>
      </c>
      <c r="C1764">
        <v>9.3000000000000005E-4</v>
      </c>
      <c r="D1764">
        <v>9.3000000000000005E-4</v>
      </c>
      <c r="E1764">
        <f t="shared" si="81"/>
        <v>1.1191648999999998E-3</v>
      </c>
      <c r="F1764">
        <f t="shared" si="82"/>
        <v>0</v>
      </c>
      <c r="G1764">
        <f t="shared" si="83"/>
        <v>0</v>
      </c>
    </row>
    <row r="1765" spans="1:7">
      <c r="A1765" t="s">
        <v>379</v>
      </c>
      <c r="B1765">
        <v>1118863.9099999999</v>
      </c>
      <c r="C1765">
        <v>2.402E-2</v>
      </c>
      <c r="D1765">
        <v>2.402E-2</v>
      </c>
      <c r="E1765">
        <f t="shared" si="81"/>
        <v>1.1188639099999999E-3</v>
      </c>
      <c r="F1765">
        <f t="shared" si="82"/>
        <v>0</v>
      </c>
      <c r="G1765">
        <f t="shared" si="83"/>
        <v>0</v>
      </c>
    </row>
    <row r="1766" spans="1:7">
      <c r="A1766" t="s">
        <v>252</v>
      </c>
      <c r="B1766">
        <v>1118611.1100000001</v>
      </c>
      <c r="C1766">
        <v>1.0300000000000001E-3</v>
      </c>
      <c r="D1766">
        <v>7.7999999999999999E-4</v>
      </c>
      <c r="E1766">
        <f t="shared" si="81"/>
        <v>1.11861111E-3</v>
      </c>
      <c r="F1766">
        <f t="shared" si="82"/>
        <v>2.5000000000000011E-4</v>
      </c>
      <c r="G1766">
        <f t="shared" si="83"/>
        <v>1</v>
      </c>
    </row>
    <row r="1767" spans="1:7">
      <c r="A1767" t="s">
        <v>239</v>
      </c>
      <c r="B1767">
        <v>1115595</v>
      </c>
      <c r="C1767">
        <v>3.32E-3</v>
      </c>
      <c r="D1767">
        <v>3.5000000000000001E-3</v>
      </c>
      <c r="E1767">
        <f t="shared" si="81"/>
        <v>1.115595E-3</v>
      </c>
      <c r="F1767">
        <f t="shared" si="82"/>
        <v>-1.8000000000000004E-4</v>
      </c>
      <c r="G1767">
        <f t="shared" si="83"/>
        <v>0</v>
      </c>
    </row>
    <row r="1768" spans="1:7">
      <c r="A1768" t="s">
        <v>349</v>
      </c>
      <c r="B1768">
        <v>1115595</v>
      </c>
      <c r="C1768">
        <v>1.89E-3</v>
      </c>
      <c r="D1768">
        <v>1.89E-3</v>
      </c>
      <c r="E1768">
        <f t="shared" si="81"/>
        <v>1.115595E-3</v>
      </c>
      <c r="F1768">
        <f t="shared" si="82"/>
        <v>0</v>
      </c>
      <c r="G1768">
        <f t="shared" si="83"/>
        <v>0</v>
      </c>
    </row>
    <row r="1769" spans="1:7">
      <c r="A1769" t="s">
        <v>549</v>
      </c>
      <c r="B1769">
        <v>1115595</v>
      </c>
      <c r="C1769">
        <v>1.1900000000000001E-3</v>
      </c>
      <c r="D1769">
        <v>9.3000000000000005E-4</v>
      </c>
      <c r="E1769">
        <f t="shared" si="81"/>
        <v>1.115595E-3</v>
      </c>
      <c r="F1769">
        <f t="shared" si="82"/>
        <v>2.6000000000000003E-4</v>
      </c>
      <c r="G1769">
        <f t="shared" si="83"/>
        <v>1</v>
      </c>
    </row>
    <row r="1770" spans="1:7">
      <c r="A1770" t="s">
        <v>639</v>
      </c>
      <c r="B1770">
        <v>1115595</v>
      </c>
      <c r="C1770">
        <v>3.7000000000000002E-3</v>
      </c>
      <c r="D1770">
        <v>3.7000000000000002E-3</v>
      </c>
      <c r="E1770">
        <f t="shared" si="81"/>
        <v>1.115595E-3</v>
      </c>
      <c r="F1770">
        <f t="shared" si="82"/>
        <v>0</v>
      </c>
      <c r="G1770">
        <f t="shared" si="83"/>
        <v>0</v>
      </c>
    </row>
    <row r="1771" spans="1:7">
      <c r="A1771" t="s">
        <v>584</v>
      </c>
      <c r="B1771">
        <v>1115595</v>
      </c>
      <c r="C1771">
        <v>9.4500000000000001E-3</v>
      </c>
      <c r="D1771">
        <v>9.4500000000000001E-3</v>
      </c>
      <c r="E1771">
        <f t="shared" si="81"/>
        <v>1.115595E-3</v>
      </c>
      <c r="F1771">
        <f t="shared" si="82"/>
        <v>0</v>
      </c>
      <c r="G1771">
        <f t="shared" si="83"/>
        <v>0</v>
      </c>
    </row>
    <row r="1772" spans="1:7">
      <c r="A1772" t="s">
        <v>401</v>
      </c>
      <c r="B1772">
        <v>1115594.98</v>
      </c>
      <c r="C1772">
        <v>2.9999999999999997E-4</v>
      </c>
      <c r="D1772">
        <v>2.9999999999999997E-4</v>
      </c>
      <c r="E1772">
        <f t="shared" si="81"/>
        <v>1.1155949799999999E-3</v>
      </c>
      <c r="F1772">
        <f t="shared" si="82"/>
        <v>0</v>
      </c>
      <c r="G1772">
        <f t="shared" si="83"/>
        <v>0</v>
      </c>
    </row>
    <row r="1773" spans="1:7">
      <c r="A1773" t="s">
        <v>1005</v>
      </c>
      <c r="B1773">
        <v>1115487</v>
      </c>
      <c r="C1773">
        <v>2.9999999999999997E-4</v>
      </c>
      <c r="D1773">
        <v>5.0000000000000001E-4</v>
      </c>
      <c r="E1773">
        <f t="shared" si="81"/>
        <v>1.1154870000000001E-3</v>
      </c>
      <c r="F1773">
        <f t="shared" si="82"/>
        <v>-2.0000000000000004E-4</v>
      </c>
      <c r="G1773">
        <f t="shared" si="83"/>
        <v>0</v>
      </c>
    </row>
    <row r="1774" spans="1:7">
      <c r="A1774" t="s">
        <v>363</v>
      </c>
      <c r="B1774">
        <v>1114508.8899999999</v>
      </c>
      <c r="C1774">
        <v>4.0000000000000002E-4</v>
      </c>
      <c r="D1774">
        <v>4.0000000000000002E-4</v>
      </c>
      <c r="E1774">
        <f t="shared" si="81"/>
        <v>1.1145088899999999E-3</v>
      </c>
      <c r="F1774">
        <f t="shared" si="82"/>
        <v>0</v>
      </c>
      <c r="G1774">
        <f t="shared" si="83"/>
        <v>0</v>
      </c>
    </row>
    <row r="1775" spans="1:7">
      <c r="A1775" t="s">
        <v>387</v>
      </c>
      <c r="B1775">
        <v>1114404.67</v>
      </c>
      <c r="C1775">
        <v>2.9999999999999997E-4</v>
      </c>
      <c r="D1775">
        <v>2.9999999999999997E-4</v>
      </c>
      <c r="E1775">
        <f t="shared" si="81"/>
        <v>1.11440467E-3</v>
      </c>
      <c r="F1775">
        <f t="shared" si="82"/>
        <v>0</v>
      </c>
      <c r="G1775">
        <f t="shared" si="83"/>
        <v>0</v>
      </c>
    </row>
    <row r="1776" spans="1:7">
      <c r="A1776" t="s">
        <v>657</v>
      </c>
      <c r="B1776">
        <v>1113045.8600000001</v>
      </c>
      <c r="C1776">
        <v>4.0000000000000002E-4</v>
      </c>
      <c r="D1776">
        <v>4.0000000000000002E-4</v>
      </c>
      <c r="E1776">
        <f t="shared" si="81"/>
        <v>1.11304586E-3</v>
      </c>
      <c r="F1776">
        <f t="shared" si="82"/>
        <v>0</v>
      </c>
      <c r="G1776">
        <f t="shared" si="83"/>
        <v>0</v>
      </c>
    </row>
    <row r="1777" spans="1:7">
      <c r="A1777" t="s">
        <v>565</v>
      </c>
      <c r="B1777">
        <v>1112881.74</v>
      </c>
      <c r="C1777">
        <v>2.2890000000000001E-2</v>
      </c>
      <c r="D1777">
        <v>2.2890000000000001E-2</v>
      </c>
      <c r="E1777">
        <f t="shared" si="81"/>
        <v>1.1128817399999999E-3</v>
      </c>
      <c r="F1777">
        <f t="shared" si="82"/>
        <v>0</v>
      </c>
      <c r="G1777">
        <f t="shared" si="83"/>
        <v>0</v>
      </c>
    </row>
    <row r="1778" spans="1:7">
      <c r="A1778" t="s">
        <v>276</v>
      </c>
      <c r="B1778">
        <v>1112126.47</v>
      </c>
      <c r="C1778">
        <v>4.4999999999999999E-4</v>
      </c>
      <c r="D1778">
        <v>4.4999999999999999E-4</v>
      </c>
      <c r="E1778">
        <f t="shared" si="81"/>
        <v>1.11212647E-3</v>
      </c>
      <c r="F1778">
        <f t="shared" si="82"/>
        <v>0</v>
      </c>
      <c r="G1778">
        <f t="shared" si="83"/>
        <v>0</v>
      </c>
    </row>
    <row r="1779" spans="1:7">
      <c r="A1779" t="s">
        <v>1666</v>
      </c>
      <c r="B1779">
        <v>1111344.76</v>
      </c>
      <c r="C1779">
        <v>1.1900000000000001E-3</v>
      </c>
      <c r="D1779" t="s">
        <v>298</v>
      </c>
      <c r="E1779">
        <f t="shared" si="81"/>
        <v>1.11134476E-3</v>
      </c>
      <c r="F1779" t="e">
        <f t="shared" si="82"/>
        <v>#VALUE!</v>
      </c>
      <c r="G1779" t="e">
        <f t="shared" si="83"/>
        <v>#VALUE!</v>
      </c>
    </row>
    <row r="1780" spans="1:7">
      <c r="A1780" t="s">
        <v>488</v>
      </c>
      <c r="B1780">
        <v>1111238.3500000001</v>
      </c>
      <c r="C1780">
        <v>4.0000000000000002E-4</v>
      </c>
      <c r="D1780">
        <v>4.0000000000000002E-4</v>
      </c>
      <c r="E1780">
        <f t="shared" si="81"/>
        <v>1.1112383500000002E-3</v>
      </c>
      <c r="F1780">
        <f t="shared" si="82"/>
        <v>0</v>
      </c>
      <c r="G1780">
        <f t="shared" si="83"/>
        <v>0</v>
      </c>
    </row>
    <row r="1781" spans="1:7">
      <c r="A1781" t="s">
        <v>488</v>
      </c>
      <c r="B1781">
        <v>1111102.6100000001</v>
      </c>
      <c r="C1781">
        <v>4.0000000000000002E-4</v>
      </c>
      <c r="D1781">
        <v>4.0000000000000002E-4</v>
      </c>
      <c r="E1781">
        <f t="shared" si="81"/>
        <v>1.11110261E-3</v>
      </c>
      <c r="F1781">
        <f t="shared" si="82"/>
        <v>0</v>
      </c>
      <c r="G1781">
        <f t="shared" si="83"/>
        <v>0</v>
      </c>
    </row>
    <row r="1782" spans="1:7">
      <c r="A1782" t="s">
        <v>570</v>
      </c>
      <c r="B1782">
        <v>1110522</v>
      </c>
      <c r="C1782">
        <v>5.0000000000000001E-4</v>
      </c>
      <c r="D1782">
        <v>5.0000000000000001E-4</v>
      </c>
      <c r="E1782">
        <f t="shared" si="81"/>
        <v>1.1105220000000001E-3</v>
      </c>
      <c r="F1782">
        <f t="shared" si="82"/>
        <v>0</v>
      </c>
      <c r="G1782">
        <f t="shared" si="83"/>
        <v>0</v>
      </c>
    </row>
    <row r="1783" spans="1:7">
      <c r="A1783" t="s">
        <v>488</v>
      </c>
      <c r="B1783">
        <v>1110405.76</v>
      </c>
      <c r="C1783">
        <v>4.0000000000000002E-4</v>
      </c>
      <c r="D1783">
        <v>4.0000000000000002E-4</v>
      </c>
      <c r="E1783">
        <f t="shared" si="81"/>
        <v>1.1104057600000001E-3</v>
      </c>
      <c r="F1783">
        <f t="shared" si="82"/>
        <v>0</v>
      </c>
      <c r="G1783">
        <f t="shared" si="83"/>
        <v>0</v>
      </c>
    </row>
    <row r="1784" spans="1:7">
      <c r="A1784" t="s">
        <v>706</v>
      </c>
      <c r="B1784">
        <v>1109638.1100000001</v>
      </c>
      <c r="C1784">
        <v>4.0999999999999999E-4</v>
      </c>
      <c r="D1784">
        <v>3.6999999999999999E-4</v>
      </c>
      <c r="E1784">
        <f t="shared" si="81"/>
        <v>1.10963811E-3</v>
      </c>
      <c r="F1784">
        <f t="shared" si="82"/>
        <v>3.9999999999999996E-5</v>
      </c>
      <c r="G1784">
        <f t="shared" si="83"/>
        <v>1</v>
      </c>
    </row>
    <row r="1785" spans="1:7">
      <c r="A1785" t="s">
        <v>488</v>
      </c>
      <c r="B1785">
        <v>1107723.24</v>
      </c>
      <c r="C1785">
        <v>4.0000000000000002E-4</v>
      </c>
      <c r="D1785">
        <v>4.0000000000000002E-4</v>
      </c>
      <c r="E1785">
        <f t="shared" si="81"/>
        <v>1.10772324E-3</v>
      </c>
      <c r="F1785">
        <f t="shared" si="82"/>
        <v>0</v>
      </c>
      <c r="G1785">
        <f t="shared" si="83"/>
        <v>0</v>
      </c>
    </row>
    <row r="1786" spans="1:7">
      <c r="A1786" t="s">
        <v>363</v>
      </c>
      <c r="B1786">
        <v>1107134.18</v>
      </c>
      <c r="C1786">
        <v>4.0000000000000002E-4</v>
      </c>
      <c r="D1786">
        <v>4.0000000000000002E-4</v>
      </c>
      <c r="E1786">
        <f t="shared" si="81"/>
        <v>1.10713418E-3</v>
      </c>
      <c r="F1786">
        <f t="shared" si="82"/>
        <v>0</v>
      </c>
      <c r="G1786">
        <f t="shared" si="83"/>
        <v>0</v>
      </c>
    </row>
    <row r="1787" spans="1:7">
      <c r="A1787" t="s">
        <v>1616</v>
      </c>
      <c r="B1787">
        <v>1104742.49</v>
      </c>
      <c r="C1787">
        <v>4.8390000000000002E-2</v>
      </c>
      <c r="D1787">
        <v>2.0930000000000001E-2</v>
      </c>
      <c r="E1787">
        <f t="shared" si="81"/>
        <v>1.1047424899999999E-3</v>
      </c>
      <c r="F1787">
        <f t="shared" si="82"/>
        <v>2.7460000000000002E-2</v>
      </c>
      <c r="G1787">
        <f t="shared" si="83"/>
        <v>1</v>
      </c>
    </row>
    <row r="1788" spans="1:7">
      <c r="A1788" t="s">
        <v>559</v>
      </c>
      <c r="B1788">
        <v>1100720.3999999999</v>
      </c>
      <c r="C1788">
        <v>1.5339999999999999E-2</v>
      </c>
      <c r="D1788">
        <v>1.5339999999999999E-2</v>
      </c>
      <c r="E1788">
        <f t="shared" si="81"/>
        <v>1.1007203999999998E-3</v>
      </c>
      <c r="F1788">
        <f t="shared" si="82"/>
        <v>0</v>
      </c>
      <c r="G1788">
        <f t="shared" si="83"/>
        <v>0</v>
      </c>
    </row>
    <row r="1789" spans="1:7">
      <c r="A1789" t="s">
        <v>753</v>
      </c>
      <c r="B1789">
        <v>1099907.25</v>
      </c>
      <c r="C1789">
        <v>1.07E-3</v>
      </c>
      <c r="D1789">
        <v>1.07E-3</v>
      </c>
      <c r="E1789">
        <f t="shared" si="81"/>
        <v>1.0999072500000001E-3</v>
      </c>
      <c r="F1789">
        <f t="shared" si="82"/>
        <v>0</v>
      </c>
      <c r="G1789">
        <f t="shared" si="83"/>
        <v>0</v>
      </c>
    </row>
    <row r="1790" spans="1:7">
      <c r="A1790" t="s">
        <v>276</v>
      </c>
      <c r="B1790">
        <v>1098015.08</v>
      </c>
      <c r="C1790">
        <v>4.4999999999999999E-4</v>
      </c>
      <c r="D1790">
        <v>4.4999999999999999E-4</v>
      </c>
      <c r="E1790">
        <f t="shared" si="81"/>
        <v>1.09801508E-3</v>
      </c>
      <c r="F1790">
        <f t="shared" si="82"/>
        <v>0</v>
      </c>
      <c r="G1790">
        <f t="shared" si="83"/>
        <v>0</v>
      </c>
    </row>
    <row r="1791" spans="1:7">
      <c r="A1791" t="s">
        <v>479</v>
      </c>
      <c r="B1791">
        <v>1096809.75</v>
      </c>
      <c r="C1791">
        <v>2.6800000000000001E-3</v>
      </c>
      <c r="D1791">
        <v>2.6800000000000001E-3</v>
      </c>
      <c r="E1791">
        <f t="shared" si="81"/>
        <v>1.0968097500000001E-3</v>
      </c>
      <c r="F1791">
        <f t="shared" si="82"/>
        <v>0</v>
      </c>
      <c r="G1791">
        <f t="shared" si="83"/>
        <v>0</v>
      </c>
    </row>
    <row r="1792" spans="1:7">
      <c r="A1792" t="s">
        <v>599</v>
      </c>
      <c r="B1792">
        <v>1095960.53</v>
      </c>
      <c r="C1792">
        <v>3.5000000000000001E-3</v>
      </c>
      <c r="D1792">
        <v>3.5000000000000001E-3</v>
      </c>
      <c r="E1792">
        <f t="shared" si="81"/>
        <v>1.09596053E-3</v>
      </c>
      <c r="F1792">
        <f t="shared" si="82"/>
        <v>0</v>
      </c>
      <c r="G1792">
        <f t="shared" si="83"/>
        <v>0</v>
      </c>
    </row>
    <row r="1793" spans="1:7">
      <c r="A1793" t="s">
        <v>404</v>
      </c>
      <c r="B1793">
        <v>1095922.08</v>
      </c>
      <c r="C1793">
        <v>5.1999999999999995E-4</v>
      </c>
      <c r="D1793">
        <v>5.1999999999999995E-4</v>
      </c>
      <c r="E1793">
        <f t="shared" si="81"/>
        <v>1.0959220800000002E-3</v>
      </c>
      <c r="F1793">
        <f t="shared" si="82"/>
        <v>0</v>
      </c>
      <c r="G1793">
        <f t="shared" si="83"/>
        <v>0</v>
      </c>
    </row>
    <row r="1794" spans="1:7">
      <c r="A1794" t="s">
        <v>345</v>
      </c>
      <c r="B1794">
        <v>1095922.08</v>
      </c>
      <c r="C1794">
        <v>4.0000000000000002E-4</v>
      </c>
      <c r="D1794">
        <v>4.0000000000000002E-4</v>
      </c>
      <c r="E1794">
        <f t="shared" ref="E1794:E1857" si="84">B1794/1000000000</f>
        <v>1.0959220800000002E-3</v>
      </c>
      <c r="F1794">
        <f t="shared" ref="F1794:F1857" si="85">C1794-D1794</f>
        <v>0</v>
      </c>
      <c r="G1794">
        <f t="shared" ref="G1794:G1857" si="86">IF(F1794&gt;0,1,0)</f>
        <v>0</v>
      </c>
    </row>
    <row r="1795" spans="1:7">
      <c r="A1795" t="s">
        <v>1134</v>
      </c>
      <c r="B1795">
        <v>1094353.77</v>
      </c>
      <c r="C1795">
        <v>2.9999999999999997E-4</v>
      </c>
      <c r="D1795">
        <v>5.5000000000000003E-4</v>
      </c>
      <c r="E1795">
        <f t="shared" si="84"/>
        <v>1.0943537700000001E-3</v>
      </c>
      <c r="F1795">
        <f t="shared" si="85"/>
        <v>-2.5000000000000006E-4</v>
      </c>
      <c r="G1795">
        <f t="shared" si="86"/>
        <v>0</v>
      </c>
    </row>
    <row r="1796" spans="1:7">
      <c r="A1796" t="s">
        <v>751</v>
      </c>
      <c r="B1796">
        <v>1092822.5</v>
      </c>
      <c r="C1796">
        <v>1.5399999999999999E-3</v>
      </c>
      <c r="D1796">
        <v>1.5900000000000001E-3</v>
      </c>
      <c r="E1796">
        <f t="shared" si="84"/>
        <v>1.0928225E-3</v>
      </c>
      <c r="F1796">
        <f t="shared" si="85"/>
        <v>-5.0000000000000131E-5</v>
      </c>
      <c r="G1796">
        <f t="shared" si="86"/>
        <v>0</v>
      </c>
    </row>
    <row r="1797" spans="1:7">
      <c r="A1797" t="s">
        <v>1170</v>
      </c>
      <c r="B1797">
        <v>1092167.5</v>
      </c>
      <c r="C1797">
        <v>4.0000000000000002E-4</v>
      </c>
      <c r="D1797">
        <v>4.0000000000000002E-4</v>
      </c>
      <c r="E1797">
        <f t="shared" si="84"/>
        <v>1.0921675E-3</v>
      </c>
      <c r="F1797">
        <f t="shared" si="85"/>
        <v>0</v>
      </c>
      <c r="G1797">
        <f t="shared" si="86"/>
        <v>0</v>
      </c>
    </row>
    <row r="1798" spans="1:7">
      <c r="A1798" t="s">
        <v>1242</v>
      </c>
      <c r="B1798">
        <v>1091429.9099999999</v>
      </c>
      <c r="C1798">
        <v>2.656E-2</v>
      </c>
      <c r="D1798">
        <v>2.656E-2</v>
      </c>
      <c r="E1798">
        <f t="shared" si="84"/>
        <v>1.0914299099999999E-3</v>
      </c>
      <c r="F1798">
        <f t="shared" si="85"/>
        <v>0</v>
      </c>
      <c r="G1798">
        <f t="shared" si="86"/>
        <v>0</v>
      </c>
    </row>
    <row r="1799" spans="1:7">
      <c r="A1799" t="s">
        <v>319</v>
      </c>
      <c r="B1799">
        <v>1091393.28</v>
      </c>
      <c r="C1799">
        <v>5.0000000000000001E-4</v>
      </c>
      <c r="D1799">
        <v>5.0000000000000001E-4</v>
      </c>
      <c r="E1799">
        <f t="shared" si="84"/>
        <v>1.0913932799999999E-3</v>
      </c>
      <c r="F1799">
        <f t="shared" si="85"/>
        <v>0</v>
      </c>
      <c r="G1799">
        <f t="shared" si="86"/>
        <v>0</v>
      </c>
    </row>
    <row r="1800" spans="1:7">
      <c r="A1800" t="s">
        <v>345</v>
      </c>
      <c r="B1800">
        <v>1089936.31</v>
      </c>
      <c r="C1800">
        <v>4.0000000000000002E-4</v>
      </c>
      <c r="D1800">
        <v>4.0000000000000002E-4</v>
      </c>
      <c r="E1800">
        <f t="shared" si="84"/>
        <v>1.08993631E-3</v>
      </c>
      <c r="F1800">
        <f t="shared" si="85"/>
        <v>0</v>
      </c>
      <c r="G1800">
        <f t="shared" si="86"/>
        <v>0</v>
      </c>
    </row>
    <row r="1801" spans="1:7">
      <c r="A1801" t="s">
        <v>543</v>
      </c>
      <c r="B1801">
        <v>1089757.52</v>
      </c>
      <c r="C1801">
        <v>2.6800000000000001E-3</v>
      </c>
      <c r="D1801">
        <v>2.0200000000000001E-3</v>
      </c>
      <c r="E1801">
        <f t="shared" si="84"/>
        <v>1.0897575200000001E-3</v>
      </c>
      <c r="F1801">
        <f t="shared" si="85"/>
        <v>6.6E-4</v>
      </c>
      <c r="G1801">
        <f t="shared" si="86"/>
        <v>1</v>
      </c>
    </row>
    <row r="1802" spans="1:7">
      <c r="A1802" t="s">
        <v>862</v>
      </c>
      <c r="B1802">
        <v>1087841.04</v>
      </c>
      <c r="C1802">
        <v>4.0000000000000002E-4</v>
      </c>
      <c r="D1802">
        <v>4.0000000000000002E-4</v>
      </c>
      <c r="E1802">
        <f t="shared" si="84"/>
        <v>1.08784104E-3</v>
      </c>
      <c r="F1802">
        <f t="shared" si="85"/>
        <v>0</v>
      </c>
      <c r="G1802">
        <f t="shared" si="86"/>
        <v>0</v>
      </c>
    </row>
    <row r="1803" spans="1:7">
      <c r="A1803" t="s">
        <v>240</v>
      </c>
      <c r="B1803">
        <v>1087154.7</v>
      </c>
      <c r="C1803">
        <v>9.3000000000000005E-4</v>
      </c>
      <c r="D1803">
        <v>3.6000000000000002E-4</v>
      </c>
      <c r="E1803">
        <f t="shared" si="84"/>
        <v>1.0871546999999999E-3</v>
      </c>
      <c r="F1803">
        <f t="shared" si="85"/>
        <v>5.6999999999999998E-4</v>
      </c>
      <c r="G1803">
        <f t="shared" si="86"/>
        <v>1</v>
      </c>
    </row>
    <row r="1804" spans="1:7">
      <c r="A1804" t="s">
        <v>1673</v>
      </c>
      <c r="B1804">
        <v>1086335.1100000001</v>
      </c>
      <c r="C1804">
        <v>3.5500000000000002E-3</v>
      </c>
      <c r="D1804">
        <v>1.5E-3</v>
      </c>
      <c r="E1804">
        <f t="shared" si="84"/>
        <v>1.0863351100000001E-3</v>
      </c>
      <c r="F1804">
        <f t="shared" si="85"/>
        <v>2.0500000000000002E-3</v>
      </c>
      <c r="G1804">
        <f t="shared" si="86"/>
        <v>1</v>
      </c>
    </row>
    <row r="1805" spans="1:7">
      <c r="A1805" t="s">
        <v>899</v>
      </c>
      <c r="B1805">
        <v>1083260.8600000001</v>
      </c>
      <c r="C1805">
        <v>3.5E-4</v>
      </c>
      <c r="D1805">
        <v>3.6999999999999999E-4</v>
      </c>
      <c r="E1805">
        <f t="shared" si="84"/>
        <v>1.0832608600000002E-3</v>
      </c>
      <c r="F1805">
        <f t="shared" si="85"/>
        <v>-1.9999999999999998E-5</v>
      </c>
      <c r="G1805">
        <f t="shared" si="86"/>
        <v>0</v>
      </c>
    </row>
    <row r="1806" spans="1:7">
      <c r="A1806" t="s">
        <v>252</v>
      </c>
      <c r="B1806">
        <v>1082388.8899999999</v>
      </c>
      <c r="C1806">
        <v>1.0300000000000001E-3</v>
      </c>
      <c r="D1806">
        <v>7.7999999999999999E-4</v>
      </c>
      <c r="E1806">
        <f t="shared" si="84"/>
        <v>1.0823888899999998E-3</v>
      </c>
      <c r="F1806">
        <f t="shared" si="85"/>
        <v>2.5000000000000011E-4</v>
      </c>
      <c r="G1806">
        <f t="shared" si="86"/>
        <v>1</v>
      </c>
    </row>
    <row r="1807" spans="1:7">
      <c r="A1807" t="s">
        <v>488</v>
      </c>
      <c r="B1807">
        <v>1080286.1599999999</v>
      </c>
      <c r="C1807">
        <v>4.0000000000000002E-4</v>
      </c>
      <c r="D1807">
        <v>4.0000000000000002E-4</v>
      </c>
      <c r="E1807">
        <f t="shared" si="84"/>
        <v>1.08028616E-3</v>
      </c>
      <c r="F1807">
        <f t="shared" si="85"/>
        <v>0</v>
      </c>
      <c r="G1807">
        <f t="shared" si="86"/>
        <v>0</v>
      </c>
    </row>
    <row r="1808" spans="1:7">
      <c r="A1808" t="s">
        <v>1192</v>
      </c>
      <c r="B1808">
        <v>1079755.1499999999</v>
      </c>
      <c r="C1808">
        <v>9.3000000000000005E-4</v>
      </c>
      <c r="D1808">
        <v>3.6000000000000002E-4</v>
      </c>
      <c r="E1808">
        <f t="shared" si="84"/>
        <v>1.07975515E-3</v>
      </c>
      <c r="F1808">
        <f t="shared" si="85"/>
        <v>5.6999999999999998E-4</v>
      </c>
      <c r="G1808">
        <f t="shared" si="86"/>
        <v>1</v>
      </c>
    </row>
    <row r="1809" spans="1:7">
      <c r="A1809" t="s">
        <v>975</v>
      </c>
      <c r="B1809">
        <v>1079629.45</v>
      </c>
      <c r="C1809">
        <v>2.2890000000000001E-2</v>
      </c>
      <c r="D1809">
        <v>2.2890000000000001E-2</v>
      </c>
      <c r="E1809">
        <f t="shared" si="84"/>
        <v>1.0796294499999999E-3</v>
      </c>
      <c r="F1809">
        <f t="shared" si="85"/>
        <v>0</v>
      </c>
      <c r="G1809">
        <f t="shared" si="86"/>
        <v>0</v>
      </c>
    </row>
    <row r="1810" spans="1:7">
      <c r="A1810" t="s">
        <v>488</v>
      </c>
      <c r="B1810">
        <v>1075432.28</v>
      </c>
      <c r="C1810">
        <v>4.0000000000000002E-4</v>
      </c>
      <c r="D1810">
        <v>4.0000000000000002E-4</v>
      </c>
      <c r="E1810">
        <f t="shared" si="84"/>
        <v>1.07543228E-3</v>
      </c>
      <c r="F1810">
        <f t="shared" si="85"/>
        <v>0</v>
      </c>
      <c r="G1810">
        <f t="shared" si="86"/>
        <v>0</v>
      </c>
    </row>
    <row r="1811" spans="1:7">
      <c r="A1811" t="s">
        <v>488</v>
      </c>
      <c r="B1811">
        <v>1075181.75</v>
      </c>
      <c r="C1811">
        <v>4.0000000000000002E-4</v>
      </c>
      <c r="D1811">
        <v>4.0000000000000002E-4</v>
      </c>
      <c r="E1811">
        <f t="shared" si="84"/>
        <v>1.07518175E-3</v>
      </c>
      <c r="F1811">
        <f t="shared" si="85"/>
        <v>0</v>
      </c>
      <c r="G1811">
        <f t="shared" si="86"/>
        <v>0</v>
      </c>
    </row>
    <row r="1812" spans="1:7">
      <c r="A1812" t="s">
        <v>328</v>
      </c>
      <c r="B1812">
        <v>1074155.23</v>
      </c>
      <c r="C1812">
        <v>3.6000000000000002E-4</v>
      </c>
      <c r="D1812">
        <v>3.6000000000000002E-4</v>
      </c>
      <c r="E1812">
        <f t="shared" si="84"/>
        <v>1.07415523E-3</v>
      </c>
      <c r="F1812">
        <f t="shared" si="85"/>
        <v>0</v>
      </c>
      <c r="G1812">
        <f t="shared" si="86"/>
        <v>0</v>
      </c>
    </row>
    <row r="1813" spans="1:7">
      <c r="A1813" t="s">
        <v>235</v>
      </c>
      <c r="B1813">
        <v>1073920.3899999999</v>
      </c>
      <c r="C1813">
        <v>2.2000000000000001E-3</v>
      </c>
      <c r="D1813">
        <v>2.2000000000000001E-3</v>
      </c>
      <c r="E1813">
        <f t="shared" si="84"/>
        <v>1.0739203899999999E-3</v>
      </c>
      <c r="F1813">
        <f t="shared" si="85"/>
        <v>0</v>
      </c>
      <c r="G1813">
        <f t="shared" si="86"/>
        <v>0</v>
      </c>
    </row>
    <row r="1814" spans="1:7">
      <c r="A1814" t="s">
        <v>858</v>
      </c>
      <c r="B1814">
        <v>1068963.1299999999</v>
      </c>
      <c r="C1814">
        <v>5.2599999999999999E-3</v>
      </c>
      <c r="D1814">
        <v>2.9399999999999999E-3</v>
      </c>
      <c r="E1814">
        <f t="shared" si="84"/>
        <v>1.0689631299999999E-3</v>
      </c>
      <c r="F1814">
        <f t="shared" si="85"/>
        <v>2.32E-3</v>
      </c>
      <c r="G1814">
        <f t="shared" si="86"/>
        <v>1</v>
      </c>
    </row>
    <row r="1815" spans="1:7">
      <c r="A1815" t="s">
        <v>971</v>
      </c>
      <c r="B1815">
        <v>1068090.5</v>
      </c>
      <c r="C1815">
        <v>1.07E-3</v>
      </c>
      <c r="D1815">
        <v>1.07E-3</v>
      </c>
      <c r="E1815">
        <f t="shared" si="84"/>
        <v>1.0680905E-3</v>
      </c>
      <c r="F1815">
        <f t="shared" si="85"/>
        <v>0</v>
      </c>
      <c r="G1815">
        <f t="shared" si="86"/>
        <v>0</v>
      </c>
    </row>
    <row r="1816" spans="1:7">
      <c r="A1816" t="s">
        <v>368</v>
      </c>
      <c r="B1816">
        <v>1065422.32</v>
      </c>
      <c r="C1816">
        <v>9.3000000000000005E-4</v>
      </c>
      <c r="D1816">
        <v>9.3000000000000005E-4</v>
      </c>
      <c r="E1816">
        <f t="shared" si="84"/>
        <v>1.0654223200000001E-3</v>
      </c>
      <c r="F1816">
        <f t="shared" si="85"/>
        <v>0</v>
      </c>
      <c r="G1816">
        <f t="shared" si="86"/>
        <v>0</v>
      </c>
    </row>
    <row r="1817" spans="1:7">
      <c r="A1817" t="s">
        <v>1312</v>
      </c>
      <c r="B1817">
        <v>1064414.32</v>
      </c>
      <c r="C1817">
        <v>2.6800000000000001E-3</v>
      </c>
      <c r="D1817">
        <v>2.0200000000000001E-3</v>
      </c>
      <c r="E1817">
        <f t="shared" si="84"/>
        <v>1.0644143200000001E-3</v>
      </c>
      <c r="F1817">
        <f t="shared" si="85"/>
        <v>6.6E-4</v>
      </c>
      <c r="G1817">
        <f t="shared" si="86"/>
        <v>1</v>
      </c>
    </row>
    <row r="1818" spans="1:7">
      <c r="A1818" t="s">
        <v>303</v>
      </c>
      <c r="B1818">
        <v>1063750.1200000001</v>
      </c>
      <c r="C1818">
        <v>1.5339999999999999E-2</v>
      </c>
      <c r="D1818">
        <v>1.5339999999999999E-2</v>
      </c>
      <c r="E1818">
        <f t="shared" si="84"/>
        <v>1.0637501200000002E-3</v>
      </c>
      <c r="F1818">
        <f t="shared" si="85"/>
        <v>0</v>
      </c>
      <c r="G1818">
        <f t="shared" si="86"/>
        <v>0</v>
      </c>
    </row>
    <row r="1819" spans="1:7">
      <c r="A1819" t="s">
        <v>753</v>
      </c>
      <c r="B1819">
        <v>1062712.3200000001</v>
      </c>
      <c r="C1819">
        <v>1.07E-3</v>
      </c>
      <c r="D1819">
        <v>1.07E-3</v>
      </c>
      <c r="E1819">
        <f t="shared" si="84"/>
        <v>1.06271232E-3</v>
      </c>
      <c r="F1819">
        <f t="shared" si="85"/>
        <v>0</v>
      </c>
      <c r="G1819">
        <f t="shared" si="86"/>
        <v>0</v>
      </c>
    </row>
    <row r="1820" spans="1:7">
      <c r="A1820" t="s">
        <v>1025</v>
      </c>
      <c r="B1820">
        <v>1060677.3700000001</v>
      </c>
      <c r="C1820">
        <v>3.5000000000000001E-3</v>
      </c>
      <c r="D1820">
        <v>2.9099999999999998E-3</v>
      </c>
      <c r="E1820">
        <f t="shared" si="84"/>
        <v>1.0606773700000001E-3</v>
      </c>
      <c r="F1820">
        <f t="shared" si="85"/>
        <v>5.9000000000000025E-4</v>
      </c>
      <c r="G1820">
        <f t="shared" si="86"/>
        <v>1</v>
      </c>
    </row>
    <row r="1821" spans="1:7">
      <c r="A1821" t="s">
        <v>295</v>
      </c>
      <c r="B1821">
        <v>1060319.04</v>
      </c>
      <c r="C1821">
        <v>6.4000000000000005E-4</v>
      </c>
      <c r="D1821">
        <v>7.1000000000000002E-4</v>
      </c>
      <c r="E1821">
        <f t="shared" si="84"/>
        <v>1.0603190399999999E-3</v>
      </c>
      <c r="F1821">
        <f t="shared" si="85"/>
        <v>-6.9999999999999967E-5</v>
      </c>
      <c r="G1821">
        <f t="shared" si="86"/>
        <v>0</v>
      </c>
    </row>
    <row r="1822" spans="1:7">
      <c r="A1822" t="s">
        <v>252</v>
      </c>
      <c r="B1822">
        <v>1060166.67</v>
      </c>
      <c r="C1822">
        <v>1.0300000000000001E-3</v>
      </c>
      <c r="D1822">
        <v>7.7999999999999999E-4</v>
      </c>
      <c r="E1822">
        <f t="shared" si="84"/>
        <v>1.0601666699999999E-3</v>
      </c>
      <c r="F1822">
        <f t="shared" si="85"/>
        <v>2.5000000000000011E-4</v>
      </c>
      <c r="G1822">
        <f t="shared" si="86"/>
        <v>1</v>
      </c>
    </row>
    <row r="1823" spans="1:7">
      <c r="A1823" t="s">
        <v>631</v>
      </c>
      <c r="B1823">
        <v>1057249.3799999999</v>
      </c>
      <c r="C1823">
        <v>2.402E-2</v>
      </c>
      <c r="D1823">
        <v>2.402E-2</v>
      </c>
      <c r="E1823">
        <f t="shared" si="84"/>
        <v>1.0572493799999999E-3</v>
      </c>
      <c r="F1823">
        <f t="shared" si="85"/>
        <v>0</v>
      </c>
      <c r="G1823">
        <f t="shared" si="86"/>
        <v>0</v>
      </c>
    </row>
    <row r="1824" spans="1:7">
      <c r="A1824" t="s">
        <v>571</v>
      </c>
      <c r="B1824">
        <v>1056561.3899999999</v>
      </c>
      <c r="C1824">
        <v>4.0999999999999999E-4</v>
      </c>
      <c r="D1824">
        <v>4.0999999999999999E-4</v>
      </c>
      <c r="E1824">
        <f t="shared" si="84"/>
        <v>1.0565613899999999E-3</v>
      </c>
      <c r="F1824">
        <f t="shared" si="85"/>
        <v>0</v>
      </c>
      <c r="G1824">
        <f t="shared" si="86"/>
        <v>0</v>
      </c>
    </row>
    <row r="1825" spans="1:7">
      <c r="A1825" t="s">
        <v>267</v>
      </c>
      <c r="B1825">
        <v>1056195.6200000001</v>
      </c>
      <c r="C1825">
        <v>7.3299999999999997E-3</v>
      </c>
      <c r="D1825">
        <v>7.3299999999999997E-3</v>
      </c>
      <c r="E1825">
        <f t="shared" si="84"/>
        <v>1.0561956200000001E-3</v>
      </c>
      <c r="F1825">
        <f t="shared" si="85"/>
        <v>0</v>
      </c>
      <c r="G1825">
        <f t="shared" si="86"/>
        <v>0</v>
      </c>
    </row>
    <row r="1826" spans="1:7">
      <c r="A1826" t="s">
        <v>267</v>
      </c>
      <c r="B1826">
        <v>1056195.6100000001</v>
      </c>
      <c r="C1826">
        <v>7.3299999999999997E-3</v>
      </c>
      <c r="D1826">
        <v>7.3299999999999997E-3</v>
      </c>
      <c r="E1826">
        <f t="shared" si="84"/>
        <v>1.0561956100000002E-3</v>
      </c>
      <c r="F1826">
        <f t="shared" si="85"/>
        <v>0</v>
      </c>
      <c r="G1826">
        <f t="shared" si="86"/>
        <v>0</v>
      </c>
    </row>
    <row r="1827" spans="1:7">
      <c r="A1827" t="s">
        <v>951</v>
      </c>
      <c r="B1827">
        <v>1055744</v>
      </c>
      <c r="C1827">
        <v>2.9999999999999997E-4</v>
      </c>
      <c r="D1827">
        <v>2.9999999999999997E-4</v>
      </c>
      <c r="E1827">
        <f t="shared" si="84"/>
        <v>1.055744E-3</v>
      </c>
      <c r="F1827">
        <f t="shared" si="85"/>
        <v>0</v>
      </c>
      <c r="G1827">
        <f t="shared" si="86"/>
        <v>0</v>
      </c>
    </row>
    <row r="1828" spans="1:7">
      <c r="A1828" t="s">
        <v>267</v>
      </c>
      <c r="B1828">
        <v>1054150.3600000001</v>
      </c>
      <c r="C1828">
        <v>7.3299999999999997E-3</v>
      </c>
      <c r="D1828">
        <v>7.3299999999999997E-3</v>
      </c>
      <c r="E1828">
        <f t="shared" si="84"/>
        <v>1.0541503600000001E-3</v>
      </c>
      <c r="F1828">
        <f t="shared" si="85"/>
        <v>0</v>
      </c>
      <c r="G1828">
        <f t="shared" si="86"/>
        <v>0</v>
      </c>
    </row>
    <row r="1829" spans="1:7">
      <c r="A1829" t="s">
        <v>267</v>
      </c>
      <c r="B1829">
        <v>1054150.3500000001</v>
      </c>
      <c r="C1829">
        <v>7.3299999999999997E-3</v>
      </c>
      <c r="D1829">
        <v>7.3299999999999997E-3</v>
      </c>
      <c r="E1829">
        <f t="shared" si="84"/>
        <v>1.0541503500000001E-3</v>
      </c>
      <c r="F1829">
        <f t="shared" si="85"/>
        <v>0</v>
      </c>
      <c r="G1829">
        <f t="shared" si="86"/>
        <v>0</v>
      </c>
    </row>
    <row r="1830" spans="1:7">
      <c r="A1830" t="s">
        <v>254</v>
      </c>
      <c r="B1830">
        <v>1054063.94</v>
      </c>
      <c r="C1830">
        <v>1.5339999999999999E-2</v>
      </c>
      <c r="D1830">
        <v>1.5339999999999999E-2</v>
      </c>
      <c r="E1830">
        <f t="shared" si="84"/>
        <v>1.05406394E-3</v>
      </c>
      <c r="F1830">
        <f t="shared" si="85"/>
        <v>0</v>
      </c>
      <c r="G1830">
        <f t="shared" si="86"/>
        <v>0</v>
      </c>
    </row>
    <row r="1831" spans="1:7">
      <c r="A1831" t="s">
        <v>713</v>
      </c>
      <c r="B1831">
        <v>1052569.51</v>
      </c>
      <c r="C1831">
        <v>4.62E-3</v>
      </c>
      <c r="D1831">
        <v>1.068E-2</v>
      </c>
      <c r="E1831">
        <f t="shared" si="84"/>
        <v>1.0525695100000001E-3</v>
      </c>
      <c r="F1831">
        <f t="shared" si="85"/>
        <v>-6.0600000000000003E-3</v>
      </c>
      <c r="G1831">
        <f t="shared" si="86"/>
        <v>0</v>
      </c>
    </row>
    <row r="1832" spans="1:7">
      <c r="A1832" t="s">
        <v>328</v>
      </c>
      <c r="B1832">
        <v>1048874.44</v>
      </c>
      <c r="C1832">
        <v>3.6000000000000002E-4</v>
      </c>
      <c r="D1832">
        <v>3.6000000000000002E-4</v>
      </c>
      <c r="E1832">
        <f t="shared" si="84"/>
        <v>1.04887444E-3</v>
      </c>
      <c r="F1832">
        <f t="shared" si="85"/>
        <v>0</v>
      </c>
      <c r="G1832">
        <f t="shared" si="86"/>
        <v>0</v>
      </c>
    </row>
    <row r="1833" spans="1:7">
      <c r="A1833" t="s">
        <v>281</v>
      </c>
      <c r="B1833">
        <v>1048599.83</v>
      </c>
      <c r="C1833">
        <v>4.0000000000000002E-4</v>
      </c>
      <c r="D1833">
        <v>4.0000000000000002E-4</v>
      </c>
      <c r="E1833">
        <f t="shared" si="84"/>
        <v>1.04859983E-3</v>
      </c>
      <c r="F1833">
        <f t="shared" si="85"/>
        <v>0</v>
      </c>
      <c r="G1833">
        <f t="shared" si="86"/>
        <v>0</v>
      </c>
    </row>
    <row r="1834" spans="1:7">
      <c r="A1834" t="s">
        <v>267</v>
      </c>
      <c r="B1834">
        <v>1043393.25</v>
      </c>
      <c r="C1834">
        <v>7.3299999999999997E-3</v>
      </c>
      <c r="D1834">
        <v>7.3299999999999997E-3</v>
      </c>
      <c r="E1834">
        <f t="shared" si="84"/>
        <v>1.04339325E-3</v>
      </c>
      <c r="F1834">
        <f t="shared" si="85"/>
        <v>0</v>
      </c>
      <c r="G1834">
        <f t="shared" si="86"/>
        <v>0</v>
      </c>
    </row>
    <row r="1835" spans="1:7">
      <c r="A1835" t="s">
        <v>267</v>
      </c>
      <c r="B1835">
        <v>1043393.24</v>
      </c>
      <c r="C1835">
        <v>7.3299999999999997E-3</v>
      </c>
      <c r="D1835">
        <v>7.3299999999999997E-3</v>
      </c>
      <c r="E1835">
        <f t="shared" si="84"/>
        <v>1.04339324E-3</v>
      </c>
      <c r="F1835">
        <f t="shared" si="85"/>
        <v>0</v>
      </c>
      <c r="G1835">
        <f t="shared" si="86"/>
        <v>0</v>
      </c>
    </row>
    <row r="1836" spans="1:7">
      <c r="A1836" t="s">
        <v>443</v>
      </c>
      <c r="B1836">
        <v>1041956.22</v>
      </c>
      <c r="C1836">
        <v>1.5399999999999999E-3</v>
      </c>
      <c r="D1836">
        <v>1.5399999999999999E-3</v>
      </c>
      <c r="E1836">
        <f t="shared" si="84"/>
        <v>1.0419562199999999E-3</v>
      </c>
      <c r="F1836">
        <f t="shared" si="85"/>
        <v>0</v>
      </c>
      <c r="G1836">
        <f t="shared" si="86"/>
        <v>0</v>
      </c>
    </row>
    <row r="1837" spans="1:7">
      <c r="A1837" t="s">
        <v>753</v>
      </c>
      <c r="B1837">
        <v>1041852.44</v>
      </c>
      <c r="C1837">
        <v>1.07E-3</v>
      </c>
      <c r="D1837">
        <v>1.07E-3</v>
      </c>
      <c r="E1837">
        <f t="shared" si="84"/>
        <v>1.04185244E-3</v>
      </c>
      <c r="F1837">
        <f t="shared" si="85"/>
        <v>0</v>
      </c>
      <c r="G1837">
        <f t="shared" si="86"/>
        <v>0</v>
      </c>
    </row>
    <row r="1838" spans="1:7">
      <c r="A1838" t="s">
        <v>1299</v>
      </c>
      <c r="B1838">
        <v>1041686.83</v>
      </c>
      <c r="C1838">
        <v>7.3299999999999997E-3</v>
      </c>
      <c r="D1838">
        <v>7.3299999999999997E-3</v>
      </c>
      <c r="E1838">
        <f t="shared" si="84"/>
        <v>1.0416868299999999E-3</v>
      </c>
      <c r="F1838">
        <f t="shared" si="85"/>
        <v>0</v>
      </c>
      <c r="G1838">
        <f t="shared" si="86"/>
        <v>0</v>
      </c>
    </row>
    <row r="1839" spans="1:7">
      <c r="A1839" t="s">
        <v>267</v>
      </c>
      <c r="B1839">
        <v>1041372.78</v>
      </c>
      <c r="C1839">
        <v>7.3299999999999997E-3</v>
      </c>
      <c r="D1839">
        <v>7.3299999999999997E-3</v>
      </c>
      <c r="E1839">
        <f t="shared" si="84"/>
        <v>1.04137278E-3</v>
      </c>
      <c r="F1839">
        <f t="shared" si="85"/>
        <v>0</v>
      </c>
      <c r="G1839">
        <f t="shared" si="86"/>
        <v>0</v>
      </c>
    </row>
    <row r="1840" spans="1:7">
      <c r="A1840" t="s">
        <v>267</v>
      </c>
      <c r="B1840">
        <v>1041372.77</v>
      </c>
      <c r="C1840">
        <v>7.3299999999999997E-3</v>
      </c>
      <c r="D1840">
        <v>7.3299999999999997E-3</v>
      </c>
      <c r="E1840">
        <f t="shared" si="84"/>
        <v>1.04137277E-3</v>
      </c>
      <c r="F1840">
        <f t="shared" si="85"/>
        <v>0</v>
      </c>
      <c r="G1840">
        <f t="shared" si="86"/>
        <v>0</v>
      </c>
    </row>
    <row r="1841" spans="1:7">
      <c r="A1841" t="s">
        <v>231</v>
      </c>
      <c r="B1841">
        <v>1038507.11</v>
      </c>
      <c r="C1841">
        <v>3.5000000000000001E-3</v>
      </c>
      <c r="D1841">
        <v>2.6800000000000001E-3</v>
      </c>
      <c r="E1841">
        <f t="shared" si="84"/>
        <v>1.0385071099999999E-3</v>
      </c>
      <c r="F1841">
        <f t="shared" si="85"/>
        <v>8.1999999999999998E-4</v>
      </c>
      <c r="G1841">
        <f t="shared" si="86"/>
        <v>1</v>
      </c>
    </row>
    <row r="1842" spans="1:7">
      <c r="A1842" t="s">
        <v>792</v>
      </c>
      <c r="B1842">
        <v>1037805</v>
      </c>
      <c r="C1842">
        <v>9.1E-4</v>
      </c>
      <c r="D1842">
        <v>8.5999999999999998E-4</v>
      </c>
      <c r="E1842">
        <f t="shared" si="84"/>
        <v>1.0378049999999999E-3</v>
      </c>
      <c r="F1842">
        <f t="shared" si="85"/>
        <v>5.0000000000000023E-5</v>
      </c>
      <c r="G1842">
        <f t="shared" si="86"/>
        <v>1</v>
      </c>
    </row>
    <row r="1843" spans="1:7">
      <c r="A1843" t="s">
        <v>1385</v>
      </c>
      <c r="B1843">
        <v>1037805</v>
      </c>
      <c r="C1843">
        <v>8.6499999999999997E-3</v>
      </c>
      <c r="D1843">
        <v>9.5899999999999996E-3</v>
      </c>
      <c r="E1843">
        <f t="shared" si="84"/>
        <v>1.0378049999999999E-3</v>
      </c>
      <c r="F1843">
        <f t="shared" si="85"/>
        <v>-9.3999999999999986E-4</v>
      </c>
      <c r="G1843">
        <f t="shared" si="86"/>
        <v>0</v>
      </c>
    </row>
    <row r="1844" spans="1:7">
      <c r="A1844" t="s">
        <v>1267</v>
      </c>
      <c r="B1844">
        <v>1037805</v>
      </c>
      <c r="C1844">
        <v>6.9999999999999999E-4</v>
      </c>
      <c r="D1844">
        <v>6.8999999999999997E-4</v>
      </c>
      <c r="E1844">
        <f t="shared" si="84"/>
        <v>1.0378049999999999E-3</v>
      </c>
      <c r="F1844">
        <f t="shared" si="85"/>
        <v>1.0000000000000026E-5</v>
      </c>
      <c r="G1844">
        <f t="shared" si="86"/>
        <v>1</v>
      </c>
    </row>
    <row r="1845" spans="1:7">
      <c r="A1845" t="s">
        <v>426</v>
      </c>
      <c r="B1845">
        <v>1036811.68</v>
      </c>
      <c r="C1845">
        <v>3.8000000000000002E-4</v>
      </c>
      <c r="D1845">
        <v>3.8000000000000002E-4</v>
      </c>
      <c r="E1845">
        <f t="shared" si="84"/>
        <v>1.03681168E-3</v>
      </c>
      <c r="F1845">
        <f t="shared" si="85"/>
        <v>0</v>
      </c>
      <c r="G1845">
        <f t="shared" si="86"/>
        <v>0</v>
      </c>
    </row>
    <row r="1846" spans="1:7">
      <c r="A1846" t="s">
        <v>770</v>
      </c>
      <c r="B1846">
        <v>1035036.77</v>
      </c>
      <c r="C1846">
        <v>5.8680000000000003E-2</v>
      </c>
      <c r="D1846">
        <v>5.8680000000000003E-2</v>
      </c>
      <c r="E1846">
        <f t="shared" si="84"/>
        <v>1.03503677E-3</v>
      </c>
      <c r="F1846">
        <f t="shared" si="85"/>
        <v>0</v>
      </c>
      <c r="G1846">
        <f t="shared" si="86"/>
        <v>0</v>
      </c>
    </row>
    <row r="1847" spans="1:7">
      <c r="A1847" t="s">
        <v>488</v>
      </c>
      <c r="B1847">
        <v>1034630.7</v>
      </c>
      <c r="C1847">
        <v>4.0000000000000002E-4</v>
      </c>
      <c r="D1847">
        <v>4.0000000000000002E-4</v>
      </c>
      <c r="E1847">
        <f t="shared" si="84"/>
        <v>1.0346306999999999E-3</v>
      </c>
      <c r="F1847">
        <f t="shared" si="85"/>
        <v>0</v>
      </c>
      <c r="G1847">
        <f t="shared" si="86"/>
        <v>0</v>
      </c>
    </row>
    <row r="1848" spans="1:7">
      <c r="A1848" t="s">
        <v>295</v>
      </c>
      <c r="B1848">
        <v>1034500.41</v>
      </c>
      <c r="C1848">
        <v>6.4000000000000005E-4</v>
      </c>
      <c r="D1848">
        <v>7.1000000000000002E-4</v>
      </c>
      <c r="E1848">
        <f t="shared" si="84"/>
        <v>1.0345004099999999E-3</v>
      </c>
      <c r="F1848">
        <f t="shared" si="85"/>
        <v>-6.9999999999999967E-5</v>
      </c>
      <c r="G1848">
        <f t="shared" si="86"/>
        <v>0</v>
      </c>
    </row>
    <row r="1849" spans="1:7">
      <c r="A1849" t="s">
        <v>824</v>
      </c>
      <c r="B1849">
        <v>1031780.96</v>
      </c>
      <c r="C1849">
        <v>2.402E-2</v>
      </c>
      <c r="D1849">
        <v>2.402E-2</v>
      </c>
      <c r="E1849">
        <f t="shared" si="84"/>
        <v>1.03178096E-3</v>
      </c>
      <c r="F1849">
        <f t="shared" si="85"/>
        <v>0</v>
      </c>
      <c r="G1849">
        <f t="shared" si="86"/>
        <v>0</v>
      </c>
    </row>
    <row r="1850" spans="1:7">
      <c r="A1850" t="s">
        <v>1661</v>
      </c>
      <c r="B1850">
        <v>1027426.95</v>
      </c>
      <c r="C1850">
        <v>7.3299999999999997E-3</v>
      </c>
      <c r="D1850">
        <v>3.0999999999999999E-3</v>
      </c>
      <c r="E1850">
        <f t="shared" si="84"/>
        <v>1.02742695E-3</v>
      </c>
      <c r="F1850">
        <f t="shared" si="85"/>
        <v>4.2299999999999994E-3</v>
      </c>
      <c r="G1850">
        <f t="shared" si="86"/>
        <v>1</v>
      </c>
    </row>
    <row r="1851" spans="1:7">
      <c r="A1851" t="s">
        <v>351</v>
      </c>
      <c r="B1851">
        <v>1027338.04</v>
      </c>
      <c r="C1851">
        <v>4.0999999999999999E-4</v>
      </c>
      <c r="D1851">
        <v>4.0999999999999999E-4</v>
      </c>
      <c r="E1851">
        <f t="shared" si="84"/>
        <v>1.0273380400000001E-3</v>
      </c>
      <c r="F1851">
        <f t="shared" si="85"/>
        <v>0</v>
      </c>
      <c r="G1851">
        <f t="shared" si="86"/>
        <v>0</v>
      </c>
    </row>
    <row r="1852" spans="1:7">
      <c r="A1852" t="s">
        <v>488</v>
      </c>
      <c r="B1852">
        <v>1026752.38</v>
      </c>
      <c r="C1852">
        <v>4.0000000000000002E-4</v>
      </c>
      <c r="D1852">
        <v>4.0000000000000002E-4</v>
      </c>
      <c r="E1852">
        <f t="shared" si="84"/>
        <v>1.0267523799999999E-3</v>
      </c>
      <c r="F1852">
        <f t="shared" si="85"/>
        <v>0</v>
      </c>
      <c r="G1852">
        <f t="shared" si="86"/>
        <v>0</v>
      </c>
    </row>
    <row r="1853" spans="1:7">
      <c r="A1853" t="s">
        <v>286</v>
      </c>
      <c r="B1853">
        <v>1026585.39</v>
      </c>
      <c r="C1853">
        <v>7.3299999999999997E-3</v>
      </c>
      <c r="D1853">
        <v>7.3299999999999997E-3</v>
      </c>
      <c r="E1853">
        <f t="shared" si="84"/>
        <v>1.02658539E-3</v>
      </c>
      <c r="F1853">
        <f t="shared" si="85"/>
        <v>0</v>
      </c>
      <c r="G1853">
        <f t="shared" si="86"/>
        <v>0</v>
      </c>
    </row>
    <row r="1854" spans="1:7">
      <c r="A1854" t="s">
        <v>335</v>
      </c>
      <c r="B1854">
        <v>1023404.83</v>
      </c>
      <c r="C1854">
        <v>4.45E-3</v>
      </c>
      <c r="D1854">
        <v>3.5000000000000001E-3</v>
      </c>
      <c r="E1854">
        <f t="shared" si="84"/>
        <v>1.02340483E-3</v>
      </c>
      <c r="F1854">
        <f t="shared" si="85"/>
        <v>9.4999999999999989E-4</v>
      </c>
      <c r="G1854">
        <f t="shared" si="86"/>
        <v>1</v>
      </c>
    </row>
    <row r="1855" spans="1:7">
      <c r="A1855" t="s">
        <v>345</v>
      </c>
      <c r="B1855">
        <v>1022287.6</v>
      </c>
      <c r="C1855">
        <v>4.0000000000000002E-4</v>
      </c>
      <c r="D1855">
        <v>4.0000000000000002E-4</v>
      </c>
      <c r="E1855">
        <f t="shared" si="84"/>
        <v>1.0222876E-3</v>
      </c>
      <c r="F1855">
        <f t="shared" si="85"/>
        <v>0</v>
      </c>
      <c r="G1855">
        <f t="shared" si="86"/>
        <v>0</v>
      </c>
    </row>
    <row r="1856" spans="1:7">
      <c r="A1856" t="s">
        <v>615</v>
      </c>
      <c r="B1856">
        <v>1018991.46</v>
      </c>
      <c r="C1856">
        <v>1.0399999999999999E-3</v>
      </c>
      <c r="D1856">
        <v>1.1800000000000001E-3</v>
      </c>
      <c r="E1856">
        <f t="shared" si="84"/>
        <v>1.01899146E-3</v>
      </c>
      <c r="F1856">
        <f t="shared" si="85"/>
        <v>-1.4000000000000015E-4</v>
      </c>
      <c r="G1856">
        <f t="shared" si="86"/>
        <v>0</v>
      </c>
    </row>
    <row r="1857" spans="1:7">
      <c r="A1857" t="s">
        <v>533</v>
      </c>
      <c r="B1857">
        <v>1018529.5</v>
      </c>
      <c r="C1857">
        <v>2.9999999999999997E-4</v>
      </c>
      <c r="D1857">
        <v>2.9999999999999997E-4</v>
      </c>
      <c r="E1857">
        <f t="shared" si="84"/>
        <v>1.0185295E-3</v>
      </c>
      <c r="F1857">
        <f t="shared" si="85"/>
        <v>0</v>
      </c>
      <c r="G1857">
        <f t="shared" si="86"/>
        <v>0</v>
      </c>
    </row>
    <row r="1858" spans="1:7">
      <c r="A1858" t="s">
        <v>1635</v>
      </c>
      <c r="B1858">
        <v>1018274.34</v>
      </c>
      <c r="C1858">
        <v>6.3899999999999998E-3</v>
      </c>
      <c r="D1858" t="s">
        <v>298</v>
      </c>
      <c r="E1858">
        <f t="shared" ref="E1858:E1921" si="87">B1858/1000000000</f>
        <v>1.0182743399999999E-3</v>
      </c>
      <c r="F1858" t="e">
        <f t="shared" ref="F1858:F1921" si="88">C1858-D1858</f>
        <v>#VALUE!</v>
      </c>
      <c r="G1858" t="e">
        <f t="shared" ref="G1858:G1921" si="89">IF(F1858&gt;0,1,0)</f>
        <v>#VALUE!</v>
      </c>
    </row>
    <row r="1859" spans="1:7">
      <c r="A1859" t="s">
        <v>252</v>
      </c>
      <c r="B1859">
        <v>1017393.97</v>
      </c>
      <c r="C1859">
        <v>1.0300000000000001E-3</v>
      </c>
      <c r="D1859">
        <v>7.7999999999999999E-4</v>
      </c>
      <c r="E1859">
        <f t="shared" si="87"/>
        <v>1.0173939699999999E-3</v>
      </c>
      <c r="F1859">
        <f t="shared" si="88"/>
        <v>2.5000000000000011E-4</v>
      </c>
      <c r="G1859">
        <f t="shared" si="89"/>
        <v>1</v>
      </c>
    </row>
    <row r="1860" spans="1:7">
      <c r="A1860" t="s">
        <v>1025</v>
      </c>
      <c r="B1860">
        <v>1016083.93</v>
      </c>
      <c r="C1860">
        <v>3.5000000000000001E-3</v>
      </c>
      <c r="D1860">
        <v>2.9099999999999998E-3</v>
      </c>
      <c r="E1860">
        <f t="shared" si="87"/>
        <v>1.0160839300000001E-3</v>
      </c>
      <c r="F1860">
        <f t="shared" si="88"/>
        <v>5.9000000000000025E-4</v>
      </c>
      <c r="G1860">
        <f t="shared" si="89"/>
        <v>1</v>
      </c>
    </row>
    <row r="1861" spans="1:7">
      <c r="A1861" t="s">
        <v>555</v>
      </c>
      <c r="B1861">
        <v>1013371.8</v>
      </c>
      <c r="C1861">
        <v>9.3000000000000005E-4</v>
      </c>
      <c r="D1861">
        <v>9.3000000000000005E-4</v>
      </c>
      <c r="E1861">
        <f t="shared" si="87"/>
        <v>1.0133717999999999E-3</v>
      </c>
      <c r="F1861">
        <f t="shared" si="88"/>
        <v>0</v>
      </c>
      <c r="G1861">
        <f t="shared" si="89"/>
        <v>0</v>
      </c>
    </row>
    <row r="1862" spans="1:7">
      <c r="A1862" t="s">
        <v>448</v>
      </c>
      <c r="B1862">
        <v>1013219.85</v>
      </c>
      <c r="C1862">
        <v>6.3000000000000003E-4</v>
      </c>
      <c r="D1862">
        <v>4.0000000000000002E-4</v>
      </c>
      <c r="E1862">
        <f t="shared" si="87"/>
        <v>1.01321985E-3</v>
      </c>
      <c r="F1862">
        <f t="shared" si="88"/>
        <v>2.3000000000000001E-4</v>
      </c>
      <c r="G1862">
        <f t="shared" si="89"/>
        <v>1</v>
      </c>
    </row>
    <row r="1863" spans="1:7">
      <c r="A1863" t="s">
        <v>295</v>
      </c>
      <c r="B1863">
        <v>1012582.22</v>
      </c>
      <c r="C1863">
        <v>6.4000000000000005E-4</v>
      </c>
      <c r="D1863">
        <v>7.1000000000000002E-4</v>
      </c>
      <c r="E1863">
        <f t="shared" si="87"/>
        <v>1.0125822199999999E-3</v>
      </c>
      <c r="F1863">
        <f t="shared" si="88"/>
        <v>-6.9999999999999967E-5</v>
      </c>
      <c r="G1863">
        <f t="shared" si="89"/>
        <v>0</v>
      </c>
    </row>
    <row r="1864" spans="1:7">
      <c r="A1864" t="s">
        <v>670</v>
      </c>
      <c r="B1864">
        <v>1008615</v>
      </c>
      <c r="C1864">
        <v>1.25E-3</v>
      </c>
      <c r="D1864">
        <v>1.8E-3</v>
      </c>
      <c r="E1864">
        <f t="shared" si="87"/>
        <v>1.008615E-3</v>
      </c>
      <c r="F1864">
        <f t="shared" si="88"/>
        <v>-5.4999999999999992E-4</v>
      </c>
      <c r="G1864">
        <f t="shared" si="89"/>
        <v>0</v>
      </c>
    </row>
    <row r="1865" spans="1:7">
      <c r="A1865" t="s">
        <v>818</v>
      </c>
      <c r="B1865">
        <v>1006823.06</v>
      </c>
      <c r="C1865">
        <v>4.0000000000000002E-4</v>
      </c>
      <c r="D1865">
        <v>4.0000000000000002E-4</v>
      </c>
      <c r="E1865">
        <f t="shared" si="87"/>
        <v>1.00682306E-3</v>
      </c>
      <c r="F1865">
        <f t="shared" si="88"/>
        <v>0</v>
      </c>
      <c r="G1865">
        <f t="shared" si="89"/>
        <v>0</v>
      </c>
    </row>
    <row r="1866" spans="1:7">
      <c r="A1866" t="s">
        <v>566</v>
      </c>
      <c r="B1866">
        <v>1004595.24</v>
      </c>
      <c r="C1866">
        <v>4.0000000000000002E-4</v>
      </c>
      <c r="D1866">
        <v>4.0000000000000002E-4</v>
      </c>
      <c r="E1866">
        <f t="shared" si="87"/>
        <v>1.00459524E-3</v>
      </c>
      <c r="F1866">
        <f t="shared" si="88"/>
        <v>0</v>
      </c>
      <c r="G1866">
        <f t="shared" si="89"/>
        <v>0</v>
      </c>
    </row>
    <row r="1867" spans="1:7">
      <c r="A1867" t="s">
        <v>1002</v>
      </c>
      <c r="B1867">
        <v>1004400</v>
      </c>
      <c r="C1867">
        <v>4.2000000000000002E-4</v>
      </c>
      <c r="D1867">
        <v>4.2000000000000002E-4</v>
      </c>
      <c r="E1867">
        <f t="shared" si="87"/>
        <v>1.0043999999999999E-3</v>
      </c>
      <c r="F1867">
        <f t="shared" si="88"/>
        <v>0</v>
      </c>
      <c r="G1867">
        <f t="shared" si="89"/>
        <v>0</v>
      </c>
    </row>
    <row r="1868" spans="1:7">
      <c r="A1868" t="s">
        <v>450</v>
      </c>
      <c r="B1868">
        <v>1004400</v>
      </c>
      <c r="C1868">
        <v>9.3000000000000005E-4</v>
      </c>
      <c r="D1868">
        <v>9.3000000000000005E-4</v>
      </c>
      <c r="E1868">
        <f t="shared" si="87"/>
        <v>1.0043999999999999E-3</v>
      </c>
      <c r="F1868">
        <f t="shared" si="88"/>
        <v>0</v>
      </c>
      <c r="G1868">
        <f t="shared" si="89"/>
        <v>0</v>
      </c>
    </row>
    <row r="1869" spans="1:7">
      <c r="A1869" t="s">
        <v>348</v>
      </c>
      <c r="B1869">
        <v>1004035.5</v>
      </c>
      <c r="C1869">
        <v>1.5339999999999999E-2</v>
      </c>
      <c r="D1869">
        <v>1.5339999999999999E-2</v>
      </c>
      <c r="E1869">
        <f t="shared" si="87"/>
        <v>1.0040355000000001E-3</v>
      </c>
      <c r="F1869">
        <f t="shared" si="88"/>
        <v>0</v>
      </c>
      <c r="G1869">
        <f t="shared" si="89"/>
        <v>0</v>
      </c>
    </row>
    <row r="1870" spans="1:7">
      <c r="A1870" t="s">
        <v>975</v>
      </c>
      <c r="B1870">
        <v>1003793.12</v>
      </c>
      <c r="C1870">
        <v>2.2890000000000001E-2</v>
      </c>
      <c r="D1870">
        <v>2.2890000000000001E-2</v>
      </c>
      <c r="E1870">
        <f t="shared" si="87"/>
        <v>1.00379312E-3</v>
      </c>
      <c r="F1870">
        <f t="shared" si="88"/>
        <v>0</v>
      </c>
      <c r="G1870">
        <f t="shared" si="89"/>
        <v>0</v>
      </c>
    </row>
    <row r="1871" spans="1:7">
      <c r="A1871" t="s">
        <v>252</v>
      </c>
      <c r="B1871">
        <v>1001852.39</v>
      </c>
      <c r="C1871">
        <v>1.0300000000000001E-3</v>
      </c>
      <c r="D1871">
        <v>7.7999999999999999E-4</v>
      </c>
      <c r="E1871">
        <f t="shared" si="87"/>
        <v>1.0018523900000001E-3</v>
      </c>
      <c r="F1871">
        <f t="shared" si="88"/>
        <v>2.5000000000000011E-4</v>
      </c>
      <c r="G1871">
        <f t="shared" si="89"/>
        <v>1</v>
      </c>
    </row>
    <row r="1872" spans="1:7">
      <c r="A1872" t="s">
        <v>975</v>
      </c>
      <c r="B1872">
        <v>1001523.78</v>
      </c>
      <c r="C1872">
        <v>2.2890000000000001E-2</v>
      </c>
      <c r="D1872">
        <v>2.2890000000000001E-2</v>
      </c>
      <c r="E1872">
        <f t="shared" si="87"/>
        <v>1.00152378E-3</v>
      </c>
      <c r="F1872">
        <f t="shared" si="88"/>
        <v>0</v>
      </c>
      <c r="G1872">
        <f t="shared" si="89"/>
        <v>0</v>
      </c>
    </row>
    <row r="1873" spans="1:7">
      <c r="A1873" t="s">
        <v>366</v>
      </c>
      <c r="B1873">
        <v>1001516.59</v>
      </c>
      <c r="C1873">
        <v>9.3000000000000005E-4</v>
      </c>
      <c r="D1873">
        <v>9.3000000000000005E-4</v>
      </c>
      <c r="E1873">
        <f t="shared" si="87"/>
        <v>1.0015165900000001E-3</v>
      </c>
      <c r="F1873">
        <f t="shared" si="88"/>
        <v>0</v>
      </c>
      <c r="G1873">
        <f t="shared" si="89"/>
        <v>0</v>
      </c>
    </row>
    <row r="1874" spans="1:7">
      <c r="A1874" t="s">
        <v>974</v>
      </c>
      <c r="B1874">
        <v>1001044.56</v>
      </c>
      <c r="C1874">
        <v>3.5500000000000002E-3</v>
      </c>
      <c r="D1874">
        <v>3.5500000000000002E-3</v>
      </c>
      <c r="E1874">
        <f t="shared" si="87"/>
        <v>1.0010445600000001E-3</v>
      </c>
      <c r="F1874">
        <f t="shared" si="88"/>
        <v>0</v>
      </c>
      <c r="G1874">
        <f t="shared" si="89"/>
        <v>0</v>
      </c>
    </row>
    <row r="1875" spans="1:7">
      <c r="A1875" t="s">
        <v>592</v>
      </c>
      <c r="B1875">
        <v>1000539.97</v>
      </c>
      <c r="C1875">
        <v>3.8999999999999999E-4</v>
      </c>
      <c r="D1875">
        <v>9.2000000000000003E-4</v>
      </c>
      <c r="E1875">
        <f t="shared" si="87"/>
        <v>1.00053997E-3</v>
      </c>
      <c r="F1875">
        <f t="shared" si="88"/>
        <v>-5.3000000000000009E-4</v>
      </c>
      <c r="G1875">
        <f t="shared" si="89"/>
        <v>0</v>
      </c>
    </row>
    <row r="1876" spans="1:7">
      <c r="A1876" t="s">
        <v>518</v>
      </c>
      <c r="B1876">
        <v>1000000</v>
      </c>
      <c r="C1876">
        <v>2.9999999999999997E-4</v>
      </c>
      <c r="D1876">
        <v>2.9999999999999997E-4</v>
      </c>
      <c r="E1876">
        <f t="shared" si="87"/>
        <v>1E-3</v>
      </c>
      <c r="F1876">
        <f t="shared" si="88"/>
        <v>0</v>
      </c>
      <c r="G1876">
        <f t="shared" si="89"/>
        <v>0</v>
      </c>
    </row>
    <row r="1877" spans="1:7">
      <c r="A1877" t="s">
        <v>347</v>
      </c>
      <c r="B1877">
        <v>1000000</v>
      </c>
      <c r="C1877">
        <v>3.6000000000000002E-4</v>
      </c>
      <c r="D1877">
        <v>3.6000000000000002E-4</v>
      </c>
      <c r="E1877">
        <f t="shared" si="87"/>
        <v>1E-3</v>
      </c>
      <c r="F1877">
        <f t="shared" si="88"/>
        <v>0</v>
      </c>
      <c r="G1877">
        <f t="shared" si="89"/>
        <v>0</v>
      </c>
    </row>
    <row r="1878" spans="1:7">
      <c r="A1878" t="s">
        <v>321</v>
      </c>
      <c r="B1878">
        <v>1000000</v>
      </c>
      <c r="C1878">
        <v>2.9999999999999997E-4</v>
      </c>
      <c r="D1878">
        <v>2.9999999999999997E-4</v>
      </c>
      <c r="E1878">
        <f t="shared" si="87"/>
        <v>1E-3</v>
      </c>
      <c r="F1878">
        <f t="shared" si="88"/>
        <v>0</v>
      </c>
      <c r="G1878">
        <f t="shared" si="89"/>
        <v>0</v>
      </c>
    </row>
    <row r="1879" spans="1:7">
      <c r="A1879" t="s">
        <v>1360</v>
      </c>
      <c r="B1879">
        <v>1000000</v>
      </c>
      <c r="C1879">
        <v>2.9999999999999997E-4</v>
      </c>
      <c r="D1879">
        <v>2.9999999999999997E-4</v>
      </c>
      <c r="E1879">
        <f t="shared" si="87"/>
        <v>1E-3</v>
      </c>
      <c r="F1879">
        <f t="shared" si="88"/>
        <v>0</v>
      </c>
      <c r="G1879">
        <f t="shared" si="89"/>
        <v>0</v>
      </c>
    </row>
    <row r="1880" spans="1:7">
      <c r="A1880" t="s">
        <v>972</v>
      </c>
      <c r="B1880">
        <v>1000000</v>
      </c>
      <c r="C1880">
        <v>4.45E-3</v>
      </c>
      <c r="D1880">
        <v>3.5000000000000001E-3</v>
      </c>
      <c r="E1880">
        <f t="shared" si="87"/>
        <v>1E-3</v>
      </c>
      <c r="F1880">
        <f t="shared" si="88"/>
        <v>9.4999999999999989E-4</v>
      </c>
      <c r="G1880">
        <f t="shared" si="89"/>
        <v>1</v>
      </c>
    </row>
    <row r="1881" spans="1:7">
      <c r="A1881" t="s">
        <v>1332</v>
      </c>
      <c r="B1881">
        <v>1000000</v>
      </c>
      <c r="C1881">
        <v>1.585E-2</v>
      </c>
      <c r="D1881">
        <v>1.585E-2</v>
      </c>
      <c r="E1881">
        <f t="shared" si="87"/>
        <v>1E-3</v>
      </c>
      <c r="F1881">
        <f t="shared" si="88"/>
        <v>0</v>
      </c>
      <c r="G1881">
        <f t="shared" si="89"/>
        <v>0</v>
      </c>
    </row>
    <row r="1882" spans="1:7">
      <c r="A1882" t="s">
        <v>291</v>
      </c>
      <c r="B1882">
        <v>1000000</v>
      </c>
      <c r="C1882">
        <v>1.25E-3</v>
      </c>
      <c r="D1882">
        <v>9.7999999999999997E-4</v>
      </c>
      <c r="E1882">
        <f t="shared" si="87"/>
        <v>1E-3</v>
      </c>
      <c r="F1882">
        <f t="shared" si="88"/>
        <v>2.7000000000000006E-4</v>
      </c>
      <c r="G1882">
        <f t="shared" si="89"/>
        <v>1</v>
      </c>
    </row>
    <row r="1883" spans="1:7">
      <c r="A1883" t="s">
        <v>1172</v>
      </c>
      <c r="B1883">
        <v>1000000</v>
      </c>
      <c r="C1883">
        <v>0.2999</v>
      </c>
      <c r="D1883">
        <v>0.2999</v>
      </c>
      <c r="E1883">
        <f t="shared" si="87"/>
        <v>1E-3</v>
      </c>
      <c r="F1883">
        <f t="shared" si="88"/>
        <v>0</v>
      </c>
      <c r="G1883">
        <f t="shared" si="89"/>
        <v>0</v>
      </c>
    </row>
    <row r="1884" spans="1:7">
      <c r="A1884" t="s">
        <v>561</v>
      </c>
      <c r="B1884">
        <v>1000000</v>
      </c>
      <c r="C1884">
        <v>2.0799999999999998E-3</v>
      </c>
      <c r="D1884">
        <v>2.0799999999999998E-3</v>
      </c>
      <c r="E1884">
        <f t="shared" si="87"/>
        <v>1E-3</v>
      </c>
      <c r="F1884">
        <f t="shared" si="88"/>
        <v>0</v>
      </c>
      <c r="G1884">
        <f t="shared" si="89"/>
        <v>0</v>
      </c>
    </row>
    <row r="1885" spans="1:7">
      <c r="A1885" t="s">
        <v>1675</v>
      </c>
      <c r="B1885">
        <v>996699.35</v>
      </c>
      <c r="C1885">
        <v>3.6200000000000003E-2</v>
      </c>
      <c r="D1885">
        <v>1.555E-2</v>
      </c>
      <c r="E1885">
        <f t="shared" si="87"/>
        <v>9.9669934999999988E-4</v>
      </c>
      <c r="F1885">
        <f t="shared" si="88"/>
        <v>2.0650000000000002E-2</v>
      </c>
      <c r="G1885">
        <f t="shared" si="89"/>
        <v>1</v>
      </c>
    </row>
    <row r="1886" spans="1:7">
      <c r="A1886" t="s">
        <v>456</v>
      </c>
      <c r="B1886">
        <v>994367.01</v>
      </c>
      <c r="C1886">
        <v>4.45E-3</v>
      </c>
      <c r="D1886">
        <v>3.5000000000000001E-3</v>
      </c>
      <c r="E1886">
        <f t="shared" si="87"/>
        <v>9.9436701000000008E-4</v>
      </c>
      <c r="F1886">
        <f t="shared" si="88"/>
        <v>9.4999999999999989E-4</v>
      </c>
      <c r="G1886">
        <f t="shared" si="89"/>
        <v>1</v>
      </c>
    </row>
    <row r="1887" spans="1:7">
      <c r="A1887" t="s">
        <v>252</v>
      </c>
      <c r="B1887">
        <v>990797.11</v>
      </c>
      <c r="C1887">
        <v>1.0300000000000001E-3</v>
      </c>
      <c r="D1887">
        <v>7.7999999999999999E-4</v>
      </c>
      <c r="E1887">
        <f t="shared" si="87"/>
        <v>9.9079711000000007E-4</v>
      </c>
      <c r="F1887">
        <f t="shared" si="88"/>
        <v>2.5000000000000011E-4</v>
      </c>
      <c r="G1887">
        <f t="shared" si="89"/>
        <v>1</v>
      </c>
    </row>
    <row r="1888" spans="1:7">
      <c r="A1888" t="s">
        <v>336</v>
      </c>
      <c r="B1888">
        <v>989187.6</v>
      </c>
      <c r="C1888">
        <v>1.65E-3</v>
      </c>
      <c r="D1888">
        <v>1.65E-3</v>
      </c>
      <c r="E1888">
        <f t="shared" si="87"/>
        <v>9.8918760000000008E-4</v>
      </c>
      <c r="F1888">
        <f t="shared" si="88"/>
        <v>0</v>
      </c>
      <c r="G1888">
        <f t="shared" si="89"/>
        <v>0</v>
      </c>
    </row>
    <row r="1889" spans="1:7">
      <c r="A1889" t="s">
        <v>994</v>
      </c>
      <c r="B1889">
        <v>989160.9</v>
      </c>
      <c r="C1889">
        <v>4.0000000000000002E-4</v>
      </c>
      <c r="D1889">
        <v>4.0000000000000002E-4</v>
      </c>
      <c r="E1889">
        <f t="shared" si="87"/>
        <v>9.8916090000000009E-4</v>
      </c>
      <c r="F1889">
        <f t="shared" si="88"/>
        <v>0</v>
      </c>
      <c r="G1889">
        <f t="shared" si="89"/>
        <v>0</v>
      </c>
    </row>
    <row r="1890" spans="1:7">
      <c r="A1890" t="s">
        <v>586</v>
      </c>
      <c r="B1890">
        <v>987264.78</v>
      </c>
      <c r="C1890">
        <v>2.9999999999999997E-4</v>
      </c>
      <c r="D1890">
        <v>2.9999999999999997E-4</v>
      </c>
      <c r="E1890">
        <f t="shared" si="87"/>
        <v>9.8726477999999999E-4</v>
      </c>
      <c r="F1890">
        <f t="shared" si="88"/>
        <v>0</v>
      </c>
      <c r="G1890">
        <f t="shared" si="89"/>
        <v>0</v>
      </c>
    </row>
    <row r="1891" spans="1:7">
      <c r="A1891" t="s">
        <v>289</v>
      </c>
      <c r="B1891">
        <v>986861.11</v>
      </c>
      <c r="C1891">
        <v>2.9999999999999997E-4</v>
      </c>
      <c r="D1891">
        <v>2.9999999999999997E-4</v>
      </c>
      <c r="E1891">
        <f t="shared" si="87"/>
        <v>9.868611099999999E-4</v>
      </c>
      <c r="F1891">
        <f t="shared" si="88"/>
        <v>0</v>
      </c>
      <c r="G1891">
        <f t="shared" si="89"/>
        <v>0</v>
      </c>
    </row>
    <row r="1892" spans="1:7">
      <c r="A1892" t="s">
        <v>234</v>
      </c>
      <c r="B1892">
        <v>985799.39</v>
      </c>
      <c r="C1892">
        <v>4.0000000000000002E-4</v>
      </c>
      <c r="D1892">
        <v>4.0000000000000002E-4</v>
      </c>
      <c r="E1892">
        <f t="shared" si="87"/>
        <v>9.8579939000000005E-4</v>
      </c>
      <c r="F1892">
        <f t="shared" si="88"/>
        <v>0</v>
      </c>
      <c r="G1892">
        <f t="shared" si="89"/>
        <v>0</v>
      </c>
    </row>
    <row r="1893" spans="1:7">
      <c r="A1893" t="s">
        <v>267</v>
      </c>
      <c r="B1893">
        <v>981723.6</v>
      </c>
      <c r="C1893">
        <v>7.3299999999999997E-3</v>
      </c>
      <c r="D1893">
        <v>7.3299999999999997E-3</v>
      </c>
      <c r="E1893">
        <f t="shared" si="87"/>
        <v>9.8172359999999987E-4</v>
      </c>
      <c r="F1893">
        <f t="shared" si="88"/>
        <v>0</v>
      </c>
      <c r="G1893">
        <f t="shared" si="89"/>
        <v>0</v>
      </c>
    </row>
    <row r="1894" spans="1:7">
      <c r="A1894" t="s">
        <v>782</v>
      </c>
      <c r="B1894">
        <v>981723.6</v>
      </c>
      <c r="C1894">
        <v>2.402E-2</v>
      </c>
      <c r="D1894">
        <v>2.402E-2</v>
      </c>
      <c r="E1894">
        <f t="shared" si="87"/>
        <v>9.8172359999999987E-4</v>
      </c>
      <c r="F1894">
        <f t="shared" si="88"/>
        <v>0</v>
      </c>
      <c r="G1894">
        <f t="shared" si="89"/>
        <v>0</v>
      </c>
    </row>
    <row r="1895" spans="1:7">
      <c r="A1895" t="s">
        <v>686</v>
      </c>
      <c r="B1895">
        <v>979743.27</v>
      </c>
      <c r="C1895">
        <v>1.619E-2</v>
      </c>
      <c r="D1895">
        <v>1.619E-2</v>
      </c>
      <c r="E1895">
        <f t="shared" si="87"/>
        <v>9.7974326999999994E-4</v>
      </c>
      <c r="F1895">
        <f t="shared" si="88"/>
        <v>0</v>
      </c>
      <c r="G1895">
        <f t="shared" si="89"/>
        <v>0</v>
      </c>
    </row>
    <row r="1896" spans="1:7">
      <c r="A1896" t="s">
        <v>1290</v>
      </c>
      <c r="B1896">
        <v>978615.92</v>
      </c>
      <c r="C1896">
        <v>1.357E-2</v>
      </c>
      <c r="D1896">
        <v>1.357E-2</v>
      </c>
      <c r="E1896">
        <f t="shared" si="87"/>
        <v>9.7861591999999996E-4</v>
      </c>
      <c r="F1896">
        <f t="shared" si="88"/>
        <v>0</v>
      </c>
      <c r="G1896">
        <f t="shared" si="89"/>
        <v>0</v>
      </c>
    </row>
    <row r="1897" spans="1:7">
      <c r="A1897" t="s">
        <v>575</v>
      </c>
      <c r="B1897">
        <v>977253.78</v>
      </c>
      <c r="C1897">
        <v>2.402E-2</v>
      </c>
      <c r="D1897">
        <v>1.5339999999999999E-2</v>
      </c>
      <c r="E1897">
        <f t="shared" si="87"/>
        <v>9.7725378000000011E-4</v>
      </c>
      <c r="F1897">
        <f t="shared" si="88"/>
        <v>8.6800000000000002E-3</v>
      </c>
      <c r="G1897">
        <f t="shared" si="89"/>
        <v>1</v>
      </c>
    </row>
    <row r="1898" spans="1:7">
      <c r="A1898" t="s">
        <v>812</v>
      </c>
      <c r="B1898">
        <v>975628.13</v>
      </c>
      <c r="C1898">
        <v>5.9000000000000003E-4</v>
      </c>
      <c r="D1898">
        <v>5.9000000000000003E-4</v>
      </c>
      <c r="E1898">
        <f t="shared" si="87"/>
        <v>9.7562813E-4</v>
      </c>
      <c r="F1898">
        <f t="shared" si="88"/>
        <v>0</v>
      </c>
      <c r="G1898">
        <f t="shared" si="89"/>
        <v>0</v>
      </c>
    </row>
    <row r="1899" spans="1:7">
      <c r="A1899" t="s">
        <v>554</v>
      </c>
      <c r="B1899">
        <v>973921.88</v>
      </c>
      <c r="C1899">
        <v>1.5399999999999999E-3</v>
      </c>
      <c r="D1899">
        <v>2.0200000000000001E-3</v>
      </c>
      <c r="E1899">
        <f t="shared" si="87"/>
        <v>9.7392188000000005E-4</v>
      </c>
      <c r="F1899">
        <f t="shared" si="88"/>
        <v>-4.8000000000000017E-4</v>
      </c>
      <c r="G1899">
        <f t="shared" si="89"/>
        <v>0</v>
      </c>
    </row>
    <row r="1900" spans="1:7">
      <c r="A1900" t="s">
        <v>401</v>
      </c>
      <c r="B1900">
        <v>972515.63</v>
      </c>
      <c r="C1900">
        <v>2.9999999999999997E-4</v>
      </c>
      <c r="D1900">
        <v>2.9999999999999997E-4</v>
      </c>
      <c r="E1900">
        <f t="shared" si="87"/>
        <v>9.7251563000000005E-4</v>
      </c>
      <c r="F1900">
        <f t="shared" si="88"/>
        <v>0</v>
      </c>
      <c r="G1900">
        <f t="shared" si="89"/>
        <v>0</v>
      </c>
    </row>
    <row r="1901" spans="1:7">
      <c r="A1901" t="s">
        <v>543</v>
      </c>
      <c r="B1901">
        <v>971311.38</v>
      </c>
      <c r="C1901">
        <v>2.6800000000000001E-3</v>
      </c>
      <c r="D1901">
        <v>2.0200000000000001E-3</v>
      </c>
      <c r="E1901">
        <f t="shared" si="87"/>
        <v>9.7131137999999998E-4</v>
      </c>
      <c r="F1901">
        <f t="shared" si="88"/>
        <v>6.6E-4</v>
      </c>
      <c r="G1901">
        <f t="shared" si="89"/>
        <v>1</v>
      </c>
    </row>
    <row r="1902" spans="1:7">
      <c r="A1902" t="s">
        <v>1011</v>
      </c>
      <c r="B1902">
        <v>970342.49</v>
      </c>
      <c r="C1902">
        <v>2.402E-2</v>
      </c>
      <c r="D1902">
        <v>1.5339999999999999E-2</v>
      </c>
      <c r="E1902">
        <f t="shared" si="87"/>
        <v>9.7034249000000001E-4</v>
      </c>
      <c r="F1902">
        <f t="shared" si="88"/>
        <v>8.6800000000000002E-3</v>
      </c>
      <c r="G1902">
        <f t="shared" si="89"/>
        <v>1</v>
      </c>
    </row>
    <row r="1903" spans="1:7">
      <c r="A1903" t="s">
        <v>543</v>
      </c>
      <c r="B1903">
        <v>970106.54</v>
      </c>
      <c r="C1903">
        <v>2.6800000000000001E-3</v>
      </c>
      <c r="D1903">
        <v>2.0200000000000001E-3</v>
      </c>
      <c r="E1903">
        <f t="shared" si="87"/>
        <v>9.7010654E-4</v>
      </c>
      <c r="F1903">
        <f t="shared" si="88"/>
        <v>6.6E-4</v>
      </c>
      <c r="G1903">
        <f t="shared" si="89"/>
        <v>1</v>
      </c>
    </row>
    <row r="1904" spans="1:7">
      <c r="A1904" t="s">
        <v>1192</v>
      </c>
      <c r="B1904">
        <v>969734.19</v>
      </c>
      <c r="C1904">
        <v>9.3000000000000005E-4</v>
      </c>
      <c r="D1904">
        <v>3.6000000000000002E-4</v>
      </c>
      <c r="E1904">
        <f t="shared" si="87"/>
        <v>9.6973418999999998E-4</v>
      </c>
      <c r="F1904">
        <f t="shared" si="88"/>
        <v>5.6999999999999998E-4</v>
      </c>
      <c r="G1904">
        <f t="shared" si="89"/>
        <v>1</v>
      </c>
    </row>
    <row r="1905" spans="1:7">
      <c r="A1905" t="s">
        <v>1227</v>
      </c>
      <c r="B1905">
        <v>969579.7</v>
      </c>
      <c r="C1905">
        <v>2.2499999999999999E-2</v>
      </c>
      <c r="D1905">
        <v>2.2499999999999999E-2</v>
      </c>
      <c r="E1905">
        <f t="shared" si="87"/>
        <v>9.6957969999999995E-4</v>
      </c>
      <c r="F1905">
        <f t="shared" si="88"/>
        <v>0</v>
      </c>
      <c r="G1905">
        <f t="shared" si="89"/>
        <v>0</v>
      </c>
    </row>
    <row r="1906" spans="1:7">
      <c r="A1906" t="s">
        <v>398</v>
      </c>
      <c r="B1906">
        <v>963083.04</v>
      </c>
      <c r="C1906">
        <v>4.0999999999999999E-4</v>
      </c>
      <c r="D1906">
        <v>4.0999999999999999E-4</v>
      </c>
      <c r="E1906">
        <f t="shared" si="87"/>
        <v>9.6308304000000005E-4</v>
      </c>
      <c r="F1906">
        <f t="shared" si="88"/>
        <v>0</v>
      </c>
      <c r="G1906">
        <f t="shared" si="89"/>
        <v>0</v>
      </c>
    </row>
    <row r="1907" spans="1:7">
      <c r="A1907" t="s">
        <v>637</v>
      </c>
      <c r="B1907">
        <v>959680.35</v>
      </c>
      <c r="C1907">
        <v>2.9999999999999997E-4</v>
      </c>
      <c r="D1907">
        <v>2.9999999999999997E-4</v>
      </c>
      <c r="E1907">
        <f t="shared" si="87"/>
        <v>9.5968034999999998E-4</v>
      </c>
      <c r="F1907">
        <f t="shared" si="88"/>
        <v>0</v>
      </c>
      <c r="G1907">
        <f t="shared" si="89"/>
        <v>0</v>
      </c>
    </row>
    <row r="1908" spans="1:7">
      <c r="A1908" t="s">
        <v>326</v>
      </c>
      <c r="B1908">
        <v>959204.65</v>
      </c>
      <c r="C1908">
        <v>2.9999999999999997E-4</v>
      </c>
      <c r="D1908">
        <v>2.9999999999999997E-4</v>
      </c>
      <c r="E1908">
        <f t="shared" si="87"/>
        <v>9.5920465000000007E-4</v>
      </c>
      <c r="F1908">
        <f t="shared" si="88"/>
        <v>0</v>
      </c>
      <c r="G1908">
        <f t="shared" si="89"/>
        <v>0</v>
      </c>
    </row>
    <row r="1909" spans="1:7">
      <c r="A1909" t="s">
        <v>1049</v>
      </c>
      <c r="B1909">
        <v>958931.82</v>
      </c>
      <c r="C1909">
        <v>2.6800000000000001E-3</v>
      </c>
      <c r="D1909">
        <v>2.0200000000000001E-3</v>
      </c>
      <c r="E1909">
        <f t="shared" si="87"/>
        <v>9.5893181999999997E-4</v>
      </c>
      <c r="F1909">
        <f t="shared" si="88"/>
        <v>6.6E-4</v>
      </c>
      <c r="G1909">
        <f t="shared" si="89"/>
        <v>1</v>
      </c>
    </row>
    <row r="1910" spans="1:7">
      <c r="A1910" t="s">
        <v>1082</v>
      </c>
      <c r="B1910">
        <v>956693.37</v>
      </c>
      <c r="C1910">
        <v>5.2999999999999998E-4</v>
      </c>
      <c r="D1910">
        <v>5.2999999999999998E-4</v>
      </c>
      <c r="E1910">
        <f t="shared" si="87"/>
        <v>9.5669337000000004E-4</v>
      </c>
      <c r="F1910">
        <f t="shared" si="88"/>
        <v>0</v>
      </c>
      <c r="G1910">
        <f t="shared" si="89"/>
        <v>0</v>
      </c>
    </row>
    <row r="1911" spans="1:7">
      <c r="A1911" t="s">
        <v>398</v>
      </c>
      <c r="B1911">
        <v>956362.41</v>
      </c>
      <c r="C1911">
        <v>4.0999999999999999E-4</v>
      </c>
      <c r="D1911">
        <v>4.0999999999999999E-4</v>
      </c>
      <c r="E1911">
        <f t="shared" si="87"/>
        <v>9.5636241000000009E-4</v>
      </c>
      <c r="F1911">
        <f t="shared" si="88"/>
        <v>0</v>
      </c>
      <c r="G1911">
        <f t="shared" si="89"/>
        <v>0</v>
      </c>
    </row>
    <row r="1912" spans="1:7">
      <c r="A1912" t="s">
        <v>598</v>
      </c>
      <c r="B1912">
        <v>954365.48</v>
      </c>
      <c r="C1912">
        <v>9.3000000000000005E-4</v>
      </c>
      <c r="D1912">
        <v>9.3000000000000005E-4</v>
      </c>
      <c r="E1912">
        <f t="shared" si="87"/>
        <v>9.5436548000000002E-4</v>
      </c>
      <c r="F1912">
        <f t="shared" si="88"/>
        <v>0</v>
      </c>
      <c r="G1912">
        <f t="shared" si="89"/>
        <v>0</v>
      </c>
    </row>
    <row r="1913" spans="1:7">
      <c r="A1913" t="s">
        <v>499</v>
      </c>
      <c r="B1913">
        <v>953421.66</v>
      </c>
      <c r="C1913">
        <v>1.7389999999999999E-2</v>
      </c>
      <c r="D1913">
        <v>1.7389999999999999E-2</v>
      </c>
      <c r="E1913">
        <f t="shared" si="87"/>
        <v>9.5342166000000005E-4</v>
      </c>
      <c r="F1913">
        <f t="shared" si="88"/>
        <v>0</v>
      </c>
      <c r="G1913">
        <f t="shared" si="89"/>
        <v>0</v>
      </c>
    </row>
    <row r="1914" spans="1:7">
      <c r="A1914" t="s">
        <v>491</v>
      </c>
      <c r="B1914">
        <v>951560.4</v>
      </c>
      <c r="C1914">
        <v>2.9999999999999997E-4</v>
      </c>
      <c r="D1914">
        <v>2.9999999999999997E-4</v>
      </c>
      <c r="E1914">
        <f t="shared" si="87"/>
        <v>9.5156039999999998E-4</v>
      </c>
      <c r="F1914">
        <f t="shared" si="88"/>
        <v>0</v>
      </c>
      <c r="G1914">
        <f t="shared" si="89"/>
        <v>0</v>
      </c>
    </row>
    <row r="1915" spans="1:7">
      <c r="A1915" t="s">
        <v>892</v>
      </c>
      <c r="B1915">
        <v>951171.17</v>
      </c>
      <c r="C1915">
        <v>2.402E-2</v>
      </c>
      <c r="D1915">
        <v>2.402E-2</v>
      </c>
      <c r="E1915">
        <f t="shared" si="87"/>
        <v>9.5117117000000008E-4</v>
      </c>
      <c r="F1915">
        <f t="shared" si="88"/>
        <v>0</v>
      </c>
      <c r="G1915">
        <f t="shared" si="89"/>
        <v>0</v>
      </c>
    </row>
    <row r="1916" spans="1:7">
      <c r="A1916" t="s">
        <v>1631</v>
      </c>
      <c r="B1916">
        <v>949036.14</v>
      </c>
      <c r="C1916">
        <v>7.3299999999999997E-3</v>
      </c>
      <c r="D1916">
        <v>3.0999999999999999E-3</v>
      </c>
      <c r="E1916">
        <f t="shared" si="87"/>
        <v>9.4903613999999998E-4</v>
      </c>
      <c r="F1916">
        <f t="shared" si="88"/>
        <v>4.2299999999999994E-3</v>
      </c>
      <c r="G1916">
        <f t="shared" si="89"/>
        <v>1</v>
      </c>
    </row>
    <row r="1917" spans="1:7">
      <c r="A1917" t="s">
        <v>1136</v>
      </c>
      <c r="B1917">
        <v>949031.16</v>
      </c>
      <c r="C1917">
        <v>8.5999999999999998E-4</v>
      </c>
      <c r="D1917">
        <v>8.5999999999999998E-4</v>
      </c>
      <c r="E1917">
        <f t="shared" si="87"/>
        <v>9.4903116000000004E-4</v>
      </c>
      <c r="F1917">
        <f t="shared" si="88"/>
        <v>0</v>
      </c>
      <c r="G1917">
        <f t="shared" si="89"/>
        <v>0</v>
      </c>
    </row>
    <row r="1918" spans="1:7">
      <c r="A1918" t="s">
        <v>618</v>
      </c>
      <c r="B1918">
        <v>946956</v>
      </c>
      <c r="C1918">
        <v>3.2000000000000003E-4</v>
      </c>
      <c r="D1918">
        <v>3.5E-4</v>
      </c>
      <c r="E1918">
        <f t="shared" si="87"/>
        <v>9.4695599999999999E-4</v>
      </c>
      <c r="F1918">
        <f t="shared" si="88"/>
        <v>-2.999999999999997E-5</v>
      </c>
      <c r="G1918">
        <f t="shared" si="89"/>
        <v>0</v>
      </c>
    </row>
    <row r="1919" spans="1:7">
      <c r="A1919" t="s">
        <v>867</v>
      </c>
      <c r="B1919">
        <v>945017.06</v>
      </c>
      <c r="C1919">
        <v>1.25E-3</v>
      </c>
      <c r="D1919">
        <v>1.25E-3</v>
      </c>
      <c r="E1919">
        <f t="shared" si="87"/>
        <v>9.4501706000000001E-4</v>
      </c>
      <c r="F1919">
        <f t="shared" si="88"/>
        <v>0</v>
      </c>
      <c r="G1919">
        <f t="shared" si="89"/>
        <v>0</v>
      </c>
    </row>
    <row r="1920" spans="1:7">
      <c r="A1920" t="s">
        <v>518</v>
      </c>
      <c r="B1920">
        <v>944640</v>
      </c>
      <c r="C1920">
        <v>2.9999999999999997E-4</v>
      </c>
      <c r="D1920">
        <v>2.9999999999999997E-4</v>
      </c>
      <c r="E1920">
        <f t="shared" si="87"/>
        <v>9.4463999999999995E-4</v>
      </c>
      <c r="F1920">
        <f t="shared" si="88"/>
        <v>0</v>
      </c>
      <c r="G1920">
        <f t="shared" si="89"/>
        <v>0</v>
      </c>
    </row>
    <row r="1921" spans="1:7">
      <c r="A1921" t="s">
        <v>1030</v>
      </c>
      <c r="B1921">
        <v>943813.44</v>
      </c>
      <c r="C1921">
        <v>8.4600000000000005E-3</v>
      </c>
      <c r="D1921">
        <v>5.3200000000000001E-3</v>
      </c>
      <c r="E1921">
        <f t="shared" si="87"/>
        <v>9.4381343999999992E-4</v>
      </c>
      <c r="F1921">
        <f t="shared" si="88"/>
        <v>3.1400000000000004E-3</v>
      </c>
      <c r="G1921">
        <f t="shared" si="89"/>
        <v>1</v>
      </c>
    </row>
    <row r="1922" spans="1:7">
      <c r="A1922" t="s">
        <v>334</v>
      </c>
      <c r="B1922">
        <v>942720</v>
      </c>
      <c r="C1922">
        <v>6.6E-4</v>
      </c>
      <c r="D1922">
        <v>5.0000000000000001E-4</v>
      </c>
      <c r="E1922">
        <f t="shared" ref="E1922:E1985" si="90">B1922/1000000000</f>
        <v>9.4271999999999997E-4</v>
      </c>
      <c r="F1922">
        <f t="shared" ref="F1922:F1985" si="91">C1922-D1922</f>
        <v>1.5999999999999999E-4</v>
      </c>
      <c r="G1922">
        <f t="shared" ref="G1922:G1985" si="92">IF(F1922&gt;0,1,0)</f>
        <v>1</v>
      </c>
    </row>
    <row r="1923" spans="1:7">
      <c r="A1923" t="s">
        <v>272</v>
      </c>
      <c r="B1923">
        <v>940818.45</v>
      </c>
      <c r="C1923">
        <v>4.0000000000000002E-4</v>
      </c>
      <c r="D1923">
        <v>4.0000000000000002E-4</v>
      </c>
      <c r="E1923">
        <f t="shared" si="90"/>
        <v>9.4081844999999999E-4</v>
      </c>
      <c r="F1923">
        <f t="shared" si="91"/>
        <v>0</v>
      </c>
      <c r="G1923">
        <f t="shared" si="92"/>
        <v>0</v>
      </c>
    </row>
    <row r="1924" spans="1:7">
      <c r="A1924" t="s">
        <v>599</v>
      </c>
      <c r="B1924">
        <v>939799.32</v>
      </c>
      <c r="C1924">
        <v>3.5000000000000001E-3</v>
      </c>
      <c r="D1924">
        <v>3.5000000000000001E-3</v>
      </c>
      <c r="E1924">
        <f t="shared" si="90"/>
        <v>9.3979931999999997E-4</v>
      </c>
      <c r="F1924">
        <f t="shared" si="91"/>
        <v>0</v>
      </c>
      <c r="G1924">
        <f t="shared" si="92"/>
        <v>0</v>
      </c>
    </row>
    <row r="1925" spans="1:7">
      <c r="A1925" t="s">
        <v>575</v>
      </c>
      <c r="B1925">
        <v>939115.31</v>
      </c>
      <c r="C1925">
        <v>2.402E-2</v>
      </c>
      <c r="D1925">
        <v>1.5339999999999999E-2</v>
      </c>
      <c r="E1925">
        <f t="shared" si="90"/>
        <v>9.3911531000000009E-4</v>
      </c>
      <c r="F1925">
        <f t="shared" si="91"/>
        <v>8.6800000000000002E-3</v>
      </c>
      <c r="G1925">
        <f t="shared" si="92"/>
        <v>1</v>
      </c>
    </row>
    <row r="1926" spans="1:7">
      <c r="A1926" t="s">
        <v>230</v>
      </c>
      <c r="B1926">
        <v>937710.41</v>
      </c>
      <c r="C1926">
        <v>3.5000000000000001E-3</v>
      </c>
      <c r="D1926">
        <v>2.6800000000000001E-3</v>
      </c>
      <c r="E1926">
        <f t="shared" si="90"/>
        <v>9.3771041000000001E-4</v>
      </c>
      <c r="F1926">
        <f t="shared" si="91"/>
        <v>8.1999999999999998E-4</v>
      </c>
      <c r="G1926">
        <f t="shared" si="92"/>
        <v>1</v>
      </c>
    </row>
    <row r="1927" spans="1:7">
      <c r="A1927" t="s">
        <v>823</v>
      </c>
      <c r="B1927">
        <v>937099.8</v>
      </c>
      <c r="C1927">
        <v>2.6800000000000001E-3</v>
      </c>
      <c r="D1927">
        <v>2.0200000000000001E-3</v>
      </c>
      <c r="E1927">
        <f t="shared" si="90"/>
        <v>9.370998E-4</v>
      </c>
      <c r="F1927">
        <f t="shared" si="91"/>
        <v>6.6E-4</v>
      </c>
      <c r="G1927">
        <f t="shared" si="92"/>
        <v>1</v>
      </c>
    </row>
    <row r="1928" spans="1:7">
      <c r="A1928" t="s">
        <v>1265</v>
      </c>
      <c r="B1928">
        <v>937099.8</v>
      </c>
      <c r="C1928">
        <v>9.3350000000000002E-2</v>
      </c>
      <c r="D1928">
        <v>9.3350000000000002E-2</v>
      </c>
      <c r="E1928">
        <f t="shared" si="90"/>
        <v>9.370998E-4</v>
      </c>
      <c r="F1928">
        <f t="shared" si="91"/>
        <v>0</v>
      </c>
      <c r="G1928">
        <f t="shared" si="92"/>
        <v>0</v>
      </c>
    </row>
    <row r="1929" spans="1:7">
      <c r="A1929" t="s">
        <v>778</v>
      </c>
      <c r="B1929">
        <v>935339.05</v>
      </c>
      <c r="C1929">
        <v>9.3000000000000005E-4</v>
      </c>
      <c r="D1929">
        <v>9.3000000000000005E-4</v>
      </c>
      <c r="E1929">
        <f t="shared" si="90"/>
        <v>9.3533905E-4</v>
      </c>
      <c r="F1929">
        <f t="shared" si="91"/>
        <v>0</v>
      </c>
      <c r="G1929">
        <f t="shared" si="92"/>
        <v>0</v>
      </c>
    </row>
    <row r="1930" spans="1:7">
      <c r="A1930" t="s">
        <v>948</v>
      </c>
      <c r="B1930">
        <v>932294.82</v>
      </c>
      <c r="C1930">
        <v>1.3899999999999999E-2</v>
      </c>
      <c r="D1930">
        <v>1.3899999999999999E-2</v>
      </c>
      <c r="E1930">
        <f t="shared" si="90"/>
        <v>9.3229481999999994E-4</v>
      </c>
      <c r="F1930">
        <f t="shared" si="91"/>
        <v>0</v>
      </c>
      <c r="G1930">
        <f t="shared" si="92"/>
        <v>0</v>
      </c>
    </row>
    <row r="1931" spans="1:7">
      <c r="A1931" t="s">
        <v>711</v>
      </c>
      <c r="B1931">
        <v>931609.26</v>
      </c>
      <c r="C1931">
        <v>9.3000000000000005E-4</v>
      </c>
      <c r="D1931">
        <v>9.3000000000000005E-4</v>
      </c>
      <c r="E1931">
        <f t="shared" si="90"/>
        <v>9.3160926000000006E-4</v>
      </c>
      <c r="F1931">
        <f t="shared" si="91"/>
        <v>0</v>
      </c>
      <c r="G1931">
        <f t="shared" si="92"/>
        <v>0</v>
      </c>
    </row>
    <row r="1932" spans="1:7">
      <c r="A1932" t="s">
        <v>340</v>
      </c>
      <c r="B1932">
        <v>930610.01</v>
      </c>
      <c r="C1932">
        <v>7.2999999999999996E-4</v>
      </c>
      <c r="D1932">
        <v>8.3000000000000001E-4</v>
      </c>
      <c r="E1932">
        <f t="shared" si="90"/>
        <v>9.3061000999999997E-4</v>
      </c>
      <c r="F1932">
        <f t="shared" si="91"/>
        <v>-1.0000000000000005E-4</v>
      </c>
      <c r="G1932">
        <f t="shared" si="92"/>
        <v>0</v>
      </c>
    </row>
    <row r="1933" spans="1:7">
      <c r="A1933" t="s">
        <v>280</v>
      </c>
      <c r="B1933">
        <v>928337.33</v>
      </c>
      <c r="C1933">
        <v>2.6800000000000001E-3</v>
      </c>
      <c r="D1933">
        <v>2.0200000000000001E-3</v>
      </c>
      <c r="E1933">
        <f t="shared" si="90"/>
        <v>9.2833732999999998E-4</v>
      </c>
      <c r="F1933">
        <f t="shared" si="91"/>
        <v>6.6E-4</v>
      </c>
      <c r="G1933">
        <f t="shared" si="92"/>
        <v>1</v>
      </c>
    </row>
    <row r="1934" spans="1:7">
      <c r="A1934" t="s">
        <v>440</v>
      </c>
      <c r="B1934">
        <v>928240.47</v>
      </c>
      <c r="C1934">
        <v>5.0000000000000001E-4</v>
      </c>
      <c r="D1934">
        <v>5.0000000000000001E-4</v>
      </c>
      <c r="E1934">
        <f t="shared" si="90"/>
        <v>9.2824046999999995E-4</v>
      </c>
      <c r="F1934">
        <f t="shared" si="91"/>
        <v>0</v>
      </c>
      <c r="G1934">
        <f t="shared" si="92"/>
        <v>0</v>
      </c>
    </row>
    <row r="1935" spans="1:7">
      <c r="A1935" t="s">
        <v>305</v>
      </c>
      <c r="B1935">
        <v>925267.09</v>
      </c>
      <c r="C1935">
        <v>4.4000000000000002E-4</v>
      </c>
      <c r="D1935">
        <v>5.2999999999999998E-4</v>
      </c>
      <c r="E1935">
        <f t="shared" si="90"/>
        <v>9.2526708999999998E-4</v>
      </c>
      <c r="F1935">
        <f t="shared" si="91"/>
        <v>-8.9999999999999965E-5</v>
      </c>
      <c r="G1935">
        <f t="shared" si="92"/>
        <v>0</v>
      </c>
    </row>
    <row r="1936" spans="1:7">
      <c r="A1936" t="s">
        <v>589</v>
      </c>
      <c r="B1936">
        <v>924857.22</v>
      </c>
      <c r="C1936">
        <v>4.2999999999999999E-4</v>
      </c>
      <c r="D1936">
        <v>4.2999999999999999E-4</v>
      </c>
      <c r="E1936">
        <f t="shared" si="90"/>
        <v>9.2485721999999995E-4</v>
      </c>
      <c r="F1936">
        <f t="shared" si="91"/>
        <v>0</v>
      </c>
      <c r="G1936">
        <f t="shared" si="92"/>
        <v>0</v>
      </c>
    </row>
    <row r="1937" spans="1:7">
      <c r="A1937" t="s">
        <v>1161</v>
      </c>
      <c r="B1937">
        <v>923604.89</v>
      </c>
      <c r="C1937">
        <v>4.0000000000000002E-4</v>
      </c>
      <c r="D1937">
        <v>4.0000000000000002E-4</v>
      </c>
      <c r="E1937">
        <f t="shared" si="90"/>
        <v>9.2360488999999998E-4</v>
      </c>
      <c r="F1937">
        <f t="shared" si="91"/>
        <v>0</v>
      </c>
      <c r="G1937">
        <f t="shared" si="92"/>
        <v>0</v>
      </c>
    </row>
    <row r="1938" spans="1:7">
      <c r="A1938" t="s">
        <v>974</v>
      </c>
      <c r="B1938">
        <v>922781.61</v>
      </c>
      <c r="C1938">
        <v>3.5500000000000002E-3</v>
      </c>
      <c r="D1938">
        <v>3.5500000000000002E-3</v>
      </c>
      <c r="E1938">
        <f t="shared" si="90"/>
        <v>9.2278160999999996E-4</v>
      </c>
      <c r="F1938">
        <f t="shared" si="91"/>
        <v>0</v>
      </c>
      <c r="G1938">
        <f t="shared" si="92"/>
        <v>0</v>
      </c>
    </row>
    <row r="1939" spans="1:7">
      <c r="A1939" t="s">
        <v>429</v>
      </c>
      <c r="B1939">
        <v>922353.9</v>
      </c>
      <c r="C1939">
        <v>7.3299999999999997E-3</v>
      </c>
      <c r="D1939">
        <v>7.3299999999999997E-3</v>
      </c>
      <c r="E1939">
        <f t="shared" si="90"/>
        <v>9.2235389999999998E-4</v>
      </c>
      <c r="F1939">
        <f t="shared" si="91"/>
        <v>0</v>
      </c>
      <c r="G1939">
        <f t="shared" si="92"/>
        <v>0</v>
      </c>
    </row>
    <row r="1940" spans="1:7">
      <c r="A1940" t="s">
        <v>241</v>
      </c>
      <c r="B1940">
        <v>921807.46</v>
      </c>
      <c r="C1940">
        <v>2.6800000000000001E-3</v>
      </c>
      <c r="D1940">
        <v>2.6800000000000001E-3</v>
      </c>
      <c r="E1940">
        <f t="shared" si="90"/>
        <v>9.2180745999999997E-4</v>
      </c>
      <c r="F1940">
        <f t="shared" si="91"/>
        <v>0</v>
      </c>
      <c r="G1940">
        <f t="shared" si="92"/>
        <v>0</v>
      </c>
    </row>
    <row r="1941" spans="1:7">
      <c r="A1941" t="s">
        <v>229</v>
      </c>
      <c r="B1941">
        <v>918215.27</v>
      </c>
      <c r="C1941">
        <v>2.402E-2</v>
      </c>
      <c r="D1941">
        <v>1.5890000000000001E-2</v>
      </c>
      <c r="E1941">
        <f t="shared" si="90"/>
        <v>9.1821527000000001E-4</v>
      </c>
      <c r="F1941">
        <f t="shared" si="91"/>
        <v>8.1299999999999983E-3</v>
      </c>
      <c r="G1941">
        <f t="shared" si="92"/>
        <v>1</v>
      </c>
    </row>
    <row r="1942" spans="1:7">
      <c r="A1942" t="s">
        <v>323</v>
      </c>
      <c r="B1942">
        <v>916612.91</v>
      </c>
      <c r="C1942">
        <v>2.4709999999999999E-2</v>
      </c>
      <c r="D1942">
        <v>2.104E-2</v>
      </c>
      <c r="E1942">
        <f t="shared" si="90"/>
        <v>9.1661291000000008E-4</v>
      </c>
      <c r="F1942">
        <f t="shared" si="91"/>
        <v>3.6699999999999997E-3</v>
      </c>
      <c r="G1942">
        <f t="shared" si="92"/>
        <v>1</v>
      </c>
    </row>
    <row r="1943" spans="1:7">
      <c r="A1943" t="s">
        <v>1506</v>
      </c>
      <c r="B1943">
        <v>916122.36</v>
      </c>
      <c r="C1943">
        <v>1.6160000000000001E-2</v>
      </c>
      <c r="D1943">
        <v>6.8599999999999998E-3</v>
      </c>
      <c r="E1943">
        <f t="shared" si="90"/>
        <v>9.1612235999999998E-4</v>
      </c>
      <c r="F1943">
        <f t="shared" si="91"/>
        <v>9.300000000000001E-3</v>
      </c>
      <c r="G1943">
        <f t="shared" si="92"/>
        <v>1</v>
      </c>
    </row>
    <row r="1944" spans="1:7">
      <c r="A1944" t="s">
        <v>719</v>
      </c>
      <c r="B1944">
        <v>913268.4</v>
      </c>
      <c r="C1944">
        <v>9.3000000000000005E-4</v>
      </c>
      <c r="D1944">
        <v>9.3000000000000005E-4</v>
      </c>
      <c r="E1944">
        <f t="shared" si="90"/>
        <v>9.1326839999999999E-4</v>
      </c>
      <c r="F1944">
        <f t="shared" si="91"/>
        <v>0</v>
      </c>
      <c r="G1944">
        <f t="shared" si="92"/>
        <v>0</v>
      </c>
    </row>
    <row r="1945" spans="1:7">
      <c r="A1945" t="s">
        <v>363</v>
      </c>
      <c r="B1945">
        <v>913268.4</v>
      </c>
      <c r="C1945">
        <v>4.0000000000000002E-4</v>
      </c>
      <c r="D1945">
        <v>4.0000000000000002E-4</v>
      </c>
      <c r="E1945">
        <f t="shared" si="90"/>
        <v>9.1326839999999999E-4</v>
      </c>
      <c r="F1945">
        <f t="shared" si="91"/>
        <v>0</v>
      </c>
      <c r="G1945">
        <f t="shared" si="92"/>
        <v>0</v>
      </c>
    </row>
    <row r="1946" spans="1:7">
      <c r="A1946" t="s">
        <v>1161</v>
      </c>
      <c r="B1946">
        <v>913268.4</v>
      </c>
      <c r="C1946">
        <v>4.0000000000000002E-4</v>
      </c>
      <c r="D1946">
        <v>4.0000000000000002E-4</v>
      </c>
      <c r="E1946">
        <f t="shared" si="90"/>
        <v>9.1326839999999999E-4</v>
      </c>
      <c r="F1946">
        <f t="shared" si="91"/>
        <v>0</v>
      </c>
      <c r="G1946">
        <f t="shared" si="92"/>
        <v>0</v>
      </c>
    </row>
    <row r="1947" spans="1:7">
      <c r="A1947" t="s">
        <v>280</v>
      </c>
      <c r="B1947">
        <v>911061.33</v>
      </c>
      <c r="C1947">
        <v>2.6800000000000001E-3</v>
      </c>
      <c r="D1947">
        <v>2.0200000000000001E-3</v>
      </c>
      <c r="E1947">
        <f t="shared" si="90"/>
        <v>9.1106132999999999E-4</v>
      </c>
      <c r="F1947">
        <f t="shared" si="91"/>
        <v>6.6E-4</v>
      </c>
      <c r="G1947">
        <f t="shared" si="92"/>
        <v>1</v>
      </c>
    </row>
    <row r="1948" spans="1:7">
      <c r="A1948" t="s">
        <v>238</v>
      </c>
      <c r="B1948">
        <v>911019.82</v>
      </c>
      <c r="C1948">
        <v>3.8999999999999999E-4</v>
      </c>
      <c r="D1948">
        <v>3.8999999999999999E-4</v>
      </c>
      <c r="E1948">
        <f t="shared" si="90"/>
        <v>9.1101981999999998E-4</v>
      </c>
      <c r="F1948">
        <f t="shared" si="91"/>
        <v>0</v>
      </c>
      <c r="G1948">
        <f t="shared" si="92"/>
        <v>0</v>
      </c>
    </row>
    <row r="1949" spans="1:7">
      <c r="A1949" t="s">
        <v>930</v>
      </c>
      <c r="B1949">
        <v>910904.51</v>
      </c>
      <c r="C1949">
        <v>2.0200000000000001E-3</v>
      </c>
      <c r="D1949">
        <v>1.5399999999999999E-3</v>
      </c>
      <c r="E1949">
        <f t="shared" si="90"/>
        <v>9.1090451000000005E-4</v>
      </c>
      <c r="F1949">
        <f t="shared" si="91"/>
        <v>4.8000000000000017E-4</v>
      </c>
      <c r="G1949">
        <f t="shared" si="92"/>
        <v>1</v>
      </c>
    </row>
    <row r="1950" spans="1:7">
      <c r="A1950" t="s">
        <v>1511</v>
      </c>
      <c r="B1950">
        <v>910414.02</v>
      </c>
      <c r="C1950">
        <v>2.0300000000000001E-3</v>
      </c>
      <c r="D1950">
        <v>8.4999999999999995E-4</v>
      </c>
      <c r="E1950">
        <f t="shared" si="90"/>
        <v>9.1041402000000004E-4</v>
      </c>
      <c r="F1950">
        <f t="shared" si="91"/>
        <v>1.1800000000000001E-3</v>
      </c>
      <c r="G1950">
        <f t="shared" si="92"/>
        <v>1</v>
      </c>
    </row>
    <row r="1951" spans="1:7">
      <c r="A1951" t="s">
        <v>644</v>
      </c>
      <c r="B1951">
        <v>909960.87</v>
      </c>
      <c r="C1951">
        <v>9.3000000000000005E-4</v>
      </c>
      <c r="D1951">
        <v>9.3000000000000005E-4</v>
      </c>
      <c r="E1951">
        <f t="shared" si="90"/>
        <v>9.0996087000000002E-4</v>
      </c>
      <c r="F1951">
        <f t="shared" si="91"/>
        <v>0</v>
      </c>
      <c r="G1951">
        <f t="shared" si="92"/>
        <v>0</v>
      </c>
    </row>
    <row r="1952" spans="1:7">
      <c r="A1952" t="s">
        <v>238</v>
      </c>
      <c r="B1952">
        <v>907041.57</v>
      </c>
      <c r="C1952">
        <v>3.8999999999999999E-4</v>
      </c>
      <c r="D1952">
        <v>3.8999999999999999E-4</v>
      </c>
      <c r="E1952">
        <f t="shared" si="90"/>
        <v>9.0704156999999992E-4</v>
      </c>
      <c r="F1952">
        <f t="shared" si="91"/>
        <v>0</v>
      </c>
      <c r="G1952">
        <f t="shared" si="92"/>
        <v>0</v>
      </c>
    </row>
    <row r="1953" spans="1:7">
      <c r="A1953" t="s">
        <v>666</v>
      </c>
      <c r="B1953">
        <v>905065.27</v>
      </c>
      <c r="C1953">
        <v>3.5000000000000001E-3</v>
      </c>
      <c r="D1953">
        <v>3.5000000000000001E-3</v>
      </c>
      <c r="E1953">
        <f t="shared" si="90"/>
        <v>9.0506527000000004E-4</v>
      </c>
      <c r="F1953">
        <f t="shared" si="91"/>
        <v>0</v>
      </c>
      <c r="G1953">
        <f t="shared" si="92"/>
        <v>0</v>
      </c>
    </row>
    <row r="1954" spans="1:7">
      <c r="A1954" t="s">
        <v>1703</v>
      </c>
      <c r="B1954">
        <v>903755.19</v>
      </c>
      <c r="C1954">
        <v>4.3600000000000002E-3</v>
      </c>
      <c r="D1954">
        <v>4.3600000000000002E-3</v>
      </c>
      <c r="E1954">
        <f t="shared" si="90"/>
        <v>9.037551899999999E-4</v>
      </c>
      <c r="F1954">
        <f t="shared" si="91"/>
        <v>0</v>
      </c>
      <c r="G1954">
        <f t="shared" si="92"/>
        <v>0</v>
      </c>
    </row>
    <row r="1955" spans="1:7">
      <c r="A1955" t="s">
        <v>318</v>
      </c>
      <c r="B1955">
        <v>901852.54</v>
      </c>
      <c r="C1955">
        <v>1.1900000000000001E-3</v>
      </c>
      <c r="D1955">
        <v>1.1900000000000001E-3</v>
      </c>
      <c r="E1955">
        <f t="shared" si="90"/>
        <v>9.0185254000000009E-4</v>
      </c>
      <c r="F1955">
        <f t="shared" si="91"/>
        <v>0</v>
      </c>
      <c r="G1955">
        <f t="shared" si="92"/>
        <v>0</v>
      </c>
    </row>
    <row r="1956" spans="1:7">
      <c r="A1956" t="s">
        <v>234</v>
      </c>
      <c r="B1956">
        <v>901237.96</v>
      </c>
      <c r="C1956">
        <v>4.0000000000000002E-4</v>
      </c>
      <c r="D1956">
        <v>4.0000000000000002E-4</v>
      </c>
      <c r="E1956">
        <f t="shared" si="90"/>
        <v>9.0123796E-4</v>
      </c>
      <c r="F1956">
        <f t="shared" si="91"/>
        <v>0</v>
      </c>
      <c r="G1956">
        <f t="shared" si="92"/>
        <v>0</v>
      </c>
    </row>
    <row r="1957" spans="1:7">
      <c r="A1957" t="s">
        <v>1683</v>
      </c>
      <c r="B1957">
        <v>901095.83</v>
      </c>
      <c r="C1957">
        <v>1.5339999999999999E-2</v>
      </c>
      <c r="D1957">
        <v>6.5100000000000002E-3</v>
      </c>
      <c r="E1957">
        <f t="shared" si="90"/>
        <v>9.0109582999999991E-4</v>
      </c>
      <c r="F1957">
        <f t="shared" si="91"/>
        <v>8.8299999999999993E-3</v>
      </c>
      <c r="G1957">
        <f t="shared" si="92"/>
        <v>1</v>
      </c>
    </row>
    <row r="1958" spans="1:7">
      <c r="A1958" t="s">
        <v>398</v>
      </c>
      <c r="B1958">
        <v>900565.67</v>
      </c>
      <c r="C1958">
        <v>4.0999999999999999E-4</v>
      </c>
      <c r="D1958">
        <v>4.0999999999999999E-4</v>
      </c>
      <c r="E1958">
        <f t="shared" si="90"/>
        <v>9.0056567000000001E-4</v>
      </c>
      <c r="F1958">
        <f t="shared" si="91"/>
        <v>0</v>
      </c>
      <c r="G1958">
        <f t="shared" si="92"/>
        <v>0</v>
      </c>
    </row>
    <row r="1959" spans="1:7">
      <c r="A1959" t="s">
        <v>266</v>
      </c>
      <c r="B1959">
        <v>898425.84</v>
      </c>
      <c r="C1959">
        <v>7.3299999999999997E-3</v>
      </c>
      <c r="D1959">
        <v>7.3299999999999997E-3</v>
      </c>
      <c r="E1959">
        <f t="shared" si="90"/>
        <v>8.9842584000000001E-4</v>
      </c>
      <c r="F1959">
        <f t="shared" si="91"/>
        <v>0</v>
      </c>
      <c r="G1959">
        <f t="shared" si="92"/>
        <v>0</v>
      </c>
    </row>
    <row r="1960" spans="1:7">
      <c r="A1960" t="s">
        <v>1087</v>
      </c>
      <c r="B1960">
        <v>898047.26</v>
      </c>
      <c r="C1960">
        <v>1.1900000000000001E-3</v>
      </c>
      <c r="D1960">
        <v>1.1900000000000001E-3</v>
      </c>
      <c r="E1960">
        <f t="shared" si="90"/>
        <v>8.9804726000000006E-4</v>
      </c>
      <c r="F1960">
        <f t="shared" si="91"/>
        <v>0</v>
      </c>
      <c r="G1960">
        <f t="shared" si="92"/>
        <v>0</v>
      </c>
    </row>
    <row r="1961" spans="1:7">
      <c r="A1961" t="s">
        <v>675</v>
      </c>
      <c r="B1961">
        <v>897293.96</v>
      </c>
      <c r="C1961">
        <v>1.146E-2</v>
      </c>
      <c r="D1961">
        <v>1.146E-2</v>
      </c>
      <c r="E1961">
        <f t="shared" si="90"/>
        <v>8.9729395999999992E-4</v>
      </c>
      <c r="F1961">
        <f t="shared" si="91"/>
        <v>0</v>
      </c>
      <c r="G1961">
        <f t="shared" si="92"/>
        <v>0</v>
      </c>
    </row>
    <row r="1962" spans="1:7">
      <c r="A1962" t="s">
        <v>328</v>
      </c>
      <c r="B1962">
        <v>895376.64</v>
      </c>
      <c r="C1962">
        <v>3.6000000000000002E-4</v>
      </c>
      <c r="D1962">
        <v>3.6000000000000002E-4</v>
      </c>
      <c r="E1962">
        <f t="shared" si="90"/>
        <v>8.9537663999999996E-4</v>
      </c>
      <c r="F1962">
        <f t="shared" si="91"/>
        <v>0</v>
      </c>
      <c r="G1962">
        <f t="shared" si="92"/>
        <v>0</v>
      </c>
    </row>
    <row r="1963" spans="1:7">
      <c r="A1963" t="s">
        <v>778</v>
      </c>
      <c r="B1963">
        <v>895345.51</v>
      </c>
      <c r="C1963">
        <v>9.3000000000000005E-4</v>
      </c>
      <c r="D1963">
        <v>9.3000000000000005E-4</v>
      </c>
      <c r="E1963">
        <f t="shared" si="90"/>
        <v>8.9534551E-4</v>
      </c>
      <c r="F1963">
        <f t="shared" si="91"/>
        <v>0</v>
      </c>
      <c r="G1963">
        <f t="shared" si="92"/>
        <v>0</v>
      </c>
    </row>
    <row r="1964" spans="1:7">
      <c r="A1964" t="s">
        <v>320</v>
      </c>
      <c r="B1964">
        <v>892477.62</v>
      </c>
      <c r="C1964">
        <v>5.0000000000000001E-4</v>
      </c>
      <c r="D1964">
        <v>5.0000000000000001E-4</v>
      </c>
      <c r="E1964">
        <f t="shared" si="90"/>
        <v>8.9247762000000004E-4</v>
      </c>
      <c r="F1964">
        <f t="shared" si="91"/>
        <v>0</v>
      </c>
      <c r="G1964">
        <f t="shared" si="92"/>
        <v>0</v>
      </c>
    </row>
    <row r="1965" spans="1:7">
      <c r="A1965" t="s">
        <v>745</v>
      </c>
      <c r="B1965">
        <v>889122.14</v>
      </c>
      <c r="C1965">
        <v>4.0999999999999999E-4</v>
      </c>
      <c r="D1965">
        <v>4.0999999999999999E-4</v>
      </c>
      <c r="E1965">
        <f t="shared" si="90"/>
        <v>8.8912213999999999E-4</v>
      </c>
      <c r="F1965">
        <f t="shared" si="91"/>
        <v>0</v>
      </c>
      <c r="G1965">
        <f t="shared" si="92"/>
        <v>0</v>
      </c>
    </row>
    <row r="1966" spans="1:7">
      <c r="A1966" t="s">
        <v>832</v>
      </c>
      <c r="B1966">
        <v>888720.85</v>
      </c>
      <c r="C1966">
        <v>6.7499999999999999E-3</v>
      </c>
      <c r="D1966">
        <v>1.5900000000000001E-2</v>
      </c>
      <c r="E1966">
        <f t="shared" si="90"/>
        <v>8.8872084999999993E-4</v>
      </c>
      <c r="F1966">
        <f t="shared" si="91"/>
        <v>-9.1500000000000019E-3</v>
      </c>
      <c r="G1966">
        <f t="shared" si="92"/>
        <v>0</v>
      </c>
    </row>
    <row r="1967" spans="1:7">
      <c r="A1967" t="s">
        <v>1216</v>
      </c>
      <c r="B1967">
        <v>885038.7</v>
      </c>
      <c r="C1967">
        <v>1.1900000000000001E-3</v>
      </c>
      <c r="D1967">
        <v>1.1900000000000001E-3</v>
      </c>
      <c r="E1967">
        <f t="shared" si="90"/>
        <v>8.8503869999999991E-4</v>
      </c>
      <c r="F1967">
        <f t="shared" si="91"/>
        <v>0</v>
      </c>
      <c r="G1967">
        <f t="shared" si="92"/>
        <v>0</v>
      </c>
    </row>
    <row r="1968" spans="1:7">
      <c r="A1968" t="s">
        <v>1620</v>
      </c>
      <c r="B1968">
        <v>884731.76</v>
      </c>
      <c r="C1968">
        <v>5.0000000000000001E-4</v>
      </c>
      <c r="D1968" t="s">
        <v>298</v>
      </c>
      <c r="E1968">
        <f t="shared" si="90"/>
        <v>8.8473176000000004E-4</v>
      </c>
      <c r="F1968" t="e">
        <f t="shared" si="91"/>
        <v>#VALUE!</v>
      </c>
      <c r="G1968" t="e">
        <f t="shared" si="92"/>
        <v>#VALUE!</v>
      </c>
    </row>
    <row r="1969" spans="1:7">
      <c r="A1969" t="s">
        <v>329</v>
      </c>
      <c r="B1969">
        <v>884155.06</v>
      </c>
      <c r="C1969">
        <v>3.6000000000000002E-4</v>
      </c>
      <c r="D1969">
        <v>2.9999999999999997E-4</v>
      </c>
      <c r="E1969">
        <f t="shared" si="90"/>
        <v>8.8415506000000005E-4</v>
      </c>
      <c r="F1969">
        <f t="shared" si="91"/>
        <v>6.0000000000000049E-5</v>
      </c>
      <c r="G1969">
        <f t="shared" si="92"/>
        <v>1</v>
      </c>
    </row>
    <row r="1970" spans="1:7">
      <c r="A1970" t="s">
        <v>355</v>
      </c>
      <c r="B1970">
        <v>883267.14</v>
      </c>
      <c r="C1970">
        <v>4.0999999999999999E-4</v>
      </c>
      <c r="D1970">
        <v>4.0999999999999999E-4</v>
      </c>
      <c r="E1970">
        <f t="shared" si="90"/>
        <v>8.8326714000000006E-4</v>
      </c>
      <c r="F1970">
        <f t="shared" si="91"/>
        <v>0</v>
      </c>
      <c r="G1970">
        <f t="shared" si="92"/>
        <v>0</v>
      </c>
    </row>
    <row r="1971" spans="1:7">
      <c r="A1971" t="s">
        <v>814</v>
      </c>
      <c r="B1971">
        <v>880722.84</v>
      </c>
      <c r="C1971">
        <v>2.9999999999999997E-4</v>
      </c>
      <c r="D1971">
        <v>2.9999999999999997E-4</v>
      </c>
      <c r="E1971">
        <f t="shared" si="90"/>
        <v>8.8072284000000002E-4</v>
      </c>
      <c r="F1971">
        <f t="shared" si="91"/>
        <v>0</v>
      </c>
      <c r="G1971">
        <f t="shared" si="92"/>
        <v>0</v>
      </c>
    </row>
    <row r="1972" spans="1:7">
      <c r="A1972" t="s">
        <v>363</v>
      </c>
      <c r="B1972">
        <v>879934.1</v>
      </c>
      <c r="C1972">
        <v>4.0000000000000002E-4</v>
      </c>
      <c r="D1972">
        <v>4.0000000000000002E-4</v>
      </c>
      <c r="E1972">
        <f t="shared" si="90"/>
        <v>8.799341E-4</v>
      </c>
      <c r="F1972">
        <f t="shared" si="91"/>
        <v>0</v>
      </c>
      <c r="G1972">
        <f t="shared" si="92"/>
        <v>0</v>
      </c>
    </row>
    <row r="1973" spans="1:7">
      <c r="A1973" t="s">
        <v>350</v>
      </c>
      <c r="B1973">
        <v>879731.44</v>
      </c>
      <c r="C1973">
        <v>2.9999999999999997E-4</v>
      </c>
      <c r="D1973">
        <v>2.9999999999999997E-4</v>
      </c>
      <c r="E1973">
        <f t="shared" si="90"/>
        <v>8.7973143999999989E-4</v>
      </c>
      <c r="F1973">
        <f t="shared" si="91"/>
        <v>0</v>
      </c>
      <c r="G1973">
        <f t="shared" si="92"/>
        <v>0</v>
      </c>
    </row>
    <row r="1974" spans="1:7">
      <c r="A1974" t="s">
        <v>377</v>
      </c>
      <c r="B1974">
        <v>878211.26</v>
      </c>
      <c r="C1974">
        <v>1.031E-2</v>
      </c>
      <c r="D1974">
        <v>1.031E-2</v>
      </c>
      <c r="E1974">
        <f t="shared" si="90"/>
        <v>8.7821125999999999E-4</v>
      </c>
      <c r="F1974">
        <f t="shared" si="91"/>
        <v>0</v>
      </c>
      <c r="G1974">
        <f t="shared" si="92"/>
        <v>0</v>
      </c>
    </row>
    <row r="1975" spans="1:7">
      <c r="A1975" t="s">
        <v>930</v>
      </c>
      <c r="B1975">
        <v>876290.2</v>
      </c>
      <c r="C1975">
        <v>2.0200000000000001E-3</v>
      </c>
      <c r="D1975">
        <v>1.5399999999999999E-3</v>
      </c>
      <c r="E1975">
        <f t="shared" si="90"/>
        <v>8.7629019999999991E-4</v>
      </c>
      <c r="F1975">
        <f t="shared" si="91"/>
        <v>4.8000000000000017E-4</v>
      </c>
      <c r="G1975">
        <f t="shared" si="92"/>
        <v>1</v>
      </c>
    </row>
    <row r="1976" spans="1:7">
      <c r="A1976" t="s">
        <v>1130</v>
      </c>
      <c r="B1976">
        <v>874113.31</v>
      </c>
      <c r="C1976">
        <v>4.6100000000000004E-3</v>
      </c>
      <c r="D1976">
        <v>3.5000000000000001E-3</v>
      </c>
      <c r="E1976">
        <f t="shared" si="90"/>
        <v>8.741133100000001E-4</v>
      </c>
      <c r="F1976">
        <f t="shared" si="91"/>
        <v>1.1100000000000003E-3</v>
      </c>
      <c r="G1976">
        <f t="shared" si="92"/>
        <v>1</v>
      </c>
    </row>
    <row r="1977" spans="1:7">
      <c r="A1977" t="s">
        <v>401</v>
      </c>
      <c r="B1977">
        <v>868669.93</v>
      </c>
      <c r="C1977">
        <v>2.9999999999999997E-4</v>
      </c>
      <c r="D1977">
        <v>2.9999999999999997E-4</v>
      </c>
      <c r="E1977">
        <f t="shared" si="90"/>
        <v>8.6866993000000005E-4</v>
      </c>
      <c r="F1977">
        <f t="shared" si="91"/>
        <v>0</v>
      </c>
      <c r="G1977">
        <f t="shared" si="92"/>
        <v>0</v>
      </c>
    </row>
    <row r="1978" spans="1:7">
      <c r="A1978" t="s">
        <v>308</v>
      </c>
      <c r="B1978">
        <v>868022.18</v>
      </c>
      <c r="C1978">
        <v>4.45E-3</v>
      </c>
      <c r="D1978">
        <v>3.5000000000000001E-3</v>
      </c>
      <c r="E1978">
        <f t="shared" si="90"/>
        <v>8.6802218000000002E-4</v>
      </c>
      <c r="F1978">
        <f t="shared" si="91"/>
        <v>9.4999999999999989E-4</v>
      </c>
      <c r="G1978">
        <f t="shared" si="92"/>
        <v>1</v>
      </c>
    </row>
    <row r="1979" spans="1:7">
      <c r="A1979" t="s">
        <v>537</v>
      </c>
      <c r="B1979">
        <v>867604.98</v>
      </c>
      <c r="C1979">
        <v>7.3299999999999997E-3</v>
      </c>
      <c r="D1979">
        <v>7.3299999999999997E-3</v>
      </c>
      <c r="E1979">
        <f t="shared" si="90"/>
        <v>8.6760498E-4</v>
      </c>
      <c r="F1979">
        <f t="shared" si="91"/>
        <v>0</v>
      </c>
      <c r="G1979">
        <f t="shared" si="92"/>
        <v>0</v>
      </c>
    </row>
    <row r="1980" spans="1:7">
      <c r="A1980" t="s">
        <v>360</v>
      </c>
      <c r="B1980">
        <v>866619.76</v>
      </c>
      <c r="C1980">
        <v>9.3000000000000005E-4</v>
      </c>
      <c r="D1980">
        <v>3.6000000000000002E-4</v>
      </c>
      <c r="E1980">
        <f t="shared" si="90"/>
        <v>8.6661976E-4</v>
      </c>
      <c r="F1980">
        <f t="shared" si="91"/>
        <v>5.6999999999999998E-4</v>
      </c>
      <c r="G1980">
        <f t="shared" si="92"/>
        <v>1</v>
      </c>
    </row>
    <row r="1981" spans="1:7">
      <c r="A1981" t="s">
        <v>537</v>
      </c>
      <c r="B1981">
        <v>866082.87</v>
      </c>
      <c r="C1981">
        <v>7.3299999999999997E-3</v>
      </c>
      <c r="D1981">
        <v>7.3299999999999997E-3</v>
      </c>
      <c r="E1981">
        <f t="shared" si="90"/>
        <v>8.6608287E-4</v>
      </c>
      <c r="F1981">
        <f t="shared" si="91"/>
        <v>0</v>
      </c>
      <c r="G1981">
        <f t="shared" si="92"/>
        <v>0</v>
      </c>
    </row>
    <row r="1982" spans="1:7">
      <c r="A1982" t="s">
        <v>284</v>
      </c>
      <c r="B1982">
        <v>864837.5</v>
      </c>
      <c r="C1982">
        <v>0.10478999999999999</v>
      </c>
      <c r="D1982">
        <v>0.10478999999999999</v>
      </c>
      <c r="E1982">
        <f t="shared" si="90"/>
        <v>8.6483749999999998E-4</v>
      </c>
      <c r="F1982">
        <f t="shared" si="91"/>
        <v>0</v>
      </c>
      <c r="G1982">
        <f t="shared" si="92"/>
        <v>0</v>
      </c>
    </row>
    <row r="1983" spans="1:7">
      <c r="A1983" t="s">
        <v>813</v>
      </c>
      <c r="B1983">
        <v>861686.52</v>
      </c>
      <c r="C1983">
        <v>3.6000000000000002E-4</v>
      </c>
      <c r="D1983">
        <v>3.6000000000000002E-4</v>
      </c>
      <c r="E1983">
        <f t="shared" si="90"/>
        <v>8.6168652000000005E-4</v>
      </c>
      <c r="F1983">
        <f t="shared" si="91"/>
        <v>0</v>
      </c>
      <c r="G1983">
        <f t="shared" si="92"/>
        <v>0</v>
      </c>
    </row>
    <row r="1984" spans="1:7">
      <c r="A1984" t="s">
        <v>713</v>
      </c>
      <c r="B1984">
        <v>861267.45</v>
      </c>
      <c r="C1984">
        <v>4.62E-3</v>
      </c>
      <c r="D1984">
        <v>1.068E-2</v>
      </c>
      <c r="E1984">
        <f t="shared" si="90"/>
        <v>8.6126744999999992E-4</v>
      </c>
      <c r="F1984">
        <f t="shared" si="91"/>
        <v>-6.0600000000000003E-3</v>
      </c>
      <c r="G1984">
        <f t="shared" si="92"/>
        <v>0</v>
      </c>
    </row>
    <row r="1985" spans="1:7">
      <c r="A1985" t="s">
        <v>1192</v>
      </c>
      <c r="B1985">
        <v>861231.27</v>
      </c>
      <c r="C1985">
        <v>9.3000000000000005E-4</v>
      </c>
      <c r="D1985">
        <v>3.6000000000000002E-4</v>
      </c>
      <c r="E1985">
        <f t="shared" si="90"/>
        <v>8.6123127000000007E-4</v>
      </c>
      <c r="F1985">
        <f t="shared" si="91"/>
        <v>5.6999999999999998E-4</v>
      </c>
      <c r="G1985">
        <f t="shared" si="92"/>
        <v>1</v>
      </c>
    </row>
    <row r="1986" spans="1:7">
      <c r="A1986" t="s">
        <v>267</v>
      </c>
      <c r="B1986">
        <v>860470.56</v>
      </c>
      <c r="C1986">
        <v>7.3299999999999997E-3</v>
      </c>
      <c r="D1986">
        <v>7.3299999999999997E-3</v>
      </c>
      <c r="E1986">
        <f t="shared" ref="E1986:E2049" si="93">B1986/1000000000</f>
        <v>8.6047056000000005E-4</v>
      </c>
      <c r="F1986">
        <f t="shared" ref="F1986:F2049" si="94">C1986-D1986</f>
        <v>0</v>
      </c>
      <c r="G1986">
        <f t="shared" ref="G1986:G2049" si="95">IF(F1986&gt;0,1,0)</f>
        <v>0</v>
      </c>
    </row>
    <row r="1987" spans="1:7">
      <c r="A1987" t="s">
        <v>1312</v>
      </c>
      <c r="B1987">
        <v>860374.94</v>
      </c>
      <c r="C1987">
        <v>2.6800000000000001E-3</v>
      </c>
      <c r="D1987">
        <v>2.0200000000000001E-3</v>
      </c>
      <c r="E1987">
        <f t="shared" si="93"/>
        <v>8.6037493999999994E-4</v>
      </c>
      <c r="F1987">
        <f t="shared" si="94"/>
        <v>6.6E-4</v>
      </c>
      <c r="G1987">
        <f t="shared" si="95"/>
        <v>1</v>
      </c>
    </row>
    <row r="1988" spans="1:7">
      <c r="A1988" t="s">
        <v>394</v>
      </c>
      <c r="B1988">
        <v>859276.39</v>
      </c>
      <c r="C1988">
        <v>1.1900000000000001E-3</v>
      </c>
      <c r="D1988">
        <v>1.1900000000000001E-3</v>
      </c>
      <c r="E1988">
        <f t="shared" si="93"/>
        <v>8.5927639000000003E-4</v>
      </c>
      <c r="F1988">
        <f t="shared" si="94"/>
        <v>0</v>
      </c>
      <c r="G1988">
        <f t="shared" si="95"/>
        <v>0</v>
      </c>
    </row>
    <row r="1989" spans="1:7">
      <c r="A1989" t="s">
        <v>267</v>
      </c>
      <c r="B1989">
        <v>858804.32</v>
      </c>
      <c r="C1989">
        <v>7.3299999999999997E-3</v>
      </c>
      <c r="D1989">
        <v>7.3299999999999997E-3</v>
      </c>
      <c r="E1989">
        <f t="shared" si="93"/>
        <v>8.5880431999999993E-4</v>
      </c>
      <c r="F1989">
        <f t="shared" si="94"/>
        <v>0</v>
      </c>
      <c r="G1989">
        <f t="shared" si="95"/>
        <v>0</v>
      </c>
    </row>
    <row r="1990" spans="1:7">
      <c r="A1990" t="s">
        <v>429</v>
      </c>
      <c r="B1990">
        <v>854819.22</v>
      </c>
      <c r="C1990">
        <v>7.3299999999999997E-3</v>
      </c>
      <c r="D1990">
        <v>7.3299999999999997E-3</v>
      </c>
      <c r="E1990">
        <f t="shared" si="93"/>
        <v>8.5481921999999992E-4</v>
      </c>
      <c r="F1990">
        <f t="shared" si="94"/>
        <v>0</v>
      </c>
      <c r="G1990">
        <f t="shared" si="95"/>
        <v>0</v>
      </c>
    </row>
    <row r="1991" spans="1:7">
      <c r="A1991" t="s">
        <v>320</v>
      </c>
      <c r="B1991">
        <v>854736.26</v>
      </c>
      <c r="C1991">
        <v>5.0000000000000001E-4</v>
      </c>
      <c r="D1991">
        <v>5.0000000000000001E-4</v>
      </c>
      <c r="E1991">
        <f t="shared" si="93"/>
        <v>8.5473625999999997E-4</v>
      </c>
      <c r="F1991">
        <f t="shared" si="94"/>
        <v>0</v>
      </c>
      <c r="G1991">
        <f t="shared" si="95"/>
        <v>0</v>
      </c>
    </row>
    <row r="1992" spans="1:7">
      <c r="A1992" t="s">
        <v>599</v>
      </c>
      <c r="B1992">
        <v>853177.31</v>
      </c>
      <c r="C1992">
        <v>3.5000000000000001E-3</v>
      </c>
      <c r="D1992">
        <v>3.5000000000000001E-3</v>
      </c>
      <c r="E1992">
        <f t="shared" si="93"/>
        <v>8.5317731000000006E-4</v>
      </c>
      <c r="F1992">
        <f t="shared" si="94"/>
        <v>0</v>
      </c>
      <c r="G1992">
        <f t="shared" si="95"/>
        <v>0</v>
      </c>
    </row>
    <row r="1993" spans="1:7">
      <c r="A1993" t="s">
        <v>497</v>
      </c>
      <c r="B1993">
        <v>850155.23</v>
      </c>
      <c r="C1993">
        <v>2.9999999999999997E-4</v>
      </c>
      <c r="D1993">
        <v>2.9999999999999997E-4</v>
      </c>
      <c r="E1993">
        <f t="shared" si="93"/>
        <v>8.5015522999999996E-4</v>
      </c>
      <c r="F1993">
        <f t="shared" si="94"/>
        <v>0</v>
      </c>
      <c r="G1993">
        <f t="shared" si="95"/>
        <v>0</v>
      </c>
    </row>
    <row r="1994" spans="1:7">
      <c r="A1994" t="s">
        <v>247</v>
      </c>
      <c r="B1994">
        <v>849815.93</v>
      </c>
      <c r="C1994">
        <v>2.9999999999999997E-4</v>
      </c>
      <c r="D1994">
        <v>2.9999999999999997E-4</v>
      </c>
      <c r="E1994">
        <f t="shared" si="93"/>
        <v>8.4981593000000005E-4</v>
      </c>
      <c r="F1994">
        <f t="shared" si="94"/>
        <v>0</v>
      </c>
      <c r="G1994">
        <f t="shared" si="95"/>
        <v>0</v>
      </c>
    </row>
    <row r="1995" spans="1:7">
      <c r="A1995" t="s">
        <v>443</v>
      </c>
      <c r="B1995">
        <v>847852.2</v>
      </c>
      <c r="C1995">
        <v>1.5399999999999999E-3</v>
      </c>
      <c r="D1995">
        <v>1.5399999999999999E-3</v>
      </c>
      <c r="E1995">
        <f t="shared" si="93"/>
        <v>8.4785219999999992E-4</v>
      </c>
      <c r="F1995">
        <f t="shared" si="94"/>
        <v>0</v>
      </c>
      <c r="G1995">
        <f t="shared" si="95"/>
        <v>0</v>
      </c>
    </row>
    <row r="1996" spans="1:7">
      <c r="A1996" t="s">
        <v>994</v>
      </c>
      <c r="B1996">
        <v>847852.2</v>
      </c>
      <c r="C1996">
        <v>4.0000000000000002E-4</v>
      </c>
      <c r="D1996">
        <v>4.0000000000000002E-4</v>
      </c>
      <c r="E1996">
        <f t="shared" si="93"/>
        <v>8.4785219999999992E-4</v>
      </c>
      <c r="F1996">
        <f t="shared" si="94"/>
        <v>0</v>
      </c>
      <c r="G1996">
        <f t="shared" si="95"/>
        <v>0</v>
      </c>
    </row>
    <row r="1997" spans="1:7">
      <c r="A1997" t="s">
        <v>589</v>
      </c>
      <c r="B1997">
        <v>846288.47</v>
      </c>
      <c r="C1997">
        <v>4.2999999999999999E-4</v>
      </c>
      <c r="D1997">
        <v>4.2999999999999999E-4</v>
      </c>
      <c r="E1997">
        <f t="shared" si="93"/>
        <v>8.4628847000000002E-4</v>
      </c>
      <c r="F1997">
        <f t="shared" si="94"/>
        <v>0</v>
      </c>
      <c r="G1997">
        <f t="shared" si="95"/>
        <v>0</v>
      </c>
    </row>
    <row r="1998" spans="1:7">
      <c r="A1998" t="s">
        <v>271</v>
      </c>
      <c r="B1998">
        <v>846284.11</v>
      </c>
      <c r="C1998">
        <v>4.9480000000000003E-2</v>
      </c>
      <c r="D1998">
        <v>4.9480000000000003E-2</v>
      </c>
      <c r="E1998">
        <f t="shared" si="93"/>
        <v>8.4628410999999998E-4</v>
      </c>
      <c r="F1998">
        <f t="shared" si="94"/>
        <v>0</v>
      </c>
      <c r="G1998">
        <f t="shared" si="95"/>
        <v>0</v>
      </c>
    </row>
    <row r="1999" spans="1:7">
      <c r="A1999" t="s">
        <v>263</v>
      </c>
      <c r="B1999">
        <v>844467.11</v>
      </c>
      <c r="C1999">
        <v>4.1200000000000004E-3</v>
      </c>
      <c r="D1999">
        <v>4.1200000000000004E-3</v>
      </c>
      <c r="E1999">
        <f t="shared" si="93"/>
        <v>8.4446711E-4</v>
      </c>
      <c r="F1999">
        <f t="shared" si="94"/>
        <v>0</v>
      </c>
      <c r="G1999">
        <f t="shared" si="95"/>
        <v>0</v>
      </c>
    </row>
    <row r="2000" spans="1:7">
      <c r="A2000" t="s">
        <v>231</v>
      </c>
      <c r="B2000">
        <v>844294.22</v>
      </c>
      <c r="C2000">
        <v>3.5000000000000001E-3</v>
      </c>
      <c r="D2000">
        <v>2.6800000000000001E-3</v>
      </c>
      <c r="E2000">
        <f t="shared" si="93"/>
        <v>8.4429421999999998E-4</v>
      </c>
      <c r="F2000">
        <f t="shared" si="94"/>
        <v>8.1999999999999998E-4</v>
      </c>
      <c r="G2000">
        <f t="shared" si="95"/>
        <v>1</v>
      </c>
    </row>
    <row r="2001" spans="1:7">
      <c r="A2001" t="s">
        <v>421</v>
      </c>
      <c r="B2001">
        <v>844049.14</v>
      </c>
      <c r="C2001">
        <v>2.0200000000000001E-3</v>
      </c>
      <c r="D2001">
        <v>1.5399999999999999E-3</v>
      </c>
      <c r="E2001">
        <f t="shared" si="93"/>
        <v>8.4404914000000002E-4</v>
      </c>
      <c r="F2001">
        <f t="shared" si="94"/>
        <v>4.8000000000000017E-4</v>
      </c>
      <c r="G2001">
        <f t="shared" si="95"/>
        <v>1</v>
      </c>
    </row>
    <row r="2002" spans="1:7">
      <c r="A2002" t="s">
        <v>871</v>
      </c>
      <c r="B2002">
        <v>842639.54</v>
      </c>
      <c r="C2002">
        <v>5.1999999999999995E-4</v>
      </c>
      <c r="D2002">
        <v>5.1999999999999995E-4</v>
      </c>
      <c r="E2002">
        <f t="shared" si="93"/>
        <v>8.4263954000000007E-4</v>
      </c>
      <c r="F2002">
        <f t="shared" si="94"/>
        <v>0</v>
      </c>
      <c r="G2002">
        <f t="shared" si="95"/>
        <v>0</v>
      </c>
    </row>
    <row r="2003" spans="1:7">
      <c r="A2003" t="s">
        <v>1161</v>
      </c>
      <c r="B2003">
        <v>841867.42</v>
      </c>
      <c r="C2003">
        <v>4.0000000000000002E-4</v>
      </c>
      <c r="D2003">
        <v>4.0000000000000002E-4</v>
      </c>
      <c r="E2003">
        <f t="shared" si="93"/>
        <v>8.4186742E-4</v>
      </c>
      <c r="F2003">
        <f t="shared" si="94"/>
        <v>0</v>
      </c>
      <c r="G2003">
        <f t="shared" si="95"/>
        <v>0</v>
      </c>
    </row>
    <row r="2004" spans="1:7">
      <c r="A2004" t="s">
        <v>387</v>
      </c>
      <c r="B2004">
        <v>841060.42</v>
      </c>
      <c r="C2004">
        <v>2.9999999999999997E-4</v>
      </c>
      <c r="D2004">
        <v>2.9999999999999997E-4</v>
      </c>
      <c r="E2004">
        <f t="shared" si="93"/>
        <v>8.4106042000000008E-4</v>
      </c>
      <c r="F2004">
        <f t="shared" si="94"/>
        <v>0</v>
      </c>
      <c r="G2004">
        <f t="shared" si="95"/>
        <v>0</v>
      </c>
    </row>
    <row r="2005" spans="1:7">
      <c r="A2005" t="s">
        <v>974</v>
      </c>
      <c r="B2005">
        <v>839977.43</v>
      </c>
      <c r="C2005">
        <v>3.5500000000000002E-3</v>
      </c>
      <c r="D2005">
        <v>3.5500000000000002E-3</v>
      </c>
      <c r="E2005">
        <f t="shared" si="93"/>
        <v>8.3997743000000001E-4</v>
      </c>
      <c r="F2005">
        <f t="shared" si="94"/>
        <v>0</v>
      </c>
      <c r="G2005">
        <f t="shared" si="95"/>
        <v>0</v>
      </c>
    </row>
    <row r="2006" spans="1:7">
      <c r="A2006" t="s">
        <v>305</v>
      </c>
      <c r="B2006">
        <v>838566.5</v>
      </c>
      <c r="C2006">
        <v>4.4000000000000002E-4</v>
      </c>
      <c r="D2006">
        <v>5.2999999999999998E-4</v>
      </c>
      <c r="E2006">
        <f t="shared" si="93"/>
        <v>8.3856649999999996E-4</v>
      </c>
      <c r="F2006">
        <f t="shared" si="94"/>
        <v>-8.9999999999999965E-5</v>
      </c>
      <c r="G2006">
        <f t="shared" si="95"/>
        <v>0</v>
      </c>
    </row>
    <row r="2007" spans="1:7">
      <c r="A2007" t="s">
        <v>1632</v>
      </c>
      <c r="B2007">
        <v>838177.6</v>
      </c>
      <c r="C2007">
        <v>2.9999999999999997E-4</v>
      </c>
      <c r="D2007" t="s">
        <v>298</v>
      </c>
      <c r="E2007">
        <f t="shared" si="93"/>
        <v>8.3817759999999994E-4</v>
      </c>
      <c r="F2007" t="e">
        <f t="shared" si="94"/>
        <v>#VALUE!</v>
      </c>
      <c r="G2007" t="e">
        <f t="shared" si="95"/>
        <v>#VALUE!</v>
      </c>
    </row>
    <row r="2008" spans="1:7">
      <c r="A2008" t="s">
        <v>286</v>
      </c>
      <c r="B2008">
        <v>837162.7</v>
      </c>
      <c r="C2008">
        <v>7.3299999999999997E-3</v>
      </c>
      <c r="D2008">
        <v>7.3299999999999997E-3</v>
      </c>
      <c r="E2008">
        <f t="shared" si="93"/>
        <v>8.3716269999999993E-4</v>
      </c>
      <c r="F2008">
        <f t="shared" si="94"/>
        <v>0</v>
      </c>
      <c r="G2008">
        <f t="shared" si="95"/>
        <v>0</v>
      </c>
    </row>
    <row r="2009" spans="1:7">
      <c r="A2009" t="s">
        <v>869</v>
      </c>
      <c r="B2009">
        <v>837000</v>
      </c>
      <c r="C2009">
        <v>2.9999999999999997E-4</v>
      </c>
      <c r="D2009">
        <v>2.9999999999999997E-4</v>
      </c>
      <c r="E2009">
        <f t="shared" si="93"/>
        <v>8.3699999999999996E-4</v>
      </c>
      <c r="F2009">
        <f t="shared" si="94"/>
        <v>0</v>
      </c>
      <c r="G2009">
        <f t="shared" si="95"/>
        <v>0</v>
      </c>
    </row>
    <row r="2010" spans="1:7">
      <c r="A2010" t="s">
        <v>393</v>
      </c>
      <c r="B2010">
        <v>837000</v>
      </c>
      <c r="C2010">
        <v>3.6000000000000002E-4</v>
      </c>
      <c r="D2010">
        <v>3.6000000000000002E-4</v>
      </c>
      <c r="E2010">
        <f t="shared" si="93"/>
        <v>8.3699999999999996E-4</v>
      </c>
      <c r="F2010">
        <f t="shared" si="94"/>
        <v>0</v>
      </c>
      <c r="G2010">
        <f t="shared" si="95"/>
        <v>0</v>
      </c>
    </row>
    <row r="2011" spans="1:7">
      <c r="A2011" t="s">
        <v>793</v>
      </c>
      <c r="B2011">
        <v>837000</v>
      </c>
      <c r="C2011">
        <v>2.9999999999999997E-4</v>
      </c>
      <c r="D2011">
        <v>2.9999999999999997E-4</v>
      </c>
      <c r="E2011">
        <f t="shared" si="93"/>
        <v>8.3699999999999996E-4</v>
      </c>
      <c r="F2011">
        <f t="shared" si="94"/>
        <v>0</v>
      </c>
      <c r="G2011">
        <f t="shared" si="95"/>
        <v>0</v>
      </c>
    </row>
    <row r="2012" spans="1:7">
      <c r="A2012" t="s">
        <v>1161</v>
      </c>
      <c r="B2012">
        <v>836000.36</v>
      </c>
      <c r="C2012">
        <v>4.0000000000000002E-4</v>
      </c>
      <c r="D2012">
        <v>4.0000000000000002E-4</v>
      </c>
      <c r="E2012">
        <f t="shared" si="93"/>
        <v>8.3600036000000002E-4</v>
      </c>
      <c r="F2012">
        <f t="shared" si="94"/>
        <v>0</v>
      </c>
      <c r="G2012">
        <f t="shared" si="95"/>
        <v>0</v>
      </c>
    </row>
    <row r="2013" spans="1:7">
      <c r="A2013" t="s">
        <v>392</v>
      </c>
      <c r="B2013">
        <v>835129.57</v>
      </c>
      <c r="C2013">
        <v>4.4999999999999999E-4</v>
      </c>
      <c r="D2013">
        <v>4.4999999999999999E-4</v>
      </c>
      <c r="E2013">
        <f t="shared" si="93"/>
        <v>8.3512956999999999E-4</v>
      </c>
      <c r="F2013">
        <f t="shared" si="94"/>
        <v>0</v>
      </c>
      <c r="G2013">
        <f t="shared" si="95"/>
        <v>0</v>
      </c>
    </row>
    <row r="2014" spans="1:7">
      <c r="A2014" t="s">
        <v>1682</v>
      </c>
      <c r="B2014">
        <v>832977.6</v>
      </c>
      <c r="C2014">
        <v>9.8399999999999998E-3</v>
      </c>
      <c r="D2014">
        <v>7.0499999999999998E-3</v>
      </c>
      <c r="E2014">
        <f t="shared" si="93"/>
        <v>8.3297759999999992E-4</v>
      </c>
      <c r="F2014">
        <f t="shared" si="94"/>
        <v>2.7899999999999999E-3</v>
      </c>
      <c r="G2014">
        <f t="shared" si="95"/>
        <v>1</v>
      </c>
    </row>
    <row r="2015" spans="1:7">
      <c r="A2015" t="s">
        <v>239</v>
      </c>
      <c r="B2015">
        <v>829258.95</v>
      </c>
      <c r="C2015">
        <v>3.32E-3</v>
      </c>
      <c r="D2015">
        <v>3.5000000000000001E-3</v>
      </c>
      <c r="E2015">
        <f t="shared" si="93"/>
        <v>8.2925894999999993E-4</v>
      </c>
      <c r="F2015">
        <f t="shared" si="94"/>
        <v>-1.8000000000000004E-4</v>
      </c>
      <c r="G2015">
        <f t="shared" si="95"/>
        <v>0</v>
      </c>
    </row>
    <row r="2016" spans="1:7">
      <c r="A2016" t="s">
        <v>394</v>
      </c>
      <c r="B2016">
        <v>829232.21</v>
      </c>
      <c r="C2016">
        <v>1.1900000000000001E-3</v>
      </c>
      <c r="D2016">
        <v>1.1900000000000001E-3</v>
      </c>
      <c r="E2016">
        <f t="shared" si="93"/>
        <v>8.2923220999999998E-4</v>
      </c>
      <c r="F2016">
        <f t="shared" si="94"/>
        <v>0</v>
      </c>
      <c r="G2016">
        <f t="shared" si="95"/>
        <v>0</v>
      </c>
    </row>
    <row r="2017" spans="1:7">
      <c r="A2017" t="s">
        <v>1161</v>
      </c>
      <c r="B2017">
        <v>828915.61</v>
      </c>
      <c r="C2017">
        <v>4.0000000000000002E-4</v>
      </c>
      <c r="D2017">
        <v>4.0000000000000002E-4</v>
      </c>
      <c r="E2017">
        <f t="shared" si="93"/>
        <v>8.2891561E-4</v>
      </c>
      <c r="F2017">
        <f t="shared" si="94"/>
        <v>0</v>
      </c>
      <c r="G2017">
        <f t="shared" si="95"/>
        <v>0</v>
      </c>
    </row>
    <row r="2018" spans="1:7">
      <c r="A2018" t="s">
        <v>599</v>
      </c>
      <c r="B2018">
        <v>828678.84</v>
      </c>
      <c r="C2018">
        <v>3.5000000000000001E-3</v>
      </c>
      <c r="D2018">
        <v>3.5000000000000001E-3</v>
      </c>
      <c r="E2018">
        <f t="shared" si="93"/>
        <v>8.2867884000000001E-4</v>
      </c>
      <c r="F2018">
        <f t="shared" si="94"/>
        <v>0</v>
      </c>
      <c r="G2018">
        <f t="shared" si="95"/>
        <v>0</v>
      </c>
    </row>
    <row r="2019" spans="1:7">
      <c r="A2019" t="s">
        <v>345</v>
      </c>
      <c r="B2019">
        <v>828351.6</v>
      </c>
      <c r="C2019">
        <v>4.0000000000000002E-4</v>
      </c>
      <c r="D2019">
        <v>4.0000000000000002E-4</v>
      </c>
      <c r="E2019">
        <f t="shared" si="93"/>
        <v>8.2835159999999994E-4</v>
      </c>
      <c r="F2019">
        <f t="shared" si="94"/>
        <v>0</v>
      </c>
      <c r="G2019">
        <f t="shared" si="95"/>
        <v>0</v>
      </c>
    </row>
    <row r="2020" spans="1:7">
      <c r="A2020" t="s">
        <v>768</v>
      </c>
      <c r="B2020">
        <v>827964.79</v>
      </c>
      <c r="C2020">
        <v>5.6999999999999998E-4</v>
      </c>
      <c r="D2020">
        <v>5.6999999999999998E-4</v>
      </c>
      <c r="E2020">
        <f t="shared" si="93"/>
        <v>8.2796479000000003E-4</v>
      </c>
      <c r="F2020">
        <f t="shared" si="94"/>
        <v>0</v>
      </c>
      <c r="G2020">
        <f t="shared" si="95"/>
        <v>0</v>
      </c>
    </row>
    <row r="2021" spans="1:7">
      <c r="A2021" t="s">
        <v>891</v>
      </c>
      <c r="B2021">
        <v>825540.3</v>
      </c>
      <c r="C2021">
        <v>1.17E-3</v>
      </c>
      <c r="D2021">
        <v>1.17E-3</v>
      </c>
      <c r="E2021">
        <f t="shared" si="93"/>
        <v>8.2554030000000004E-4</v>
      </c>
      <c r="F2021">
        <f t="shared" si="94"/>
        <v>0</v>
      </c>
      <c r="G2021">
        <f t="shared" si="95"/>
        <v>0</v>
      </c>
    </row>
    <row r="2022" spans="1:7">
      <c r="A2022" t="s">
        <v>257</v>
      </c>
      <c r="B2022">
        <v>825197.71</v>
      </c>
      <c r="C2022">
        <v>2.9999999999999997E-4</v>
      </c>
      <c r="D2022">
        <v>2.9999999999999997E-4</v>
      </c>
      <c r="E2022">
        <f t="shared" si="93"/>
        <v>8.2519770999999994E-4</v>
      </c>
      <c r="F2022">
        <f t="shared" si="94"/>
        <v>0</v>
      </c>
      <c r="G2022">
        <f t="shared" si="95"/>
        <v>0</v>
      </c>
    </row>
    <row r="2023" spans="1:7">
      <c r="A2023" t="s">
        <v>333</v>
      </c>
      <c r="B2023">
        <v>825023.84</v>
      </c>
      <c r="C2023">
        <v>1.1900000000000001E-3</v>
      </c>
      <c r="D2023">
        <v>1.1900000000000001E-3</v>
      </c>
      <c r="E2023">
        <f t="shared" si="93"/>
        <v>8.2502383999999993E-4</v>
      </c>
      <c r="F2023">
        <f t="shared" si="94"/>
        <v>0</v>
      </c>
      <c r="G2023">
        <f t="shared" si="95"/>
        <v>0</v>
      </c>
    </row>
    <row r="2024" spans="1:7">
      <c r="A2024" t="s">
        <v>394</v>
      </c>
      <c r="B2024">
        <v>822151.89</v>
      </c>
      <c r="C2024">
        <v>1.1900000000000001E-3</v>
      </c>
      <c r="D2024">
        <v>1.1900000000000001E-3</v>
      </c>
      <c r="E2024">
        <f t="shared" si="93"/>
        <v>8.2215189000000004E-4</v>
      </c>
      <c r="F2024">
        <f t="shared" si="94"/>
        <v>0</v>
      </c>
      <c r="G2024">
        <f t="shared" si="95"/>
        <v>0</v>
      </c>
    </row>
    <row r="2025" spans="1:7">
      <c r="A2025" t="s">
        <v>684</v>
      </c>
      <c r="B2025">
        <v>820896.04</v>
      </c>
      <c r="C2025">
        <v>3.6000000000000002E-4</v>
      </c>
      <c r="D2025">
        <v>3.6000000000000002E-4</v>
      </c>
      <c r="E2025">
        <f t="shared" si="93"/>
        <v>8.2089604000000005E-4</v>
      </c>
      <c r="F2025">
        <f t="shared" si="94"/>
        <v>0</v>
      </c>
      <c r="G2025">
        <f t="shared" si="95"/>
        <v>0</v>
      </c>
    </row>
    <row r="2026" spans="1:7">
      <c r="A2026" t="s">
        <v>713</v>
      </c>
      <c r="B2026">
        <v>818475.98</v>
      </c>
      <c r="C2026">
        <v>4.62E-3</v>
      </c>
      <c r="D2026">
        <v>1.068E-2</v>
      </c>
      <c r="E2026">
        <f t="shared" si="93"/>
        <v>8.1847598000000003E-4</v>
      </c>
      <c r="F2026">
        <f t="shared" si="94"/>
        <v>-6.0600000000000003E-3</v>
      </c>
      <c r="G2026">
        <f t="shared" si="95"/>
        <v>0</v>
      </c>
    </row>
    <row r="2027" spans="1:7">
      <c r="A2027" t="s">
        <v>814</v>
      </c>
      <c r="B2027">
        <v>816337.41</v>
      </c>
      <c r="C2027">
        <v>2.9999999999999997E-4</v>
      </c>
      <c r="D2027">
        <v>2.9999999999999997E-4</v>
      </c>
      <c r="E2027">
        <f t="shared" si="93"/>
        <v>8.1633741000000008E-4</v>
      </c>
      <c r="F2027">
        <f t="shared" si="94"/>
        <v>0</v>
      </c>
      <c r="G2027">
        <f t="shared" si="95"/>
        <v>0</v>
      </c>
    </row>
    <row r="2028" spans="1:7">
      <c r="A2028" t="s">
        <v>862</v>
      </c>
      <c r="B2028">
        <v>815356.69</v>
      </c>
      <c r="C2028">
        <v>4.0000000000000002E-4</v>
      </c>
      <c r="D2028">
        <v>4.0000000000000002E-4</v>
      </c>
      <c r="E2028">
        <f t="shared" si="93"/>
        <v>8.1535668999999989E-4</v>
      </c>
      <c r="F2028">
        <f t="shared" si="94"/>
        <v>0</v>
      </c>
      <c r="G2028">
        <f t="shared" si="95"/>
        <v>0</v>
      </c>
    </row>
    <row r="2029" spans="1:7">
      <c r="A2029" t="s">
        <v>280</v>
      </c>
      <c r="B2029">
        <v>814330.99</v>
      </c>
      <c r="C2029">
        <v>2.6800000000000001E-3</v>
      </c>
      <c r="D2029">
        <v>2.0200000000000001E-3</v>
      </c>
      <c r="E2029">
        <f t="shared" si="93"/>
        <v>8.1433098999999999E-4</v>
      </c>
      <c r="F2029">
        <f t="shared" si="94"/>
        <v>6.6E-4</v>
      </c>
      <c r="G2029">
        <f t="shared" si="95"/>
        <v>1</v>
      </c>
    </row>
    <row r="2030" spans="1:7">
      <c r="A2030" t="s">
        <v>522</v>
      </c>
      <c r="B2030">
        <v>810733.27</v>
      </c>
      <c r="C2030">
        <v>7.3299999999999997E-3</v>
      </c>
      <c r="D2030">
        <v>7.3299999999999997E-3</v>
      </c>
      <c r="E2030">
        <f t="shared" si="93"/>
        <v>8.1073327000000001E-4</v>
      </c>
      <c r="F2030">
        <f t="shared" si="94"/>
        <v>0</v>
      </c>
      <c r="G2030">
        <f t="shared" si="95"/>
        <v>0</v>
      </c>
    </row>
    <row r="2031" spans="1:7">
      <c r="A2031" t="s">
        <v>547</v>
      </c>
      <c r="B2031">
        <v>806314.88</v>
      </c>
      <c r="C2031">
        <v>4.4999999999999999E-4</v>
      </c>
      <c r="D2031">
        <v>4.0999999999999999E-4</v>
      </c>
      <c r="E2031">
        <f t="shared" si="93"/>
        <v>8.0631487999999999E-4</v>
      </c>
      <c r="F2031">
        <f t="shared" si="94"/>
        <v>3.9999999999999996E-5</v>
      </c>
      <c r="G2031">
        <f t="shared" si="95"/>
        <v>1</v>
      </c>
    </row>
    <row r="2032" spans="1:7">
      <c r="A2032" t="s">
        <v>529</v>
      </c>
      <c r="B2032">
        <v>803228.4</v>
      </c>
      <c r="C2032">
        <v>3.2000000000000003E-4</v>
      </c>
      <c r="D2032">
        <v>2.9999999999999997E-4</v>
      </c>
      <c r="E2032">
        <f t="shared" si="93"/>
        <v>8.0322840000000004E-4</v>
      </c>
      <c r="F2032">
        <f t="shared" si="94"/>
        <v>2.0000000000000052E-5</v>
      </c>
      <c r="G2032">
        <f t="shared" si="95"/>
        <v>1</v>
      </c>
    </row>
    <row r="2033" spans="1:7">
      <c r="A2033" t="s">
        <v>1242</v>
      </c>
      <c r="B2033">
        <v>800231.44</v>
      </c>
      <c r="C2033">
        <v>2.656E-2</v>
      </c>
      <c r="D2033">
        <v>2.656E-2</v>
      </c>
      <c r="E2033">
        <f t="shared" si="93"/>
        <v>8.0023143999999997E-4</v>
      </c>
      <c r="F2033">
        <f t="shared" si="94"/>
        <v>0</v>
      </c>
      <c r="G2033">
        <f t="shared" si="95"/>
        <v>0</v>
      </c>
    </row>
    <row r="2034" spans="1:7">
      <c r="A2034" t="s">
        <v>305</v>
      </c>
      <c r="B2034">
        <v>799600.94</v>
      </c>
      <c r="C2034">
        <v>4.4000000000000002E-4</v>
      </c>
      <c r="D2034">
        <v>5.2999999999999998E-4</v>
      </c>
      <c r="E2034">
        <f t="shared" si="93"/>
        <v>7.9960093999999996E-4</v>
      </c>
      <c r="F2034">
        <f t="shared" si="94"/>
        <v>-8.9999999999999965E-5</v>
      </c>
      <c r="G2034">
        <f t="shared" si="95"/>
        <v>0</v>
      </c>
    </row>
    <row r="2035" spans="1:7">
      <c r="A2035" t="s">
        <v>478</v>
      </c>
      <c r="B2035">
        <v>798141.23</v>
      </c>
      <c r="C2035">
        <v>4.0999999999999999E-4</v>
      </c>
      <c r="D2035">
        <v>4.0999999999999999E-4</v>
      </c>
      <c r="E2035">
        <f t="shared" si="93"/>
        <v>7.9814122999999999E-4</v>
      </c>
      <c r="F2035">
        <f t="shared" si="94"/>
        <v>0</v>
      </c>
      <c r="G2035">
        <f t="shared" si="95"/>
        <v>0</v>
      </c>
    </row>
    <row r="2036" spans="1:7">
      <c r="A2036" t="s">
        <v>1383</v>
      </c>
      <c r="B2036">
        <v>795590.29</v>
      </c>
      <c r="C2036">
        <v>9.3350000000000002E-2</v>
      </c>
      <c r="D2036">
        <v>9.3350000000000002E-2</v>
      </c>
      <c r="E2036">
        <f t="shared" si="93"/>
        <v>7.9559029000000002E-4</v>
      </c>
      <c r="F2036">
        <f t="shared" si="94"/>
        <v>0</v>
      </c>
      <c r="G2036">
        <f t="shared" si="95"/>
        <v>0</v>
      </c>
    </row>
    <row r="2037" spans="1:7">
      <c r="A2037" t="s">
        <v>355</v>
      </c>
      <c r="B2037">
        <v>794086.87</v>
      </c>
      <c r="C2037">
        <v>4.0999999999999999E-4</v>
      </c>
      <c r="D2037">
        <v>4.0999999999999999E-4</v>
      </c>
      <c r="E2037">
        <f t="shared" si="93"/>
        <v>7.9408687000000005E-4</v>
      </c>
      <c r="F2037">
        <f t="shared" si="94"/>
        <v>0</v>
      </c>
      <c r="G2037">
        <f t="shared" si="95"/>
        <v>0</v>
      </c>
    </row>
    <row r="2038" spans="1:7">
      <c r="A2038" t="s">
        <v>305</v>
      </c>
      <c r="B2038">
        <v>793841.12</v>
      </c>
      <c r="C2038">
        <v>4.4000000000000002E-4</v>
      </c>
      <c r="D2038">
        <v>5.2999999999999998E-4</v>
      </c>
      <c r="E2038">
        <f t="shared" si="93"/>
        <v>7.9384111999999995E-4</v>
      </c>
      <c r="F2038">
        <f t="shared" si="94"/>
        <v>-8.9999999999999965E-5</v>
      </c>
      <c r="G2038">
        <f t="shared" si="95"/>
        <v>0</v>
      </c>
    </row>
    <row r="2039" spans="1:7">
      <c r="A2039" t="s">
        <v>271</v>
      </c>
      <c r="B2039">
        <v>787693.99</v>
      </c>
      <c r="C2039">
        <v>4.9480000000000003E-2</v>
      </c>
      <c r="D2039">
        <v>4.9480000000000003E-2</v>
      </c>
      <c r="E2039">
        <f t="shared" si="93"/>
        <v>7.8769398999999996E-4</v>
      </c>
      <c r="F2039">
        <f t="shared" si="94"/>
        <v>0</v>
      </c>
      <c r="G2039">
        <f t="shared" si="95"/>
        <v>0</v>
      </c>
    </row>
    <row r="2040" spans="1:7">
      <c r="A2040" t="s">
        <v>551</v>
      </c>
      <c r="B2040">
        <v>787424.14</v>
      </c>
      <c r="C2040">
        <v>2.402E-2</v>
      </c>
      <c r="D2040">
        <v>2.402E-2</v>
      </c>
      <c r="E2040">
        <f t="shared" si="93"/>
        <v>7.8742413999999998E-4</v>
      </c>
      <c r="F2040">
        <f t="shared" si="94"/>
        <v>0</v>
      </c>
      <c r="G2040">
        <f t="shared" si="95"/>
        <v>0</v>
      </c>
    </row>
    <row r="2041" spans="1:7">
      <c r="A2041" t="s">
        <v>552</v>
      </c>
      <c r="B2041">
        <v>787200</v>
      </c>
      <c r="C2041">
        <v>1.0070000000000001E-2</v>
      </c>
      <c r="D2041">
        <v>1.0070000000000001E-2</v>
      </c>
      <c r="E2041">
        <f t="shared" si="93"/>
        <v>7.8720000000000005E-4</v>
      </c>
      <c r="F2041">
        <f t="shared" si="94"/>
        <v>0</v>
      </c>
      <c r="G2041">
        <f t="shared" si="95"/>
        <v>0</v>
      </c>
    </row>
    <row r="2042" spans="1:7">
      <c r="A2042" t="s">
        <v>820</v>
      </c>
      <c r="B2042">
        <v>787200</v>
      </c>
      <c r="C2042">
        <v>1.8500000000000001E-3</v>
      </c>
      <c r="D2042">
        <v>1.8500000000000001E-3</v>
      </c>
      <c r="E2042">
        <f t="shared" si="93"/>
        <v>7.8720000000000005E-4</v>
      </c>
      <c r="F2042">
        <f t="shared" si="94"/>
        <v>0</v>
      </c>
      <c r="G2042">
        <f t="shared" si="95"/>
        <v>0</v>
      </c>
    </row>
    <row r="2043" spans="1:7">
      <c r="A2043" t="s">
        <v>373</v>
      </c>
      <c r="B2043">
        <v>787002.12</v>
      </c>
      <c r="C2043">
        <v>2.402E-2</v>
      </c>
      <c r="D2043">
        <v>1.5339999999999999E-2</v>
      </c>
      <c r="E2043">
        <f t="shared" si="93"/>
        <v>7.8700212000000003E-4</v>
      </c>
      <c r="F2043">
        <f t="shared" si="94"/>
        <v>8.6800000000000002E-3</v>
      </c>
      <c r="G2043">
        <f t="shared" si="95"/>
        <v>1</v>
      </c>
    </row>
    <row r="2044" spans="1:7">
      <c r="A2044" t="s">
        <v>854</v>
      </c>
      <c r="B2044">
        <v>786932.94</v>
      </c>
      <c r="C2044">
        <v>2.402E-2</v>
      </c>
      <c r="D2044">
        <v>2.402E-2</v>
      </c>
      <c r="E2044">
        <f t="shared" si="93"/>
        <v>7.8693293999999999E-4</v>
      </c>
      <c r="F2044">
        <f t="shared" si="94"/>
        <v>0</v>
      </c>
      <c r="G2044">
        <f t="shared" si="95"/>
        <v>0</v>
      </c>
    </row>
    <row r="2045" spans="1:7">
      <c r="A2045" t="s">
        <v>418</v>
      </c>
      <c r="B2045">
        <v>785741.26</v>
      </c>
      <c r="C2045">
        <v>2.9399999999999999E-3</v>
      </c>
      <c r="D2045">
        <v>2.9399999999999999E-3</v>
      </c>
      <c r="E2045">
        <f t="shared" si="93"/>
        <v>7.8574126E-4</v>
      </c>
      <c r="F2045">
        <f t="shared" si="94"/>
        <v>0</v>
      </c>
      <c r="G2045">
        <f t="shared" si="95"/>
        <v>0</v>
      </c>
    </row>
    <row r="2046" spans="1:7">
      <c r="A2046" t="s">
        <v>503</v>
      </c>
      <c r="B2046">
        <v>784471.23</v>
      </c>
      <c r="C2046">
        <v>3.1E-4</v>
      </c>
      <c r="D2046">
        <v>2.9999999999999997E-4</v>
      </c>
      <c r="E2046">
        <f t="shared" si="93"/>
        <v>7.8447122999999997E-4</v>
      </c>
      <c r="F2046">
        <f t="shared" si="94"/>
        <v>1.0000000000000026E-5</v>
      </c>
      <c r="G2046">
        <f t="shared" si="95"/>
        <v>1</v>
      </c>
    </row>
    <row r="2047" spans="1:7">
      <c r="A2047" t="s">
        <v>1192</v>
      </c>
      <c r="B2047">
        <v>784105.61</v>
      </c>
      <c r="C2047">
        <v>9.3000000000000005E-4</v>
      </c>
      <c r="D2047">
        <v>3.6000000000000002E-4</v>
      </c>
      <c r="E2047">
        <f t="shared" si="93"/>
        <v>7.8410560999999995E-4</v>
      </c>
      <c r="F2047">
        <f t="shared" si="94"/>
        <v>5.6999999999999998E-4</v>
      </c>
      <c r="G2047">
        <f t="shared" si="95"/>
        <v>1</v>
      </c>
    </row>
    <row r="2048" spans="1:7">
      <c r="A2048" t="s">
        <v>1340</v>
      </c>
      <c r="B2048">
        <v>782732.09</v>
      </c>
      <c r="C2048">
        <v>2.9999999999999997E-4</v>
      </c>
      <c r="D2048">
        <v>2.9999999999999997E-4</v>
      </c>
      <c r="E2048">
        <f t="shared" si="93"/>
        <v>7.8273208999999992E-4</v>
      </c>
      <c r="F2048">
        <f t="shared" si="94"/>
        <v>0</v>
      </c>
      <c r="G2048">
        <f t="shared" si="95"/>
        <v>0</v>
      </c>
    </row>
    <row r="2049" spans="1:7">
      <c r="A2049" t="s">
        <v>575</v>
      </c>
      <c r="B2049">
        <v>781013.18</v>
      </c>
      <c r="C2049">
        <v>2.402E-2</v>
      </c>
      <c r="D2049">
        <v>1.5339999999999999E-2</v>
      </c>
      <c r="E2049">
        <f t="shared" si="93"/>
        <v>7.8101318000000004E-4</v>
      </c>
      <c r="F2049">
        <f t="shared" si="94"/>
        <v>8.6800000000000002E-3</v>
      </c>
      <c r="G2049">
        <f t="shared" si="95"/>
        <v>1</v>
      </c>
    </row>
    <row r="2050" spans="1:7">
      <c r="A2050" t="s">
        <v>1617</v>
      </c>
      <c r="B2050">
        <v>780916.5</v>
      </c>
      <c r="C2050">
        <v>3.9500000000000004E-3</v>
      </c>
      <c r="D2050" t="s">
        <v>298</v>
      </c>
      <c r="E2050">
        <f t="shared" ref="E2050:E2113" si="96">B2050/1000000000</f>
        <v>7.8091650000000005E-4</v>
      </c>
      <c r="F2050" t="e">
        <f t="shared" ref="F2050:F2113" si="97">C2050-D2050</f>
        <v>#VALUE!</v>
      </c>
      <c r="G2050" t="e">
        <f t="shared" ref="G2050:G2113" si="98">IF(F2050&gt;0,1,0)</f>
        <v>#VALUE!</v>
      </c>
    </row>
    <row r="2051" spans="1:7">
      <c r="A2051" t="s">
        <v>363</v>
      </c>
      <c r="B2051">
        <v>780486.02</v>
      </c>
      <c r="C2051">
        <v>4.0000000000000002E-4</v>
      </c>
      <c r="D2051">
        <v>4.0000000000000002E-4</v>
      </c>
      <c r="E2051">
        <f t="shared" si="96"/>
        <v>7.8048601999999997E-4</v>
      </c>
      <c r="F2051">
        <f t="shared" si="97"/>
        <v>0</v>
      </c>
      <c r="G2051">
        <f t="shared" si="98"/>
        <v>0</v>
      </c>
    </row>
    <row r="2052" spans="1:7">
      <c r="A2052" t="s">
        <v>607</v>
      </c>
      <c r="B2052">
        <v>780396.63</v>
      </c>
      <c r="C2052">
        <v>4.4999999999999999E-4</v>
      </c>
      <c r="D2052">
        <v>4.4999999999999999E-4</v>
      </c>
      <c r="E2052">
        <f t="shared" si="96"/>
        <v>7.8039663000000002E-4</v>
      </c>
      <c r="F2052">
        <f t="shared" si="97"/>
        <v>0</v>
      </c>
      <c r="G2052">
        <f t="shared" si="98"/>
        <v>0</v>
      </c>
    </row>
    <row r="2053" spans="1:7">
      <c r="A2053" t="s">
        <v>527</v>
      </c>
      <c r="B2053">
        <v>780396.63</v>
      </c>
      <c r="C2053">
        <v>1.1900000000000001E-3</v>
      </c>
      <c r="D2053">
        <v>1.1900000000000001E-3</v>
      </c>
      <c r="E2053">
        <f t="shared" si="96"/>
        <v>7.8039663000000002E-4</v>
      </c>
      <c r="F2053">
        <f t="shared" si="97"/>
        <v>0</v>
      </c>
      <c r="G2053">
        <f t="shared" si="98"/>
        <v>0</v>
      </c>
    </row>
    <row r="2054" spans="1:7">
      <c r="A2054" t="s">
        <v>369</v>
      </c>
      <c r="B2054">
        <v>779896.62</v>
      </c>
      <c r="C2054">
        <v>1.5339999999999999E-2</v>
      </c>
      <c r="D2054">
        <v>1.031E-2</v>
      </c>
      <c r="E2054">
        <f t="shared" si="96"/>
        <v>7.7989661999999999E-4</v>
      </c>
      <c r="F2054">
        <f t="shared" si="97"/>
        <v>5.0299999999999997E-3</v>
      </c>
      <c r="G2054">
        <f t="shared" si="98"/>
        <v>1</v>
      </c>
    </row>
    <row r="2055" spans="1:7">
      <c r="A2055" t="s">
        <v>1025</v>
      </c>
      <c r="B2055">
        <v>779318.13</v>
      </c>
      <c r="C2055">
        <v>3.5000000000000001E-3</v>
      </c>
      <c r="D2055">
        <v>2.9099999999999998E-3</v>
      </c>
      <c r="E2055">
        <f t="shared" si="96"/>
        <v>7.7931813E-4</v>
      </c>
      <c r="F2055">
        <f t="shared" si="97"/>
        <v>5.9000000000000025E-4</v>
      </c>
      <c r="G2055">
        <f t="shared" si="98"/>
        <v>1</v>
      </c>
    </row>
    <row r="2056" spans="1:7">
      <c r="A2056" t="s">
        <v>481</v>
      </c>
      <c r="B2056">
        <v>777533.65</v>
      </c>
      <c r="C2056">
        <v>2.0600000000000002E-3</v>
      </c>
      <c r="D2056">
        <v>2.0600000000000002E-3</v>
      </c>
      <c r="E2056">
        <f t="shared" si="96"/>
        <v>7.7753365000000007E-4</v>
      </c>
      <c r="F2056">
        <f t="shared" si="97"/>
        <v>0</v>
      </c>
      <c r="G2056">
        <f t="shared" si="98"/>
        <v>0</v>
      </c>
    </row>
    <row r="2057" spans="1:7">
      <c r="A2057" t="s">
        <v>823</v>
      </c>
      <c r="B2057">
        <v>777197.85</v>
      </c>
      <c r="C2057">
        <v>2.6800000000000001E-3</v>
      </c>
      <c r="D2057">
        <v>2.0200000000000001E-3</v>
      </c>
      <c r="E2057">
        <f t="shared" si="96"/>
        <v>7.7719784999999994E-4</v>
      </c>
      <c r="F2057">
        <f t="shared" si="97"/>
        <v>6.6E-4</v>
      </c>
      <c r="G2057">
        <f t="shared" si="98"/>
        <v>1</v>
      </c>
    </row>
    <row r="2058" spans="1:7">
      <c r="A2058" t="s">
        <v>587</v>
      </c>
      <c r="B2058">
        <v>774894.4</v>
      </c>
      <c r="C2058">
        <v>4.0999999999999999E-4</v>
      </c>
      <c r="D2058">
        <v>4.0999999999999999E-4</v>
      </c>
      <c r="E2058">
        <f t="shared" si="96"/>
        <v>7.7489440000000007E-4</v>
      </c>
      <c r="F2058">
        <f t="shared" si="97"/>
        <v>0</v>
      </c>
      <c r="G2058">
        <f t="shared" si="98"/>
        <v>0</v>
      </c>
    </row>
    <row r="2059" spans="1:7">
      <c r="A2059" t="s">
        <v>871</v>
      </c>
      <c r="B2059">
        <v>772510.91</v>
      </c>
      <c r="C2059">
        <v>5.1999999999999995E-4</v>
      </c>
      <c r="D2059">
        <v>5.1999999999999995E-4</v>
      </c>
      <c r="E2059">
        <f t="shared" si="96"/>
        <v>7.7251091000000007E-4</v>
      </c>
      <c r="F2059">
        <f t="shared" si="97"/>
        <v>0</v>
      </c>
      <c r="G2059">
        <f t="shared" si="98"/>
        <v>0</v>
      </c>
    </row>
    <row r="2060" spans="1:7">
      <c r="A2060" t="s">
        <v>613</v>
      </c>
      <c r="B2060">
        <v>772472.85</v>
      </c>
      <c r="C2060">
        <v>4.0999999999999999E-4</v>
      </c>
      <c r="D2060">
        <v>4.0999999999999999E-4</v>
      </c>
      <c r="E2060">
        <f t="shared" si="96"/>
        <v>7.7247284999999992E-4</v>
      </c>
      <c r="F2060">
        <f t="shared" si="97"/>
        <v>0</v>
      </c>
      <c r="G2060">
        <f t="shared" si="98"/>
        <v>0</v>
      </c>
    </row>
    <row r="2061" spans="1:7">
      <c r="A2061" t="s">
        <v>1136</v>
      </c>
      <c r="B2061">
        <v>771642.61</v>
      </c>
      <c r="C2061">
        <v>8.5999999999999998E-4</v>
      </c>
      <c r="D2061">
        <v>8.5999999999999998E-4</v>
      </c>
      <c r="E2061">
        <f t="shared" si="96"/>
        <v>7.7164260999999996E-4</v>
      </c>
      <c r="F2061">
        <f t="shared" si="97"/>
        <v>0</v>
      </c>
      <c r="G2061">
        <f t="shared" si="98"/>
        <v>0</v>
      </c>
    </row>
    <row r="2062" spans="1:7">
      <c r="A2062" t="s">
        <v>746</v>
      </c>
      <c r="B2062">
        <v>770243.97</v>
      </c>
      <c r="C2062">
        <v>1.4279999999999999E-2</v>
      </c>
      <c r="D2062">
        <v>1.4279999999999999E-2</v>
      </c>
      <c r="E2062">
        <f t="shared" si="96"/>
        <v>7.7024397000000002E-4</v>
      </c>
      <c r="F2062">
        <f t="shared" si="97"/>
        <v>0</v>
      </c>
      <c r="G2062">
        <f t="shared" si="98"/>
        <v>0</v>
      </c>
    </row>
    <row r="2063" spans="1:7">
      <c r="A2063" t="s">
        <v>360</v>
      </c>
      <c r="B2063">
        <v>768122.93</v>
      </c>
      <c r="C2063">
        <v>9.3000000000000005E-4</v>
      </c>
      <c r="D2063">
        <v>3.6000000000000002E-4</v>
      </c>
      <c r="E2063">
        <f t="shared" si="96"/>
        <v>7.6812293000000007E-4</v>
      </c>
      <c r="F2063">
        <f t="shared" si="97"/>
        <v>5.6999999999999998E-4</v>
      </c>
      <c r="G2063">
        <f t="shared" si="98"/>
        <v>1</v>
      </c>
    </row>
    <row r="2064" spans="1:7">
      <c r="A2064" t="s">
        <v>383</v>
      </c>
      <c r="B2064">
        <v>767207.52</v>
      </c>
      <c r="C2064">
        <v>9.3000000000000005E-4</v>
      </c>
      <c r="D2064">
        <v>4.2999999999999999E-4</v>
      </c>
      <c r="E2064">
        <f t="shared" si="96"/>
        <v>7.6720751999999998E-4</v>
      </c>
      <c r="F2064">
        <f t="shared" si="97"/>
        <v>5.0000000000000001E-4</v>
      </c>
      <c r="G2064">
        <f t="shared" si="98"/>
        <v>1</v>
      </c>
    </row>
    <row r="2065" spans="1:7">
      <c r="A2065" t="s">
        <v>418</v>
      </c>
      <c r="B2065">
        <v>767145.46</v>
      </c>
      <c r="C2065">
        <v>2.9399999999999999E-3</v>
      </c>
      <c r="D2065">
        <v>2.9399999999999999E-3</v>
      </c>
      <c r="E2065">
        <f t="shared" si="96"/>
        <v>7.6714546000000001E-4</v>
      </c>
      <c r="F2065">
        <f t="shared" si="97"/>
        <v>0</v>
      </c>
      <c r="G2065">
        <f t="shared" si="98"/>
        <v>0</v>
      </c>
    </row>
    <row r="2066" spans="1:7">
      <c r="A2066" t="s">
        <v>495</v>
      </c>
      <c r="B2066">
        <v>765743.14</v>
      </c>
      <c r="C2066">
        <v>1.1900000000000001E-3</v>
      </c>
      <c r="D2066">
        <v>1.1900000000000001E-3</v>
      </c>
      <c r="E2066">
        <f t="shared" si="96"/>
        <v>7.6574314000000003E-4</v>
      </c>
      <c r="F2066">
        <f t="shared" si="97"/>
        <v>0</v>
      </c>
      <c r="G2066">
        <f t="shared" si="98"/>
        <v>0</v>
      </c>
    </row>
    <row r="2067" spans="1:7">
      <c r="A2067" t="s">
        <v>1614</v>
      </c>
      <c r="B2067">
        <v>765255.27</v>
      </c>
      <c r="C2067">
        <v>5.0000000000000001E-4</v>
      </c>
      <c r="D2067">
        <v>2.9999999999999997E-4</v>
      </c>
      <c r="E2067">
        <f t="shared" si="96"/>
        <v>7.6525527000000006E-4</v>
      </c>
      <c r="F2067">
        <f t="shared" si="97"/>
        <v>2.0000000000000004E-4</v>
      </c>
      <c r="G2067">
        <f t="shared" si="98"/>
        <v>1</v>
      </c>
    </row>
    <row r="2068" spans="1:7">
      <c r="A2068" t="s">
        <v>1011</v>
      </c>
      <c r="B2068">
        <v>765053.24</v>
      </c>
      <c r="C2068">
        <v>2.402E-2</v>
      </c>
      <c r="D2068">
        <v>1.5339999999999999E-2</v>
      </c>
      <c r="E2068">
        <f t="shared" si="96"/>
        <v>7.6505324000000004E-4</v>
      </c>
      <c r="F2068">
        <f t="shared" si="97"/>
        <v>8.6800000000000002E-3</v>
      </c>
      <c r="G2068">
        <f t="shared" si="98"/>
        <v>1</v>
      </c>
    </row>
    <row r="2069" spans="1:7">
      <c r="A2069" t="s">
        <v>440</v>
      </c>
      <c r="B2069">
        <v>762769.38</v>
      </c>
      <c r="C2069">
        <v>5.0000000000000001E-4</v>
      </c>
      <c r="D2069">
        <v>5.0000000000000001E-4</v>
      </c>
      <c r="E2069">
        <f t="shared" si="96"/>
        <v>7.6276938000000005E-4</v>
      </c>
      <c r="F2069">
        <f t="shared" si="97"/>
        <v>0</v>
      </c>
      <c r="G2069">
        <f t="shared" si="98"/>
        <v>0</v>
      </c>
    </row>
    <row r="2070" spans="1:7">
      <c r="A2070" t="s">
        <v>858</v>
      </c>
      <c r="B2070">
        <v>762709.99</v>
      </c>
      <c r="C2070">
        <v>5.2599999999999999E-3</v>
      </c>
      <c r="D2070">
        <v>2.9399999999999999E-3</v>
      </c>
      <c r="E2070">
        <f t="shared" si="96"/>
        <v>7.6270999000000003E-4</v>
      </c>
      <c r="F2070">
        <f t="shared" si="97"/>
        <v>2.32E-3</v>
      </c>
      <c r="G2070">
        <f t="shared" si="98"/>
        <v>1</v>
      </c>
    </row>
    <row r="2071" spans="1:7">
      <c r="A2071" t="s">
        <v>1007</v>
      </c>
      <c r="B2071">
        <v>762323.25</v>
      </c>
      <c r="C2071">
        <v>8.43E-3</v>
      </c>
      <c r="D2071">
        <v>8.43E-3</v>
      </c>
      <c r="E2071">
        <f t="shared" si="96"/>
        <v>7.6232324999999995E-4</v>
      </c>
      <c r="F2071">
        <f t="shared" si="97"/>
        <v>0</v>
      </c>
      <c r="G2071">
        <f t="shared" si="98"/>
        <v>0</v>
      </c>
    </row>
    <row r="2072" spans="1:7">
      <c r="A2072" t="s">
        <v>363</v>
      </c>
      <c r="B2072">
        <v>761913.74</v>
      </c>
      <c r="C2072">
        <v>4.0000000000000002E-4</v>
      </c>
      <c r="D2072">
        <v>4.0000000000000002E-4</v>
      </c>
      <c r="E2072">
        <f t="shared" si="96"/>
        <v>7.6191373999999999E-4</v>
      </c>
      <c r="F2072">
        <f t="shared" si="97"/>
        <v>0</v>
      </c>
      <c r="G2072">
        <f t="shared" si="98"/>
        <v>0</v>
      </c>
    </row>
    <row r="2073" spans="1:7">
      <c r="A2073" t="s">
        <v>230</v>
      </c>
      <c r="B2073">
        <v>761388.37</v>
      </c>
      <c r="C2073">
        <v>3.5000000000000001E-3</v>
      </c>
      <c r="D2073">
        <v>2.6800000000000001E-3</v>
      </c>
      <c r="E2073">
        <f t="shared" si="96"/>
        <v>7.6138837000000003E-4</v>
      </c>
      <c r="F2073">
        <f t="shared" si="97"/>
        <v>8.1999999999999998E-4</v>
      </c>
      <c r="G2073">
        <f t="shared" si="98"/>
        <v>1</v>
      </c>
    </row>
    <row r="2074" spans="1:7">
      <c r="A2074" t="s">
        <v>1622</v>
      </c>
      <c r="B2074">
        <v>761133.28</v>
      </c>
      <c r="C2074">
        <v>0.19547999999999999</v>
      </c>
      <c r="D2074" t="s">
        <v>298</v>
      </c>
      <c r="E2074">
        <f t="shared" si="96"/>
        <v>7.6113328000000007E-4</v>
      </c>
      <c r="F2074" t="e">
        <f t="shared" si="97"/>
        <v>#VALUE!</v>
      </c>
      <c r="G2074" t="e">
        <f t="shared" si="98"/>
        <v>#VALUE!</v>
      </c>
    </row>
    <row r="2075" spans="1:7">
      <c r="A2075" t="s">
        <v>362</v>
      </c>
      <c r="B2075">
        <v>761057</v>
      </c>
      <c r="C2075">
        <v>9.3000000000000005E-4</v>
      </c>
      <c r="D2075">
        <v>3.6000000000000002E-4</v>
      </c>
      <c r="E2075">
        <f t="shared" si="96"/>
        <v>7.6105699999999999E-4</v>
      </c>
      <c r="F2075">
        <f t="shared" si="97"/>
        <v>5.6999999999999998E-4</v>
      </c>
      <c r="G2075">
        <f t="shared" si="98"/>
        <v>1</v>
      </c>
    </row>
    <row r="2076" spans="1:7">
      <c r="A2076" t="s">
        <v>363</v>
      </c>
      <c r="B2076">
        <v>760835.79</v>
      </c>
      <c r="C2076">
        <v>4.0000000000000002E-4</v>
      </c>
      <c r="D2076">
        <v>4.0000000000000002E-4</v>
      </c>
      <c r="E2076">
        <f t="shared" si="96"/>
        <v>7.6083579000000006E-4</v>
      </c>
      <c r="F2076">
        <f t="shared" si="97"/>
        <v>0</v>
      </c>
      <c r="G2076">
        <f t="shared" si="98"/>
        <v>0</v>
      </c>
    </row>
    <row r="2077" spans="1:7">
      <c r="A2077" t="s">
        <v>345</v>
      </c>
      <c r="B2077">
        <v>760538.72</v>
      </c>
      <c r="C2077">
        <v>4.0000000000000002E-4</v>
      </c>
      <c r="D2077">
        <v>4.0000000000000002E-4</v>
      </c>
      <c r="E2077">
        <f t="shared" si="96"/>
        <v>7.6053872E-4</v>
      </c>
      <c r="F2077">
        <f t="shared" si="97"/>
        <v>0</v>
      </c>
      <c r="G2077">
        <f t="shared" si="98"/>
        <v>0</v>
      </c>
    </row>
    <row r="2078" spans="1:7">
      <c r="A2078" t="s">
        <v>1049</v>
      </c>
      <c r="B2078">
        <v>759976.3</v>
      </c>
      <c r="C2078">
        <v>2.6800000000000001E-3</v>
      </c>
      <c r="D2078">
        <v>2.0200000000000001E-3</v>
      </c>
      <c r="E2078">
        <f t="shared" si="96"/>
        <v>7.5997630000000009E-4</v>
      </c>
      <c r="F2078">
        <f t="shared" si="97"/>
        <v>6.6E-4</v>
      </c>
      <c r="G2078">
        <f t="shared" si="98"/>
        <v>1</v>
      </c>
    </row>
    <row r="2079" spans="1:7">
      <c r="A2079" t="s">
        <v>305</v>
      </c>
      <c r="B2079">
        <v>755358.07</v>
      </c>
      <c r="C2079">
        <v>4.4000000000000002E-4</v>
      </c>
      <c r="D2079">
        <v>5.2999999999999998E-4</v>
      </c>
      <c r="E2079">
        <f t="shared" si="96"/>
        <v>7.5535806999999996E-4</v>
      </c>
      <c r="F2079">
        <f t="shared" si="97"/>
        <v>-8.9999999999999965E-5</v>
      </c>
      <c r="G2079">
        <f t="shared" si="98"/>
        <v>0</v>
      </c>
    </row>
    <row r="2080" spans="1:7">
      <c r="A2080" t="s">
        <v>1701</v>
      </c>
      <c r="B2080">
        <v>754142.22</v>
      </c>
      <c r="C2080">
        <v>5.45E-3</v>
      </c>
      <c r="D2080">
        <v>2.3E-3</v>
      </c>
      <c r="E2080">
        <f t="shared" si="96"/>
        <v>7.5414221999999995E-4</v>
      </c>
      <c r="F2080">
        <f t="shared" si="97"/>
        <v>3.15E-3</v>
      </c>
      <c r="G2080">
        <f t="shared" si="98"/>
        <v>1</v>
      </c>
    </row>
    <row r="2081" spans="1:7">
      <c r="A2081" t="s">
        <v>319</v>
      </c>
      <c r="B2081">
        <v>753785.84</v>
      </c>
      <c r="C2081">
        <v>5.0000000000000001E-4</v>
      </c>
      <c r="D2081">
        <v>5.0000000000000001E-4</v>
      </c>
      <c r="E2081">
        <f t="shared" si="96"/>
        <v>7.5378583999999998E-4</v>
      </c>
      <c r="F2081">
        <f t="shared" si="97"/>
        <v>0</v>
      </c>
      <c r="G2081">
        <f t="shared" si="98"/>
        <v>0</v>
      </c>
    </row>
    <row r="2082" spans="1:7">
      <c r="A2082" t="s">
        <v>540</v>
      </c>
      <c r="B2082">
        <v>753446.43</v>
      </c>
      <c r="C2082">
        <v>7.3299999999999997E-3</v>
      </c>
      <c r="D2082">
        <v>7.3299999999999997E-3</v>
      </c>
      <c r="E2082">
        <f t="shared" si="96"/>
        <v>7.5344643000000008E-4</v>
      </c>
      <c r="F2082">
        <f t="shared" si="97"/>
        <v>0</v>
      </c>
      <c r="G2082">
        <f t="shared" si="98"/>
        <v>0</v>
      </c>
    </row>
    <row r="2083" spans="1:7">
      <c r="A2083" t="s">
        <v>1009</v>
      </c>
      <c r="B2083">
        <v>753300</v>
      </c>
      <c r="C2083">
        <v>2.9999999999999997E-4</v>
      </c>
      <c r="D2083">
        <v>2.9999999999999997E-4</v>
      </c>
      <c r="E2083">
        <f t="shared" si="96"/>
        <v>7.5330000000000004E-4</v>
      </c>
      <c r="F2083">
        <f t="shared" si="97"/>
        <v>0</v>
      </c>
      <c r="G2083">
        <f t="shared" si="98"/>
        <v>0</v>
      </c>
    </row>
    <row r="2084" spans="1:7">
      <c r="A2084" t="s">
        <v>544</v>
      </c>
      <c r="B2084">
        <v>753300</v>
      </c>
      <c r="C2084">
        <v>2.9999999999999997E-4</v>
      </c>
      <c r="D2084">
        <v>2.9999999999999997E-4</v>
      </c>
      <c r="E2084">
        <f t="shared" si="96"/>
        <v>7.5330000000000004E-4</v>
      </c>
      <c r="F2084">
        <f t="shared" si="97"/>
        <v>0</v>
      </c>
      <c r="G2084">
        <f t="shared" si="98"/>
        <v>0</v>
      </c>
    </row>
    <row r="2085" spans="1:7">
      <c r="A2085" t="s">
        <v>241</v>
      </c>
      <c r="B2085">
        <v>752517.94</v>
      </c>
      <c r="C2085">
        <v>2.6800000000000001E-3</v>
      </c>
      <c r="D2085">
        <v>2.6800000000000001E-3</v>
      </c>
      <c r="E2085">
        <f t="shared" si="96"/>
        <v>7.5251793999999989E-4</v>
      </c>
      <c r="F2085">
        <f t="shared" si="97"/>
        <v>0</v>
      </c>
      <c r="G2085">
        <f t="shared" si="98"/>
        <v>0</v>
      </c>
    </row>
    <row r="2086" spans="1:7">
      <c r="A2086" t="s">
        <v>373</v>
      </c>
      <c r="B2086">
        <v>752514.48</v>
      </c>
      <c r="C2086">
        <v>2.402E-2</v>
      </c>
      <c r="D2086">
        <v>1.5339999999999999E-2</v>
      </c>
      <c r="E2086">
        <f t="shared" si="96"/>
        <v>7.5251447999999995E-4</v>
      </c>
      <c r="F2086">
        <f t="shared" si="97"/>
        <v>8.6800000000000002E-3</v>
      </c>
      <c r="G2086">
        <f t="shared" si="98"/>
        <v>1</v>
      </c>
    </row>
    <row r="2087" spans="1:7">
      <c r="A2087" t="s">
        <v>376</v>
      </c>
      <c r="B2087">
        <v>750289.9</v>
      </c>
      <c r="C2087">
        <v>2.9999999999999997E-4</v>
      </c>
      <c r="D2087">
        <v>2.9999999999999997E-4</v>
      </c>
      <c r="E2087">
        <f t="shared" si="96"/>
        <v>7.5028989999999999E-4</v>
      </c>
      <c r="F2087">
        <f t="shared" si="97"/>
        <v>0</v>
      </c>
      <c r="G2087">
        <f t="shared" si="98"/>
        <v>0</v>
      </c>
    </row>
    <row r="2088" spans="1:7">
      <c r="A2088" t="s">
        <v>1479</v>
      </c>
      <c r="B2088">
        <v>750097.78</v>
      </c>
      <c r="C2088">
        <v>4.0999999999999999E-4</v>
      </c>
      <c r="D2088">
        <v>4.0999999999999999E-4</v>
      </c>
      <c r="E2088">
        <f t="shared" si="96"/>
        <v>7.5009778000000005E-4</v>
      </c>
      <c r="F2088">
        <f t="shared" si="97"/>
        <v>0</v>
      </c>
      <c r="G2088">
        <f t="shared" si="98"/>
        <v>0</v>
      </c>
    </row>
    <row r="2089" spans="1:7">
      <c r="A2089" t="s">
        <v>492</v>
      </c>
      <c r="B2089">
        <v>747219.6</v>
      </c>
      <c r="C2089">
        <v>1.6650000000000002E-2</v>
      </c>
      <c r="D2089">
        <v>1.5339999999999999E-2</v>
      </c>
      <c r="E2089">
        <f t="shared" si="96"/>
        <v>7.4721960000000002E-4</v>
      </c>
      <c r="F2089">
        <f t="shared" si="97"/>
        <v>1.3100000000000021E-3</v>
      </c>
      <c r="G2089">
        <f t="shared" si="98"/>
        <v>1</v>
      </c>
    </row>
    <row r="2090" spans="1:7">
      <c r="A2090" t="s">
        <v>539</v>
      </c>
      <c r="B2090">
        <v>744662.86</v>
      </c>
      <c r="C2090">
        <v>9.3000000000000005E-4</v>
      </c>
      <c r="D2090">
        <v>9.3000000000000005E-4</v>
      </c>
      <c r="E2090">
        <f t="shared" si="96"/>
        <v>7.4466286000000003E-4</v>
      </c>
      <c r="F2090">
        <f t="shared" si="97"/>
        <v>0</v>
      </c>
      <c r="G2090">
        <f t="shared" si="98"/>
        <v>0</v>
      </c>
    </row>
    <row r="2091" spans="1:7">
      <c r="A2091" t="s">
        <v>676</v>
      </c>
      <c r="B2091">
        <v>744452.12</v>
      </c>
      <c r="C2091">
        <v>5.5000000000000003E-4</v>
      </c>
      <c r="D2091">
        <v>5.5000000000000003E-4</v>
      </c>
      <c r="E2091">
        <f t="shared" si="96"/>
        <v>7.4445212E-4</v>
      </c>
      <c r="F2091">
        <f t="shared" si="97"/>
        <v>0</v>
      </c>
      <c r="G2091">
        <f t="shared" si="98"/>
        <v>0</v>
      </c>
    </row>
    <row r="2092" spans="1:7">
      <c r="A2092" t="s">
        <v>289</v>
      </c>
      <c r="B2092">
        <v>743730</v>
      </c>
      <c r="C2092">
        <v>2.9999999999999997E-4</v>
      </c>
      <c r="D2092">
        <v>2.9999999999999997E-4</v>
      </c>
      <c r="E2092">
        <f t="shared" si="96"/>
        <v>7.4372999999999996E-4</v>
      </c>
      <c r="F2092">
        <f t="shared" si="97"/>
        <v>0</v>
      </c>
      <c r="G2092">
        <f t="shared" si="98"/>
        <v>0</v>
      </c>
    </row>
    <row r="2093" spans="1:7">
      <c r="A2093" t="s">
        <v>678</v>
      </c>
      <c r="B2093">
        <v>743730</v>
      </c>
      <c r="C2093">
        <v>3.6000000000000002E-4</v>
      </c>
      <c r="D2093">
        <v>3.6000000000000002E-4</v>
      </c>
      <c r="E2093">
        <f t="shared" si="96"/>
        <v>7.4372999999999996E-4</v>
      </c>
      <c r="F2093">
        <f t="shared" si="97"/>
        <v>0</v>
      </c>
      <c r="G2093">
        <f t="shared" si="98"/>
        <v>0</v>
      </c>
    </row>
    <row r="2094" spans="1:7">
      <c r="A2094" t="s">
        <v>656</v>
      </c>
      <c r="B2094">
        <v>743730</v>
      </c>
      <c r="C2094">
        <v>7.9399999999999991E-3</v>
      </c>
      <c r="D2094">
        <v>7.9399999999999991E-3</v>
      </c>
      <c r="E2094">
        <f t="shared" si="96"/>
        <v>7.4372999999999996E-4</v>
      </c>
      <c r="F2094">
        <f t="shared" si="97"/>
        <v>0</v>
      </c>
      <c r="G2094">
        <f t="shared" si="98"/>
        <v>0</v>
      </c>
    </row>
    <row r="2095" spans="1:7">
      <c r="A2095" t="s">
        <v>957</v>
      </c>
      <c r="B2095">
        <v>743730</v>
      </c>
      <c r="C2095">
        <v>7.3299999999999997E-3</v>
      </c>
      <c r="D2095">
        <v>4.45E-3</v>
      </c>
      <c r="E2095">
        <f t="shared" si="96"/>
        <v>7.4372999999999996E-4</v>
      </c>
      <c r="F2095">
        <f t="shared" si="97"/>
        <v>2.8799999999999997E-3</v>
      </c>
      <c r="G2095">
        <f t="shared" si="98"/>
        <v>1</v>
      </c>
    </row>
    <row r="2096" spans="1:7">
      <c r="A2096" t="s">
        <v>1133</v>
      </c>
      <c r="B2096">
        <v>743730</v>
      </c>
      <c r="C2096">
        <v>1.031E-2</v>
      </c>
      <c r="D2096">
        <v>7.3299999999999997E-3</v>
      </c>
      <c r="E2096">
        <f t="shared" si="96"/>
        <v>7.4372999999999996E-4</v>
      </c>
      <c r="F2096">
        <f t="shared" si="97"/>
        <v>2.98E-3</v>
      </c>
      <c r="G2096">
        <f t="shared" si="98"/>
        <v>1</v>
      </c>
    </row>
    <row r="2097" spans="1:7">
      <c r="A2097" t="s">
        <v>519</v>
      </c>
      <c r="B2097">
        <v>743730</v>
      </c>
      <c r="C2097">
        <v>1.0019999999999999E-2</v>
      </c>
      <c r="D2097">
        <v>5.5900000000000004E-3</v>
      </c>
      <c r="E2097">
        <f t="shared" si="96"/>
        <v>7.4372999999999996E-4</v>
      </c>
      <c r="F2097">
        <f t="shared" si="97"/>
        <v>4.429999999999999E-3</v>
      </c>
      <c r="G2097">
        <f t="shared" si="98"/>
        <v>1</v>
      </c>
    </row>
    <row r="2098" spans="1:7">
      <c r="A2098" t="s">
        <v>1629</v>
      </c>
      <c r="B2098">
        <v>743730</v>
      </c>
      <c r="C2098">
        <v>8.4100000000000008E-3</v>
      </c>
      <c r="D2098" t="s">
        <v>298</v>
      </c>
      <c r="E2098">
        <f t="shared" si="96"/>
        <v>7.4372999999999996E-4</v>
      </c>
      <c r="F2098" t="e">
        <f t="shared" si="97"/>
        <v>#VALUE!</v>
      </c>
      <c r="G2098" t="e">
        <f t="shared" si="98"/>
        <v>#VALUE!</v>
      </c>
    </row>
    <row r="2099" spans="1:7">
      <c r="A2099" t="s">
        <v>674</v>
      </c>
      <c r="B2099">
        <v>743730</v>
      </c>
      <c r="C2099">
        <v>7.3299999999999997E-3</v>
      </c>
      <c r="D2099">
        <v>7.3299999999999997E-3</v>
      </c>
      <c r="E2099">
        <f t="shared" si="96"/>
        <v>7.4372999999999996E-4</v>
      </c>
      <c r="F2099">
        <f t="shared" si="97"/>
        <v>0</v>
      </c>
      <c r="G2099">
        <f t="shared" si="98"/>
        <v>0</v>
      </c>
    </row>
    <row r="2100" spans="1:7">
      <c r="A2100" t="s">
        <v>963</v>
      </c>
      <c r="B2100">
        <v>743730</v>
      </c>
      <c r="C2100">
        <v>6.5100000000000002E-3</v>
      </c>
      <c r="D2100">
        <v>1.5339999999999999E-2</v>
      </c>
      <c r="E2100">
        <f t="shared" si="96"/>
        <v>7.4372999999999996E-4</v>
      </c>
      <c r="F2100">
        <f t="shared" si="97"/>
        <v>-8.8299999999999993E-3</v>
      </c>
      <c r="G2100">
        <f t="shared" si="98"/>
        <v>0</v>
      </c>
    </row>
    <row r="2101" spans="1:7">
      <c r="A2101" t="s">
        <v>505</v>
      </c>
      <c r="B2101">
        <v>743730</v>
      </c>
      <c r="C2101">
        <v>1.92E-3</v>
      </c>
      <c r="D2101">
        <v>2.3600000000000001E-3</v>
      </c>
      <c r="E2101">
        <f t="shared" si="96"/>
        <v>7.4372999999999996E-4</v>
      </c>
      <c r="F2101">
        <f t="shared" si="97"/>
        <v>-4.4000000000000007E-4</v>
      </c>
      <c r="G2101">
        <f t="shared" si="98"/>
        <v>0</v>
      </c>
    </row>
    <row r="2102" spans="1:7">
      <c r="A2102" t="s">
        <v>1099</v>
      </c>
      <c r="B2102">
        <v>743730</v>
      </c>
      <c r="C2102">
        <v>9.3000000000000005E-4</v>
      </c>
      <c r="D2102">
        <v>9.3000000000000005E-4</v>
      </c>
      <c r="E2102">
        <f t="shared" si="96"/>
        <v>7.4372999999999996E-4</v>
      </c>
      <c r="F2102">
        <f t="shared" si="97"/>
        <v>0</v>
      </c>
      <c r="G2102">
        <f t="shared" si="98"/>
        <v>0</v>
      </c>
    </row>
    <row r="2103" spans="1:7">
      <c r="A2103" t="s">
        <v>1421</v>
      </c>
      <c r="B2103">
        <v>743730</v>
      </c>
      <c r="C2103">
        <v>6.5700000000000003E-3</v>
      </c>
      <c r="D2103">
        <v>6.5700000000000003E-3</v>
      </c>
      <c r="E2103">
        <f t="shared" si="96"/>
        <v>7.4372999999999996E-4</v>
      </c>
      <c r="F2103">
        <f t="shared" si="97"/>
        <v>0</v>
      </c>
      <c r="G2103">
        <f t="shared" si="98"/>
        <v>0</v>
      </c>
    </row>
    <row r="2104" spans="1:7">
      <c r="A2104" t="s">
        <v>239</v>
      </c>
      <c r="B2104">
        <v>743730</v>
      </c>
      <c r="C2104">
        <v>3.32E-3</v>
      </c>
      <c r="D2104">
        <v>3.5000000000000001E-3</v>
      </c>
      <c r="E2104">
        <f t="shared" si="96"/>
        <v>7.4372999999999996E-4</v>
      </c>
      <c r="F2104">
        <f t="shared" si="97"/>
        <v>-1.8000000000000004E-4</v>
      </c>
      <c r="G2104">
        <f t="shared" si="98"/>
        <v>0</v>
      </c>
    </row>
    <row r="2105" spans="1:7">
      <c r="A2105" t="s">
        <v>833</v>
      </c>
      <c r="B2105">
        <v>743730</v>
      </c>
      <c r="C2105">
        <v>8.4999999999999995E-4</v>
      </c>
      <c r="D2105">
        <v>8.4999999999999995E-4</v>
      </c>
      <c r="E2105">
        <f t="shared" si="96"/>
        <v>7.4372999999999996E-4</v>
      </c>
      <c r="F2105">
        <f t="shared" si="97"/>
        <v>0</v>
      </c>
      <c r="G2105">
        <f t="shared" si="98"/>
        <v>0</v>
      </c>
    </row>
    <row r="2106" spans="1:7">
      <c r="A2106" t="s">
        <v>1281</v>
      </c>
      <c r="B2106">
        <v>743730</v>
      </c>
      <c r="C2106">
        <v>4.3600000000000002E-3</v>
      </c>
      <c r="D2106">
        <v>1.031E-2</v>
      </c>
      <c r="E2106">
        <f t="shared" si="96"/>
        <v>7.4372999999999996E-4</v>
      </c>
      <c r="F2106">
        <f t="shared" si="97"/>
        <v>-5.9499999999999996E-3</v>
      </c>
      <c r="G2106">
        <f t="shared" si="98"/>
        <v>0</v>
      </c>
    </row>
    <row r="2107" spans="1:7">
      <c r="A2107" t="s">
        <v>1293</v>
      </c>
      <c r="B2107">
        <v>743730</v>
      </c>
      <c r="C2107">
        <v>1.5200000000000001E-3</v>
      </c>
      <c r="D2107">
        <v>1.5200000000000001E-3</v>
      </c>
      <c r="E2107">
        <f t="shared" si="96"/>
        <v>7.4372999999999996E-4</v>
      </c>
      <c r="F2107">
        <f t="shared" si="97"/>
        <v>0</v>
      </c>
      <c r="G2107">
        <f t="shared" si="98"/>
        <v>0</v>
      </c>
    </row>
    <row r="2108" spans="1:7">
      <c r="A2108" t="s">
        <v>938</v>
      </c>
      <c r="B2108">
        <v>743730</v>
      </c>
      <c r="C2108">
        <v>3.6000000000000002E-4</v>
      </c>
      <c r="D2108">
        <v>3.6000000000000002E-4</v>
      </c>
      <c r="E2108">
        <f t="shared" si="96"/>
        <v>7.4372999999999996E-4</v>
      </c>
      <c r="F2108">
        <f t="shared" si="97"/>
        <v>0</v>
      </c>
      <c r="G2108">
        <f t="shared" si="98"/>
        <v>0</v>
      </c>
    </row>
    <row r="2109" spans="1:7">
      <c r="A2109" t="s">
        <v>628</v>
      </c>
      <c r="B2109">
        <v>743730</v>
      </c>
      <c r="C2109">
        <v>2.4400000000000002E-2</v>
      </c>
      <c r="D2109">
        <v>2.4400000000000002E-2</v>
      </c>
      <c r="E2109">
        <f t="shared" si="96"/>
        <v>7.4372999999999996E-4</v>
      </c>
      <c r="F2109">
        <f t="shared" si="97"/>
        <v>0</v>
      </c>
      <c r="G2109">
        <f t="shared" si="98"/>
        <v>0</v>
      </c>
    </row>
    <row r="2110" spans="1:7">
      <c r="A2110" t="s">
        <v>425</v>
      </c>
      <c r="B2110">
        <v>743730</v>
      </c>
      <c r="C2110">
        <v>1.1100000000000001E-3</v>
      </c>
      <c r="D2110">
        <v>1.1100000000000001E-3</v>
      </c>
      <c r="E2110">
        <f t="shared" si="96"/>
        <v>7.4372999999999996E-4</v>
      </c>
      <c r="F2110">
        <f t="shared" si="97"/>
        <v>0</v>
      </c>
      <c r="G2110">
        <f t="shared" si="98"/>
        <v>0</v>
      </c>
    </row>
    <row r="2111" spans="1:7">
      <c r="A2111" t="s">
        <v>1156</v>
      </c>
      <c r="B2111">
        <v>743730</v>
      </c>
      <c r="C2111">
        <v>3.5000000000000001E-3</v>
      </c>
      <c r="D2111">
        <v>2.6800000000000001E-3</v>
      </c>
      <c r="E2111">
        <f t="shared" si="96"/>
        <v>7.4372999999999996E-4</v>
      </c>
      <c r="F2111">
        <f t="shared" si="97"/>
        <v>8.1999999999999998E-4</v>
      </c>
      <c r="G2111">
        <f t="shared" si="98"/>
        <v>1</v>
      </c>
    </row>
    <row r="2112" spans="1:7">
      <c r="A2112" t="s">
        <v>1402</v>
      </c>
      <c r="B2112">
        <v>743730</v>
      </c>
      <c r="C2112">
        <v>3.8999999999999999E-4</v>
      </c>
      <c r="D2112">
        <v>3.8999999999999999E-4</v>
      </c>
      <c r="E2112">
        <f t="shared" si="96"/>
        <v>7.4372999999999996E-4</v>
      </c>
      <c r="F2112">
        <f t="shared" si="97"/>
        <v>0</v>
      </c>
      <c r="G2112">
        <f t="shared" si="98"/>
        <v>0</v>
      </c>
    </row>
    <row r="2113" spans="1:7">
      <c r="A2113" t="s">
        <v>811</v>
      </c>
      <c r="B2113">
        <v>743730</v>
      </c>
      <c r="C2113">
        <v>4.45E-3</v>
      </c>
      <c r="D2113">
        <v>3.5000000000000001E-3</v>
      </c>
      <c r="E2113">
        <f t="shared" si="96"/>
        <v>7.4372999999999996E-4</v>
      </c>
      <c r="F2113">
        <f t="shared" si="97"/>
        <v>9.4999999999999989E-4</v>
      </c>
      <c r="G2113">
        <f t="shared" si="98"/>
        <v>1</v>
      </c>
    </row>
    <row r="2114" spans="1:7">
      <c r="A2114" t="s">
        <v>948</v>
      </c>
      <c r="B2114">
        <v>743730</v>
      </c>
      <c r="C2114">
        <v>1.3899999999999999E-2</v>
      </c>
      <c r="D2114">
        <v>1.3899999999999999E-2</v>
      </c>
      <c r="E2114">
        <f t="shared" ref="E2114:E2177" si="99">B2114/1000000000</f>
        <v>7.4372999999999996E-4</v>
      </c>
      <c r="F2114">
        <f t="shared" ref="F2114:F2177" si="100">C2114-D2114</f>
        <v>0</v>
      </c>
      <c r="G2114">
        <f t="shared" ref="G2114:G2177" si="101">IF(F2114&gt;0,1,0)</f>
        <v>0</v>
      </c>
    </row>
    <row r="2115" spans="1:7">
      <c r="A2115" t="s">
        <v>999</v>
      </c>
      <c r="B2115">
        <v>743730</v>
      </c>
      <c r="C2115">
        <v>2.9999999999999997E-4</v>
      </c>
      <c r="D2115">
        <v>2.9999999999999997E-4</v>
      </c>
      <c r="E2115">
        <f t="shared" si="99"/>
        <v>7.4372999999999996E-4</v>
      </c>
      <c r="F2115">
        <f t="shared" si="100"/>
        <v>0</v>
      </c>
      <c r="G2115">
        <f t="shared" si="101"/>
        <v>0</v>
      </c>
    </row>
    <row r="2116" spans="1:7">
      <c r="A2116" t="s">
        <v>357</v>
      </c>
      <c r="B2116">
        <v>743730</v>
      </c>
      <c r="C2116">
        <v>3.5300000000000002E-3</v>
      </c>
      <c r="D2116">
        <v>2.0200000000000001E-3</v>
      </c>
      <c r="E2116">
        <f t="shared" si="99"/>
        <v>7.4372999999999996E-4</v>
      </c>
      <c r="F2116">
        <f t="shared" si="100"/>
        <v>1.5100000000000001E-3</v>
      </c>
      <c r="G2116">
        <f t="shared" si="101"/>
        <v>1</v>
      </c>
    </row>
    <row r="2117" spans="1:7">
      <c r="A2117" t="s">
        <v>576</v>
      </c>
      <c r="B2117">
        <v>743730</v>
      </c>
      <c r="C2117">
        <v>7.3299999999999997E-3</v>
      </c>
      <c r="D2117">
        <v>7.3299999999999997E-3</v>
      </c>
      <c r="E2117">
        <f t="shared" si="99"/>
        <v>7.4372999999999996E-4</v>
      </c>
      <c r="F2117">
        <f t="shared" si="100"/>
        <v>0</v>
      </c>
      <c r="G2117">
        <f t="shared" si="101"/>
        <v>0</v>
      </c>
    </row>
    <row r="2118" spans="1:7">
      <c r="A2118" t="s">
        <v>650</v>
      </c>
      <c r="B2118">
        <v>743730</v>
      </c>
      <c r="C2118">
        <v>3.5000000000000001E-3</v>
      </c>
      <c r="D2118">
        <v>3.5000000000000001E-3</v>
      </c>
      <c r="E2118">
        <f t="shared" si="99"/>
        <v>7.4372999999999996E-4</v>
      </c>
      <c r="F2118">
        <f t="shared" si="100"/>
        <v>0</v>
      </c>
      <c r="G2118">
        <f t="shared" si="101"/>
        <v>0</v>
      </c>
    </row>
    <row r="2119" spans="1:7">
      <c r="A2119" t="s">
        <v>760</v>
      </c>
      <c r="B2119">
        <v>738640.41</v>
      </c>
      <c r="C2119">
        <v>4.0000000000000002E-4</v>
      </c>
      <c r="D2119">
        <v>4.0000000000000002E-4</v>
      </c>
      <c r="E2119">
        <f t="shared" si="99"/>
        <v>7.3864041000000003E-4</v>
      </c>
      <c r="F2119">
        <f t="shared" si="100"/>
        <v>0</v>
      </c>
      <c r="G2119">
        <f t="shared" si="101"/>
        <v>0</v>
      </c>
    </row>
    <row r="2120" spans="1:7">
      <c r="A2120" t="s">
        <v>620</v>
      </c>
      <c r="B2120">
        <v>738404.89</v>
      </c>
      <c r="C2120">
        <v>2.6800000000000001E-3</v>
      </c>
      <c r="D2120">
        <v>2.6800000000000001E-3</v>
      </c>
      <c r="E2120">
        <f t="shared" si="99"/>
        <v>7.3840489000000004E-4</v>
      </c>
      <c r="F2120">
        <f t="shared" si="100"/>
        <v>0</v>
      </c>
      <c r="G2120">
        <f t="shared" si="101"/>
        <v>0</v>
      </c>
    </row>
    <row r="2121" spans="1:7">
      <c r="A2121" t="s">
        <v>799</v>
      </c>
      <c r="B2121">
        <v>737066.06</v>
      </c>
      <c r="C2121">
        <v>3.4970000000000001E-2</v>
      </c>
      <c r="D2121">
        <v>3.4970000000000001E-2</v>
      </c>
      <c r="E2121">
        <f t="shared" si="99"/>
        <v>7.3706606000000007E-4</v>
      </c>
      <c r="F2121">
        <f t="shared" si="100"/>
        <v>0</v>
      </c>
      <c r="G2121">
        <f t="shared" si="101"/>
        <v>0</v>
      </c>
    </row>
    <row r="2122" spans="1:7">
      <c r="A2122" t="s">
        <v>488</v>
      </c>
      <c r="B2122">
        <v>735576.4</v>
      </c>
      <c r="C2122">
        <v>4.0000000000000002E-4</v>
      </c>
      <c r="D2122">
        <v>4.0000000000000002E-4</v>
      </c>
      <c r="E2122">
        <f t="shared" si="99"/>
        <v>7.3557640000000007E-4</v>
      </c>
      <c r="F2122">
        <f t="shared" si="100"/>
        <v>0</v>
      </c>
      <c r="G2122">
        <f t="shared" si="101"/>
        <v>0</v>
      </c>
    </row>
    <row r="2123" spans="1:7">
      <c r="A2123" t="s">
        <v>431</v>
      </c>
      <c r="B2123">
        <v>734361.38</v>
      </c>
      <c r="C2123">
        <v>5.2389999999999999E-2</v>
      </c>
      <c r="D2123">
        <v>2.9250000000000002E-2</v>
      </c>
      <c r="E2123">
        <f t="shared" si="99"/>
        <v>7.3436138E-4</v>
      </c>
      <c r="F2123">
        <f t="shared" si="100"/>
        <v>2.3139999999999997E-2</v>
      </c>
      <c r="G2123">
        <f t="shared" si="101"/>
        <v>1</v>
      </c>
    </row>
    <row r="2124" spans="1:7">
      <c r="A2124" t="s">
        <v>813</v>
      </c>
      <c r="B2124">
        <v>733533.51</v>
      </c>
      <c r="C2124">
        <v>3.6000000000000002E-4</v>
      </c>
      <c r="D2124">
        <v>3.6000000000000002E-4</v>
      </c>
      <c r="E2124">
        <f t="shared" si="99"/>
        <v>7.3353350999999999E-4</v>
      </c>
      <c r="F2124">
        <f t="shared" si="100"/>
        <v>0</v>
      </c>
      <c r="G2124">
        <f t="shared" si="101"/>
        <v>0</v>
      </c>
    </row>
    <row r="2125" spans="1:7">
      <c r="A2125" t="s">
        <v>532</v>
      </c>
      <c r="B2125">
        <v>733072.57</v>
      </c>
      <c r="C2125">
        <v>2.9999999999999997E-4</v>
      </c>
      <c r="D2125">
        <v>2.9999999999999997E-4</v>
      </c>
      <c r="E2125">
        <f t="shared" si="99"/>
        <v>7.3307256999999998E-4</v>
      </c>
      <c r="F2125">
        <f t="shared" si="100"/>
        <v>0</v>
      </c>
      <c r="G2125">
        <f t="shared" si="101"/>
        <v>0</v>
      </c>
    </row>
    <row r="2126" spans="1:7">
      <c r="A2126" t="s">
        <v>1046</v>
      </c>
      <c r="B2126">
        <v>733000</v>
      </c>
      <c r="C2126">
        <v>2.9999999999999997E-4</v>
      </c>
      <c r="D2126">
        <v>2.9999999999999997E-4</v>
      </c>
      <c r="E2126">
        <f t="shared" si="99"/>
        <v>7.3300000000000004E-4</v>
      </c>
      <c r="F2126">
        <f t="shared" si="100"/>
        <v>0</v>
      </c>
      <c r="G2126">
        <f t="shared" si="101"/>
        <v>0</v>
      </c>
    </row>
    <row r="2127" spans="1:7">
      <c r="A2127" t="s">
        <v>309</v>
      </c>
      <c r="B2127">
        <v>732883</v>
      </c>
      <c r="C2127">
        <v>2.9999999999999997E-4</v>
      </c>
      <c r="D2127">
        <v>3.1E-4</v>
      </c>
      <c r="E2127">
        <f t="shared" si="99"/>
        <v>7.3288300000000004E-4</v>
      </c>
      <c r="F2127">
        <f t="shared" si="100"/>
        <v>-1.0000000000000026E-5</v>
      </c>
      <c r="G2127">
        <f t="shared" si="101"/>
        <v>0</v>
      </c>
    </row>
    <row r="2128" spans="1:7">
      <c r="A2128" t="s">
        <v>257</v>
      </c>
      <c r="B2128">
        <v>732275</v>
      </c>
      <c r="C2128">
        <v>2.9999999999999997E-4</v>
      </c>
      <c r="D2128">
        <v>2.9999999999999997E-4</v>
      </c>
      <c r="E2128">
        <f t="shared" si="99"/>
        <v>7.32275E-4</v>
      </c>
      <c r="F2128">
        <f t="shared" si="100"/>
        <v>0</v>
      </c>
      <c r="G2128">
        <f t="shared" si="101"/>
        <v>0</v>
      </c>
    </row>
    <row r="2129" spans="1:7">
      <c r="A2129" t="s">
        <v>376</v>
      </c>
      <c r="B2129">
        <v>732109.4</v>
      </c>
      <c r="C2129">
        <v>2.9999999999999997E-4</v>
      </c>
      <c r="D2129">
        <v>2.9999999999999997E-4</v>
      </c>
      <c r="E2129">
        <f t="shared" si="99"/>
        <v>7.3210940000000002E-4</v>
      </c>
      <c r="F2129">
        <f t="shared" si="100"/>
        <v>0</v>
      </c>
      <c r="G2129">
        <f t="shared" si="101"/>
        <v>0</v>
      </c>
    </row>
    <row r="2130" spans="1:7">
      <c r="A2130" t="s">
        <v>391</v>
      </c>
      <c r="B2130">
        <v>732000</v>
      </c>
      <c r="C2130">
        <v>2.6800000000000001E-3</v>
      </c>
      <c r="D2130">
        <v>2.0200000000000001E-3</v>
      </c>
      <c r="E2130">
        <f t="shared" si="99"/>
        <v>7.3200000000000001E-4</v>
      </c>
      <c r="F2130">
        <f t="shared" si="100"/>
        <v>6.6E-4</v>
      </c>
      <c r="G2130">
        <f t="shared" si="101"/>
        <v>1</v>
      </c>
    </row>
    <row r="2131" spans="1:7">
      <c r="A2131" t="s">
        <v>966</v>
      </c>
      <c r="B2131">
        <v>730714.72</v>
      </c>
      <c r="C2131">
        <v>3.5000000000000001E-3</v>
      </c>
      <c r="D2131">
        <v>3.5000000000000001E-3</v>
      </c>
      <c r="E2131">
        <f t="shared" si="99"/>
        <v>7.3071471999999998E-4</v>
      </c>
      <c r="F2131">
        <f t="shared" si="100"/>
        <v>0</v>
      </c>
      <c r="G2131">
        <f t="shared" si="101"/>
        <v>0</v>
      </c>
    </row>
    <row r="2132" spans="1:7">
      <c r="A2132" t="s">
        <v>609</v>
      </c>
      <c r="B2132">
        <v>730614.72</v>
      </c>
      <c r="C2132">
        <v>4.4999999999999999E-4</v>
      </c>
      <c r="D2132">
        <v>4.4999999999999999E-4</v>
      </c>
      <c r="E2132">
        <f t="shared" si="99"/>
        <v>7.3061471999999992E-4</v>
      </c>
      <c r="F2132">
        <f t="shared" si="100"/>
        <v>0</v>
      </c>
      <c r="G2132">
        <f t="shared" si="101"/>
        <v>0</v>
      </c>
    </row>
    <row r="2133" spans="1:7">
      <c r="A2133" t="s">
        <v>558</v>
      </c>
      <c r="B2133">
        <v>729840.66</v>
      </c>
      <c r="C2133">
        <v>2.9999999999999997E-4</v>
      </c>
      <c r="D2133">
        <v>2.9999999999999997E-4</v>
      </c>
      <c r="E2133">
        <f t="shared" si="99"/>
        <v>7.2984066000000001E-4</v>
      </c>
      <c r="F2133">
        <f t="shared" si="100"/>
        <v>0</v>
      </c>
      <c r="G2133">
        <f t="shared" si="101"/>
        <v>0</v>
      </c>
    </row>
    <row r="2134" spans="1:7">
      <c r="A2134" t="s">
        <v>236</v>
      </c>
      <c r="B2134">
        <v>729629.85</v>
      </c>
      <c r="C2134">
        <v>4.45E-3</v>
      </c>
      <c r="D2134">
        <v>3.5000000000000001E-3</v>
      </c>
      <c r="E2134">
        <f t="shared" si="99"/>
        <v>7.2962984999999994E-4</v>
      </c>
      <c r="F2134">
        <f t="shared" si="100"/>
        <v>9.4999999999999989E-4</v>
      </c>
      <c r="G2134">
        <f t="shared" si="101"/>
        <v>1</v>
      </c>
    </row>
    <row r="2135" spans="1:7">
      <c r="A2135" t="s">
        <v>406</v>
      </c>
      <c r="B2135">
        <v>727775.13</v>
      </c>
      <c r="C2135">
        <v>7.3299999999999997E-3</v>
      </c>
      <c r="D2135">
        <v>7.3299999999999997E-3</v>
      </c>
      <c r="E2135">
        <f t="shared" si="99"/>
        <v>7.2777512999999997E-4</v>
      </c>
      <c r="F2135">
        <f t="shared" si="100"/>
        <v>0</v>
      </c>
      <c r="G2135">
        <f t="shared" si="101"/>
        <v>0</v>
      </c>
    </row>
    <row r="2136" spans="1:7">
      <c r="A2136" t="s">
        <v>345</v>
      </c>
      <c r="B2136">
        <v>726333.56</v>
      </c>
      <c r="C2136">
        <v>4.0000000000000002E-4</v>
      </c>
      <c r="D2136">
        <v>4.0000000000000002E-4</v>
      </c>
      <c r="E2136">
        <f t="shared" si="99"/>
        <v>7.2633356000000005E-4</v>
      </c>
      <c r="F2136">
        <f t="shared" si="100"/>
        <v>0</v>
      </c>
      <c r="G2136">
        <f t="shared" si="101"/>
        <v>0</v>
      </c>
    </row>
    <row r="2137" spans="1:7">
      <c r="A2137" t="s">
        <v>537</v>
      </c>
      <c r="B2137">
        <v>724041.95</v>
      </c>
      <c r="C2137">
        <v>7.3299999999999997E-3</v>
      </c>
      <c r="D2137">
        <v>7.3299999999999997E-3</v>
      </c>
      <c r="E2137">
        <f t="shared" si="99"/>
        <v>7.2404194999999992E-4</v>
      </c>
      <c r="F2137">
        <f t="shared" si="100"/>
        <v>0</v>
      </c>
      <c r="G2137">
        <f t="shared" si="101"/>
        <v>0</v>
      </c>
    </row>
    <row r="2138" spans="1:7">
      <c r="A2138" t="s">
        <v>313</v>
      </c>
      <c r="B2138">
        <v>723067.32</v>
      </c>
      <c r="C2138">
        <v>2.1090000000000001E-2</v>
      </c>
      <c r="D2138">
        <v>2.1090000000000001E-2</v>
      </c>
      <c r="E2138">
        <f t="shared" si="99"/>
        <v>7.2306732E-4</v>
      </c>
      <c r="F2138">
        <f t="shared" si="100"/>
        <v>0</v>
      </c>
      <c r="G2138">
        <f t="shared" si="101"/>
        <v>0</v>
      </c>
    </row>
    <row r="2139" spans="1:7">
      <c r="A2139" t="s">
        <v>719</v>
      </c>
      <c r="B2139">
        <v>722985.88</v>
      </c>
      <c r="C2139">
        <v>9.3000000000000005E-4</v>
      </c>
      <c r="D2139">
        <v>9.3000000000000005E-4</v>
      </c>
      <c r="E2139">
        <f t="shared" si="99"/>
        <v>7.2298588000000005E-4</v>
      </c>
      <c r="F2139">
        <f t="shared" si="100"/>
        <v>0</v>
      </c>
      <c r="G2139">
        <f t="shared" si="101"/>
        <v>0</v>
      </c>
    </row>
    <row r="2140" spans="1:7">
      <c r="A2140" t="s">
        <v>550</v>
      </c>
      <c r="B2140">
        <v>721418.1</v>
      </c>
      <c r="C2140">
        <v>1.5399999999999999E-3</v>
      </c>
      <c r="D2140">
        <v>1.5399999999999999E-3</v>
      </c>
      <c r="E2140">
        <f t="shared" si="99"/>
        <v>7.2141809999999996E-4</v>
      </c>
      <c r="F2140">
        <f t="shared" si="100"/>
        <v>0</v>
      </c>
      <c r="G2140">
        <f t="shared" si="101"/>
        <v>0</v>
      </c>
    </row>
    <row r="2141" spans="1:7">
      <c r="A2141" t="s">
        <v>943</v>
      </c>
      <c r="B2141">
        <v>721409.39</v>
      </c>
      <c r="C2141">
        <v>9.3000000000000005E-4</v>
      </c>
      <c r="D2141">
        <v>3.6000000000000002E-4</v>
      </c>
      <c r="E2141">
        <f t="shared" si="99"/>
        <v>7.2140938999999996E-4</v>
      </c>
      <c r="F2141">
        <f t="shared" si="100"/>
        <v>5.6999999999999998E-4</v>
      </c>
      <c r="G2141">
        <f t="shared" si="101"/>
        <v>1</v>
      </c>
    </row>
    <row r="2142" spans="1:7">
      <c r="A2142" t="s">
        <v>915</v>
      </c>
      <c r="B2142">
        <v>721010.31</v>
      </c>
      <c r="C2142">
        <v>1.34E-3</v>
      </c>
      <c r="D2142">
        <v>1.34E-3</v>
      </c>
      <c r="E2142">
        <f t="shared" si="99"/>
        <v>7.2101031000000007E-4</v>
      </c>
      <c r="F2142">
        <f t="shared" si="100"/>
        <v>0</v>
      </c>
      <c r="G2142">
        <f t="shared" si="101"/>
        <v>0</v>
      </c>
    </row>
    <row r="2143" spans="1:7">
      <c r="A2143" t="s">
        <v>456</v>
      </c>
      <c r="B2143">
        <v>719856.27</v>
      </c>
      <c r="C2143">
        <v>4.45E-3</v>
      </c>
      <c r="D2143">
        <v>3.5000000000000001E-3</v>
      </c>
      <c r="E2143">
        <f t="shared" si="99"/>
        <v>7.1985627000000006E-4</v>
      </c>
      <c r="F2143">
        <f t="shared" si="100"/>
        <v>9.4999999999999989E-4</v>
      </c>
      <c r="G2143">
        <f t="shared" si="101"/>
        <v>1</v>
      </c>
    </row>
    <row r="2144" spans="1:7">
      <c r="A2144" t="s">
        <v>254</v>
      </c>
      <c r="B2144">
        <v>718327.11</v>
      </c>
      <c r="C2144">
        <v>1.5339999999999999E-2</v>
      </c>
      <c r="D2144">
        <v>1.5339999999999999E-2</v>
      </c>
      <c r="E2144">
        <f t="shared" si="99"/>
        <v>7.1832710999999994E-4</v>
      </c>
      <c r="F2144">
        <f t="shared" si="100"/>
        <v>0</v>
      </c>
      <c r="G2144">
        <f t="shared" si="101"/>
        <v>0</v>
      </c>
    </row>
    <row r="2145" spans="1:7">
      <c r="A2145" t="s">
        <v>276</v>
      </c>
      <c r="B2145">
        <v>718221.4</v>
      </c>
      <c r="C2145">
        <v>4.4999999999999999E-4</v>
      </c>
      <c r="D2145">
        <v>4.4999999999999999E-4</v>
      </c>
      <c r="E2145">
        <f t="shared" si="99"/>
        <v>7.1822140000000003E-4</v>
      </c>
      <c r="F2145">
        <f t="shared" si="100"/>
        <v>0</v>
      </c>
      <c r="G2145">
        <f t="shared" si="101"/>
        <v>0</v>
      </c>
    </row>
    <row r="2146" spans="1:7">
      <c r="A2146" t="s">
        <v>429</v>
      </c>
      <c r="B2146">
        <v>716070.23</v>
      </c>
      <c r="C2146">
        <v>7.3299999999999997E-3</v>
      </c>
      <c r="D2146">
        <v>7.3299999999999997E-3</v>
      </c>
      <c r="E2146">
        <f t="shared" si="99"/>
        <v>7.1607023000000002E-4</v>
      </c>
      <c r="F2146">
        <f t="shared" si="100"/>
        <v>0</v>
      </c>
      <c r="G2146">
        <f t="shared" si="101"/>
        <v>0</v>
      </c>
    </row>
    <row r="2147" spans="1:7">
      <c r="A2147" t="s">
        <v>1426</v>
      </c>
      <c r="B2147">
        <v>715516.6</v>
      </c>
      <c r="C2147">
        <v>4.45E-3</v>
      </c>
      <c r="D2147">
        <v>1.8699999999999999E-3</v>
      </c>
      <c r="E2147">
        <f t="shared" si="99"/>
        <v>7.1551660000000001E-4</v>
      </c>
      <c r="F2147">
        <f t="shared" si="100"/>
        <v>2.5799999999999998E-3</v>
      </c>
      <c r="G2147">
        <f t="shared" si="101"/>
        <v>1</v>
      </c>
    </row>
    <row r="2148" spans="1:7">
      <c r="A2148" t="s">
        <v>319</v>
      </c>
      <c r="B2148">
        <v>715391.41</v>
      </c>
      <c r="C2148">
        <v>5.0000000000000001E-4</v>
      </c>
      <c r="D2148">
        <v>5.0000000000000001E-4</v>
      </c>
      <c r="E2148">
        <f t="shared" si="99"/>
        <v>7.1539141E-4</v>
      </c>
      <c r="F2148">
        <f t="shared" si="100"/>
        <v>0</v>
      </c>
      <c r="G2148">
        <f t="shared" si="101"/>
        <v>0</v>
      </c>
    </row>
    <row r="2149" spans="1:7">
      <c r="A2149" t="s">
        <v>306</v>
      </c>
      <c r="B2149">
        <v>714009.84</v>
      </c>
      <c r="C2149">
        <v>1.5339999999999999E-2</v>
      </c>
      <c r="D2149">
        <v>1.031E-2</v>
      </c>
      <c r="E2149">
        <f t="shared" si="99"/>
        <v>7.1400983999999994E-4</v>
      </c>
      <c r="F2149">
        <f t="shared" si="100"/>
        <v>5.0299999999999997E-3</v>
      </c>
      <c r="G2149">
        <f t="shared" si="101"/>
        <v>1</v>
      </c>
    </row>
    <row r="2150" spans="1:7">
      <c r="A2150" t="s">
        <v>922</v>
      </c>
      <c r="B2150">
        <v>713300.01</v>
      </c>
      <c r="C2150">
        <v>5.45E-3</v>
      </c>
      <c r="D2150">
        <v>5.45E-3</v>
      </c>
      <c r="E2150">
        <f t="shared" si="99"/>
        <v>7.1330001000000001E-4</v>
      </c>
      <c r="F2150">
        <f t="shared" si="100"/>
        <v>0</v>
      </c>
      <c r="G2150">
        <f t="shared" si="101"/>
        <v>0</v>
      </c>
    </row>
    <row r="2151" spans="1:7">
      <c r="A2151" t="s">
        <v>1019</v>
      </c>
      <c r="B2151">
        <v>711749.61</v>
      </c>
      <c r="C2151">
        <v>4.0999999999999999E-4</v>
      </c>
      <c r="D2151">
        <v>4.0999999999999999E-4</v>
      </c>
      <c r="E2151">
        <f t="shared" si="99"/>
        <v>7.1174960999999997E-4</v>
      </c>
      <c r="F2151">
        <f t="shared" si="100"/>
        <v>0</v>
      </c>
      <c r="G2151">
        <f t="shared" si="101"/>
        <v>0</v>
      </c>
    </row>
    <row r="2152" spans="1:7">
      <c r="A2152" t="s">
        <v>579</v>
      </c>
      <c r="B2152">
        <v>711450</v>
      </c>
      <c r="C2152">
        <v>9.3000000000000005E-4</v>
      </c>
      <c r="D2152">
        <v>9.3000000000000005E-4</v>
      </c>
      <c r="E2152">
        <f t="shared" si="99"/>
        <v>7.1144999999999997E-4</v>
      </c>
      <c r="F2152">
        <f t="shared" si="100"/>
        <v>0</v>
      </c>
      <c r="G2152">
        <f t="shared" si="101"/>
        <v>0</v>
      </c>
    </row>
    <row r="2153" spans="1:7">
      <c r="A2153" t="s">
        <v>244</v>
      </c>
      <c r="B2153">
        <v>711189.78</v>
      </c>
      <c r="C2153">
        <v>7.1000000000000002E-4</v>
      </c>
      <c r="D2153">
        <v>7.1000000000000002E-4</v>
      </c>
      <c r="E2153">
        <f t="shared" si="99"/>
        <v>7.1118978000000001E-4</v>
      </c>
      <c r="F2153">
        <f t="shared" si="100"/>
        <v>0</v>
      </c>
      <c r="G2153">
        <f t="shared" si="101"/>
        <v>0</v>
      </c>
    </row>
    <row r="2154" spans="1:7">
      <c r="A2154" t="s">
        <v>362</v>
      </c>
      <c r="B2154">
        <v>709801.04</v>
      </c>
      <c r="C2154">
        <v>9.3000000000000005E-4</v>
      </c>
      <c r="D2154">
        <v>3.6000000000000002E-4</v>
      </c>
      <c r="E2154">
        <f t="shared" si="99"/>
        <v>7.0980104000000009E-4</v>
      </c>
      <c r="F2154">
        <f t="shared" si="100"/>
        <v>5.6999999999999998E-4</v>
      </c>
      <c r="G2154">
        <f t="shared" si="101"/>
        <v>1</v>
      </c>
    </row>
    <row r="2155" spans="1:7">
      <c r="A2155" t="s">
        <v>691</v>
      </c>
      <c r="B2155">
        <v>709131.51</v>
      </c>
      <c r="C2155">
        <v>3.98E-3</v>
      </c>
      <c r="D2155">
        <v>3.98E-3</v>
      </c>
      <c r="E2155">
        <f t="shared" si="99"/>
        <v>7.0913151000000002E-4</v>
      </c>
      <c r="F2155">
        <f t="shared" si="100"/>
        <v>0</v>
      </c>
      <c r="G2155">
        <f t="shared" si="101"/>
        <v>0</v>
      </c>
    </row>
    <row r="2156" spans="1:7">
      <c r="A2156" t="s">
        <v>366</v>
      </c>
      <c r="B2156">
        <v>708480</v>
      </c>
      <c r="C2156">
        <v>9.3000000000000005E-4</v>
      </c>
      <c r="D2156">
        <v>9.3000000000000005E-4</v>
      </c>
      <c r="E2156">
        <f t="shared" si="99"/>
        <v>7.0848000000000005E-4</v>
      </c>
      <c r="F2156">
        <f t="shared" si="100"/>
        <v>0</v>
      </c>
      <c r="G2156">
        <f t="shared" si="101"/>
        <v>0</v>
      </c>
    </row>
    <row r="2157" spans="1:7">
      <c r="A2157" t="s">
        <v>1192</v>
      </c>
      <c r="B2157">
        <v>706390.34</v>
      </c>
      <c r="C2157">
        <v>9.3000000000000005E-4</v>
      </c>
      <c r="D2157">
        <v>3.6000000000000002E-4</v>
      </c>
      <c r="E2157">
        <f t="shared" si="99"/>
        <v>7.0639033999999993E-4</v>
      </c>
      <c r="F2157">
        <f t="shared" si="100"/>
        <v>5.6999999999999998E-4</v>
      </c>
      <c r="G2157">
        <f t="shared" si="101"/>
        <v>1</v>
      </c>
    </row>
    <row r="2158" spans="1:7">
      <c r="A2158" t="s">
        <v>320</v>
      </c>
      <c r="B2158">
        <v>705135.64</v>
      </c>
      <c r="C2158">
        <v>5.0000000000000001E-4</v>
      </c>
      <c r="D2158">
        <v>5.0000000000000001E-4</v>
      </c>
      <c r="E2158">
        <f t="shared" si="99"/>
        <v>7.0513564000000001E-4</v>
      </c>
      <c r="F2158">
        <f t="shared" si="100"/>
        <v>0</v>
      </c>
      <c r="G2158">
        <f t="shared" si="101"/>
        <v>0</v>
      </c>
    </row>
    <row r="2159" spans="1:7">
      <c r="A2159" t="s">
        <v>345</v>
      </c>
      <c r="B2159">
        <v>704881.65</v>
      </c>
      <c r="C2159">
        <v>4.0000000000000002E-4</v>
      </c>
      <c r="D2159">
        <v>4.0000000000000002E-4</v>
      </c>
      <c r="E2159">
        <f t="shared" si="99"/>
        <v>7.0488164999999998E-4</v>
      </c>
      <c r="F2159">
        <f t="shared" si="100"/>
        <v>0</v>
      </c>
      <c r="G2159">
        <f t="shared" si="101"/>
        <v>0</v>
      </c>
    </row>
    <row r="2160" spans="1:7">
      <c r="A2160" t="s">
        <v>1429</v>
      </c>
      <c r="B2160">
        <v>702178.86</v>
      </c>
      <c r="C2160">
        <v>1.1900000000000001E-3</v>
      </c>
      <c r="D2160" t="s">
        <v>298</v>
      </c>
      <c r="E2160">
        <f t="shared" si="99"/>
        <v>7.0217885999999995E-4</v>
      </c>
      <c r="F2160" t="e">
        <f t="shared" si="100"/>
        <v>#VALUE!</v>
      </c>
      <c r="G2160" t="e">
        <f t="shared" si="101"/>
        <v>#VALUE!</v>
      </c>
    </row>
    <row r="2161" spans="1:7">
      <c r="A2161" t="s">
        <v>355</v>
      </c>
      <c r="B2161">
        <v>699922.96</v>
      </c>
      <c r="C2161">
        <v>4.0999999999999999E-4</v>
      </c>
      <c r="D2161">
        <v>4.0999999999999999E-4</v>
      </c>
      <c r="E2161">
        <f t="shared" si="99"/>
        <v>6.9992295999999992E-4</v>
      </c>
      <c r="F2161">
        <f t="shared" si="100"/>
        <v>0</v>
      </c>
      <c r="G2161">
        <f t="shared" si="101"/>
        <v>0</v>
      </c>
    </row>
    <row r="2162" spans="1:7">
      <c r="A2162" t="s">
        <v>345</v>
      </c>
      <c r="B2162">
        <v>699416.93</v>
      </c>
      <c r="C2162">
        <v>4.0000000000000002E-4</v>
      </c>
      <c r="D2162">
        <v>4.0000000000000002E-4</v>
      </c>
      <c r="E2162">
        <f t="shared" si="99"/>
        <v>6.9941693000000009E-4</v>
      </c>
      <c r="F2162">
        <f t="shared" si="100"/>
        <v>0</v>
      </c>
      <c r="G2162">
        <f t="shared" si="101"/>
        <v>0</v>
      </c>
    </row>
    <row r="2163" spans="1:7">
      <c r="A2163" t="s">
        <v>1081</v>
      </c>
      <c r="B2163">
        <v>698310.41</v>
      </c>
      <c r="C2163">
        <v>2.9999999999999997E-4</v>
      </c>
      <c r="D2163">
        <v>2.9999999999999997E-4</v>
      </c>
      <c r="E2163">
        <f t="shared" si="99"/>
        <v>6.9831041000000004E-4</v>
      </c>
      <c r="F2163">
        <f t="shared" si="100"/>
        <v>0</v>
      </c>
      <c r="G2163">
        <f t="shared" si="101"/>
        <v>0</v>
      </c>
    </row>
    <row r="2164" spans="1:7">
      <c r="A2164" t="s">
        <v>392</v>
      </c>
      <c r="B2164">
        <v>697786.04</v>
      </c>
      <c r="C2164">
        <v>4.4999999999999999E-4</v>
      </c>
      <c r="D2164">
        <v>4.4999999999999999E-4</v>
      </c>
      <c r="E2164">
        <f t="shared" si="99"/>
        <v>6.9778603999999999E-4</v>
      </c>
      <c r="F2164">
        <f t="shared" si="100"/>
        <v>0</v>
      </c>
      <c r="G2164">
        <f t="shared" si="101"/>
        <v>0</v>
      </c>
    </row>
    <row r="2165" spans="1:7">
      <c r="A2165" t="s">
        <v>1636</v>
      </c>
      <c r="B2165">
        <v>697618.74</v>
      </c>
      <c r="C2165">
        <v>4.4999999999999999E-4</v>
      </c>
      <c r="D2165" t="s">
        <v>298</v>
      </c>
      <c r="E2165">
        <f t="shared" si="99"/>
        <v>6.9761873999999997E-4</v>
      </c>
      <c r="F2165" t="e">
        <f t="shared" si="100"/>
        <v>#VALUE!</v>
      </c>
      <c r="G2165" t="e">
        <f t="shared" si="101"/>
        <v>#VALUE!</v>
      </c>
    </row>
    <row r="2166" spans="1:7">
      <c r="A2166" t="s">
        <v>335</v>
      </c>
      <c r="B2166">
        <v>697404.96</v>
      </c>
      <c r="C2166">
        <v>4.45E-3</v>
      </c>
      <c r="D2166">
        <v>3.5000000000000001E-3</v>
      </c>
      <c r="E2166">
        <f t="shared" si="99"/>
        <v>6.9740495999999995E-4</v>
      </c>
      <c r="F2166">
        <f t="shared" si="100"/>
        <v>9.4999999999999989E-4</v>
      </c>
      <c r="G2166">
        <f t="shared" si="101"/>
        <v>1</v>
      </c>
    </row>
    <row r="2167" spans="1:7">
      <c r="A2167" t="s">
        <v>257</v>
      </c>
      <c r="B2167">
        <v>696741.32</v>
      </c>
      <c r="C2167">
        <v>2.9999999999999997E-4</v>
      </c>
      <c r="D2167">
        <v>2.9999999999999997E-4</v>
      </c>
      <c r="E2167">
        <f t="shared" si="99"/>
        <v>6.9674131999999998E-4</v>
      </c>
      <c r="F2167">
        <f t="shared" si="100"/>
        <v>0</v>
      </c>
      <c r="G2167">
        <f t="shared" si="101"/>
        <v>0</v>
      </c>
    </row>
    <row r="2168" spans="1:7">
      <c r="A2168" t="s">
        <v>812</v>
      </c>
      <c r="B2168">
        <v>696317.21</v>
      </c>
      <c r="C2168">
        <v>5.9000000000000003E-4</v>
      </c>
      <c r="D2168">
        <v>5.9000000000000003E-4</v>
      </c>
      <c r="E2168">
        <f t="shared" si="99"/>
        <v>6.9631720999999993E-4</v>
      </c>
      <c r="F2168">
        <f t="shared" si="100"/>
        <v>0</v>
      </c>
      <c r="G2168">
        <f t="shared" si="101"/>
        <v>0</v>
      </c>
    </row>
    <row r="2169" spans="1:7">
      <c r="A2169" t="s">
        <v>429</v>
      </c>
      <c r="B2169">
        <v>695960.75</v>
      </c>
      <c r="C2169">
        <v>7.3299999999999997E-3</v>
      </c>
      <c r="D2169">
        <v>7.3299999999999997E-3</v>
      </c>
      <c r="E2169">
        <f t="shared" si="99"/>
        <v>6.9596074999999996E-4</v>
      </c>
      <c r="F2169">
        <f t="shared" si="100"/>
        <v>0</v>
      </c>
      <c r="G2169">
        <f t="shared" si="101"/>
        <v>0</v>
      </c>
    </row>
    <row r="2170" spans="1:7">
      <c r="A2170" t="s">
        <v>574</v>
      </c>
      <c r="B2170">
        <v>694464.51</v>
      </c>
      <c r="C2170">
        <v>4.0000000000000002E-4</v>
      </c>
      <c r="D2170">
        <v>4.0000000000000002E-4</v>
      </c>
      <c r="E2170">
        <f t="shared" si="99"/>
        <v>6.9446451000000002E-4</v>
      </c>
      <c r="F2170">
        <f t="shared" si="100"/>
        <v>0</v>
      </c>
      <c r="G2170">
        <f t="shared" si="101"/>
        <v>0</v>
      </c>
    </row>
    <row r="2171" spans="1:7">
      <c r="A2171" t="s">
        <v>241</v>
      </c>
      <c r="B2171">
        <v>692561.87</v>
      </c>
      <c r="C2171">
        <v>2.6800000000000001E-3</v>
      </c>
      <c r="D2171">
        <v>2.6800000000000001E-3</v>
      </c>
      <c r="E2171">
        <f t="shared" si="99"/>
        <v>6.9256186999999995E-4</v>
      </c>
      <c r="F2171">
        <f t="shared" si="100"/>
        <v>0</v>
      </c>
      <c r="G2171">
        <f t="shared" si="101"/>
        <v>0</v>
      </c>
    </row>
    <row r="2172" spans="1:7">
      <c r="A2172" t="s">
        <v>778</v>
      </c>
      <c r="B2172">
        <v>692485.76</v>
      </c>
      <c r="C2172">
        <v>9.3000000000000005E-4</v>
      </c>
      <c r="D2172">
        <v>9.3000000000000005E-4</v>
      </c>
      <c r="E2172">
        <f t="shared" si="99"/>
        <v>6.9248576000000006E-4</v>
      </c>
      <c r="F2172">
        <f t="shared" si="100"/>
        <v>0</v>
      </c>
      <c r="G2172">
        <f t="shared" si="101"/>
        <v>0</v>
      </c>
    </row>
    <row r="2173" spans="1:7">
      <c r="A2173" t="s">
        <v>303</v>
      </c>
      <c r="B2173">
        <v>692423.5</v>
      </c>
      <c r="C2173">
        <v>1.5339999999999999E-2</v>
      </c>
      <c r="D2173">
        <v>1.5339999999999999E-2</v>
      </c>
      <c r="E2173">
        <f t="shared" si="99"/>
        <v>6.9242350000000002E-4</v>
      </c>
      <c r="F2173">
        <f t="shared" si="100"/>
        <v>0</v>
      </c>
      <c r="G2173">
        <f t="shared" si="101"/>
        <v>0</v>
      </c>
    </row>
    <row r="2174" spans="1:7">
      <c r="A2174" t="s">
        <v>713</v>
      </c>
      <c r="B2174">
        <v>692044.9</v>
      </c>
      <c r="C2174">
        <v>4.62E-3</v>
      </c>
      <c r="D2174">
        <v>1.068E-2</v>
      </c>
      <c r="E2174">
        <f t="shared" si="99"/>
        <v>6.9204490000000004E-4</v>
      </c>
      <c r="F2174">
        <f t="shared" si="100"/>
        <v>-6.0600000000000003E-3</v>
      </c>
      <c r="G2174">
        <f t="shared" si="101"/>
        <v>0</v>
      </c>
    </row>
    <row r="2175" spans="1:7">
      <c r="A2175" t="s">
        <v>424</v>
      </c>
      <c r="B2175">
        <v>691870</v>
      </c>
      <c r="C2175">
        <v>7.2000000000000005E-4</v>
      </c>
      <c r="D2175">
        <v>7.1000000000000002E-4</v>
      </c>
      <c r="E2175">
        <f t="shared" si="99"/>
        <v>6.9187000000000003E-4</v>
      </c>
      <c r="F2175">
        <f t="shared" si="100"/>
        <v>1.0000000000000026E-5</v>
      </c>
      <c r="G2175">
        <f t="shared" si="101"/>
        <v>1</v>
      </c>
    </row>
    <row r="2176" spans="1:7">
      <c r="A2176" t="s">
        <v>292</v>
      </c>
      <c r="B2176">
        <v>691870</v>
      </c>
      <c r="C2176">
        <v>9.3350000000000002E-2</v>
      </c>
      <c r="D2176">
        <v>9.3350000000000002E-2</v>
      </c>
      <c r="E2176">
        <f t="shared" si="99"/>
        <v>6.9187000000000003E-4</v>
      </c>
      <c r="F2176">
        <f t="shared" si="100"/>
        <v>0</v>
      </c>
      <c r="G2176">
        <f t="shared" si="101"/>
        <v>0</v>
      </c>
    </row>
    <row r="2177" spans="1:7">
      <c r="A2177" t="s">
        <v>617</v>
      </c>
      <c r="B2177">
        <v>691870</v>
      </c>
      <c r="C2177">
        <v>6.0800000000000003E-3</v>
      </c>
      <c r="D2177">
        <v>3.8E-3</v>
      </c>
      <c r="E2177">
        <f t="shared" si="99"/>
        <v>6.9187000000000003E-4</v>
      </c>
      <c r="F2177">
        <f t="shared" si="100"/>
        <v>2.2800000000000003E-3</v>
      </c>
      <c r="G2177">
        <f t="shared" si="101"/>
        <v>1</v>
      </c>
    </row>
    <row r="2178" spans="1:7">
      <c r="A2178" t="s">
        <v>624</v>
      </c>
      <c r="B2178">
        <v>691870</v>
      </c>
      <c r="C2178">
        <v>2.402E-2</v>
      </c>
      <c r="D2178">
        <v>1.5339999999999999E-2</v>
      </c>
      <c r="E2178">
        <f t="shared" ref="E2178:E2241" si="102">B2178/1000000000</f>
        <v>6.9187000000000003E-4</v>
      </c>
      <c r="F2178">
        <f t="shared" ref="F2178:F2241" si="103">C2178-D2178</f>
        <v>8.6800000000000002E-3</v>
      </c>
      <c r="G2178">
        <f t="shared" ref="G2178:G2241" si="104">IF(F2178&gt;0,1,0)</f>
        <v>1</v>
      </c>
    </row>
    <row r="2179" spans="1:7">
      <c r="A2179" t="s">
        <v>1621</v>
      </c>
      <c r="B2179">
        <v>691870</v>
      </c>
      <c r="C2179">
        <v>5.9500000000000004E-3</v>
      </c>
      <c r="D2179" t="s">
        <v>298</v>
      </c>
      <c r="E2179">
        <f t="shared" si="102"/>
        <v>6.9187000000000003E-4</v>
      </c>
      <c r="F2179" t="e">
        <f t="shared" si="103"/>
        <v>#VALUE!</v>
      </c>
      <c r="G2179" t="e">
        <f t="shared" si="104"/>
        <v>#VALUE!</v>
      </c>
    </row>
    <row r="2180" spans="1:7">
      <c r="A2180" t="s">
        <v>668</v>
      </c>
      <c r="B2180">
        <v>691870</v>
      </c>
      <c r="C2180">
        <v>4.45E-3</v>
      </c>
      <c r="D2180">
        <v>3.5000000000000001E-3</v>
      </c>
      <c r="E2180">
        <f t="shared" si="102"/>
        <v>6.9187000000000003E-4</v>
      </c>
      <c r="F2180">
        <f t="shared" si="103"/>
        <v>9.4999999999999989E-4</v>
      </c>
      <c r="G2180">
        <f t="shared" si="104"/>
        <v>1</v>
      </c>
    </row>
    <row r="2181" spans="1:7">
      <c r="A2181" t="s">
        <v>1045</v>
      </c>
      <c r="B2181">
        <v>691870</v>
      </c>
      <c r="C2181">
        <v>4.5900000000000003E-3</v>
      </c>
      <c r="D2181">
        <v>2.9099999999999998E-3</v>
      </c>
      <c r="E2181">
        <f t="shared" si="102"/>
        <v>6.9187000000000003E-4</v>
      </c>
      <c r="F2181">
        <f t="shared" si="103"/>
        <v>1.6800000000000005E-3</v>
      </c>
      <c r="G2181">
        <f t="shared" si="104"/>
        <v>1</v>
      </c>
    </row>
    <row r="2182" spans="1:7">
      <c r="A2182" t="s">
        <v>1199</v>
      </c>
      <c r="B2182">
        <v>691870</v>
      </c>
      <c r="C2182">
        <v>4.6899999999999997E-3</v>
      </c>
      <c r="D2182">
        <v>4.6899999999999997E-3</v>
      </c>
      <c r="E2182">
        <f t="shared" si="102"/>
        <v>6.9187000000000003E-4</v>
      </c>
      <c r="F2182">
        <f t="shared" si="103"/>
        <v>0</v>
      </c>
      <c r="G2182">
        <f t="shared" si="104"/>
        <v>0</v>
      </c>
    </row>
    <row r="2183" spans="1:7">
      <c r="A2183" t="s">
        <v>799</v>
      </c>
      <c r="B2183">
        <v>691870</v>
      </c>
      <c r="C2183">
        <v>3.4970000000000001E-2</v>
      </c>
      <c r="D2183">
        <v>3.4970000000000001E-2</v>
      </c>
      <c r="E2183">
        <f t="shared" si="102"/>
        <v>6.9187000000000003E-4</v>
      </c>
      <c r="F2183">
        <f t="shared" si="103"/>
        <v>0</v>
      </c>
      <c r="G2183">
        <f t="shared" si="104"/>
        <v>0</v>
      </c>
    </row>
    <row r="2184" spans="1:7">
      <c r="A2184" t="s">
        <v>310</v>
      </c>
      <c r="B2184">
        <v>688161.36</v>
      </c>
      <c r="C2184">
        <v>3.6000000000000002E-4</v>
      </c>
      <c r="D2184">
        <v>3.6000000000000002E-4</v>
      </c>
      <c r="E2184">
        <f t="shared" si="102"/>
        <v>6.8816136000000004E-4</v>
      </c>
      <c r="F2184">
        <f t="shared" si="103"/>
        <v>0</v>
      </c>
      <c r="G2184">
        <f t="shared" si="104"/>
        <v>0</v>
      </c>
    </row>
    <row r="2185" spans="1:7">
      <c r="A2185" t="s">
        <v>442</v>
      </c>
      <c r="B2185">
        <v>687442.03</v>
      </c>
      <c r="C2185">
        <v>2.9999999999999997E-4</v>
      </c>
      <c r="D2185">
        <v>4.0000000000000002E-4</v>
      </c>
      <c r="E2185">
        <f t="shared" si="102"/>
        <v>6.8744203000000001E-4</v>
      </c>
      <c r="F2185">
        <f t="shared" si="103"/>
        <v>-1.0000000000000005E-4</v>
      </c>
      <c r="G2185">
        <f t="shared" si="104"/>
        <v>0</v>
      </c>
    </row>
    <row r="2186" spans="1:7">
      <c r="A2186" t="s">
        <v>639</v>
      </c>
      <c r="B2186">
        <v>686658.54</v>
      </c>
      <c r="C2186">
        <v>3.7000000000000002E-3</v>
      </c>
      <c r="D2186">
        <v>3.7000000000000002E-3</v>
      </c>
      <c r="E2186">
        <f t="shared" si="102"/>
        <v>6.8665854000000005E-4</v>
      </c>
      <c r="F2186">
        <f t="shared" si="103"/>
        <v>0</v>
      </c>
      <c r="G2186">
        <f t="shared" si="104"/>
        <v>0</v>
      </c>
    </row>
    <row r="2187" spans="1:7">
      <c r="A2187" t="s">
        <v>823</v>
      </c>
      <c r="B2187">
        <v>684231.6</v>
      </c>
      <c r="C2187">
        <v>2.6800000000000001E-3</v>
      </c>
      <c r="D2187">
        <v>2.0200000000000001E-3</v>
      </c>
      <c r="E2187">
        <f t="shared" si="102"/>
        <v>6.8423159999999998E-4</v>
      </c>
      <c r="F2187">
        <f t="shared" si="103"/>
        <v>6.6E-4</v>
      </c>
      <c r="G2187">
        <f t="shared" si="104"/>
        <v>1</v>
      </c>
    </row>
    <row r="2188" spans="1:7">
      <c r="A2188" t="s">
        <v>1536</v>
      </c>
      <c r="B2188">
        <v>683456.86</v>
      </c>
      <c r="C2188">
        <v>1.7250000000000001E-2</v>
      </c>
      <c r="D2188" t="s">
        <v>298</v>
      </c>
      <c r="E2188">
        <f t="shared" si="102"/>
        <v>6.8345685999999996E-4</v>
      </c>
      <c r="F2188" t="e">
        <f t="shared" si="103"/>
        <v>#VALUE!</v>
      </c>
      <c r="G2188" t="e">
        <f t="shared" si="104"/>
        <v>#VALUE!</v>
      </c>
    </row>
    <row r="2189" spans="1:7">
      <c r="A2189" t="s">
        <v>270</v>
      </c>
      <c r="B2189">
        <v>683456.86</v>
      </c>
      <c r="C2189">
        <v>1.5339999999999999E-2</v>
      </c>
      <c r="D2189">
        <v>1.5339999999999999E-2</v>
      </c>
      <c r="E2189">
        <f t="shared" si="102"/>
        <v>6.8345685999999996E-4</v>
      </c>
      <c r="F2189">
        <f t="shared" si="103"/>
        <v>0</v>
      </c>
      <c r="G2189">
        <f t="shared" si="104"/>
        <v>0</v>
      </c>
    </row>
    <row r="2190" spans="1:7">
      <c r="A2190" t="s">
        <v>254</v>
      </c>
      <c r="B2190">
        <v>683456.86</v>
      </c>
      <c r="C2190">
        <v>1.5339999999999999E-2</v>
      </c>
      <c r="D2190">
        <v>1.5339999999999999E-2</v>
      </c>
      <c r="E2190">
        <f t="shared" si="102"/>
        <v>6.8345685999999996E-4</v>
      </c>
      <c r="F2190">
        <f t="shared" si="103"/>
        <v>0</v>
      </c>
      <c r="G2190">
        <f t="shared" si="104"/>
        <v>0</v>
      </c>
    </row>
    <row r="2191" spans="1:7">
      <c r="A2191" t="s">
        <v>492</v>
      </c>
      <c r="B2191">
        <v>683456.86</v>
      </c>
      <c r="C2191">
        <v>1.6650000000000002E-2</v>
      </c>
      <c r="D2191">
        <v>1.5339999999999999E-2</v>
      </c>
      <c r="E2191">
        <f t="shared" si="102"/>
        <v>6.8345685999999996E-4</v>
      </c>
      <c r="F2191">
        <f t="shared" si="103"/>
        <v>1.3100000000000021E-3</v>
      </c>
      <c r="G2191">
        <f t="shared" si="104"/>
        <v>1</v>
      </c>
    </row>
    <row r="2192" spans="1:7">
      <c r="A2192" t="s">
        <v>492</v>
      </c>
      <c r="B2192">
        <v>682759.46</v>
      </c>
      <c r="C2192">
        <v>1.6650000000000002E-2</v>
      </c>
      <c r="D2192">
        <v>1.5339999999999999E-2</v>
      </c>
      <c r="E2192">
        <f t="shared" si="102"/>
        <v>6.8275945999999991E-4</v>
      </c>
      <c r="F2192">
        <f t="shared" si="103"/>
        <v>1.3100000000000021E-3</v>
      </c>
      <c r="G2192">
        <f t="shared" si="104"/>
        <v>1</v>
      </c>
    </row>
    <row r="2193" spans="1:7">
      <c r="A2193" t="s">
        <v>1192</v>
      </c>
      <c r="B2193">
        <v>682649.31</v>
      </c>
      <c r="C2193">
        <v>9.3000000000000005E-4</v>
      </c>
      <c r="D2193">
        <v>3.6000000000000002E-4</v>
      </c>
      <c r="E2193">
        <f t="shared" si="102"/>
        <v>6.8264931000000008E-4</v>
      </c>
      <c r="F2193">
        <f t="shared" si="103"/>
        <v>5.6999999999999998E-4</v>
      </c>
      <c r="G2193">
        <f t="shared" si="104"/>
        <v>1</v>
      </c>
    </row>
    <row r="2194" spans="1:7">
      <c r="A2194" t="s">
        <v>936</v>
      </c>
      <c r="B2194">
        <v>681146.01</v>
      </c>
      <c r="C2194">
        <v>6.8999999999999997E-4</v>
      </c>
      <c r="D2194">
        <v>6.8999999999999997E-4</v>
      </c>
      <c r="E2194">
        <f t="shared" si="102"/>
        <v>6.8114601000000006E-4</v>
      </c>
      <c r="F2194">
        <f t="shared" si="103"/>
        <v>0</v>
      </c>
      <c r="G2194">
        <f t="shared" si="104"/>
        <v>0</v>
      </c>
    </row>
    <row r="2195" spans="1:7">
      <c r="A2195" t="s">
        <v>547</v>
      </c>
      <c r="B2195">
        <v>681146.01</v>
      </c>
      <c r="C2195">
        <v>4.4999999999999999E-4</v>
      </c>
      <c r="D2195">
        <v>4.0999999999999999E-4</v>
      </c>
      <c r="E2195">
        <f t="shared" si="102"/>
        <v>6.8114601000000006E-4</v>
      </c>
      <c r="F2195">
        <f t="shared" si="103"/>
        <v>3.9999999999999996E-5</v>
      </c>
      <c r="G2195">
        <f t="shared" si="104"/>
        <v>1</v>
      </c>
    </row>
    <row r="2196" spans="1:7">
      <c r="A2196" t="s">
        <v>1141</v>
      </c>
      <c r="B2196">
        <v>679944.38</v>
      </c>
      <c r="C2196">
        <v>1.5399999999999999E-3</v>
      </c>
      <c r="D2196">
        <v>1.5399999999999999E-3</v>
      </c>
      <c r="E2196">
        <f t="shared" si="102"/>
        <v>6.7994438000000003E-4</v>
      </c>
      <c r="F2196">
        <f t="shared" si="103"/>
        <v>0</v>
      </c>
      <c r="G2196">
        <f t="shared" si="104"/>
        <v>0</v>
      </c>
    </row>
    <row r="2197" spans="1:7">
      <c r="A2197" t="s">
        <v>308</v>
      </c>
      <c r="B2197">
        <v>679843.98</v>
      </c>
      <c r="C2197">
        <v>4.45E-3</v>
      </c>
      <c r="D2197">
        <v>3.5000000000000001E-3</v>
      </c>
      <c r="E2197">
        <f t="shared" si="102"/>
        <v>6.7984397999999995E-4</v>
      </c>
      <c r="F2197">
        <f t="shared" si="103"/>
        <v>9.4999999999999989E-4</v>
      </c>
      <c r="G2197">
        <f t="shared" si="104"/>
        <v>1</v>
      </c>
    </row>
    <row r="2198" spans="1:7">
      <c r="A2198" t="s">
        <v>1301</v>
      </c>
      <c r="B2198">
        <v>679590.72</v>
      </c>
      <c r="C2198">
        <v>2.9999999999999997E-4</v>
      </c>
      <c r="D2198">
        <v>2.9999999999999997E-4</v>
      </c>
      <c r="E2198">
        <f t="shared" si="102"/>
        <v>6.7959071999999993E-4</v>
      </c>
      <c r="F2198">
        <f t="shared" si="103"/>
        <v>0</v>
      </c>
      <c r="G2198">
        <f t="shared" si="104"/>
        <v>0</v>
      </c>
    </row>
    <row r="2199" spans="1:7">
      <c r="A2199" t="s">
        <v>330</v>
      </c>
      <c r="B2199">
        <v>679589.76</v>
      </c>
      <c r="C2199">
        <v>2.9999999999999997E-4</v>
      </c>
      <c r="D2199">
        <v>2.9999999999999997E-4</v>
      </c>
      <c r="E2199">
        <f t="shared" si="102"/>
        <v>6.7958975999999997E-4</v>
      </c>
      <c r="F2199">
        <f t="shared" si="103"/>
        <v>0</v>
      </c>
      <c r="G2199">
        <f t="shared" si="104"/>
        <v>0</v>
      </c>
    </row>
    <row r="2200" spans="1:7">
      <c r="A2200" t="s">
        <v>392</v>
      </c>
      <c r="B2200">
        <v>679551.32</v>
      </c>
      <c r="C2200">
        <v>4.4999999999999999E-4</v>
      </c>
      <c r="D2200">
        <v>4.4999999999999999E-4</v>
      </c>
      <c r="E2200">
        <f t="shared" si="102"/>
        <v>6.7955131999999994E-4</v>
      </c>
      <c r="F2200">
        <f t="shared" si="103"/>
        <v>0</v>
      </c>
      <c r="G2200">
        <f t="shared" si="104"/>
        <v>0</v>
      </c>
    </row>
    <row r="2201" spans="1:7">
      <c r="A2201" t="s">
        <v>829</v>
      </c>
      <c r="B2201">
        <v>678547.57</v>
      </c>
      <c r="C2201">
        <v>5.0000000000000001E-4</v>
      </c>
      <c r="D2201">
        <v>5.0000000000000001E-4</v>
      </c>
      <c r="E2201">
        <f t="shared" si="102"/>
        <v>6.7854756999999994E-4</v>
      </c>
      <c r="F2201">
        <f t="shared" si="103"/>
        <v>0</v>
      </c>
      <c r="G2201">
        <f t="shared" si="104"/>
        <v>0</v>
      </c>
    </row>
    <row r="2202" spans="1:7">
      <c r="A2202" t="s">
        <v>831</v>
      </c>
      <c r="B2202">
        <v>676731.88</v>
      </c>
      <c r="C2202">
        <v>1.031E-2</v>
      </c>
      <c r="D2202">
        <v>1.031E-2</v>
      </c>
      <c r="E2202">
        <f t="shared" si="102"/>
        <v>6.7673188000000003E-4</v>
      </c>
      <c r="F2202">
        <f t="shared" si="103"/>
        <v>0</v>
      </c>
      <c r="G2202">
        <f t="shared" si="104"/>
        <v>0</v>
      </c>
    </row>
    <row r="2203" spans="1:7">
      <c r="A2203" t="s">
        <v>778</v>
      </c>
      <c r="B2203">
        <v>675169.99</v>
      </c>
      <c r="C2203">
        <v>9.3000000000000005E-4</v>
      </c>
      <c r="D2203">
        <v>9.3000000000000005E-4</v>
      </c>
      <c r="E2203">
        <f t="shared" si="102"/>
        <v>6.7516999000000004E-4</v>
      </c>
      <c r="F2203">
        <f t="shared" si="103"/>
        <v>0</v>
      </c>
      <c r="G2203">
        <f t="shared" si="104"/>
        <v>0</v>
      </c>
    </row>
    <row r="2204" spans="1:7">
      <c r="A2204" t="s">
        <v>240</v>
      </c>
      <c r="B2204">
        <v>673953.25</v>
      </c>
      <c r="C2204">
        <v>9.3000000000000005E-4</v>
      </c>
      <c r="D2204">
        <v>3.6000000000000002E-4</v>
      </c>
      <c r="E2204">
        <f t="shared" si="102"/>
        <v>6.7395325000000001E-4</v>
      </c>
      <c r="F2204">
        <f t="shared" si="103"/>
        <v>5.6999999999999998E-4</v>
      </c>
      <c r="G2204">
        <f t="shared" si="104"/>
        <v>1</v>
      </c>
    </row>
    <row r="2205" spans="1:7">
      <c r="A2205" t="s">
        <v>305</v>
      </c>
      <c r="B2205">
        <v>673039.65</v>
      </c>
      <c r="C2205">
        <v>4.4000000000000002E-4</v>
      </c>
      <c r="D2205">
        <v>5.2999999999999998E-4</v>
      </c>
      <c r="E2205">
        <f t="shared" si="102"/>
        <v>6.7303965000000006E-4</v>
      </c>
      <c r="F2205">
        <f t="shared" si="103"/>
        <v>-8.9999999999999965E-5</v>
      </c>
      <c r="G2205">
        <f t="shared" si="104"/>
        <v>0</v>
      </c>
    </row>
    <row r="2206" spans="1:7">
      <c r="A2206" t="s">
        <v>770</v>
      </c>
      <c r="B2206">
        <v>672736.14</v>
      </c>
      <c r="C2206">
        <v>5.8680000000000003E-2</v>
      </c>
      <c r="D2206">
        <v>5.8680000000000003E-2</v>
      </c>
      <c r="E2206">
        <f t="shared" si="102"/>
        <v>6.7273614000000004E-4</v>
      </c>
      <c r="F2206">
        <f t="shared" si="103"/>
        <v>0</v>
      </c>
      <c r="G2206">
        <f t="shared" si="104"/>
        <v>0</v>
      </c>
    </row>
    <row r="2207" spans="1:7">
      <c r="A2207" t="s">
        <v>370</v>
      </c>
      <c r="B2207">
        <v>671632.8</v>
      </c>
      <c r="C2207">
        <v>2.2499999999999999E-2</v>
      </c>
      <c r="D2207">
        <v>2.2499999999999999E-2</v>
      </c>
      <c r="E2207">
        <f t="shared" si="102"/>
        <v>6.7163280000000008E-4</v>
      </c>
      <c r="F2207">
        <f t="shared" si="103"/>
        <v>0</v>
      </c>
      <c r="G2207">
        <f t="shared" si="104"/>
        <v>0</v>
      </c>
    </row>
    <row r="2208" spans="1:7">
      <c r="A2208" t="s">
        <v>854</v>
      </c>
      <c r="B2208">
        <v>670920.18000000005</v>
      </c>
      <c r="C2208">
        <v>2.402E-2</v>
      </c>
      <c r="D2208">
        <v>2.402E-2</v>
      </c>
      <c r="E2208">
        <f t="shared" si="102"/>
        <v>6.7092018000000002E-4</v>
      </c>
      <c r="F2208">
        <f t="shared" si="103"/>
        <v>0</v>
      </c>
      <c r="G2208">
        <f t="shared" si="104"/>
        <v>0</v>
      </c>
    </row>
    <row r="2209" spans="1:7">
      <c r="A2209" t="s">
        <v>778</v>
      </c>
      <c r="B2209">
        <v>668512.47</v>
      </c>
      <c r="C2209">
        <v>9.3000000000000005E-4</v>
      </c>
      <c r="D2209">
        <v>9.3000000000000005E-4</v>
      </c>
      <c r="E2209">
        <f t="shared" si="102"/>
        <v>6.6851246999999998E-4</v>
      </c>
      <c r="F2209">
        <f t="shared" si="103"/>
        <v>0</v>
      </c>
      <c r="G2209">
        <f t="shared" si="104"/>
        <v>0</v>
      </c>
    </row>
    <row r="2210" spans="1:7">
      <c r="A2210" t="s">
        <v>1080</v>
      </c>
      <c r="B2210">
        <v>665924.87</v>
      </c>
      <c r="C2210">
        <v>4.0999999999999999E-4</v>
      </c>
      <c r="D2210">
        <v>4.0999999999999999E-4</v>
      </c>
      <c r="E2210">
        <f t="shared" si="102"/>
        <v>6.6592487000000002E-4</v>
      </c>
      <c r="F2210">
        <f t="shared" si="103"/>
        <v>0</v>
      </c>
      <c r="G2210">
        <f t="shared" si="104"/>
        <v>0</v>
      </c>
    </row>
    <row r="2211" spans="1:7">
      <c r="A2211" t="s">
        <v>454</v>
      </c>
      <c r="B2211">
        <v>664604.56999999995</v>
      </c>
      <c r="C2211">
        <v>4.6999999999999999E-4</v>
      </c>
      <c r="D2211">
        <v>4.6999999999999999E-4</v>
      </c>
      <c r="E2211">
        <f t="shared" si="102"/>
        <v>6.6460456999999995E-4</v>
      </c>
      <c r="F2211">
        <f t="shared" si="103"/>
        <v>0</v>
      </c>
      <c r="G2211">
        <f t="shared" si="104"/>
        <v>0</v>
      </c>
    </row>
    <row r="2212" spans="1:7">
      <c r="A2212" t="s">
        <v>351</v>
      </c>
      <c r="B2212">
        <v>664590.81000000006</v>
      </c>
      <c r="C2212">
        <v>4.0999999999999999E-4</v>
      </c>
      <c r="D2212">
        <v>4.0999999999999999E-4</v>
      </c>
      <c r="E2212">
        <f t="shared" si="102"/>
        <v>6.6459081000000008E-4</v>
      </c>
      <c r="F2212">
        <f t="shared" si="103"/>
        <v>0</v>
      </c>
      <c r="G2212">
        <f t="shared" si="104"/>
        <v>0</v>
      </c>
    </row>
    <row r="2213" spans="1:7">
      <c r="A2213" t="s">
        <v>660</v>
      </c>
      <c r="B2213">
        <v>664195.19999999995</v>
      </c>
      <c r="C2213">
        <v>2.6800000000000001E-3</v>
      </c>
      <c r="D2213">
        <v>2.6800000000000001E-3</v>
      </c>
      <c r="E2213">
        <f t="shared" si="102"/>
        <v>6.6419519999999998E-4</v>
      </c>
      <c r="F2213">
        <f t="shared" si="103"/>
        <v>0</v>
      </c>
      <c r="G2213">
        <f t="shared" si="104"/>
        <v>0</v>
      </c>
    </row>
    <row r="2214" spans="1:7">
      <c r="A2214" t="s">
        <v>424</v>
      </c>
      <c r="B2214">
        <v>663882.81999999995</v>
      </c>
      <c r="C2214">
        <v>7.2000000000000005E-4</v>
      </c>
      <c r="D2214">
        <v>7.1000000000000002E-4</v>
      </c>
      <c r="E2214">
        <f t="shared" si="102"/>
        <v>6.6388281999999995E-4</v>
      </c>
      <c r="F2214">
        <f t="shared" si="103"/>
        <v>1.0000000000000026E-5</v>
      </c>
      <c r="G2214">
        <f t="shared" si="104"/>
        <v>1</v>
      </c>
    </row>
    <row r="2215" spans="1:7">
      <c r="A2215" t="s">
        <v>437</v>
      </c>
      <c r="B2215">
        <v>663645.15</v>
      </c>
      <c r="C2215">
        <v>2.9999999999999997E-4</v>
      </c>
      <c r="D2215">
        <v>2.9999999999999997E-4</v>
      </c>
      <c r="E2215">
        <f t="shared" si="102"/>
        <v>6.6364514999999998E-4</v>
      </c>
      <c r="F2215">
        <f t="shared" si="103"/>
        <v>0</v>
      </c>
      <c r="G2215">
        <f t="shared" si="104"/>
        <v>0</v>
      </c>
    </row>
    <row r="2216" spans="1:7">
      <c r="A2216" t="s">
        <v>646</v>
      </c>
      <c r="B2216">
        <v>663448.36</v>
      </c>
      <c r="C2216">
        <v>5.0000000000000001E-4</v>
      </c>
      <c r="D2216">
        <v>5.0000000000000001E-4</v>
      </c>
      <c r="E2216">
        <f t="shared" si="102"/>
        <v>6.6344835999999994E-4</v>
      </c>
      <c r="F2216">
        <f t="shared" si="103"/>
        <v>0</v>
      </c>
      <c r="G2216">
        <f t="shared" si="104"/>
        <v>0</v>
      </c>
    </row>
    <row r="2217" spans="1:7">
      <c r="A2217" t="s">
        <v>305</v>
      </c>
      <c r="B2217">
        <v>660375.59</v>
      </c>
      <c r="C2217">
        <v>4.4000000000000002E-4</v>
      </c>
      <c r="D2217">
        <v>5.2999999999999998E-4</v>
      </c>
      <c r="E2217">
        <f t="shared" si="102"/>
        <v>6.6037558999999997E-4</v>
      </c>
      <c r="F2217">
        <f t="shared" si="103"/>
        <v>-8.9999999999999965E-5</v>
      </c>
      <c r="G2217">
        <f t="shared" si="104"/>
        <v>0</v>
      </c>
    </row>
    <row r="2218" spans="1:7">
      <c r="A2218" t="s">
        <v>1192</v>
      </c>
      <c r="B2218">
        <v>659322.29</v>
      </c>
      <c r="C2218">
        <v>9.3000000000000005E-4</v>
      </c>
      <c r="D2218">
        <v>3.6000000000000002E-4</v>
      </c>
      <c r="E2218">
        <f t="shared" si="102"/>
        <v>6.5932229000000009E-4</v>
      </c>
      <c r="F2218">
        <f t="shared" si="103"/>
        <v>5.6999999999999998E-4</v>
      </c>
      <c r="G2218">
        <f t="shared" si="104"/>
        <v>1</v>
      </c>
    </row>
    <row r="2219" spans="1:7">
      <c r="A2219" t="s">
        <v>970</v>
      </c>
      <c r="B2219">
        <v>658096.93000000005</v>
      </c>
      <c r="C2219">
        <v>2.6800000000000001E-3</v>
      </c>
      <c r="D2219">
        <v>2.6800000000000001E-3</v>
      </c>
      <c r="E2219">
        <f t="shared" si="102"/>
        <v>6.5809693000000002E-4</v>
      </c>
      <c r="F2219">
        <f t="shared" si="103"/>
        <v>0</v>
      </c>
      <c r="G2219">
        <f t="shared" si="104"/>
        <v>0</v>
      </c>
    </row>
    <row r="2220" spans="1:7">
      <c r="A2220" t="s">
        <v>290</v>
      </c>
      <c r="B2220">
        <v>657939.38</v>
      </c>
      <c r="C2220">
        <v>9.3000000000000005E-4</v>
      </c>
      <c r="D2220">
        <v>9.3000000000000005E-4</v>
      </c>
      <c r="E2220">
        <f t="shared" si="102"/>
        <v>6.5793937999999996E-4</v>
      </c>
      <c r="F2220">
        <f t="shared" si="103"/>
        <v>0</v>
      </c>
      <c r="G2220">
        <f t="shared" si="104"/>
        <v>0</v>
      </c>
    </row>
    <row r="2221" spans="1:7">
      <c r="A2221" t="s">
        <v>363</v>
      </c>
      <c r="B2221">
        <v>657316.63</v>
      </c>
      <c r="C2221">
        <v>4.0000000000000002E-4</v>
      </c>
      <c r="D2221">
        <v>4.0000000000000002E-4</v>
      </c>
      <c r="E2221">
        <f t="shared" si="102"/>
        <v>6.5731663E-4</v>
      </c>
      <c r="F2221">
        <f t="shared" si="103"/>
        <v>0</v>
      </c>
      <c r="G2221">
        <f t="shared" si="104"/>
        <v>0</v>
      </c>
    </row>
    <row r="2222" spans="1:7">
      <c r="A2222" t="s">
        <v>1152</v>
      </c>
      <c r="B2222">
        <v>657276.5</v>
      </c>
      <c r="C2222">
        <v>5.1999999999999995E-4</v>
      </c>
      <c r="D2222">
        <v>5.1999999999999995E-4</v>
      </c>
      <c r="E2222">
        <f t="shared" si="102"/>
        <v>6.5727649999999999E-4</v>
      </c>
      <c r="F2222">
        <f t="shared" si="103"/>
        <v>0</v>
      </c>
      <c r="G2222">
        <f t="shared" si="104"/>
        <v>0</v>
      </c>
    </row>
    <row r="2223" spans="1:7">
      <c r="A2223" t="s">
        <v>370</v>
      </c>
      <c r="B2223">
        <v>657276.5</v>
      </c>
      <c r="C2223">
        <v>2.2499999999999999E-2</v>
      </c>
      <c r="D2223">
        <v>2.2499999999999999E-2</v>
      </c>
      <c r="E2223">
        <f t="shared" si="102"/>
        <v>6.5727649999999999E-4</v>
      </c>
      <c r="F2223">
        <f t="shared" si="103"/>
        <v>0</v>
      </c>
      <c r="G2223">
        <f t="shared" si="104"/>
        <v>0</v>
      </c>
    </row>
    <row r="2224" spans="1:7">
      <c r="A2224" t="s">
        <v>702</v>
      </c>
      <c r="B2224">
        <v>655762.06000000006</v>
      </c>
      <c r="C2224">
        <v>9.3000000000000005E-4</v>
      </c>
      <c r="D2224">
        <v>9.3000000000000005E-4</v>
      </c>
      <c r="E2224">
        <f t="shared" si="102"/>
        <v>6.5576206000000003E-4</v>
      </c>
      <c r="F2224">
        <f t="shared" si="103"/>
        <v>0</v>
      </c>
      <c r="G2224">
        <f t="shared" si="104"/>
        <v>0</v>
      </c>
    </row>
    <row r="2225" spans="1:7">
      <c r="A2225" t="s">
        <v>537</v>
      </c>
      <c r="B2225">
        <v>655270.07999999996</v>
      </c>
      <c r="C2225">
        <v>7.3299999999999997E-3</v>
      </c>
      <c r="D2225">
        <v>7.3299999999999997E-3</v>
      </c>
      <c r="E2225">
        <f t="shared" si="102"/>
        <v>6.5527008000000001E-4</v>
      </c>
      <c r="F2225">
        <f t="shared" si="103"/>
        <v>0</v>
      </c>
      <c r="G2225">
        <f t="shared" si="104"/>
        <v>0</v>
      </c>
    </row>
    <row r="2226" spans="1:7">
      <c r="A2226" t="s">
        <v>527</v>
      </c>
      <c r="B2226">
        <v>653290.93999999994</v>
      </c>
      <c r="C2226">
        <v>1.1900000000000001E-3</v>
      </c>
      <c r="D2226">
        <v>1.1900000000000001E-3</v>
      </c>
      <c r="E2226">
        <f t="shared" si="102"/>
        <v>6.5329093999999999E-4</v>
      </c>
      <c r="F2226">
        <f t="shared" si="103"/>
        <v>0</v>
      </c>
      <c r="G2226">
        <f t="shared" si="104"/>
        <v>0</v>
      </c>
    </row>
    <row r="2227" spans="1:7">
      <c r="A2227" t="s">
        <v>623</v>
      </c>
      <c r="B2227">
        <v>652138.91</v>
      </c>
      <c r="C2227">
        <v>7.3299999999999997E-3</v>
      </c>
      <c r="D2227">
        <v>7.3299999999999997E-3</v>
      </c>
      <c r="E2227">
        <f t="shared" si="102"/>
        <v>6.5213891000000007E-4</v>
      </c>
      <c r="F2227">
        <f t="shared" si="103"/>
        <v>0</v>
      </c>
      <c r="G2227">
        <f t="shared" si="104"/>
        <v>0</v>
      </c>
    </row>
    <row r="2228" spans="1:7">
      <c r="A2228" t="s">
        <v>693</v>
      </c>
      <c r="B2228">
        <v>651902.47</v>
      </c>
      <c r="C2228">
        <v>1.1900000000000001E-3</v>
      </c>
      <c r="D2228">
        <v>1.1900000000000001E-3</v>
      </c>
      <c r="E2228">
        <f t="shared" si="102"/>
        <v>6.5190246999999996E-4</v>
      </c>
      <c r="F2228">
        <f t="shared" si="103"/>
        <v>0</v>
      </c>
      <c r="G2228">
        <f t="shared" si="104"/>
        <v>0</v>
      </c>
    </row>
    <row r="2229" spans="1:7">
      <c r="A2229" t="s">
        <v>308</v>
      </c>
      <c r="B2229">
        <v>650842.11</v>
      </c>
      <c r="C2229">
        <v>4.45E-3</v>
      </c>
      <c r="D2229">
        <v>3.5000000000000001E-3</v>
      </c>
      <c r="E2229">
        <f t="shared" si="102"/>
        <v>6.5084210999999999E-4</v>
      </c>
      <c r="F2229">
        <f t="shared" si="103"/>
        <v>9.4999999999999989E-4</v>
      </c>
      <c r="G2229">
        <f t="shared" si="104"/>
        <v>1</v>
      </c>
    </row>
    <row r="2230" spans="1:7">
      <c r="A2230" t="s">
        <v>478</v>
      </c>
      <c r="B2230">
        <v>650477.79</v>
      </c>
      <c r="C2230">
        <v>4.0999999999999999E-4</v>
      </c>
      <c r="D2230">
        <v>4.0999999999999999E-4</v>
      </c>
      <c r="E2230">
        <f t="shared" si="102"/>
        <v>6.5047778999999999E-4</v>
      </c>
      <c r="F2230">
        <f t="shared" si="103"/>
        <v>0</v>
      </c>
      <c r="G2230">
        <f t="shared" si="104"/>
        <v>0</v>
      </c>
    </row>
    <row r="2231" spans="1:7">
      <c r="A2231" t="s">
        <v>760</v>
      </c>
      <c r="B2231">
        <v>648697.31000000006</v>
      </c>
      <c r="C2231">
        <v>4.0000000000000002E-4</v>
      </c>
      <c r="D2231">
        <v>4.0000000000000002E-4</v>
      </c>
      <c r="E2231">
        <f t="shared" si="102"/>
        <v>6.4869731000000001E-4</v>
      </c>
      <c r="F2231">
        <f t="shared" si="103"/>
        <v>0</v>
      </c>
      <c r="G2231">
        <f t="shared" si="104"/>
        <v>0</v>
      </c>
    </row>
    <row r="2232" spans="1:7">
      <c r="A2232" t="s">
        <v>272</v>
      </c>
      <c r="B2232">
        <v>648532.56000000006</v>
      </c>
      <c r="C2232">
        <v>4.0000000000000002E-4</v>
      </c>
      <c r="D2232">
        <v>4.0000000000000002E-4</v>
      </c>
      <c r="E2232">
        <f t="shared" si="102"/>
        <v>6.485325600000001E-4</v>
      </c>
      <c r="F2232">
        <f t="shared" si="103"/>
        <v>0</v>
      </c>
      <c r="G2232">
        <f t="shared" si="104"/>
        <v>0</v>
      </c>
    </row>
    <row r="2233" spans="1:7">
      <c r="A2233" t="s">
        <v>1534</v>
      </c>
      <c r="B2233">
        <v>648294.56999999995</v>
      </c>
      <c r="C2233">
        <v>2.402E-2</v>
      </c>
      <c r="D2233" t="s">
        <v>298</v>
      </c>
      <c r="E2233">
        <f t="shared" si="102"/>
        <v>6.4829457E-4</v>
      </c>
      <c r="F2233" t="e">
        <f t="shared" si="103"/>
        <v>#VALUE!</v>
      </c>
      <c r="G2233" t="e">
        <f t="shared" si="104"/>
        <v>#VALUE!</v>
      </c>
    </row>
    <row r="2234" spans="1:7">
      <c r="A2234" t="s">
        <v>485</v>
      </c>
      <c r="B2234">
        <v>647045.1</v>
      </c>
      <c r="C2234">
        <v>0.19547999999999999</v>
      </c>
      <c r="D2234">
        <v>0.19547999999999999</v>
      </c>
      <c r="E2234">
        <f t="shared" si="102"/>
        <v>6.4704509999999999E-4</v>
      </c>
      <c r="F2234">
        <f t="shared" si="103"/>
        <v>0</v>
      </c>
      <c r="G2234">
        <f t="shared" si="104"/>
        <v>0</v>
      </c>
    </row>
    <row r="2235" spans="1:7">
      <c r="A2235" t="s">
        <v>624</v>
      </c>
      <c r="B2235">
        <v>646844.29</v>
      </c>
      <c r="C2235">
        <v>2.402E-2</v>
      </c>
      <c r="D2235">
        <v>1.5339999999999999E-2</v>
      </c>
      <c r="E2235">
        <f t="shared" si="102"/>
        <v>6.4684429000000008E-4</v>
      </c>
      <c r="F2235">
        <f t="shared" si="103"/>
        <v>8.6800000000000002E-3</v>
      </c>
      <c r="G2235">
        <f t="shared" si="104"/>
        <v>1</v>
      </c>
    </row>
    <row r="2236" spans="1:7">
      <c r="A2236" t="s">
        <v>635</v>
      </c>
      <c r="B2236">
        <v>646259.99</v>
      </c>
      <c r="C2236">
        <v>2.402E-2</v>
      </c>
      <c r="D2236">
        <v>1.5339999999999999E-2</v>
      </c>
      <c r="E2236">
        <f t="shared" si="102"/>
        <v>6.4625999E-4</v>
      </c>
      <c r="F2236">
        <f t="shared" si="103"/>
        <v>8.6800000000000002E-3</v>
      </c>
      <c r="G2236">
        <f t="shared" si="104"/>
        <v>1</v>
      </c>
    </row>
    <row r="2237" spans="1:7">
      <c r="A2237" t="s">
        <v>392</v>
      </c>
      <c r="B2237">
        <v>643719.44999999995</v>
      </c>
      <c r="C2237">
        <v>4.4999999999999999E-4</v>
      </c>
      <c r="D2237">
        <v>4.4999999999999999E-4</v>
      </c>
      <c r="E2237">
        <f t="shared" si="102"/>
        <v>6.4371945E-4</v>
      </c>
      <c r="F2237">
        <f t="shared" si="103"/>
        <v>0</v>
      </c>
      <c r="G2237">
        <f t="shared" si="104"/>
        <v>0</v>
      </c>
    </row>
    <row r="2238" spans="1:7">
      <c r="A2238" t="s">
        <v>356</v>
      </c>
      <c r="B2238">
        <v>643625.92000000004</v>
      </c>
      <c r="C2238">
        <v>0.10893</v>
      </c>
      <c r="D2238">
        <v>0.10893</v>
      </c>
      <c r="E2238">
        <f t="shared" si="102"/>
        <v>6.4362592E-4</v>
      </c>
      <c r="F2238">
        <f t="shared" si="103"/>
        <v>0</v>
      </c>
      <c r="G2238">
        <f t="shared" si="104"/>
        <v>0</v>
      </c>
    </row>
    <row r="2239" spans="1:7">
      <c r="A2239" t="s">
        <v>440</v>
      </c>
      <c r="B2239">
        <v>643439.1</v>
      </c>
      <c r="C2239">
        <v>5.0000000000000001E-4</v>
      </c>
      <c r="D2239">
        <v>5.0000000000000001E-4</v>
      </c>
      <c r="E2239">
        <f t="shared" si="102"/>
        <v>6.4343910000000002E-4</v>
      </c>
      <c r="F2239">
        <f t="shared" si="103"/>
        <v>0</v>
      </c>
      <c r="G2239">
        <f t="shared" si="104"/>
        <v>0</v>
      </c>
    </row>
    <row r="2240" spans="1:7">
      <c r="A2240" t="s">
        <v>365</v>
      </c>
      <c r="B2240">
        <v>643326.44999999995</v>
      </c>
      <c r="C2240">
        <v>1.5399999999999999E-3</v>
      </c>
      <c r="D2240">
        <v>9.3000000000000005E-4</v>
      </c>
      <c r="E2240">
        <f t="shared" si="102"/>
        <v>6.4332644999999999E-4</v>
      </c>
      <c r="F2240">
        <f t="shared" si="103"/>
        <v>6.0999999999999987E-4</v>
      </c>
      <c r="G2240">
        <f t="shared" si="104"/>
        <v>1</v>
      </c>
    </row>
    <row r="2241" spans="1:7">
      <c r="A2241" t="s">
        <v>558</v>
      </c>
      <c r="B2241">
        <v>642770.53</v>
      </c>
      <c r="C2241">
        <v>2.9999999999999997E-4</v>
      </c>
      <c r="D2241">
        <v>2.9999999999999997E-4</v>
      </c>
      <c r="E2241">
        <f t="shared" si="102"/>
        <v>6.4277053000000002E-4</v>
      </c>
      <c r="F2241">
        <f t="shared" si="103"/>
        <v>0</v>
      </c>
      <c r="G2241">
        <f t="shared" si="104"/>
        <v>0</v>
      </c>
    </row>
    <row r="2242" spans="1:7">
      <c r="A2242" t="s">
        <v>296</v>
      </c>
      <c r="B2242">
        <v>642497.6</v>
      </c>
      <c r="C2242">
        <v>1.5339999999999999E-2</v>
      </c>
      <c r="D2242">
        <v>1.5339999999999999E-2</v>
      </c>
      <c r="E2242">
        <f t="shared" ref="E2242:E2305" si="105">B2242/1000000000</f>
        <v>6.424976E-4</v>
      </c>
      <c r="F2242">
        <f t="shared" ref="F2242:F2305" si="106">C2242-D2242</f>
        <v>0</v>
      </c>
      <c r="G2242">
        <f t="shared" ref="G2242:G2305" si="107">IF(F2242&gt;0,1,0)</f>
        <v>0</v>
      </c>
    </row>
    <row r="2243" spans="1:7">
      <c r="A2243" t="s">
        <v>823</v>
      </c>
      <c r="B2243">
        <v>642272.57999999996</v>
      </c>
      <c r="C2243">
        <v>2.6800000000000001E-3</v>
      </c>
      <c r="D2243">
        <v>2.0200000000000001E-3</v>
      </c>
      <c r="E2243">
        <f t="shared" si="105"/>
        <v>6.4227258000000001E-4</v>
      </c>
      <c r="F2243">
        <f t="shared" si="106"/>
        <v>6.6E-4</v>
      </c>
      <c r="G2243">
        <f t="shared" si="107"/>
        <v>1</v>
      </c>
    </row>
    <row r="2244" spans="1:7">
      <c r="A2244" t="s">
        <v>1263</v>
      </c>
      <c r="B2244">
        <v>641304.13</v>
      </c>
      <c r="C2244">
        <v>3.6000000000000002E-4</v>
      </c>
      <c r="D2244">
        <v>8.4999999999999995E-4</v>
      </c>
      <c r="E2244">
        <f t="shared" si="105"/>
        <v>6.4130413000000001E-4</v>
      </c>
      <c r="F2244">
        <f t="shared" si="106"/>
        <v>-4.8999999999999998E-4</v>
      </c>
      <c r="G2244">
        <f t="shared" si="107"/>
        <v>0</v>
      </c>
    </row>
    <row r="2245" spans="1:7">
      <c r="A2245" t="s">
        <v>535</v>
      </c>
      <c r="B2245">
        <v>639949.92000000004</v>
      </c>
      <c r="C2245">
        <v>3.5000000000000001E-3</v>
      </c>
      <c r="D2245">
        <v>4.45E-3</v>
      </c>
      <c r="E2245">
        <f t="shared" si="105"/>
        <v>6.3994992000000002E-4</v>
      </c>
      <c r="F2245">
        <f t="shared" si="106"/>
        <v>-9.4999999999999989E-4</v>
      </c>
      <c r="G2245">
        <f t="shared" si="107"/>
        <v>0</v>
      </c>
    </row>
    <row r="2246" spans="1:7">
      <c r="A2246" t="s">
        <v>448</v>
      </c>
      <c r="B2246">
        <v>638770.54</v>
      </c>
      <c r="C2246">
        <v>6.3000000000000003E-4</v>
      </c>
      <c r="D2246">
        <v>4.0000000000000002E-4</v>
      </c>
      <c r="E2246">
        <f t="shared" si="105"/>
        <v>6.3877054E-4</v>
      </c>
      <c r="F2246">
        <f t="shared" si="106"/>
        <v>2.3000000000000001E-4</v>
      </c>
      <c r="G2246">
        <f t="shared" si="107"/>
        <v>1</v>
      </c>
    </row>
    <row r="2247" spans="1:7">
      <c r="A2247" t="s">
        <v>392</v>
      </c>
      <c r="B2247">
        <v>636086.39</v>
      </c>
      <c r="C2247">
        <v>4.4999999999999999E-4</v>
      </c>
      <c r="D2247">
        <v>4.4999999999999999E-4</v>
      </c>
      <c r="E2247">
        <f t="shared" si="105"/>
        <v>6.3608638999999997E-4</v>
      </c>
      <c r="F2247">
        <f t="shared" si="106"/>
        <v>0</v>
      </c>
      <c r="G2247">
        <f t="shared" si="107"/>
        <v>0</v>
      </c>
    </row>
    <row r="2248" spans="1:7">
      <c r="A2248" t="s">
        <v>337</v>
      </c>
      <c r="B2248">
        <v>635551.78</v>
      </c>
      <c r="C2248">
        <v>1.031E-2</v>
      </c>
      <c r="D2248">
        <v>7.3299999999999997E-3</v>
      </c>
      <c r="E2248">
        <f t="shared" si="105"/>
        <v>6.3555178000000007E-4</v>
      </c>
      <c r="F2248">
        <f t="shared" si="106"/>
        <v>2.98E-3</v>
      </c>
      <c r="G2248">
        <f t="shared" si="107"/>
        <v>1</v>
      </c>
    </row>
    <row r="2249" spans="1:7">
      <c r="A2249" t="s">
        <v>871</v>
      </c>
      <c r="B2249">
        <v>635406.49</v>
      </c>
      <c r="C2249">
        <v>5.1999999999999995E-4</v>
      </c>
      <c r="D2249">
        <v>5.1999999999999995E-4</v>
      </c>
      <c r="E2249">
        <f t="shared" si="105"/>
        <v>6.3540649000000003E-4</v>
      </c>
      <c r="F2249">
        <f t="shared" si="106"/>
        <v>0</v>
      </c>
      <c r="G2249">
        <f t="shared" si="107"/>
        <v>0</v>
      </c>
    </row>
    <row r="2250" spans="1:7">
      <c r="A2250" t="s">
        <v>430</v>
      </c>
      <c r="B2250">
        <v>635345.78</v>
      </c>
      <c r="C2250">
        <v>9.3000000000000005E-4</v>
      </c>
      <c r="D2250">
        <v>9.3000000000000005E-4</v>
      </c>
      <c r="E2250">
        <f t="shared" si="105"/>
        <v>6.3534578000000008E-4</v>
      </c>
      <c r="F2250">
        <f t="shared" si="106"/>
        <v>0</v>
      </c>
      <c r="G2250">
        <f t="shared" si="107"/>
        <v>0</v>
      </c>
    </row>
    <row r="2251" spans="1:7">
      <c r="A2251" t="s">
        <v>584</v>
      </c>
      <c r="B2251">
        <v>632133.93999999994</v>
      </c>
      <c r="C2251">
        <v>9.4500000000000001E-3</v>
      </c>
      <c r="D2251">
        <v>9.4500000000000001E-3</v>
      </c>
      <c r="E2251">
        <f t="shared" si="105"/>
        <v>6.3213393999999993E-4</v>
      </c>
      <c r="F2251">
        <f t="shared" si="106"/>
        <v>0</v>
      </c>
      <c r="G2251">
        <f t="shared" si="107"/>
        <v>0</v>
      </c>
    </row>
    <row r="2252" spans="1:7">
      <c r="A2252" t="s">
        <v>342</v>
      </c>
      <c r="B2252">
        <v>631279.85</v>
      </c>
      <c r="C2252">
        <v>2.9999999999999997E-4</v>
      </c>
      <c r="D2252">
        <v>2.9999999999999997E-4</v>
      </c>
      <c r="E2252">
        <f t="shared" si="105"/>
        <v>6.3127984999999996E-4</v>
      </c>
      <c r="F2252">
        <f t="shared" si="106"/>
        <v>0</v>
      </c>
      <c r="G2252">
        <f t="shared" si="107"/>
        <v>0</v>
      </c>
    </row>
    <row r="2253" spans="1:7">
      <c r="A2253" t="s">
        <v>694</v>
      </c>
      <c r="B2253">
        <v>631276.09</v>
      </c>
      <c r="C2253">
        <v>5.6999999999999998E-4</v>
      </c>
      <c r="D2253">
        <v>5.6999999999999998E-4</v>
      </c>
      <c r="E2253">
        <f t="shared" si="105"/>
        <v>6.3127608999999992E-4</v>
      </c>
      <c r="F2253">
        <f t="shared" si="106"/>
        <v>0</v>
      </c>
      <c r="G2253">
        <f t="shared" si="107"/>
        <v>0</v>
      </c>
    </row>
    <row r="2254" spans="1:7">
      <c r="A2254" t="s">
        <v>843</v>
      </c>
      <c r="B2254">
        <v>629689.32999999996</v>
      </c>
      <c r="C2254">
        <v>4.6999999999999999E-4</v>
      </c>
      <c r="D2254">
        <v>4.6999999999999999E-4</v>
      </c>
      <c r="E2254">
        <f t="shared" si="105"/>
        <v>6.2968932999999999E-4</v>
      </c>
      <c r="F2254">
        <f t="shared" si="106"/>
        <v>0</v>
      </c>
      <c r="G2254">
        <f t="shared" si="107"/>
        <v>0</v>
      </c>
    </row>
    <row r="2255" spans="1:7">
      <c r="A2255" t="s">
        <v>589</v>
      </c>
      <c r="B2255">
        <v>629629.37</v>
      </c>
      <c r="C2255">
        <v>4.2999999999999999E-4</v>
      </c>
      <c r="D2255">
        <v>4.2999999999999999E-4</v>
      </c>
      <c r="E2255">
        <f t="shared" si="105"/>
        <v>6.2962936999999997E-4</v>
      </c>
      <c r="F2255">
        <f t="shared" si="106"/>
        <v>0</v>
      </c>
      <c r="G2255">
        <f t="shared" si="107"/>
        <v>0</v>
      </c>
    </row>
    <row r="2256" spans="1:7">
      <c r="A2256" t="s">
        <v>418</v>
      </c>
      <c r="B2256">
        <v>629427.62</v>
      </c>
      <c r="C2256">
        <v>2.9399999999999999E-3</v>
      </c>
      <c r="D2256">
        <v>2.9399999999999999E-3</v>
      </c>
      <c r="E2256">
        <f t="shared" si="105"/>
        <v>6.2942762000000002E-4</v>
      </c>
      <c r="F2256">
        <f t="shared" si="106"/>
        <v>0</v>
      </c>
      <c r="G2256">
        <f t="shared" si="107"/>
        <v>0</v>
      </c>
    </row>
    <row r="2257" spans="1:7">
      <c r="A2257" t="s">
        <v>233</v>
      </c>
      <c r="B2257">
        <v>629000</v>
      </c>
      <c r="C2257">
        <v>2.9999999999999997E-4</v>
      </c>
      <c r="D2257">
        <v>2.9999999999999997E-4</v>
      </c>
      <c r="E2257">
        <f t="shared" si="105"/>
        <v>6.29E-4</v>
      </c>
      <c r="F2257">
        <f t="shared" si="106"/>
        <v>0</v>
      </c>
      <c r="G2257">
        <f t="shared" si="107"/>
        <v>0</v>
      </c>
    </row>
    <row r="2258" spans="1:7">
      <c r="A2258" t="s">
        <v>392</v>
      </c>
      <c r="B2258">
        <v>628488.55000000005</v>
      </c>
      <c r="C2258">
        <v>4.4999999999999999E-4</v>
      </c>
      <c r="D2258">
        <v>4.4999999999999999E-4</v>
      </c>
      <c r="E2258">
        <f t="shared" si="105"/>
        <v>6.2848855000000004E-4</v>
      </c>
      <c r="F2258">
        <f t="shared" si="106"/>
        <v>0</v>
      </c>
      <c r="G2258">
        <f t="shared" si="107"/>
        <v>0</v>
      </c>
    </row>
    <row r="2259" spans="1:7">
      <c r="A2259" t="s">
        <v>1377</v>
      </c>
      <c r="B2259">
        <v>628451.85</v>
      </c>
      <c r="C2259">
        <v>2.6800000000000001E-3</v>
      </c>
      <c r="D2259">
        <v>2.0200000000000001E-3</v>
      </c>
      <c r="E2259">
        <f t="shared" si="105"/>
        <v>6.2845185E-4</v>
      </c>
      <c r="F2259">
        <f t="shared" si="106"/>
        <v>6.6E-4</v>
      </c>
      <c r="G2259">
        <f t="shared" si="107"/>
        <v>1</v>
      </c>
    </row>
    <row r="2260" spans="1:7">
      <c r="A2260" t="s">
        <v>805</v>
      </c>
      <c r="B2260">
        <v>627000.27</v>
      </c>
      <c r="C2260">
        <v>4.4999999999999999E-4</v>
      </c>
      <c r="D2260">
        <v>4.4999999999999999E-4</v>
      </c>
      <c r="E2260">
        <f t="shared" si="105"/>
        <v>6.2700027000000007E-4</v>
      </c>
      <c r="F2260">
        <f t="shared" si="106"/>
        <v>0</v>
      </c>
      <c r="G2260">
        <f t="shared" si="107"/>
        <v>0</v>
      </c>
    </row>
    <row r="2261" spans="1:7">
      <c r="A2261" t="s">
        <v>1290</v>
      </c>
      <c r="B2261">
        <v>624111.81000000006</v>
      </c>
      <c r="C2261">
        <v>1.357E-2</v>
      </c>
      <c r="D2261">
        <v>1.357E-2</v>
      </c>
      <c r="E2261">
        <f t="shared" si="105"/>
        <v>6.2411181000000002E-4</v>
      </c>
      <c r="F2261">
        <f t="shared" si="106"/>
        <v>0</v>
      </c>
      <c r="G2261">
        <f t="shared" si="107"/>
        <v>0</v>
      </c>
    </row>
    <row r="2262" spans="1:7">
      <c r="A2262" t="s">
        <v>238</v>
      </c>
      <c r="B2262">
        <v>624094.41</v>
      </c>
      <c r="C2262">
        <v>3.8999999999999999E-4</v>
      </c>
      <c r="D2262">
        <v>3.8999999999999999E-4</v>
      </c>
      <c r="E2262">
        <f t="shared" si="105"/>
        <v>6.2409441000000005E-4</v>
      </c>
      <c r="F2262">
        <f t="shared" si="106"/>
        <v>0</v>
      </c>
      <c r="G2262">
        <f t="shared" si="107"/>
        <v>0</v>
      </c>
    </row>
    <row r="2263" spans="1:7">
      <c r="A2263" t="s">
        <v>869</v>
      </c>
      <c r="B2263">
        <v>622842.04</v>
      </c>
      <c r="C2263">
        <v>2.9999999999999997E-4</v>
      </c>
      <c r="D2263">
        <v>2.9999999999999997E-4</v>
      </c>
      <c r="E2263">
        <f t="shared" si="105"/>
        <v>6.2284204000000003E-4</v>
      </c>
      <c r="F2263">
        <f t="shared" si="106"/>
        <v>0</v>
      </c>
      <c r="G2263">
        <f t="shared" si="107"/>
        <v>0</v>
      </c>
    </row>
    <row r="2264" spans="1:7">
      <c r="A2264" t="s">
        <v>278</v>
      </c>
      <c r="B2264">
        <v>621218.88</v>
      </c>
      <c r="C2264">
        <v>2.9999999999999997E-4</v>
      </c>
      <c r="D2264">
        <v>4.0000000000000003E-5</v>
      </c>
      <c r="E2264">
        <f t="shared" si="105"/>
        <v>6.2121888000000005E-4</v>
      </c>
      <c r="F2264">
        <f t="shared" si="106"/>
        <v>2.5999999999999998E-4</v>
      </c>
      <c r="G2264">
        <f t="shared" si="107"/>
        <v>1</v>
      </c>
    </row>
    <row r="2265" spans="1:7">
      <c r="A2265" t="s">
        <v>278</v>
      </c>
      <c r="B2265">
        <v>621218.88</v>
      </c>
      <c r="C2265">
        <v>2.9999999999999997E-4</v>
      </c>
      <c r="D2265">
        <v>2.9999999999999997E-4</v>
      </c>
      <c r="E2265">
        <f t="shared" si="105"/>
        <v>6.2121888000000005E-4</v>
      </c>
      <c r="F2265">
        <f t="shared" si="106"/>
        <v>0</v>
      </c>
      <c r="G2265">
        <f t="shared" si="107"/>
        <v>0</v>
      </c>
    </row>
    <row r="2266" spans="1:7">
      <c r="A2266" t="s">
        <v>239</v>
      </c>
      <c r="B2266">
        <v>621014.55000000005</v>
      </c>
      <c r="C2266">
        <v>3.32E-3</v>
      </c>
      <c r="D2266">
        <v>3.5000000000000001E-3</v>
      </c>
      <c r="E2266">
        <f t="shared" si="105"/>
        <v>6.2101455E-4</v>
      </c>
      <c r="F2266">
        <f t="shared" si="106"/>
        <v>-1.8000000000000004E-4</v>
      </c>
      <c r="G2266">
        <f t="shared" si="107"/>
        <v>0</v>
      </c>
    </row>
    <row r="2267" spans="1:7">
      <c r="A2267" t="s">
        <v>480</v>
      </c>
      <c r="B2267">
        <v>621000</v>
      </c>
      <c r="C2267">
        <v>1.06E-2</v>
      </c>
      <c r="D2267">
        <v>7.6E-3</v>
      </c>
      <c r="E2267">
        <f t="shared" si="105"/>
        <v>6.2100000000000002E-4</v>
      </c>
      <c r="F2267">
        <f t="shared" si="106"/>
        <v>3.0000000000000001E-3</v>
      </c>
      <c r="G2267">
        <f t="shared" si="107"/>
        <v>1</v>
      </c>
    </row>
    <row r="2268" spans="1:7">
      <c r="A2268" t="s">
        <v>589</v>
      </c>
      <c r="B2268">
        <v>620721.59</v>
      </c>
      <c r="C2268">
        <v>4.2999999999999999E-4</v>
      </c>
      <c r="D2268">
        <v>4.2999999999999999E-4</v>
      </c>
      <c r="E2268">
        <f t="shared" si="105"/>
        <v>6.2072159E-4</v>
      </c>
      <c r="F2268">
        <f t="shared" si="106"/>
        <v>0</v>
      </c>
      <c r="G2268">
        <f t="shared" si="107"/>
        <v>0</v>
      </c>
    </row>
    <row r="2269" spans="1:7">
      <c r="A2269" t="s">
        <v>388</v>
      </c>
      <c r="B2269">
        <v>619148.53</v>
      </c>
      <c r="C2269">
        <v>2.9999999999999997E-4</v>
      </c>
      <c r="D2269">
        <v>2.9999999999999997E-4</v>
      </c>
      <c r="E2269">
        <f t="shared" si="105"/>
        <v>6.1914853000000008E-4</v>
      </c>
      <c r="F2269">
        <f t="shared" si="106"/>
        <v>0</v>
      </c>
      <c r="G2269">
        <f t="shared" si="107"/>
        <v>0</v>
      </c>
    </row>
    <row r="2270" spans="1:7">
      <c r="A2270" t="s">
        <v>257</v>
      </c>
      <c r="B2270">
        <v>616827.84</v>
      </c>
      <c r="C2270">
        <v>2.9999999999999997E-4</v>
      </c>
      <c r="D2270">
        <v>2.9999999999999997E-4</v>
      </c>
      <c r="E2270">
        <f t="shared" si="105"/>
        <v>6.1682783999999992E-4</v>
      </c>
      <c r="F2270">
        <f t="shared" si="106"/>
        <v>0</v>
      </c>
      <c r="G2270">
        <f t="shared" si="107"/>
        <v>0</v>
      </c>
    </row>
    <row r="2271" spans="1:7">
      <c r="A2271" t="s">
        <v>305</v>
      </c>
      <c r="B2271">
        <v>614472.30000000005</v>
      </c>
      <c r="C2271">
        <v>4.4000000000000002E-4</v>
      </c>
      <c r="D2271">
        <v>5.2999999999999998E-4</v>
      </c>
      <c r="E2271">
        <f t="shared" si="105"/>
        <v>6.1447230000000002E-4</v>
      </c>
      <c r="F2271">
        <f t="shared" si="106"/>
        <v>-8.9999999999999965E-5</v>
      </c>
      <c r="G2271">
        <f t="shared" si="107"/>
        <v>0</v>
      </c>
    </row>
    <row r="2272" spans="1:7">
      <c r="A2272" t="s">
        <v>404</v>
      </c>
      <c r="B2272">
        <v>613449.99</v>
      </c>
      <c r="C2272">
        <v>5.1999999999999995E-4</v>
      </c>
      <c r="D2272">
        <v>5.1999999999999995E-4</v>
      </c>
      <c r="E2272">
        <f t="shared" si="105"/>
        <v>6.1344999000000002E-4</v>
      </c>
      <c r="F2272">
        <f t="shared" si="106"/>
        <v>0</v>
      </c>
      <c r="G2272">
        <f t="shared" si="107"/>
        <v>0</v>
      </c>
    </row>
    <row r="2273" spans="1:7">
      <c r="A2273" t="s">
        <v>956</v>
      </c>
      <c r="B2273">
        <v>612304.94999999995</v>
      </c>
      <c r="C2273">
        <v>1.031E-2</v>
      </c>
      <c r="D2273">
        <v>1.031E-2</v>
      </c>
      <c r="E2273">
        <f t="shared" si="105"/>
        <v>6.1230494999999993E-4</v>
      </c>
      <c r="F2273">
        <f t="shared" si="106"/>
        <v>0</v>
      </c>
      <c r="G2273">
        <f t="shared" si="107"/>
        <v>0</v>
      </c>
    </row>
    <row r="2274" spans="1:7">
      <c r="A2274" t="s">
        <v>522</v>
      </c>
      <c r="B2274">
        <v>609210.77</v>
      </c>
      <c r="C2274">
        <v>7.3299999999999997E-3</v>
      </c>
      <c r="D2274">
        <v>7.3299999999999997E-3</v>
      </c>
      <c r="E2274">
        <f t="shared" si="105"/>
        <v>6.0921077000000007E-4</v>
      </c>
      <c r="F2274">
        <f t="shared" si="106"/>
        <v>0</v>
      </c>
      <c r="G2274">
        <f t="shared" si="107"/>
        <v>0</v>
      </c>
    </row>
    <row r="2275" spans="1:7">
      <c r="A2275" t="s">
        <v>357</v>
      </c>
      <c r="B2275">
        <v>608292.80000000005</v>
      </c>
      <c r="C2275">
        <v>3.5300000000000002E-3</v>
      </c>
      <c r="D2275">
        <v>2.0200000000000001E-3</v>
      </c>
      <c r="E2275">
        <f t="shared" si="105"/>
        <v>6.0829280000000002E-4</v>
      </c>
      <c r="F2275">
        <f t="shared" si="106"/>
        <v>1.5100000000000001E-3</v>
      </c>
      <c r="G2275">
        <f t="shared" si="107"/>
        <v>1</v>
      </c>
    </row>
    <row r="2276" spans="1:7">
      <c r="A2276" t="s">
        <v>467</v>
      </c>
      <c r="B2276">
        <v>608259.57999999996</v>
      </c>
      <c r="C2276">
        <v>9.7000000000000005E-4</v>
      </c>
      <c r="D2276">
        <v>7.9000000000000001E-4</v>
      </c>
      <c r="E2276">
        <f t="shared" si="105"/>
        <v>6.0825957999999995E-4</v>
      </c>
      <c r="F2276">
        <f t="shared" si="106"/>
        <v>1.8000000000000004E-4</v>
      </c>
      <c r="G2276">
        <f t="shared" si="107"/>
        <v>1</v>
      </c>
    </row>
    <row r="2277" spans="1:7">
      <c r="A2277" t="s">
        <v>364</v>
      </c>
      <c r="B2277">
        <v>608136.12</v>
      </c>
      <c r="C2277">
        <v>6.3000000000000003E-4</v>
      </c>
      <c r="D2277">
        <v>6.3000000000000003E-4</v>
      </c>
      <c r="E2277">
        <f t="shared" si="105"/>
        <v>6.0813611999999996E-4</v>
      </c>
      <c r="F2277">
        <f t="shared" si="106"/>
        <v>0</v>
      </c>
      <c r="G2277">
        <f t="shared" si="107"/>
        <v>0</v>
      </c>
    </row>
    <row r="2278" spans="1:7">
      <c r="A2278" t="s">
        <v>898</v>
      </c>
      <c r="B2278">
        <v>606675.43999999994</v>
      </c>
      <c r="C2278">
        <v>4.6999999999999999E-4</v>
      </c>
      <c r="D2278">
        <v>4.6999999999999999E-4</v>
      </c>
      <c r="E2278">
        <f t="shared" si="105"/>
        <v>6.0667543999999996E-4</v>
      </c>
      <c r="F2278">
        <f t="shared" si="106"/>
        <v>0</v>
      </c>
      <c r="G2278">
        <f t="shared" si="107"/>
        <v>0</v>
      </c>
    </row>
    <row r="2279" spans="1:7">
      <c r="A2279" t="s">
        <v>373</v>
      </c>
      <c r="B2279">
        <v>605386.25</v>
      </c>
      <c r="C2279">
        <v>2.402E-2</v>
      </c>
      <c r="D2279">
        <v>1.5339999999999999E-2</v>
      </c>
      <c r="E2279">
        <f t="shared" si="105"/>
        <v>6.0538625000000005E-4</v>
      </c>
      <c r="F2279">
        <f t="shared" si="106"/>
        <v>8.6800000000000002E-3</v>
      </c>
      <c r="G2279">
        <f t="shared" si="107"/>
        <v>1</v>
      </c>
    </row>
    <row r="2280" spans="1:7">
      <c r="A2280" t="s">
        <v>627</v>
      </c>
      <c r="B2280">
        <v>605386.25</v>
      </c>
      <c r="C2280">
        <v>2.657E-2</v>
      </c>
      <c r="D2280">
        <v>2.657E-2</v>
      </c>
      <c r="E2280">
        <f t="shared" si="105"/>
        <v>6.0538625000000005E-4</v>
      </c>
      <c r="F2280">
        <f t="shared" si="106"/>
        <v>0</v>
      </c>
      <c r="G2280">
        <f t="shared" si="107"/>
        <v>0</v>
      </c>
    </row>
    <row r="2281" spans="1:7">
      <c r="A2281" t="s">
        <v>757</v>
      </c>
      <c r="B2281">
        <v>605386.25</v>
      </c>
      <c r="C2281">
        <v>2.402E-2</v>
      </c>
      <c r="D2281">
        <v>2.402E-2</v>
      </c>
      <c r="E2281">
        <f t="shared" si="105"/>
        <v>6.0538625000000005E-4</v>
      </c>
      <c r="F2281">
        <f t="shared" si="106"/>
        <v>0</v>
      </c>
      <c r="G2281">
        <f t="shared" si="107"/>
        <v>0</v>
      </c>
    </row>
    <row r="2282" spans="1:7">
      <c r="A2282" t="s">
        <v>1429</v>
      </c>
      <c r="B2282">
        <v>605369.92000000004</v>
      </c>
      <c r="C2282">
        <v>1.1900000000000001E-3</v>
      </c>
      <c r="D2282" t="s">
        <v>298</v>
      </c>
      <c r="E2282">
        <f t="shared" si="105"/>
        <v>6.0536992000000003E-4</v>
      </c>
      <c r="F2282" t="e">
        <f t="shared" si="106"/>
        <v>#VALUE!</v>
      </c>
      <c r="G2282" t="e">
        <f t="shared" si="107"/>
        <v>#VALUE!</v>
      </c>
    </row>
    <row r="2283" spans="1:7">
      <c r="A2283" t="s">
        <v>1192</v>
      </c>
      <c r="B2283">
        <v>604142.19999999995</v>
      </c>
      <c r="C2283">
        <v>9.3000000000000005E-4</v>
      </c>
      <c r="D2283">
        <v>3.6000000000000002E-4</v>
      </c>
      <c r="E2283">
        <f t="shared" si="105"/>
        <v>6.0414219999999996E-4</v>
      </c>
      <c r="F2283">
        <f t="shared" si="106"/>
        <v>5.6999999999999998E-4</v>
      </c>
      <c r="G2283">
        <f t="shared" si="107"/>
        <v>1</v>
      </c>
    </row>
    <row r="2284" spans="1:7">
      <c r="A2284" t="s">
        <v>1353</v>
      </c>
      <c r="B2284">
        <v>603462.52</v>
      </c>
      <c r="C2284">
        <v>2.402E-2</v>
      </c>
      <c r="D2284">
        <v>1.5339999999999999E-2</v>
      </c>
      <c r="E2284">
        <f t="shared" si="105"/>
        <v>6.0346252000000001E-4</v>
      </c>
      <c r="F2284">
        <f t="shared" si="106"/>
        <v>8.6800000000000002E-3</v>
      </c>
      <c r="G2284">
        <f t="shared" si="107"/>
        <v>1</v>
      </c>
    </row>
    <row r="2285" spans="1:7">
      <c r="A2285" t="s">
        <v>639</v>
      </c>
      <c r="B2285">
        <v>602272.55000000005</v>
      </c>
      <c r="C2285">
        <v>3.7000000000000002E-3</v>
      </c>
      <c r="D2285">
        <v>3.7000000000000002E-3</v>
      </c>
      <c r="E2285">
        <f t="shared" si="105"/>
        <v>6.0227255000000002E-4</v>
      </c>
      <c r="F2285">
        <f t="shared" si="106"/>
        <v>0</v>
      </c>
      <c r="G2285">
        <f t="shared" si="107"/>
        <v>0</v>
      </c>
    </row>
    <row r="2286" spans="1:7">
      <c r="A2286" t="s">
        <v>825</v>
      </c>
      <c r="B2286">
        <v>600495.56000000006</v>
      </c>
      <c r="C2286">
        <v>1.031E-2</v>
      </c>
      <c r="D2286">
        <v>7.6899999999999998E-3</v>
      </c>
      <c r="E2286">
        <f t="shared" si="105"/>
        <v>6.0049556000000008E-4</v>
      </c>
      <c r="F2286">
        <f t="shared" si="106"/>
        <v>2.6199999999999999E-3</v>
      </c>
      <c r="G2286">
        <f t="shared" si="107"/>
        <v>1</v>
      </c>
    </row>
    <row r="2287" spans="1:7">
      <c r="A2287" t="s">
        <v>1650</v>
      </c>
      <c r="B2287">
        <v>600397.87</v>
      </c>
      <c r="C2287">
        <v>4.6000000000000001E-4</v>
      </c>
      <c r="D2287" t="s">
        <v>298</v>
      </c>
      <c r="E2287">
        <f t="shared" si="105"/>
        <v>6.0039787000000001E-4</v>
      </c>
      <c r="F2287" t="e">
        <f t="shared" si="106"/>
        <v>#VALUE!</v>
      </c>
      <c r="G2287" t="e">
        <f t="shared" si="107"/>
        <v>#VALUE!</v>
      </c>
    </row>
    <row r="2288" spans="1:7">
      <c r="A2288" t="s">
        <v>350</v>
      </c>
      <c r="B2288">
        <v>599446.38</v>
      </c>
      <c r="C2288">
        <v>2.9999999999999997E-4</v>
      </c>
      <c r="D2288">
        <v>2.9999999999999997E-4</v>
      </c>
      <c r="E2288">
        <f t="shared" si="105"/>
        <v>5.9944638000000001E-4</v>
      </c>
      <c r="F2288">
        <f t="shared" si="106"/>
        <v>0</v>
      </c>
      <c r="G2288">
        <f t="shared" si="107"/>
        <v>0</v>
      </c>
    </row>
    <row r="2289" spans="1:7">
      <c r="A2289" t="s">
        <v>296</v>
      </c>
      <c r="B2289">
        <v>597587.05000000005</v>
      </c>
      <c r="C2289">
        <v>1.5339999999999999E-2</v>
      </c>
      <c r="D2289">
        <v>1.5339999999999999E-2</v>
      </c>
      <c r="E2289">
        <f t="shared" si="105"/>
        <v>5.9758705000000003E-4</v>
      </c>
      <c r="F2289">
        <f t="shared" si="106"/>
        <v>0</v>
      </c>
      <c r="G2289">
        <f t="shared" si="107"/>
        <v>0</v>
      </c>
    </row>
    <row r="2290" spans="1:7">
      <c r="A2290" t="s">
        <v>983</v>
      </c>
      <c r="B2290">
        <v>596240.46</v>
      </c>
      <c r="C2290">
        <v>4.4999999999999999E-4</v>
      </c>
      <c r="D2290">
        <v>4.4999999999999999E-4</v>
      </c>
      <c r="E2290">
        <f t="shared" si="105"/>
        <v>5.9624045999999995E-4</v>
      </c>
      <c r="F2290">
        <f t="shared" si="106"/>
        <v>0</v>
      </c>
      <c r="G2290">
        <f t="shared" si="107"/>
        <v>0</v>
      </c>
    </row>
    <row r="2291" spans="1:7">
      <c r="A2291" t="s">
        <v>761</v>
      </c>
      <c r="B2291">
        <v>595921.1</v>
      </c>
      <c r="C2291">
        <v>1.1900000000000001E-3</v>
      </c>
      <c r="D2291">
        <v>9.3000000000000005E-4</v>
      </c>
      <c r="E2291">
        <f t="shared" si="105"/>
        <v>5.9592109999999994E-4</v>
      </c>
      <c r="F2291">
        <f t="shared" si="106"/>
        <v>2.6000000000000003E-4</v>
      </c>
      <c r="G2291">
        <f t="shared" si="107"/>
        <v>1</v>
      </c>
    </row>
    <row r="2292" spans="1:7">
      <c r="A2292" t="s">
        <v>549</v>
      </c>
      <c r="B2292">
        <v>594984</v>
      </c>
      <c r="C2292">
        <v>1.1900000000000001E-3</v>
      </c>
      <c r="D2292">
        <v>9.3000000000000005E-4</v>
      </c>
      <c r="E2292">
        <f t="shared" si="105"/>
        <v>5.9498400000000001E-4</v>
      </c>
      <c r="F2292">
        <f t="shared" si="106"/>
        <v>2.6000000000000003E-4</v>
      </c>
      <c r="G2292">
        <f t="shared" si="107"/>
        <v>1</v>
      </c>
    </row>
    <row r="2293" spans="1:7">
      <c r="A2293" t="s">
        <v>270</v>
      </c>
      <c r="B2293">
        <v>594984</v>
      </c>
      <c r="C2293">
        <v>1.5339999999999999E-2</v>
      </c>
      <c r="D2293">
        <v>1.5339999999999999E-2</v>
      </c>
      <c r="E2293">
        <f t="shared" si="105"/>
        <v>5.9498400000000001E-4</v>
      </c>
      <c r="F2293">
        <f t="shared" si="106"/>
        <v>0</v>
      </c>
      <c r="G2293">
        <f t="shared" si="107"/>
        <v>0</v>
      </c>
    </row>
    <row r="2294" spans="1:7">
      <c r="A2294" t="s">
        <v>1145</v>
      </c>
      <c r="B2294">
        <v>594302.55000000005</v>
      </c>
      <c r="C2294">
        <v>1.357E-2</v>
      </c>
      <c r="D2294">
        <v>1.357E-2</v>
      </c>
      <c r="E2294">
        <f t="shared" si="105"/>
        <v>5.9430255000000008E-4</v>
      </c>
      <c r="F2294">
        <f t="shared" si="106"/>
        <v>0</v>
      </c>
      <c r="G2294">
        <f t="shared" si="107"/>
        <v>0</v>
      </c>
    </row>
    <row r="2295" spans="1:7">
      <c r="A2295" t="s">
        <v>408</v>
      </c>
      <c r="B2295">
        <v>594103.05000000005</v>
      </c>
      <c r="C2295">
        <v>1.5399999999999999E-3</v>
      </c>
      <c r="D2295">
        <v>1.5399999999999999E-3</v>
      </c>
      <c r="E2295">
        <f t="shared" si="105"/>
        <v>5.9410305000000003E-4</v>
      </c>
      <c r="F2295">
        <f t="shared" si="106"/>
        <v>0</v>
      </c>
      <c r="G2295">
        <f t="shared" si="107"/>
        <v>0</v>
      </c>
    </row>
    <row r="2296" spans="1:7">
      <c r="A2296" t="s">
        <v>312</v>
      </c>
      <c r="B2296">
        <v>593776.67000000004</v>
      </c>
      <c r="C2296">
        <v>9.3000000000000005E-4</v>
      </c>
      <c r="D2296">
        <v>9.3000000000000005E-4</v>
      </c>
      <c r="E2296">
        <f t="shared" si="105"/>
        <v>5.9377666999999999E-4</v>
      </c>
      <c r="F2296">
        <f t="shared" si="106"/>
        <v>0</v>
      </c>
      <c r="G2296">
        <f t="shared" si="107"/>
        <v>0</v>
      </c>
    </row>
    <row r="2297" spans="1:7">
      <c r="A2297" t="s">
        <v>460</v>
      </c>
      <c r="B2297">
        <v>592232.19999999995</v>
      </c>
      <c r="C2297">
        <v>9.3000000000000005E-4</v>
      </c>
      <c r="D2297">
        <v>9.3000000000000005E-4</v>
      </c>
      <c r="E2297">
        <f t="shared" si="105"/>
        <v>5.922322E-4</v>
      </c>
      <c r="F2297">
        <f t="shared" si="106"/>
        <v>0</v>
      </c>
      <c r="G2297">
        <f t="shared" si="107"/>
        <v>0</v>
      </c>
    </row>
    <row r="2298" spans="1:7">
      <c r="A2298" t="s">
        <v>645</v>
      </c>
      <c r="B2298">
        <v>589307.18999999994</v>
      </c>
      <c r="C2298">
        <v>9.3000000000000005E-4</v>
      </c>
      <c r="D2298">
        <v>9.3000000000000005E-4</v>
      </c>
      <c r="E2298">
        <f t="shared" si="105"/>
        <v>5.8930718999999996E-4</v>
      </c>
      <c r="F2298">
        <f t="shared" si="106"/>
        <v>0</v>
      </c>
      <c r="G2298">
        <f t="shared" si="107"/>
        <v>0</v>
      </c>
    </row>
    <row r="2299" spans="1:7">
      <c r="A2299" t="s">
        <v>1248</v>
      </c>
      <c r="B2299">
        <v>589155.93000000005</v>
      </c>
      <c r="C2299">
        <v>9.3000000000000005E-4</v>
      </c>
      <c r="D2299">
        <v>9.3000000000000005E-4</v>
      </c>
      <c r="E2299">
        <f t="shared" si="105"/>
        <v>5.8915593000000003E-4</v>
      </c>
      <c r="F2299">
        <f t="shared" si="106"/>
        <v>0</v>
      </c>
      <c r="G2299">
        <f t="shared" si="107"/>
        <v>0</v>
      </c>
    </row>
    <row r="2300" spans="1:7">
      <c r="A2300" t="s">
        <v>532</v>
      </c>
      <c r="B2300">
        <v>588117.17000000004</v>
      </c>
      <c r="C2300">
        <v>2.9999999999999997E-4</v>
      </c>
      <c r="D2300">
        <v>2.9999999999999997E-4</v>
      </c>
      <c r="E2300">
        <f t="shared" si="105"/>
        <v>5.8811717000000006E-4</v>
      </c>
      <c r="F2300">
        <f t="shared" si="106"/>
        <v>0</v>
      </c>
      <c r="G2300">
        <f t="shared" si="107"/>
        <v>0</v>
      </c>
    </row>
    <row r="2301" spans="1:7">
      <c r="A2301" t="s">
        <v>372</v>
      </c>
      <c r="B2301">
        <v>587940.36</v>
      </c>
      <c r="C2301">
        <v>6.7200000000000003E-3</v>
      </c>
      <c r="D2301">
        <v>6.7200000000000003E-3</v>
      </c>
      <c r="E2301">
        <f t="shared" si="105"/>
        <v>5.8794035999999998E-4</v>
      </c>
      <c r="F2301">
        <f t="shared" si="106"/>
        <v>0</v>
      </c>
      <c r="G2301">
        <f t="shared" si="107"/>
        <v>0</v>
      </c>
    </row>
    <row r="2302" spans="1:7">
      <c r="A2302" t="s">
        <v>1679</v>
      </c>
      <c r="B2302">
        <v>587546.69999999995</v>
      </c>
      <c r="C2302">
        <v>1.031E-2</v>
      </c>
      <c r="D2302">
        <v>4.3600000000000002E-3</v>
      </c>
      <c r="E2302">
        <f t="shared" si="105"/>
        <v>5.875466999999999E-4</v>
      </c>
      <c r="F2302">
        <f t="shared" si="106"/>
        <v>5.9499999999999996E-3</v>
      </c>
      <c r="G2302">
        <f t="shared" si="107"/>
        <v>1</v>
      </c>
    </row>
    <row r="2303" spans="1:7">
      <c r="A2303" t="s">
        <v>864</v>
      </c>
      <c r="B2303">
        <v>586289.80000000005</v>
      </c>
      <c r="C2303">
        <v>2.9999999999999997E-4</v>
      </c>
      <c r="D2303">
        <v>2.9999999999999997E-4</v>
      </c>
      <c r="E2303">
        <f t="shared" si="105"/>
        <v>5.8628980000000009E-4</v>
      </c>
      <c r="F2303">
        <f t="shared" si="106"/>
        <v>0</v>
      </c>
      <c r="G2303">
        <f t="shared" si="107"/>
        <v>0</v>
      </c>
    </row>
    <row r="2304" spans="1:7">
      <c r="A2304" t="s">
        <v>831</v>
      </c>
      <c r="B2304">
        <v>586090.55000000005</v>
      </c>
      <c r="C2304">
        <v>1.031E-2</v>
      </c>
      <c r="D2304">
        <v>1.031E-2</v>
      </c>
      <c r="E2304">
        <f t="shared" si="105"/>
        <v>5.8609055000000002E-4</v>
      </c>
      <c r="F2304">
        <f t="shared" si="106"/>
        <v>0</v>
      </c>
      <c r="G2304">
        <f t="shared" si="107"/>
        <v>0</v>
      </c>
    </row>
    <row r="2305" spans="1:7">
      <c r="A2305" t="s">
        <v>312</v>
      </c>
      <c r="B2305">
        <v>586010.07999999996</v>
      </c>
      <c r="C2305">
        <v>9.3000000000000005E-4</v>
      </c>
      <c r="D2305">
        <v>9.3000000000000005E-4</v>
      </c>
      <c r="E2305">
        <f t="shared" si="105"/>
        <v>5.8601007999999999E-4</v>
      </c>
      <c r="F2305">
        <f t="shared" si="106"/>
        <v>0</v>
      </c>
      <c r="G2305">
        <f t="shared" si="107"/>
        <v>0</v>
      </c>
    </row>
    <row r="2306" spans="1:7">
      <c r="A2306" t="s">
        <v>655</v>
      </c>
      <c r="B2306">
        <v>585900</v>
      </c>
      <c r="C2306">
        <v>2.9999999999999997E-4</v>
      </c>
      <c r="D2306">
        <v>2.9999999999999997E-4</v>
      </c>
      <c r="E2306">
        <f t="shared" ref="E2306:E2369" si="108">B2306/1000000000</f>
        <v>5.8589999999999998E-4</v>
      </c>
      <c r="F2306">
        <f t="shared" ref="F2306:F2369" si="109">C2306-D2306</f>
        <v>0</v>
      </c>
      <c r="G2306">
        <f t="shared" ref="G2306:G2369" si="110">IF(F2306&gt;0,1,0)</f>
        <v>0</v>
      </c>
    </row>
    <row r="2307" spans="1:7">
      <c r="A2307" t="s">
        <v>342</v>
      </c>
      <c r="B2307">
        <v>585819.52</v>
      </c>
      <c r="C2307">
        <v>2.9999999999999997E-4</v>
      </c>
      <c r="D2307">
        <v>2.9999999999999997E-4</v>
      </c>
      <c r="E2307">
        <f t="shared" si="108"/>
        <v>5.8581951999999999E-4</v>
      </c>
      <c r="F2307">
        <f t="shared" si="109"/>
        <v>0</v>
      </c>
      <c r="G2307">
        <f t="shared" si="110"/>
        <v>0</v>
      </c>
    </row>
    <row r="2308" spans="1:7">
      <c r="A2308" t="s">
        <v>357</v>
      </c>
      <c r="B2308">
        <v>584051.17000000004</v>
      </c>
      <c r="C2308">
        <v>3.5300000000000002E-3</v>
      </c>
      <c r="D2308">
        <v>2.0200000000000001E-3</v>
      </c>
      <c r="E2308">
        <f t="shared" si="108"/>
        <v>5.8405117000000001E-4</v>
      </c>
      <c r="F2308">
        <f t="shared" si="109"/>
        <v>1.5100000000000001E-3</v>
      </c>
      <c r="G2308">
        <f t="shared" si="110"/>
        <v>1</v>
      </c>
    </row>
    <row r="2309" spans="1:7">
      <c r="A2309" t="s">
        <v>375</v>
      </c>
      <c r="B2309">
        <v>583713.37</v>
      </c>
      <c r="C2309">
        <v>2.2100000000000002E-3</v>
      </c>
      <c r="D2309">
        <v>1.5399999999999999E-3</v>
      </c>
      <c r="E2309">
        <f t="shared" si="108"/>
        <v>5.8371336999999996E-4</v>
      </c>
      <c r="F2309">
        <f t="shared" si="109"/>
        <v>6.7000000000000024E-4</v>
      </c>
      <c r="G2309">
        <f t="shared" si="110"/>
        <v>1</v>
      </c>
    </row>
    <row r="2310" spans="1:7">
      <c r="A2310" t="s">
        <v>398</v>
      </c>
      <c r="B2310">
        <v>583669.82999999996</v>
      </c>
      <c r="C2310">
        <v>4.0999999999999999E-4</v>
      </c>
      <c r="D2310">
        <v>4.0999999999999999E-4</v>
      </c>
      <c r="E2310">
        <f t="shared" si="108"/>
        <v>5.8366982999999992E-4</v>
      </c>
      <c r="F2310">
        <f t="shared" si="109"/>
        <v>0</v>
      </c>
      <c r="G2310">
        <f t="shared" si="110"/>
        <v>0</v>
      </c>
    </row>
    <row r="2311" spans="1:7">
      <c r="A2311" t="s">
        <v>293</v>
      </c>
      <c r="B2311">
        <v>583094.75</v>
      </c>
      <c r="C2311">
        <v>1.6199999999999999E-3</v>
      </c>
      <c r="D2311">
        <v>1.6199999999999999E-3</v>
      </c>
      <c r="E2311">
        <f t="shared" si="108"/>
        <v>5.8309474999999997E-4</v>
      </c>
      <c r="F2311">
        <f t="shared" si="109"/>
        <v>0</v>
      </c>
      <c r="G2311">
        <f t="shared" si="110"/>
        <v>0</v>
      </c>
    </row>
    <row r="2312" spans="1:7">
      <c r="A2312" t="s">
        <v>740</v>
      </c>
      <c r="B2312">
        <v>582199.38</v>
      </c>
      <c r="C2312">
        <v>2.402E-2</v>
      </c>
      <c r="D2312">
        <v>0.19547999999999999</v>
      </c>
      <c r="E2312">
        <f t="shared" si="108"/>
        <v>5.8219938000000004E-4</v>
      </c>
      <c r="F2312">
        <f t="shared" si="109"/>
        <v>-0.17146</v>
      </c>
      <c r="G2312">
        <f t="shared" si="110"/>
        <v>0</v>
      </c>
    </row>
    <row r="2313" spans="1:7">
      <c r="A2313" t="s">
        <v>290</v>
      </c>
      <c r="B2313">
        <v>581715</v>
      </c>
      <c r="C2313">
        <v>9.3000000000000005E-4</v>
      </c>
      <c r="D2313">
        <v>9.3000000000000005E-4</v>
      </c>
      <c r="E2313">
        <f t="shared" si="108"/>
        <v>5.8171500000000001E-4</v>
      </c>
      <c r="F2313">
        <f t="shared" si="109"/>
        <v>0</v>
      </c>
      <c r="G2313">
        <f t="shared" si="110"/>
        <v>0</v>
      </c>
    </row>
    <row r="2314" spans="1:7">
      <c r="A2314" t="s">
        <v>550</v>
      </c>
      <c r="B2314">
        <v>581448.11</v>
      </c>
      <c r="C2314">
        <v>1.5399999999999999E-3</v>
      </c>
      <c r="D2314">
        <v>1.5399999999999999E-3</v>
      </c>
      <c r="E2314">
        <f t="shared" si="108"/>
        <v>5.8144811000000003E-4</v>
      </c>
      <c r="F2314">
        <f t="shared" si="109"/>
        <v>0</v>
      </c>
      <c r="G2314">
        <f t="shared" si="110"/>
        <v>0</v>
      </c>
    </row>
    <row r="2315" spans="1:7">
      <c r="A2315" t="s">
        <v>524</v>
      </c>
      <c r="B2315">
        <v>581168.77</v>
      </c>
      <c r="C2315">
        <v>3.4000000000000002E-4</v>
      </c>
      <c r="D2315">
        <v>4.2999999999999999E-4</v>
      </c>
      <c r="E2315">
        <f t="shared" si="108"/>
        <v>5.8116877000000003E-4</v>
      </c>
      <c r="F2315">
        <f t="shared" si="109"/>
        <v>-8.9999999999999965E-5</v>
      </c>
      <c r="G2315">
        <f t="shared" si="110"/>
        <v>0</v>
      </c>
    </row>
    <row r="2316" spans="1:7">
      <c r="A2316" t="s">
        <v>241</v>
      </c>
      <c r="B2316">
        <v>579842.41</v>
      </c>
      <c r="C2316">
        <v>2.6800000000000001E-3</v>
      </c>
      <c r="D2316">
        <v>2.6800000000000001E-3</v>
      </c>
      <c r="E2316">
        <f t="shared" si="108"/>
        <v>5.7984241E-4</v>
      </c>
      <c r="F2316">
        <f t="shared" si="109"/>
        <v>0</v>
      </c>
      <c r="G2316">
        <f t="shared" si="110"/>
        <v>0</v>
      </c>
    </row>
    <row r="2317" spans="1:7">
      <c r="A2317" t="s">
        <v>345</v>
      </c>
      <c r="B2317">
        <v>579180.78</v>
      </c>
      <c r="C2317">
        <v>4.0000000000000002E-4</v>
      </c>
      <c r="D2317">
        <v>4.0000000000000002E-4</v>
      </c>
      <c r="E2317">
        <f t="shared" si="108"/>
        <v>5.7918078000000002E-4</v>
      </c>
      <c r="F2317">
        <f t="shared" si="109"/>
        <v>0</v>
      </c>
      <c r="G2317">
        <f t="shared" si="110"/>
        <v>0</v>
      </c>
    </row>
    <row r="2318" spans="1:7">
      <c r="A2318" t="s">
        <v>1373</v>
      </c>
      <c r="B2318">
        <v>575193.04</v>
      </c>
      <c r="C2318">
        <v>3.4000000000000002E-4</v>
      </c>
      <c r="D2318">
        <v>8.0000000000000004E-4</v>
      </c>
      <c r="E2318">
        <f t="shared" si="108"/>
        <v>5.7519304000000005E-4</v>
      </c>
      <c r="F2318">
        <f t="shared" si="109"/>
        <v>-4.6000000000000001E-4</v>
      </c>
      <c r="G2318">
        <f t="shared" si="110"/>
        <v>0</v>
      </c>
    </row>
    <row r="2319" spans="1:7">
      <c r="A2319" t="s">
        <v>332</v>
      </c>
      <c r="B2319">
        <v>573954.31999999995</v>
      </c>
      <c r="C2319">
        <v>5.1999999999999995E-4</v>
      </c>
      <c r="D2319">
        <v>5.1999999999999995E-4</v>
      </c>
      <c r="E2319">
        <f t="shared" si="108"/>
        <v>5.7395431999999991E-4</v>
      </c>
      <c r="F2319">
        <f t="shared" si="109"/>
        <v>0</v>
      </c>
      <c r="G2319">
        <f t="shared" si="110"/>
        <v>0</v>
      </c>
    </row>
    <row r="2320" spans="1:7">
      <c r="A2320" t="s">
        <v>615</v>
      </c>
      <c r="B2320">
        <v>573906.16</v>
      </c>
      <c r="C2320">
        <v>1.0399999999999999E-3</v>
      </c>
      <c r="D2320">
        <v>1.1800000000000001E-3</v>
      </c>
      <c r="E2320">
        <f t="shared" si="108"/>
        <v>5.7390616000000002E-4</v>
      </c>
      <c r="F2320">
        <f t="shared" si="109"/>
        <v>-1.4000000000000015E-4</v>
      </c>
      <c r="G2320">
        <f t="shared" si="110"/>
        <v>0</v>
      </c>
    </row>
    <row r="2321" spans="1:7">
      <c r="A2321" t="s">
        <v>418</v>
      </c>
      <c r="B2321">
        <v>573864.65</v>
      </c>
      <c r="C2321">
        <v>2.9399999999999999E-3</v>
      </c>
      <c r="D2321">
        <v>2.9399999999999999E-3</v>
      </c>
      <c r="E2321">
        <f t="shared" si="108"/>
        <v>5.7386465E-4</v>
      </c>
      <c r="F2321">
        <f t="shared" si="109"/>
        <v>0</v>
      </c>
      <c r="G2321">
        <f t="shared" si="110"/>
        <v>0</v>
      </c>
    </row>
    <row r="2322" spans="1:7">
      <c r="A2322" t="s">
        <v>708</v>
      </c>
      <c r="B2322">
        <v>572672.1</v>
      </c>
      <c r="C2322">
        <v>1.031E-2</v>
      </c>
      <c r="D2322">
        <v>1.031E-2</v>
      </c>
      <c r="E2322">
        <f t="shared" si="108"/>
        <v>5.7267210000000002E-4</v>
      </c>
      <c r="F2322">
        <f t="shared" si="109"/>
        <v>0</v>
      </c>
      <c r="G2322">
        <f t="shared" si="110"/>
        <v>0</v>
      </c>
    </row>
    <row r="2323" spans="1:7">
      <c r="A2323" t="s">
        <v>312</v>
      </c>
      <c r="B2323">
        <v>572314.86</v>
      </c>
      <c r="C2323">
        <v>9.3000000000000005E-4</v>
      </c>
      <c r="D2323">
        <v>9.3000000000000005E-4</v>
      </c>
      <c r="E2323">
        <f t="shared" si="108"/>
        <v>5.7231486000000002E-4</v>
      </c>
      <c r="F2323">
        <f t="shared" si="109"/>
        <v>0</v>
      </c>
      <c r="G2323">
        <f t="shared" si="110"/>
        <v>0</v>
      </c>
    </row>
    <row r="2324" spans="1:7">
      <c r="A2324" t="s">
        <v>360</v>
      </c>
      <c r="B2324">
        <v>571928.37</v>
      </c>
      <c r="C2324">
        <v>9.3000000000000005E-4</v>
      </c>
      <c r="D2324">
        <v>3.6000000000000002E-4</v>
      </c>
      <c r="E2324">
        <f t="shared" si="108"/>
        <v>5.7192837000000002E-4</v>
      </c>
      <c r="F2324">
        <f t="shared" si="109"/>
        <v>5.6999999999999998E-4</v>
      </c>
      <c r="G2324">
        <f t="shared" si="110"/>
        <v>1</v>
      </c>
    </row>
    <row r="2325" spans="1:7">
      <c r="A2325" t="s">
        <v>645</v>
      </c>
      <c r="B2325">
        <v>571184.64000000001</v>
      </c>
      <c r="C2325">
        <v>9.3000000000000005E-4</v>
      </c>
      <c r="D2325">
        <v>9.3000000000000005E-4</v>
      </c>
      <c r="E2325">
        <f t="shared" si="108"/>
        <v>5.7118464000000002E-4</v>
      </c>
      <c r="F2325">
        <f t="shared" si="109"/>
        <v>0</v>
      </c>
      <c r="G2325">
        <f t="shared" si="110"/>
        <v>0</v>
      </c>
    </row>
    <row r="2326" spans="1:7">
      <c r="A2326" t="s">
        <v>1705</v>
      </c>
      <c r="B2326">
        <v>570875.77</v>
      </c>
      <c r="C2326">
        <v>5.6699999999999997E-3</v>
      </c>
      <c r="D2326" t="s">
        <v>298</v>
      </c>
      <c r="E2326">
        <f t="shared" si="108"/>
        <v>5.7087577000000005E-4</v>
      </c>
      <c r="F2326" t="e">
        <f t="shared" si="109"/>
        <v>#VALUE!</v>
      </c>
      <c r="G2326" t="e">
        <f t="shared" si="110"/>
        <v>#VALUE!</v>
      </c>
    </row>
    <row r="2327" spans="1:7">
      <c r="A2327" t="s">
        <v>1338</v>
      </c>
      <c r="B2327">
        <v>570396.29</v>
      </c>
      <c r="C2327">
        <v>1.1000000000000001E-3</v>
      </c>
      <c r="D2327">
        <v>1.25E-3</v>
      </c>
      <c r="E2327">
        <f t="shared" si="108"/>
        <v>5.7039629000000007E-4</v>
      </c>
      <c r="F2327">
        <f t="shared" si="109"/>
        <v>-1.4999999999999996E-4</v>
      </c>
      <c r="G2327">
        <f t="shared" si="110"/>
        <v>0</v>
      </c>
    </row>
    <row r="2328" spans="1:7">
      <c r="A2328" t="s">
        <v>330</v>
      </c>
      <c r="B2328">
        <v>570071.11</v>
      </c>
      <c r="C2328">
        <v>2.9999999999999997E-4</v>
      </c>
      <c r="D2328">
        <v>2.9999999999999997E-4</v>
      </c>
      <c r="E2328">
        <f t="shared" si="108"/>
        <v>5.7007111000000001E-4</v>
      </c>
      <c r="F2328">
        <f t="shared" si="109"/>
        <v>0</v>
      </c>
      <c r="G2328">
        <f t="shared" si="110"/>
        <v>0</v>
      </c>
    </row>
    <row r="2329" spans="1:7">
      <c r="A2329" t="s">
        <v>1291</v>
      </c>
      <c r="B2329">
        <v>568717.14</v>
      </c>
      <c r="C2329">
        <v>2.9999999999999997E-4</v>
      </c>
      <c r="D2329">
        <v>5.0000000000000001E-4</v>
      </c>
      <c r="E2329">
        <f t="shared" si="108"/>
        <v>5.6871714000000003E-4</v>
      </c>
      <c r="F2329">
        <f t="shared" si="109"/>
        <v>-2.0000000000000004E-4</v>
      </c>
      <c r="G2329">
        <f t="shared" si="110"/>
        <v>0</v>
      </c>
    </row>
    <row r="2330" spans="1:7">
      <c r="A2330" t="s">
        <v>408</v>
      </c>
      <c r="B2330">
        <v>567144.03</v>
      </c>
      <c r="C2330">
        <v>1.5399999999999999E-3</v>
      </c>
      <c r="D2330">
        <v>1.5399999999999999E-3</v>
      </c>
      <c r="E2330">
        <f t="shared" si="108"/>
        <v>5.6714402999999999E-4</v>
      </c>
      <c r="F2330">
        <f t="shared" si="109"/>
        <v>0</v>
      </c>
      <c r="G2330">
        <f t="shared" si="110"/>
        <v>0</v>
      </c>
    </row>
    <row r="2331" spans="1:7">
      <c r="A2331" t="s">
        <v>815</v>
      </c>
      <c r="B2331">
        <v>564898.02</v>
      </c>
      <c r="C2331">
        <v>1.1199999999999999E-3</v>
      </c>
      <c r="D2331">
        <v>1.1199999999999999E-3</v>
      </c>
      <c r="E2331">
        <f t="shared" si="108"/>
        <v>5.6489802000000001E-4</v>
      </c>
      <c r="F2331">
        <f t="shared" si="109"/>
        <v>0</v>
      </c>
      <c r="G2331">
        <f t="shared" si="110"/>
        <v>0</v>
      </c>
    </row>
    <row r="2332" spans="1:7">
      <c r="A2332" t="s">
        <v>421</v>
      </c>
      <c r="B2332">
        <v>564898.02</v>
      </c>
      <c r="C2332">
        <v>2.0200000000000001E-3</v>
      </c>
      <c r="D2332">
        <v>1.5399999999999999E-3</v>
      </c>
      <c r="E2332">
        <f t="shared" si="108"/>
        <v>5.6489802000000001E-4</v>
      </c>
      <c r="F2332">
        <f t="shared" si="109"/>
        <v>4.8000000000000017E-4</v>
      </c>
      <c r="G2332">
        <f t="shared" si="110"/>
        <v>1</v>
      </c>
    </row>
    <row r="2333" spans="1:7">
      <c r="A2333" t="s">
        <v>1128</v>
      </c>
      <c r="B2333">
        <v>561590.52</v>
      </c>
      <c r="C2333">
        <v>1.6979999999999999E-2</v>
      </c>
      <c r="D2333">
        <v>1.6979999999999999E-2</v>
      </c>
      <c r="E2333">
        <f t="shared" si="108"/>
        <v>5.6159052000000003E-4</v>
      </c>
      <c r="F2333">
        <f t="shared" si="109"/>
        <v>0</v>
      </c>
      <c r="G2333">
        <f t="shared" si="110"/>
        <v>0</v>
      </c>
    </row>
    <row r="2334" spans="1:7">
      <c r="A2334" t="s">
        <v>238</v>
      </c>
      <c r="B2334">
        <v>561393.69999999995</v>
      </c>
      <c r="C2334">
        <v>3.8999999999999999E-4</v>
      </c>
      <c r="D2334">
        <v>3.8999999999999999E-4</v>
      </c>
      <c r="E2334">
        <f t="shared" si="108"/>
        <v>5.6139370000000001E-4</v>
      </c>
      <c r="F2334">
        <f t="shared" si="109"/>
        <v>0</v>
      </c>
      <c r="G2334">
        <f t="shared" si="110"/>
        <v>0</v>
      </c>
    </row>
    <row r="2335" spans="1:7">
      <c r="A2335" t="s">
        <v>429</v>
      </c>
      <c r="B2335">
        <v>559303.21</v>
      </c>
      <c r="C2335">
        <v>7.3299999999999997E-3</v>
      </c>
      <c r="D2335">
        <v>7.3299999999999997E-3</v>
      </c>
      <c r="E2335">
        <f t="shared" si="108"/>
        <v>5.5930320999999996E-4</v>
      </c>
      <c r="F2335">
        <f t="shared" si="109"/>
        <v>0</v>
      </c>
      <c r="G2335">
        <f t="shared" si="110"/>
        <v>0</v>
      </c>
    </row>
    <row r="2336" spans="1:7">
      <c r="A2336" t="s">
        <v>404</v>
      </c>
      <c r="B2336">
        <v>558006.99</v>
      </c>
      <c r="C2336">
        <v>5.1999999999999995E-4</v>
      </c>
      <c r="D2336">
        <v>5.1999999999999995E-4</v>
      </c>
      <c r="E2336">
        <f t="shared" si="108"/>
        <v>5.5800698999999994E-4</v>
      </c>
      <c r="F2336">
        <f t="shared" si="109"/>
        <v>0</v>
      </c>
      <c r="G2336">
        <f t="shared" si="110"/>
        <v>0</v>
      </c>
    </row>
    <row r="2337" spans="1:7">
      <c r="A2337" t="s">
        <v>446</v>
      </c>
      <c r="B2337">
        <v>557797.5</v>
      </c>
      <c r="C2337">
        <v>9.3000000000000005E-4</v>
      </c>
      <c r="D2337">
        <v>9.3000000000000005E-4</v>
      </c>
      <c r="E2337">
        <f t="shared" si="108"/>
        <v>5.5779750000000002E-4</v>
      </c>
      <c r="F2337">
        <f t="shared" si="109"/>
        <v>0</v>
      </c>
      <c r="G2337">
        <f t="shared" si="110"/>
        <v>0</v>
      </c>
    </row>
    <row r="2338" spans="1:7">
      <c r="A2338" t="s">
        <v>387</v>
      </c>
      <c r="B2338">
        <v>557202.32999999996</v>
      </c>
      <c r="C2338">
        <v>2.9999999999999997E-4</v>
      </c>
      <c r="D2338">
        <v>2.9999999999999997E-4</v>
      </c>
      <c r="E2338">
        <f t="shared" si="108"/>
        <v>5.5720233000000001E-4</v>
      </c>
      <c r="F2338">
        <f t="shared" si="109"/>
        <v>0</v>
      </c>
      <c r="G2338">
        <f t="shared" si="110"/>
        <v>0</v>
      </c>
    </row>
    <row r="2339" spans="1:7">
      <c r="A2339" t="s">
        <v>536</v>
      </c>
      <c r="B2339">
        <v>557042.61</v>
      </c>
      <c r="C2339">
        <v>4.0079999999999998E-2</v>
      </c>
      <c r="D2339">
        <v>4.0079999999999998E-2</v>
      </c>
      <c r="E2339">
        <f t="shared" si="108"/>
        <v>5.5704260999999995E-4</v>
      </c>
      <c r="F2339">
        <f t="shared" si="109"/>
        <v>0</v>
      </c>
      <c r="G2339">
        <f t="shared" si="110"/>
        <v>0</v>
      </c>
    </row>
    <row r="2340" spans="1:7">
      <c r="A2340" t="s">
        <v>1343</v>
      </c>
      <c r="B2340">
        <v>556681.9</v>
      </c>
      <c r="C2340">
        <v>9.3000000000000005E-4</v>
      </c>
      <c r="D2340">
        <v>2.9999999999999997E-4</v>
      </c>
      <c r="E2340">
        <f t="shared" si="108"/>
        <v>5.5668190000000004E-4</v>
      </c>
      <c r="F2340">
        <f t="shared" si="109"/>
        <v>6.3000000000000013E-4</v>
      </c>
      <c r="G2340">
        <f t="shared" si="110"/>
        <v>1</v>
      </c>
    </row>
    <row r="2341" spans="1:7">
      <c r="A2341" t="s">
        <v>343</v>
      </c>
      <c r="B2341">
        <v>556157.13</v>
      </c>
      <c r="C2341">
        <v>2.9999999999999997E-4</v>
      </c>
      <c r="D2341">
        <v>2.9999999999999997E-4</v>
      </c>
      <c r="E2341">
        <f t="shared" si="108"/>
        <v>5.5615712999999996E-4</v>
      </c>
      <c r="F2341">
        <f t="shared" si="109"/>
        <v>0</v>
      </c>
      <c r="G2341">
        <f t="shared" si="110"/>
        <v>0</v>
      </c>
    </row>
    <row r="2342" spans="1:7">
      <c r="A2342" t="s">
        <v>986</v>
      </c>
      <c r="B2342">
        <v>553855.77</v>
      </c>
      <c r="C2342">
        <v>1.97E-3</v>
      </c>
      <c r="D2342">
        <v>1.97E-3</v>
      </c>
      <c r="E2342">
        <f t="shared" si="108"/>
        <v>5.5385576999999997E-4</v>
      </c>
      <c r="F2342">
        <f t="shared" si="109"/>
        <v>0</v>
      </c>
      <c r="G2342">
        <f t="shared" si="110"/>
        <v>0</v>
      </c>
    </row>
    <row r="2343" spans="1:7">
      <c r="A2343" t="s">
        <v>402</v>
      </c>
      <c r="B2343">
        <v>553496</v>
      </c>
      <c r="C2343">
        <v>2.402E-2</v>
      </c>
      <c r="D2343">
        <v>2.402E-2</v>
      </c>
      <c r="E2343">
        <f t="shared" si="108"/>
        <v>5.53496E-4</v>
      </c>
      <c r="F2343">
        <f t="shared" si="109"/>
        <v>0</v>
      </c>
      <c r="G2343">
        <f t="shared" si="110"/>
        <v>0</v>
      </c>
    </row>
    <row r="2344" spans="1:7">
      <c r="A2344" t="s">
        <v>428</v>
      </c>
      <c r="B2344">
        <v>553491.30000000005</v>
      </c>
      <c r="C2344">
        <v>1.73E-3</v>
      </c>
      <c r="D2344">
        <v>1.73E-3</v>
      </c>
      <c r="E2344">
        <f t="shared" si="108"/>
        <v>5.5349130000000002E-4</v>
      </c>
      <c r="F2344">
        <f t="shared" si="109"/>
        <v>0</v>
      </c>
      <c r="G2344">
        <f t="shared" si="110"/>
        <v>0</v>
      </c>
    </row>
    <row r="2345" spans="1:7">
      <c r="A2345" t="s">
        <v>1039</v>
      </c>
      <c r="B2345">
        <v>553439.24</v>
      </c>
      <c r="C2345">
        <v>1.5399999999999999E-3</v>
      </c>
      <c r="D2345">
        <v>2.0200000000000001E-3</v>
      </c>
      <c r="E2345">
        <f t="shared" si="108"/>
        <v>5.5343923999999999E-4</v>
      </c>
      <c r="F2345">
        <f t="shared" si="109"/>
        <v>-4.8000000000000017E-4</v>
      </c>
      <c r="G2345">
        <f t="shared" si="110"/>
        <v>0</v>
      </c>
    </row>
    <row r="2346" spans="1:7">
      <c r="A2346" t="s">
        <v>1022</v>
      </c>
      <c r="B2346">
        <v>552880.5</v>
      </c>
      <c r="C2346">
        <v>8.5999999999999998E-4</v>
      </c>
      <c r="D2346">
        <v>2.0400000000000001E-3</v>
      </c>
      <c r="E2346">
        <f t="shared" si="108"/>
        <v>5.5288050000000001E-4</v>
      </c>
      <c r="F2346">
        <f t="shared" si="109"/>
        <v>-1.1800000000000001E-3</v>
      </c>
      <c r="G2346">
        <f t="shared" si="110"/>
        <v>0</v>
      </c>
    </row>
    <row r="2347" spans="1:7">
      <c r="A2347" t="s">
        <v>558</v>
      </c>
      <c r="B2347">
        <v>551299.94999999995</v>
      </c>
      <c r="C2347">
        <v>2.9999999999999997E-4</v>
      </c>
      <c r="D2347">
        <v>2.9999999999999997E-4</v>
      </c>
      <c r="E2347">
        <f t="shared" si="108"/>
        <v>5.5129994999999999E-4</v>
      </c>
      <c r="F2347">
        <f t="shared" si="109"/>
        <v>0</v>
      </c>
      <c r="G2347">
        <f t="shared" si="110"/>
        <v>0</v>
      </c>
    </row>
    <row r="2348" spans="1:7">
      <c r="A2348" t="s">
        <v>753</v>
      </c>
      <c r="B2348">
        <v>548500.84</v>
      </c>
      <c r="C2348">
        <v>1.07E-3</v>
      </c>
      <c r="D2348">
        <v>1.07E-3</v>
      </c>
      <c r="E2348">
        <f t="shared" si="108"/>
        <v>5.4850083999999995E-4</v>
      </c>
      <c r="F2348">
        <f t="shared" si="109"/>
        <v>0</v>
      </c>
      <c r="G2348">
        <f t="shared" si="110"/>
        <v>0</v>
      </c>
    </row>
    <row r="2349" spans="1:7">
      <c r="A2349" t="s">
        <v>383</v>
      </c>
      <c r="B2349">
        <v>546058.4</v>
      </c>
      <c r="C2349">
        <v>9.3000000000000005E-4</v>
      </c>
      <c r="D2349">
        <v>4.2999999999999999E-4</v>
      </c>
      <c r="E2349">
        <f t="shared" si="108"/>
        <v>5.4605840000000001E-4</v>
      </c>
      <c r="F2349">
        <f t="shared" si="109"/>
        <v>5.0000000000000001E-4</v>
      </c>
      <c r="G2349">
        <f t="shared" si="110"/>
        <v>1</v>
      </c>
    </row>
    <row r="2350" spans="1:7">
      <c r="A2350" t="s">
        <v>453</v>
      </c>
      <c r="B2350">
        <v>544693.59</v>
      </c>
      <c r="C2350">
        <v>1.1900000000000001E-3</v>
      </c>
      <c r="D2350">
        <v>1.1900000000000001E-3</v>
      </c>
      <c r="E2350">
        <f t="shared" si="108"/>
        <v>5.4469358999999998E-4</v>
      </c>
      <c r="F2350">
        <f t="shared" si="109"/>
        <v>0</v>
      </c>
      <c r="G2350">
        <f t="shared" si="110"/>
        <v>0</v>
      </c>
    </row>
    <row r="2351" spans="1:7">
      <c r="A2351" t="s">
        <v>345</v>
      </c>
      <c r="B2351">
        <v>544490.06999999995</v>
      </c>
      <c r="C2351">
        <v>4.0000000000000002E-4</v>
      </c>
      <c r="D2351">
        <v>4.0000000000000002E-4</v>
      </c>
      <c r="E2351">
        <f t="shared" si="108"/>
        <v>5.4449006999999995E-4</v>
      </c>
      <c r="F2351">
        <f t="shared" si="109"/>
        <v>0</v>
      </c>
      <c r="G2351">
        <f t="shared" si="110"/>
        <v>0</v>
      </c>
    </row>
    <row r="2352" spans="1:7">
      <c r="A2352" t="s">
        <v>1247</v>
      </c>
      <c r="B2352">
        <v>544224.93999999994</v>
      </c>
      <c r="C2352">
        <v>1.5339999999999999E-2</v>
      </c>
      <c r="D2352">
        <v>1.5339999999999999E-2</v>
      </c>
      <c r="E2352">
        <f t="shared" si="108"/>
        <v>5.4422493999999998E-4</v>
      </c>
      <c r="F2352">
        <f t="shared" si="109"/>
        <v>0</v>
      </c>
      <c r="G2352">
        <f t="shared" si="110"/>
        <v>0</v>
      </c>
    </row>
    <row r="2353" spans="1:7">
      <c r="A2353" t="s">
        <v>358</v>
      </c>
      <c r="B2353">
        <v>544224.93999999994</v>
      </c>
      <c r="C2353">
        <v>1.5339999999999999E-2</v>
      </c>
      <c r="D2353">
        <v>1.5339999999999999E-2</v>
      </c>
      <c r="E2353">
        <f t="shared" si="108"/>
        <v>5.4422493999999998E-4</v>
      </c>
      <c r="F2353">
        <f t="shared" si="109"/>
        <v>0</v>
      </c>
      <c r="G2353">
        <f t="shared" si="110"/>
        <v>0</v>
      </c>
    </row>
    <row r="2354" spans="1:7">
      <c r="A2354" t="s">
        <v>998</v>
      </c>
      <c r="B2354">
        <v>544155.75</v>
      </c>
      <c r="C2354">
        <v>2.656E-2</v>
      </c>
      <c r="D2354">
        <v>2.656E-2</v>
      </c>
      <c r="E2354">
        <f t="shared" si="108"/>
        <v>5.4415574999999998E-4</v>
      </c>
      <c r="F2354">
        <f t="shared" si="109"/>
        <v>0</v>
      </c>
      <c r="G2354">
        <f t="shared" si="110"/>
        <v>0</v>
      </c>
    </row>
    <row r="2355" spans="1:7">
      <c r="A2355" t="s">
        <v>504</v>
      </c>
      <c r="B2355">
        <v>543718.68999999994</v>
      </c>
      <c r="C2355">
        <v>2.402E-2</v>
      </c>
      <c r="D2355">
        <v>2.402E-2</v>
      </c>
      <c r="E2355">
        <f t="shared" si="108"/>
        <v>5.4371868999999995E-4</v>
      </c>
      <c r="F2355">
        <f t="shared" si="109"/>
        <v>0</v>
      </c>
      <c r="G2355">
        <f t="shared" si="110"/>
        <v>0</v>
      </c>
    </row>
    <row r="2356" spans="1:7">
      <c r="A2356" t="s">
        <v>1451</v>
      </c>
      <c r="B2356">
        <v>543643.77</v>
      </c>
      <c r="C2356">
        <v>1.277E-2</v>
      </c>
      <c r="D2356" t="s">
        <v>298</v>
      </c>
      <c r="E2356">
        <f t="shared" si="108"/>
        <v>5.4364376999999997E-4</v>
      </c>
      <c r="F2356" t="e">
        <f t="shared" si="109"/>
        <v>#VALUE!</v>
      </c>
      <c r="G2356" t="e">
        <f t="shared" si="110"/>
        <v>#VALUE!</v>
      </c>
    </row>
    <row r="2357" spans="1:7">
      <c r="A2357" t="s">
        <v>1597</v>
      </c>
      <c r="B2357">
        <v>543540.19999999995</v>
      </c>
      <c r="C2357">
        <v>1.7250000000000001E-2</v>
      </c>
      <c r="D2357" t="s">
        <v>298</v>
      </c>
      <c r="E2357">
        <f t="shared" si="108"/>
        <v>5.4354019999999998E-4</v>
      </c>
      <c r="F2357" t="e">
        <f t="shared" si="109"/>
        <v>#VALUE!</v>
      </c>
      <c r="G2357" t="e">
        <f t="shared" si="110"/>
        <v>#VALUE!</v>
      </c>
    </row>
    <row r="2358" spans="1:7">
      <c r="A2358" t="s">
        <v>586</v>
      </c>
      <c r="B2358">
        <v>543088.44999999995</v>
      </c>
      <c r="C2358">
        <v>2.9999999999999997E-4</v>
      </c>
      <c r="D2358">
        <v>2.9999999999999997E-4</v>
      </c>
      <c r="E2358">
        <f t="shared" si="108"/>
        <v>5.4308844999999999E-4</v>
      </c>
      <c r="F2358">
        <f t="shared" si="109"/>
        <v>0</v>
      </c>
      <c r="G2358">
        <f t="shared" si="110"/>
        <v>0</v>
      </c>
    </row>
    <row r="2359" spans="1:7">
      <c r="A2359" t="s">
        <v>709</v>
      </c>
      <c r="B2359">
        <v>542726.84</v>
      </c>
      <c r="C2359">
        <v>7.1000000000000002E-4</v>
      </c>
      <c r="D2359">
        <v>9.3000000000000005E-4</v>
      </c>
      <c r="E2359">
        <f t="shared" si="108"/>
        <v>5.4272684E-4</v>
      </c>
      <c r="F2359">
        <f t="shared" si="109"/>
        <v>-2.2000000000000003E-4</v>
      </c>
      <c r="G2359">
        <f t="shared" si="110"/>
        <v>0</v>
      </c>
    </row>
    <row r="2360" spans="1:7">
      <c r="A2360" t="s">
        <v>805</v>
      </c>
      <c r="B2360">
        <v>541983.28</v>
      </c>
      <c r="C2360">
        <v>4.4999999999999999E-4</v>
      </c>
      <c r="D2360">
        <v>4.4999999999999999E-4</v>
      </c>
      <c r="E2360">
        <f t="shared" si="108"/>
        <v>5.4198328000000008E-4</v>
      </c>
      <c r="F2360">
        <f t="shared" si="109"/>
        <v>0</v>
      </c>
      <c r="G2360">
        <f t="shared" si="110"/>
        <v>0</v>
      </c>
    </row>
    <row r="2361" spans="1:7">
      <c r="A2361" t="s">
        <v>656</v>
      </c>
      <c r="B2361">
        <v>540473.02</v>
      </c>
      <c r="C2361">
        <v>7.9399999999999991E-3</v>
      </c>
      <c r="D2361">
        <v>7.9399999999999991E-3</v>
      </c>
      <c r="E2361">
        <f t="shared" si="108"/>
        <v>5.4047302E-4</v>
      </c>
      <c r="F2361">
        <f t="shared" si="109"/>
        <v>0</v>
      </c>
      <c r="G2361">
        <f t="shared" si="110"/>
        <v>0</v>
      </c>
    </row>
    <row r="2362" spans="1:7">
      <c r="A2362" t="s">
        <v>1192</v>
      </c>
      <c r="B2362">
        <v>539965.1</v>
      </c>
      <c r="C2362">
        <v>9.3000000000000005E-4</v>
      </c>
      <c r="D2362">
        <v>3.6000000000000002E-4</v>
      </c>
      <c r="E2362">
        <f t="shared" si="108"/>
        <v>5.3996509999999992E-4</v>
      </c>
      <c r="F2362">
        <f t="shared" si="109"/>
        <v>5.6999999999999998E-4</v>
      </c>
      <c r="G2362">
        <f t="shared" si="110"/>
        <v>1</v>
      </c>
    </row>
    <row r="2363" spans="1:7">
      <c r="A2363" t="s">
        <v>994</v>
      </c>
      <c r="B2363">
        <v>539204.25</v>
      </c>
      <c r="C2363">
        <v>4.0000000000000002E-4</v>
      </c>
      <c r="D2363">
        <v>4.0000000000000002E-4</v>
      </c>
      <c r="E2363">
        <f t="shared" si="108"/>
        <v>5.3920425000000003E-4</v>
      </c>
      <c r="F2363">
        <f t="shared" si="109"/>
        <v>0</v>
      </c>
      <c r="G2363">
        <f t="shared" si="110"/>
        <v>0</v>
      </c>
    </row>
    <row r="2364" spans="1:7">
      <c r="A2364" t="s">
        <v>753</v>
      </c>
      <c r="B2364">
        <v>537001.81999999995</v>
      </c>
      <c r="C2364">
        <v>1.07E-3</v>
      </c>
      <c r="D2364">
        <v>1.07E-3</v>
      </c>
      <c r="E2364">
        <f t="shared" si="108"/>
        <v>5.3700181999999993E-4</v>
      </c>
      <c r="F2364">
        <f t="shared" si="109"/>
        <v>0</v>
      </c>
      <c r="G2364">
        <f t="shared" si="110"/>
        <v>0</v>
      </c>
    </row>
    <row r="2365" spans="1:7">
      <c r="A2365" t="s">
        <v>677</v>
      </c>
      <c r="B2365">
        <v>536476</v>
      </c>
      <c r="C2365">
        <v>1.277E-2</v>
      </c>
      <c r="D2365">
        <v>1.277E-2</v>
      </c>
      <c r="E2365">
        <f t="shared" si="108"/>
        <v>5.3647600000000003E-4</v>
      </c>
      <c r="F2365">
        <f t="shared" si="109"/>
        <v>0</v>
      </c>
      <c r="G2365">
        <f t="shared" si="110"/>
        <v>0</v>
      </c>
    </row>
    <row r="2366" spans="1:7">
      <c r="A2366" t="s">
        <v>254</v>
      </c>
      <c r="B2366">
        <v>535507.38</v>
      </c>
      <c r="C2366">
        <v>1.5339999999999999E-2</v>
      </c>
      <c r="D2366">
        <v>1.5339999999999999E-2</v>
      </c>
      <c r="E2366">
        <f t="shared" si="108"/>
        <v>5.3550737999999995E-4</v>
      </c>
      <c r="F2366">
        <f t="shared" si="109"/>
        <v>0</v>
      </c>
      <c r="G2366">
        <f t="shared" si="110"/>
        <v>0</v>
      </c>
    </row>
    <row r="2367" spans="1:7">
      <c r="A2367" t="s">
        <v>243</v>
      </c>
      <c r="B2367">
        <v>534139.44999999995</v>
      </c>
      <c r="C2367">
        <v>4.0999999999999999E-4</v>
      </c>
      <c r="D2367">
        <v>4.0999999999999999E-4</v>
      </c>
      <c r="E2367">
        <f t="shared" si="108"/>
        <v>5.3413944999999993E-4</v>
      </c>
      <c r="F2367">
        <f t="shared" si="109"/>
        <v>0</v>
      </c>
      <c r="G2367">
        <f t="shared" si="110"/>
        <v>0</v>
      </c>
    </row>
    <row r="2368" spans="1:7">
      <c r="A2368" t="s">
        <v>1258</v>
      </c>
      <c r="B2368">
        <v>532548.44999999995</v>
      </c>
      <c r="C2368">
        <v>2.9499999999999999E-3</v>
      </c>
      <c r="D2368">
        <v>2.9499999999999999E-3</v>
      </c>
      <c r="E2368">
        <f t="shared" si="108"/>
        <v>5.3254844999999992E-4</v>
      </c>
      <c r="F2368">
        <f t="shared" si="109"/>
        <v>0</v>
      </c>
      <c r="G2368">
        <f t="shared" si="110"/>
        <v>0</v>
      </c>
    </row>
    <row r="2369" spans="1:7">
      <c r="A2369" t="s">
        <v>539</v>
      </c>
      <c r="B2369">
        <v>531706.71</v>
      </c>
      <c r="C2369">
        <v>9.3000000000000005E-4</v>
      </c>
      <c r="D2369">
        <v>9.3000000000000005E-4</v>
      </c>
      <c r="E2369">
        <f t="shared" si="108"/>
        <v>5.3170670999999994E-4</v>
      </c>
      <c r="F2369">
        <f t="shared" si="109"/>
        <v>0</v>
      </c>
      <c r="G2369">
        <f t="shared" si="110"/>
        <v>0</v>
      </c>
    </row>
    <row r="2370" spans="1:7">
      <c r="A2370" t="s">
        <v>815</v>
      </c>
      <c r="B2370">
        <v>531063.64</v>
      </c>
      <c r="C2370">
        <v>1.1199999999999999E-3</v>
      </c>
      <c r="D2370">
        <v>1.1199999999999999E-3</v>
      </c>
      <c r="E2370">
        <f t="shared" ref="E2370:E2433" si="111">B2370/1000000000</f>
        <v>5.3106364000000007E-4</v>
      </c>
      <c r="F2370">
        <f t="shared" ref="F2370:F2433" si="112">C2370-D2370</f>
        <v>0</v>
      </c>
      <c r="G2370">
        <f t="shared" ref="G2370:G2433" si="113">IF(F2370&gt;0,1,0)</f>
        <v>0</v>
      </c>
    </row>
    <row r="2371" spans="1:7">
      <c r="A2371" t="s">
        <v>847</v>
      </c>
      <c r="B2371">
        <v>529695.67000000004</v>
      </c>
      <c r="C2371">
        <v>4.4999999999999999E-4</v>
      </c>
      <c r="D2371">
        <v>4.4999999999999999E-4</v>
      </c>
      <c r="E2371">
        <f t="shared" si="111"/>
        <v>5.2969567000000009E-4</v>
      </c>
      <c r="F2371">
        <f t="shared" si="112"/>
        <v>0</v>
      </c>
      <c r="G2371">
        <f t="shared" si="113"/>
        <v>0</v>
      </c>
    </row>
    <row r="2372" spans="1:7">
      <c r="A2372" t="s">
        <v>266</v>
      </c>
      <c r="B2372">
        <v>529535.76</v>
      </c>
      <c r="C2372">
        <v>7.3299999999999997E-3</v>
      </c>
      <c r="D2372">
        <v>7.3299999999999997E-3</v>
      </c>
      <c r="E2372">
        <f t="shared" si="111"/>
        <v>5.2953576000000003E-4</v>
      </c>
      <c r="F2372">
        <f t="shared" si="112"/>
        <v>0</v>
      </c>
      <c r="G2372">
        <f t="shared" si="113"/>
        <v>0</v>
      </c>
    </row>
    <row r="2373" spans="1:7">
      <c r="A2373" t="s">
        <v>470</v>
      </c>
      <c r="B2373">
        <v>528969.41</v>
      </c>
      <c r="C2373">
        <v>2.179E-2</v>
      </c>
      <c r="D2373">
        <v>1.5339999999999999E-2</v>
      </c>
      <c r="E2373">
        <f t="shared" si="111"/>
        <v>5.2896941E-4</v>
      </c>
      <c r="F2373">
        <f t="shared" si="112"/>
        <v>6.4500000000000009E-3</v>
      </c>
      <c r="G2373">
        <f t="shared" si="113"/>
        <v>1</v>
      </c>
    </row>
    <row r="2374" spans="1:7">
      <c r="A2374" t="s">
        <v>537</v>
      </c>
      <c r="B2374">
        <v>528865.43000000005</v>
      </c>
      <c r="C2374">
        <v>7.3299999999999997E-3</v>
      </c>
      <c r="D2374">
        <v>7.3299999999999997E-3</v>
      </c>
      <c r="E2374">
        <f t="shared" si="111"/>
        <v>5.2886543000000002E-4</v>
      </c>
      <c r="F2374">
        <f t="shared" si="112"/>
        <v>0</v>
      </c>
      <c r="G2374">
        <f t="shared" si="113"/>
        <v>0</v>
      </c>
    </row>
    <row r="2375" spans="1:7">
      <c r="A2375" t="s">
        <v>244</v>
      </c>
      <c r="B2375">
        <v>528048.30000000005</v>
      </c>
      <c r="C2375">
        <v>7.1000000000000002E-4</v>
      </c>
      <c r="D2375">
        <v>7.1000000000000002E-4</v>
      </c>
      <c r="E2375">
        <f t="shared" si="111"/>
        <v>5.2804830000000003E-4</v>
      </c>
      <c r="F2375">
        <f t="shared" si="112"/>
        <v>0</v>
      </c>
      <c r="G2375">
        <f t="shared" si="113"/>
        <v>0</v>
      </c>
    </row>
    <row r="2376" spans="1:7">
      <c r="A2376" t="s">
        <v>1375</v>
      </c>
      <c r="B2376">
        <v>527282.98</v>
      </c>
      <c r="C2376">
        <v>2.9999999999999997E-4</v>
      </c>
      <c r="D2376">
        <v>2.9999999999999997E-4</v>
      </c>
      <c r="E2376">
        <f t="shared" si="111"/>
        <v>5.2728298E-4</v>
      </c>
      <c r="F2376">
        <f t="shared" si="112"/>
        <v>0</v>
      </c>
      <c r="G2376">
        <f t="shared" si="113"/>
        <v>0</v>
      </c>
    </row>
    <row r="2377" spans="1:7">
      <c r="A2377" t="s">
        <v>719</v>
      </c>
      <c r="B2377">
        <v>525814.28</v>
      </c>
      <c r="C2377">
        <v>9.3000000000000005E-4</v>
      </c>
      <c r="D2377">
        <v>9.3000000000000005E-4</v>
      </c>
      <c r="E2377">
        <f t="shared" si="111"/>
        <v>5.2581428000000006E-4</v>
      </c>
      <c r="F2377">
        <f t="shared" si="112"/>
        <v>0</v>
      </c>
      <c r="G2377">
        <f t="shared" si="113"/>
        <v>0</v>
      </c>
    </row>
    <row r="2378" spans="1:7">
      <c r="A2378" t="s">
        <v>753</v>
      </c>
      <c r="B2378">
        <v>523396.2</v>
      </c>
      <c r="C2378">
        <v>1.07E-3</v>
      </c>
      <c r="D2378">
        <v>1.07E-3</v>
      </c>
      <c r="E2378">
        <f t="shared" si="111"/>
        <v>5.2339620000000004E-4</v>
      </c>
      <c r="F2378">
        <f t="shared" si="112"/>
        <v>0</v>
      </c>
      <c r="G2378">
        <f t="shared" si="113"/>
        <v>0</v>
      </c>
    </row>
    <row r="2379" spans="1:7">
      <c r="A2379" t="s">
        <v>756</v>
      </c>
      <c r="B2379">
        <v>523301.08</v>
      </c>
      <c r="C2379">
        <v>8.4999999999999995E-4</v>
      </c>
      <c r="D2379">
        <v>2.0200000000000001E-3</v>
      </c>
      <c r="E2379">
        <f t="shared" si="111"/>
        <v>5.2330108E-4</v>
      </c>
      <c r="F2379">
        <f t="shared" si="112"/>
        <v>-1.17E-3</v>
      </c>
      <c r="G2379">
        <f t="shared" si="113"/>
        <v>0</v>
      </c>
    </row>
    <row r="2380" spans="1:7">
      <c r="A2380" t="s">
        <v>536</v>
      </c>
      <c r="B2380">
        <v>521280.36</v>
      </c>
      <c r="C2380">
        <v>4.0079999999999998E-2</v>
      </c>
      <c r="D2380">
        <v>4.0079999999999998E-2</v>
      </c>
      <c r="E2380">
        <f t="shared" si="111"/>
        <v>5.2128036000000002E-4</v>
      </c>
      <c r="F2380">
        <f t="shared" si="112"/>
        <v>0</v>
      </c>
      <c r="G2380">
        <f t="shared" si="113"/>
        <v>0</v>
      </c>
    </row>
    <row r="2381" spans="1:7">
      <c r="A2381" t="s">
        <v>559</v>
      </c>
      <c r="B2381">
        <v>520611</v>
      </c>
      <c r="C2381">
        <v>1.5339999999999999E-2</v>
      </c>
      <c r="D2381">
        <v>1.5339999999999999E-2</v>
      </c>
      <c r="E2381">
        <f t="shared" si="111"/>
        <v>5.2061100000000003E-4</v>
      </c>
      <c r="F2381">
        <f t="shared" si="112"/>
        <v>0</v>
      </c>
      <c r="G2381">
        <f t="shared" si="113"/>
        <v>0</v>
      </c>
    </row>
    <row r="2382" spans="1:7">
      <c r="A2382" t="s">
        <v>362</v>
      </c>
      <c r="B2382">
        <v>520363.04</v>
      </c>
      <c r="C2382">
        <v>9.3000000000000005E-4</v>
      </c>
      <c r="D2382">
        <v>3.6000000000000002E-4</v>
      </c>
      <c r="E2382">
        <f t="shared" si="111"/>
        <v>5.2036303999999998E-4</v>
      </c>
      <c r="F2382">
        <f t="shared" si="112"/>
        <v>5.6999999999999998E-4</v>
      </c>
      <c r="G2382">
        <f t="shared" si="113"/>
        <v>1</v>
      </c>
    </row>
    <row r="2383" spans="1:7">
      <c r="A2383" t="s">
        <v>746</v>
      </c>
      <c r="B2383">
        <v>520320.83</v>
      </c>
      <c r="C2383">
        <v>1.4279999999999999E-2</v>
      </c>
      <c r="D2383">
        <v>1.4279999999999999E-2</v>
      </c>
      <c r="E2383">
        <f t="shared" si="111"/>
        <v>5.2032083000000005E-4</v>
      </c>
      <c r="F2383">
        <f t="shared" si="112"/>
        <v>0</v>
      </c>
      <c r="G2383">
        <f t="shared" si="113"/>
        <v>0</v>
      </c>
    </row>
    <row r="2384" spans="1:7">
      <c r="A2384" t="s">
        <v>1337</v>
      </c>
      <c r="B2384">
        <v>519779.1</v>
      </c>
      <c r="C2384">
        <v>8.0000000000000004E-4</v>
      </c>
      <c r="D2384">
        <v>8.0000000000000004E-4</v>
      </c>
      <c r="E2384">
        <f t="shared" si="111"/>
        <v>5.1977909999999998E-4</v>
      </c>
      <c r="F2384">
        <f t="shared" si="112"/>
        <v>0</v>
      </c>
      <c r="G2384">
        <f t="shared" si="113"/>
        <v>0</v>
      </c>
    </row>
    <row r="2385" spans="1:7">
      <c r="A2385" t="s">
        <v>440</v>
      </c>
      <c r="B2385">
        <v>518902.5</v>
      </c>
      <c r="C2385">
        <v>5.0000000000000001E-4</v>
      </c>
      <c r="D2385">
        <v>5.0000000000000001E-4</v>
      </c>
      <c r="E2385">
        <f t="shared" si="111"/>
        <v>5.1890249999999997E-4</v>
      </c>
      <c r="F2385">
        <f t="shared" si="112"/>
        <v>0</v>
      </c>
      <c r="G2385">
        <f t="shared" si="113"/>
        <v>0</v>
      </c>
    </row>
    <row r="2386" spans="1:7">
      <c r="A2386" t="s">
        <v>303</v>
      </c>
      <c r="B2386">
        <v>518902.5</v>
      </c>
      <c r="C2386">
        <v>1.5339999999999999E-2</v>
      </c>
      <c r="D2386">
        <v>1.5339999999999999E-2</v>
      </c>
      <c r="E2386">
        <f t="shared" si="111"/>
        <v>5.1890249999999997E-4</v>
      </c>
      <c r="F2386">
        <f t="shared" si="112"/>
        <v>0</v>
      </c>
      <c r="G2386">
        <f t="shared" si="113"/>
        <v>0</v>
      </c>
    </row>
    <row r="2387" spans="1:7">
      <c r="A2387" t="s">
        <v>284</v>
      </c>
      <c r="B2387">
        <v>518902.5</v>
      </c>
      <c r="C2387">
        <v>0.10478999999999999</v>
      </c>
      <c r="D2387">
        <v>0.10478999999999999</v>
      </c>
      <c r="E2387">
        <f t="shared" si="111"/>
        <v>5.1890249999999997E-4</v>
      </c>
      <c r="F2387">
        <f t="shared" si="112"/>
        <v>0</v>
      </c>
      <c r="G2387">
        <f t="shared" si="113"/>
        <v>0</v>
      </c>
    </row>
    <row r="2388" spans="1:7">
      <c r="A2388" t="s">
        <v>1039</v>
      </c>
      <c r="B2388">
        <v>518902.5</v>
      </c>
      <c r="C2388">
        <v>1.5399999999999999E-3</v>
      </c>
      <c r="D2388">
        <v>2.0200000000000001E-3</v>
      </c>
      <c r="E2388">
        <f t="shared" si="111"/>
        <v>5.1890249999999997E-4</v>
      </c>
      <c r="F2388">
        <f t="shared" si="112"/>
        <v>-4.8000000000000017E-4</v>
      </c>
      <c r="G2388">
        <f t="shared" si="113"/>
        <v>0</v>
      </c>
    </row>
    <row r="2389" spans="1:7">
      <c r="A2389" t="s">
        <v>685</v>
      </c>
      <c r="B2389">
        <v>518602.93</v>
      </c>
      <c r="C2389">
        <v>1.1999999999999999E-3</v>
      </c>
      <c r="D2389">
        <v>1.56E-3</v>
      </c>
      <c r="E2389">
        <f t="shared" si="111"/>
        <v>5.1860293000000003E-4</v>
      </c>
      <c r="F2389">
        <f t="shared" si="112"/>
        <v>-3.6000000000000008E-4</v>
      </c>
      <c r="G2389">
        <f t="shared" si="113"/>
        <v>0</v>
      </c>
    </row>
    <row r="2390" spans="1:7">
      <c r="A2390" t="s">
        <v>257</v>
      </c>
      <c r="B2390">
        <v>518495.96</v>
      </c>
      <c r="C2390">
        <v>2.9999999999999997E-4</v>
      </c>
      <c r="D2390">
        <v>2.9999999999999997E-4</v>
      </c>
      <c r="E2390">
        <f t="shared" si="111"/>
        <v>5.1849596000000007E-4</v>
      </c>
      <c r="F2390">
        <f t="shared" si="112"/>
        <v>0</v>
      </c>
      <c r="G2390">
        <f t="shared" si="113"/>
        <v>0</v>
      </c>
    </row>
    <row r="2391" spans="1:7">
      <c r="A2391" t="s">
        <v>371</v>
      </c>
      <c r="B2391">
        <v>518149.83</v>
      </c>
      <c r="C2391">
        <v>2.657E-2</v>
      </c>
      <c r="D2391">
        <v>2.657E-2</v>
      </c>
      <c r="E2391">
        <f t="shared" si="111"/>
        <v>5.1814983000000002E-4</v>
      </c>
      <c r="F2391">
        <f t="shared" si="112"/>
        <v>0</v>
      </c>
      <c r="G2391">
        <f t="shared" si="113"/>
        <v>0</v>
      </c>
    </row>
    <row r="2392" spans="1:7">
      <c r="A2392" t="s">
        <v>328</v>
      </c>
      <c r="B2392">
        <v>517636.08</v>
      </c>
      <c r="C2392">
        <v>3.6000000000000002E-4</v>
      </c>
      <c r="D2392">
        <v>3.6000000000000002E-4</v>
      </c>
      <c r="E2392">
        <f t="shared" si="111"/>
        <v>5.1763608000000003E-4</v>
      </c>
      <c r="F2392">
        <f t="shared" si="112"/>
        <v>0</v>
      </c>
      <c r="G2392">
        <f t="shared" si="113"/>
        <v>0</v>
      </c>
    </row>
    <row r="2393" spans="1:7">
      <c r="A2393" t="s">
        <v>718</v>
      </c>
      <c r="B2393">
        <v>517190.40000000002</v>
      </c>
      <c r="C2393">
        <v>2.9999999999999997E-4</v>
      </c>
      <c r="D2393">
        <v>4.0000000000000003E-5</v>
      </c>
      <c r="E2393">
        <f t="shared" si="111"/>
        <v>5.1719039999999997E-4</v>
      </c>
      <c r="F2393">
        <f t="shared" si="112"/>
        <v>2.5999999999999998E-4</v>
      </c>
      <c r="G2393">
        <f t="shared" si="113"/>
        <v>1</v>
      </c>
    </row>
    <row r="2394" spans="1:7">
      <c r="A2394" t="s">
        <v>718</v>
      </c>
      <c r="B2394">
        <v>517190.40000000002</v>
      </c>
      <c r="C2394">
        <v>2.9999999999999997E-4</v>
      </c>
      <c r="D2394">
        <v>2.9999999999999997E-4</v>
      </c>
      <c r="E2394">
        <f t="shared" si="111"/>
        <v>5.1719039999999997E-4</v>
      </c>
      <c r="F2394">
        <f t="shared" si="112"/>
        <v>0</v>
      </c>
      <c r="G2394">
        <f t="shared" si="113"/>
        <v>0</v>
      </c>
    </row>
    <row r="2395" spans="1:7">
      <c r="A2395" t="s">
        <v>778</v>
      </c>
      <c r="B2395">
        <v>516757.7</v>
      </c>
      <c r="C2395">
        <v>9.3000000000000005E-4</v>
      </c>
      <c r="D2395">
        <v>9.3000000000000005E-4</v>
      </c>
      <c r="E2395">
        <f t="shared" si="111"/>
        <v>5.1675769999999998E-4</v>
      </c>
      <c r="F2395">
        <f t="shared" si="112"/>
        <v>0</v>
      </c>
      <c r="G2395">
        <f t="shared" si="113"/>
        <v>0</v>
      </c>
    </row>
    <row r="2396" spans="1:7">
      <c r="A2396" t="s">
        <v>658</v>
      </c>
      <c r="B2396">
        <v>516307.99</v>
      </c>
      <c r="C2396">
        <v>1.5299999999999999E-3</v>
      </c>
      <c r="D2396">
        <v>1.5299999999999999E-3</v>
      </c>
      <c r="E2396">
        <f t="shared" si="111"/>
        <v>5.1630798999999998E-4</v>
      </c>
      <c r="F2396">
        <f t="shared" si="112"/>
        <v>0</v>
      </c>
      <c r="G2396">
        <f t="shared" si="113"/>
        <v>0</v>
      </c>
    </row>
    <row r="2397" spans="1:7">
      <c r="A2397" t="s">
        <v>292</v>
      </c>
      <c r="B2397">
        <v>515616.12</v>
      </c>
      <c r="C2397">
        <v>9.3350000000000002E-2</v>
      </c>
      <c r="D2397">
        <v>9.3350000000000002E-2</v>
      </c>
      <c r="E2397">
        <f t="shared" si="111"/>
        <v>5.1561611999999995E-4</v>
      </c>
      <c r="F2397">
        <f t="shared" si="112"/>
        <v>0</v>
      </c>
      <c r="G2397">
        <f t="shared" si="113"/>
        <v>0</v>
      </c>
    </row>
    <row r="2398" spans="1:7">
      <c r="A2398" t="s">
        <v>276</v>
      </c>
      <c r="B2398">
        <v>515446.54</v>
      </c>
      <c r="C2398">
        <v>4.4999999999999999E-4</v>
      </c>
      <c r="D2398">
        <v>4.4999999999999999E-4</v>
      </c>
      <c r="E2398">
        <f t="shared" si="111"/>
        <v>5.1544653999999993E-4</v>
      </c>
      <c r="F2398">
        <f t="shared" si="112"/>
        <v>0</v>
      </c>
      <c r="G2398">
        <f t="shared" si="113"/>
        <v>0</v>
      </c>
    </row>
    <row r="2399" spans="1:7">
      <c r="A2399" t="s">
        <v>392</v>
      </c>
      <c r="B2399">
        <v>515299.79</v>
      </c>
      <c r="C2399">
        <v>4.4999999999999999E-4</v>
      </c>
      <c r="D2399">
        <v>4.4999999999999999E-4</v>
      </c>
      <c r="E2399">
        <f t="shared" si="111"/>
        <v>5.1529978999999997E-4</v>
      </c>
      <c r="F2399">
        <f t="shared" si="112"/>
        <v>0</v>
      </c>
      <c r="G2399">
        <f t="shared" si="113"/>
        <v>0</v>
      </c>
    </row>
    <row r="2400" spans="1:7">
      <c r="A2400" t="s">
        <v>420</v>
      </c>
      <c r="B2400">
        <v>514564.96</v>
      </c>
      <c r="C2400">
        <v>3.5159999999999997E-2</v>
      </c>
      <c r="D2400">
        <v>3.5159999999999997E-2</v>
      </c>
      <c r="E2400">
        <f t="shared" si="111"/>
        <v>5.1456495999999997E-4</v>
      </c>
      <c r="F2400">
        <f t="shared" si="112"/>
        <v>0</v>
      </c>
      <c r="G2400">
        <f t="shared" si="113"/>
        <v>0</v>
      </c>
    </row>
    <row r="2401" spans="1:7">
      <c r="A2401" t="s">
        <v>260</v>
      </c>
      <c r="B2401">
        <v>514140.55</v>
      </c>
      <c r="C2401">
        <v>3.5000000000000001E-3</v>
      </c>
      <c r="D2401">
        <v>3.5000000000000001E-3</v>
      </c>
      <c r="E2401">
        <f t="shared" si="111"/>
        <v>5.1414055000000003E-4</v>
      </c>
      <c r="F2401">
        <f t="shared" si="112"/>
        <v>0</v>
      </c>
      <c r="G2401">
        <f t="shared" si="113"/>
        <v>0</v>
      </c>
    </row>
    <row r="2402" spans="1:7">
      <c r="A2402" t="s">
        <v>760</v>
      </c>
      <c r="B2402">
        <v>513713.47</v>
      </c>
      <c r="C2402">
        <v>4.0000000000000002E-4</v>
      </c>
      <c r="D2402">
        <v>4.0000000000000002E-4</v>
      </c>
      <c r="E2402">
        <f t="shared" si="111"/>
        <v>5.1371347000000003E-4</v>
      </c>
      <c r="F2402">
        <f t="shared" si="112"/>
        <v>0</v>
      </c>
      <c r="G2402">
        <f t="shared" si="113"/>
        <v>0</v>
      </c>
    </row>
    <row r="2403" spans="1:7">
      <c r="A2403" t="s">
        <v>404</v>
      </c>
      <c r="B2403">
        <v>513294.89</v>
      </c>
      <c r="C2403">
        <v>5.1999999999999995E-4</v>
      </c>
      <c r="D2403">
        <v>5.1999999999999995E-4</v>
      </c>
      <c r="E2403">
        <f t="shared" si="111"/>
        <v>5.1329488999999999E-4</v>
      </c>
      <c r="F2403">
        <f t="shared" si="112"/>
        <v>0</v>
      </c>
      <c r="G2403">
        <f t="shared" si="113"/>
        <v>0</v>
      </c>
    </row>
    <row r="2404" spans="1:7">
      <c r="A2404" t="s">
        <v>312</v>
      </c>
      <c r="B2404">
        <v>510754.97</v>
      </c>
      <c r="C2404">
        <v>9.3000000000000005E-4</v>
      </c>
      <c r="D2404">
        <v>9.3000000000000005E-4</v>
      </c>
      <c r="E2404">
        <f t="shared" si="111"/>
        <v>5.1075497000000001E-4</v>
      </c>
      <c r="F2404">
        <f t="shared" si="112"/>
        <v>0</v>
      </c>
      <c r="G2404">
        <f t="shared" si="113"/>
        <v>0</v>
      </c>
    </row>
    <row r="2405" spans="1:7">
      <c r="A2405" t="s">
        <v>267</v>
      </c>
      <c r="B2405">
        <v>510599.06</v>
      </c>
      <c r="C2405">
        <v>7.3299999999999997E-3</v>
      </c>
      <c r="D2405">
        <v>7.3299999999999997E-3</v>
      </c>
      <c r="E2405">
        <f t="shared" si="111"/>
        <v>5.1059906000000001E-4</v>
      </c>
      <c r="F2405">
        <f t="shared" si="112"/>
        <v>0</v>
      </c>
      <c r="G2405">
        <f t="shared" si="113"/>
        <v>0</v>
      </c>
    </row>
    <row r="2406" spans="1:7">
      <c r="A2406" t="s">
        <v>473</v>
      </c>
      <c r="B2406">
        <v>510570.64</v>
      </c>
      <c r="C2406">
        <v>1.5339999999999999E-2</v>
      </c>
      <c r="D2406">
        <v>1.031E-2</v>
      </c>
      <c r="E2406">
        <f t="shared" si="111"/>
        <v>5.1057064000000006E-4</v>
      </c>
      <c r="F2406">
        <f t="shared" si="112"/>
        <v>5.0299999999999997E-3</v>
      </c>
      <c r="G2406">
        <f t="shared" si="113"/>
        <v>1</v>
      </c>
    </row>
    <row r="2407" spans="1:7">
      <c r="A2407" t="s">
        <v>328</v>
      </c>
      <c r="B2407">
        <v>508524.45</v>
      </c>
      <c r="C2407">
        <v>3.6000000000000002E-4</v>
      </c>
      <c r="D2407">
        <v>3.6000000000000002E-4</v>
      </c>
      <c r="E2407">
        <f t="shared" si="111"/>
        <v>5.0852445000000004E-4</v>
      </c>
      <c r="F2407">
        <f t="shared" si="112"/>
        <v>0</v>
      </c>
      <c r="G2407">
        <f t="shared" si="113"/>
        <v>0</v>
      </c>
    </row>
    <row r="2408" spans="1:7">
      <c r="A2408" t="s">
        <v>308</v>
      </c>
      <c r="B2408">
        <v>507222.97</v>
      </c>
      <c r="C2408">
        <v>4.45E-3</v>
      </c>
      <c r="D2408">
        <v>3.5000000000000001E-3</v>
      </c>
      <c r="E2408">
        <f t="shared" si="111"/>
        <v>5.0722297000000002E-4</v>
      </c>
      <c r="F2408">
        <f t="shared" si="112"/>
        <v>9.4999999999999989E-4</v>
      </c>
      <c r="G2408">
        <f t="shared" si="113"/>
        <v>1</v>
      </c>
    </row>
    <row r="2409" spans="1:7">
      <c r="A2409" t="s">
        <v>391</v>
      </c>
      <c r="B2409">
        <v>504700</v>
      </c>
      <c r="C2409">
        <v>2.6800000000000001E-3</v>
      </c>
      <c r="D2409">
        <v>2.0200000000000001E-3</v>
      </c>
      <c r="E2409">
        <f t="shared" si="111"/>
        <v>5.0469999999999996E-4</v>
      </c>
      <c r="F2409">
        <f t="shared" si="112"/>
        <v>6.6E-4</v>
      </c>
      <c r="G2409">
        <f t="shared" si="113"/>
        <v>1</v>
      </c>
    </row>
    <row r="2410" spans="1:7">
      <c r="A2410" t="s">
        <v>267</v>
      </c>
      <c r="B2410">
        <v>504409.98</v>
      </c>
      <c r="C2410">
        <v>7.3299999999999997E-3</v>
      </c>
      <c r="D2410">
        <v>7.3299999999999997E-3</v>
      </c>
      <c r="E2410">
        <f t="shared" si="111"/>
        <v>5.0440998000000003E-4</v>
      </c>
      <c r="F2410">
        <f t="shared" si="112"/>
        <v>0</v>
      </c>
      <c r="G2410">
        <f t="shared" si="113"/>
        <v>0</v>
      </c>
    </row>
    <row r="2411" spans="1:7">
      <c r="A2411" t="s">
        <v>446</v>
      </c>
      <c r="B2411">
        <v>503975.46</v>
      </c>
      <c r="C2411">
        <v>9.3000000000000005E-4</v>
      </c>
      <c r="D2411">
        <v>9.3000000000000005E-4</v>
      </c>
      <c r="E2411">
        <f t="shared" si="111"/>
        <v>5.0397546000000004E-4</v>
      </c>
      <c r="F2411">
        <f t="shared" si="112"/>
        <v>0</v>
      </c>
      <c r="G2411">
        <f t="shared" si="113"/>
        <v>0</v>
      </c>
    </row>
    <row r="2412" spans="1:7">
      <c r="A2412" t="s">
        <v>350</v>
      </c>
      <c r="B2412">
        <v>503589.8</v>
      </c>
      <c r="C2412">
        <v>2.9999999999999997E-4</v>
      </c>
      <c r="D2412">
        <v>2.9999999999999997E-4</v>
      </c>
      <c r="E2412">
        <f t="shared" si="111"/>
        <v>5.0358979999999998E-4</v>
      </c>
      <c r="F2412">
        <f t="shared" si="112"/>
        <v>0</v>
      </c>
      <c r="G2412">
        <f t="shared" si="113"/>
        <v>0</v>
      </c>
    </row>
    <row r="2413" spans="1:7">
      <c r="A2413" t="s">
        <v>273</v>
      </c>
      <c r="B2413">
        <v>503386.56</v>
      </c>
      <c r="C2413">
        <v>4.4999999999999999E-4</v>
      </c>
      <c r="D2413">
        <v>4.4999999999999999E-4</v>
      </c>
      <c r="E2413">
        <f t="shared" si="111"/>
        <v>5.0338656000000002E-4</v>
      </c>
      <c r="F2413">
        <f t="shared" si="112"/>
        <v>0</v>
      </c>
      <c r="G2413">
        <f t="shared" si="113"/>
        <v>0</v>
      </c>
    </row>
    <row r="2414" spans="1:7">
      <c r="A2414" t="s">
        <v>470</v>
      </c>
      <c r="B2414">
        <v>501719.07</v>
      </c>
      <c r="C2414">
        <v>2.179E-2</v>
      </c>
      <c r="D2414">
        <v>1.5339999999999999E-2</v>
      </c>
      <c r="E2414">
        <f t="shared" si="111"/>
        <v>5.0171907000000002E-4</v>
      </c>
      <c r="F2414">
        <f t="shared" si="112"/>
        <v>6.4500000000000009E-3</v>
      </c>
      <c r="G2414">
        <f t="shared" si="113"/>
        <v>1</v>
      </c>
    </row>
    <row r="2415" spans="1:7">
      <c r="A2415" t="s">
        <v>712</v>
      </c>
      <c r="B2415">
        <v>501578.95</v>
      </c>
      <c r="C2415">
        <v>3.6000000000000002E-4</v>
      </c>
      <c r="D2415">
        <v>3.6000000000000002E-4</v>
      </c>
      <c r="E2415">
        <f t="shared" si="111"/>
        <v>5.0157895000000003E-4</v>
      </c>
      <c r="F2415">
        <f t="shared" si="112"/>
        <v>0</v>
      </c>
      <c r="G2415">
        <f t="shared" si="113"/>
        <v>0</v>
      </c>
    </row>
    <row r="2416" spans="1:7">
      <c r="A2416" t="s">
        <v>503</v>
      </c>
      <c r="B2416">
        <v>500275.83</v>
      </c>
      <c r="C2416">
        <v>3.1E-4</v>
      </c>
      <c r="D2416">
        <v>2.9999999999999997E-4</v>
      </c>
      <c r="E2416">
        <f t="shared" si="111"/>
        <v>5.0027583000000005E-4</v>
      </c>
      <c r="F2416">
        <f t="shared" si="112"/>
        <v>1.0000000000000026E-5</v>
      </c>
      <c r="G2416">
        <f t="shared" si="113"/>
        <v>1</v>
      </c>
    </row>
    <row r="2417" spans="1:7">
      <c r="A2417" t="s">
        <v>494</v>
      </c>
      <c r="B2417">
        <v>500000</v>
      </c>
      <c r="C2417">
        <v>5.0000000000000001E-4</v>
      </c>
      <c r="D2417">
        <v>5.0000000000000001E-4</v>
      </c>
      <c r="E2417">
        <f t="shared" si="111"/>
        <v>5.0000000000000001E-4</v>
      </c>
      <c r="F2417">
        <f t="shared" si="112"/>
        <v>0</v>
      </c>
      <c r="G2417">
        <f t="shared" si="113"/>
        <v>0</v>
      </c>
    </row>
    <row r="2418" spans="1:7">
      <c r="A2418" t="s">
        <v>387</v>
      </c>
      <c r="B2418">
        <v>499161.83</v>
      </c>
      <c r="C2418">
        <v>2.9999999999999997E-4</v>
      </c>
      <c r="D2418">
        <v>2.9999999999999997E-4</v>
      </c>
      <c r="E2418">
        <f t="shared" si="111"/>
        <v>4.9916182999999996E-4</v>
      </c>
      <c r="F2418">
        <f t="shared" si="112"/>
        <v>0</v>
      </c>
      <c r="G2418">
        <f t="shared" si="113"/>
        <v>0</v>
      </c>
    </row>
    <row r="2419" spans="1:7">
      <c r="A2419" t="s">
        <v>1033</v>
      </c>
      <c r="B2419">
        <v>496514.15</v>
      </c>
      <c r="C2419">
        <v>3.5000000000000001E-3</v>
      </c>
      <c r="D2419">
        <v>3.5000000000000001E-3</v>
      </c>
      <c r="E2419">
        <f t="shared" si="111"/>
        <v>4.9651415000000003E-4</v>
      </c>
      <c r="F2419">
        <f t="shared" si="112"/>
        <v>0</v>
      </c>
      <c r="G2419">
        <f t="shared" si="113"/>
        <v>0</v>
      </c>
    </row>
    <row r="2420" spans="1:7">
      <c r="A2420" t="s">
        <v>234</v>
      </c>
      <c r="B2420">
        <v>494462.88</v>
      </c>
      <c r="C2420">
        <v>4.0000000000000002E-4</v>
      </c>
      <c r="D2420">
        <v>4.0000000000000002E-4</v>
      </c>
      <c r="E2420">
        <f t="shared" si="111"/>
        <v>4.9446288000000004E-4</v>
      </c>
      <c r="F2420">
        <f t="shared" si="112"/>
        <v>0</v>
      </c>
      <c r="G2420">
        <f t="shared" si="113"/>
        <v>0</v>
      </c>
    </row>
    <row r="2421" spans="1:7">
      <c r="A2421" t="s">
        <v>234</v>
      </c>
      <c r="B2421">
        <v>494117.02</v>
      </c>
      <c r="C2421">
        <v>4.0000000000000002E-4</v>
      </c>
      <c r="D2421">
        <v>4.0000000000000002E-4</v>
      </c>
      <c r="E2421">
        <f t="shared" si="111"/>
        <v>4.9411702E-4</v>
      </c>
      <c r="F2421">
        <f t="shared" si="112"/>
        <v>0</v>
      </c>
      <c r="G2421">
        <f t="shared" si="113"/>
        <v>0</v>
      </c>
    </row>
    <row r="2422" spans="1:7">
      <c r="A2422" t="s">
        <v>398</v>
      </c>
      <c r="B2422">
        <v>493971.1</v>
      </c>
      <c r="C2422">
        <v>4.0999999999999999E-4</v>
      </c>
      <c r="D2422">
        <v>4.0999999999999999E-4</v>
      </c>
      <c r="E2422">
        <f t="shared" si="111"/>
        <v>4.9397109999999998E-4</v>
      </c>
      <c r="F2422">
        <f t="shared" si="112"/>
        <v>0</v>
      </c>
      <c r="G2422">
        <f t="shared" si="113"/>
        <v>0</v>
      </c>
    </row>
    <row r="2423" spans="1:7">
      <c r="A2423" t="s">
        <v>1192</v>
      </c>
      <c r="B2423">
        <v>493162.23999999999</v>
      </c>
      <c r="C2423">
        <v>9.3000000000000005E-4</v>
      </c>
      <c r="D2423">
        <v>3.6000000000000002E-4</v>
      </c>
      <c r="E2423">
        <f t="shared" si="111"/>
        <v>4.9316224000000002E-4</v>
      </c>
      <c r="F2423">
        <f t="shared" si="112"/>
        <v>5.6999999999999998E-4</v>
      </c>
      <c r="G2423">
        <f t="shared" si="113"/>
        <v>1</v>
      </c>
    </row>
    <row r="2424" spans="1:7">
      <c r="A2424" t="s">
        <v>974</v>
      </c>
      <c r="B2424">
        <v>492611.23</v>
      </c>
      <c r="C2424">
        <v>3.5500000000000002E-3</v>
      </c>
      <c r="D2424">
        <v>3.5500000000000002E-3</v>
      </c>
      <c r="E2424">
        <f t="shared" si="111"/>
        <v>4.9261122999999995E-4</v>
      </c>
      <c r="F2424">
        <f t="shared" si="112"/>
        <v>0</v>
      </c>
      <c r="G2424">
        <f t="shared" si="113"/>
        <v>0</v>
      </c>
    </row>
    <row r="2425" spans="1:7">
      <c r="A2425" t="s">
        <v>568</v>
      </c>
      <c r="B2425">
        <v>492250.57</v>
      </c>
      <c r="C2425">
        <v>3.5000000000000001E-3</v>
      </c>
      <c r="D2425">
        <v>2.6800000000000001E-3</v>
      </c>
      <c r="E2425">
        <f t="shared" si="111"/>
        <v>4.9225056999999996E-4</v>
      </c>
      <c r="F2425">
        <f t="shared" si="112"/>
        <v>8.1999999999999998E-4</v>
      </c>
      <c r="G2425">
        <f t="shared" si="113"/>
        <v>1</v>
      </c>
    </row>
    <row r="2426" spans="1:7">
      <c r="A2426" t="s">
        <v>332</v>
      </c>
      <c r="B2426">
        <v>492072.4</v>
      </c>
      <c r="C2426">
        <v>5.1999999999999995E-4</v>
      </c>
      <c r="D2426">
        <v>5.1999999999999995E-4</v>
      </c>
      <c r="E2426">
        <f t="shared" si="111"/>
        <v>4.920724E-4</v>
      </c>
      <c r="F2426">
        <f t="shared" si="112"/>
        <v>0</v>
      </c>
      <c r="G2426">
        <f t="shared" si="113"/>
        <v>0</v>
      </c>
    </row>
    <row r="2427" spans="1:7">
      <c r="A2427" t="s">
        <v>345</v>
      </c>
      <c r="B2427">
        <v>491067.52</v>
      </c>
      <c r="C2427">
        <v>4.0000000000000002E-4</v>
      </c>
      <c r="D2427">
        <v>4.0000000000000002E-4</v>
      </c>
      <c r="E2427">
        <f t="shared" si="111"/>
        <v>4.9106752000000007E-4</v>
      </c>
      <c r="F2427">
        <f t="shared" si="112"/>
        <v>0</v>
      </c>
      <c r="G2427">
        <f t="shared" si="113"/>
        <v>0</v>
      </c>
    </row>
    <row r="2428" spans="1:7">
      <c r="A2428" t="s">
        <v>610</v>
      </c>
      <c r="B2428">
        <v>490342.11</v>
      </c>
      <c r="C2428">
        <v>1.489E-2</v>
      </c>
      <c r="D2428">
        <v>1.489E-2</v>
      </c>
      <c r="E2428">
        <f t="shared" si="111"/>
        <v>4.9034210999999994E-4</v>
      </c>
      <c r="F2428">
        <f t="shared" si="112"/>
        <v>0</v>
      </c>
      <c r="G2428">
        <f t="shared" si="113"/>
        <v>0</v>
      </c>
    </row>
    <row r="2429" spans="1:7">
      <c r="A2429" t="s">
        <v>1485</v>
      </c>
      <c r="B2429">
        <v>490032.56</v>
      </c>
      <c r="C2429">
        <v>5.5999999999999995E-4</v>
      </c>
      <c r="D2429">
        <v>2.9999999999999997E-4</v>
      </c>
      <c r="E2429">
        <f t="shared" si="111"/>
        <v>4.9003255999999999E-4</v>
      </c>
      <c r="F2429">
        <f t="shared" si="112"/>
        <v>2.5999999999999998E-4</v>
      </c>
      <c r="G2429">
        <f t="shared" si="113"/>
        <v>1</v>
      </c>
    </row>
    <row r="2430" spans="1:7">
      <c r="A2430" t="s">
        <v>611</v>
      </c>
      <c r="B2430">
        <v>489472.97</v>
      </c>
      <c r="C2430">
        <v>4.2000000000000002E-4</v>
      </c>
      <c r="D2430">
        <v>4.2000000000000002E-4</v>
      </c>
      <c r="E2430">
        <f t="shared" si="111"/>
        <v>4.8947296999999994E-4</v>
      </c>
      <c r="F2430">
        <f t="shared" si="112"/>
        <v>0</v>
      </c>
      <c r="G2430">
        <f t="shared" si="113"/>
        <v>0</v>
      </c>
    </row>
    <row r="2431" spans="1:7">
      <c r="A2431" t="s">
        <v>794</v>
      </c>
      <c r="B2431">
        <v>489418.96</v>
      </c>
      <c r="C2431">
        <v>2.4709999999999999E-2</v>
      </c>
      <c r="D2431">
        <v>2.104E-2</v>
      </c>
      <c r="E2431">
        <f t="shared" si="111"/>
        <v>4.8941895999999999E-4</v>
      </c>
      <c r="F2431">
        <f t="shared" si="112"/>
        <v>3.6699999999999997E-3</v>
      </c>
      <c r="G2431">
        <f t="shared" si="113"/>
        <v>1</v>
      </c>
    </row>
    <row r="2432" spans="1:7">
      <c r="A2432" t="s">
        <v>715</v>
      </c>
      <c r="B2432">
        <v>483424.5</v>
      </c>
      <c r="C2432">
        <v>2.6800000000000001E-3</v>
      </c>
      <c r="D2432">
        <v>2.6800000000000001E-3</v>
      </c>
      <c r="E2432">
        <f t="shared" si="111"/>
        <v>4.8342449999999999E-4</v>
      </c>
      <c r="F2432">
        <f t="shared" si="112"/>
        <v>0</v>
      </c>
      <c r="G2432">
        <f t="shared" si="113"/>
        <v>0</v>
      </c>
    </row>
    <row r="2433" spans="1:7">
      <c r="A2433" t="s">
        <v>332</v>
      </c>
      <c r="B2433">
        <v>483168.45</v>
      </c>
      <c r="C2433">
        <v>5.1999999999999995E-4</v>
      </c>
      <c r="D2433">
        <v>5.1999999999999995E-4</v>
      </c>
      <c r="E2433">
        <f t="shared" si="111"/>
        <v>4.8316845000000001E-4</v>
      </c>
      <c r="F2433">
        <f t="shared" si="112"/>
        <v>0</v>
      </c>
      <c r="G2433">
        <f t="shared" si="113"/>
        <v>0</v>
      </c>
    </row>
    <row r="2434" spans="1:7">
      <c r="A2434" t="s">
        <v>986</v>
      </c>
      <c r="B2434">
        <v>482590.06</v>
      </c>
      <c r="C2434">
        <v>1.97E-3</v>
      </c>
      <c r="D2434">
        <v>1.97E-3</v>
      </c>
      <c r="E2434">
        <f t="shared" ref="E2434:E2497" si="114">B2434/1000000000</f>
        <v>4.8259006E-4</v>
      </c>
      <c r="F2434">
        <f t="shared" ref="F2434:F2497" si="115">C2434-D2434</f>
        <v>0</v>
      </c>
      <c r="G2434">
        <f t="shared" ref="G2434:G2497" si="116">IF(F2434&gt;0,1,0)</f>
        <v>0</v>
      </c>
    </row>
    <row r="2435" spans="1:7">
      <c r="A2435" t="s">
        <v>712</v>
      </c>
      <c r="B2435">
        <v>481475.93</v>
      </c>
      <c r="C2435">
        <v>3.6000000000000002E-4</v>
      </c>
      <c r="D2435">
        <v>3.6000000000000002E-4</v>
      </c>
      <c r="E2435">
        <f t="shared" si="114"/>
        <v>4.8147593E-4</v>
      </c>
      <c r="F2435">
        <f t="shared" si="115"/>
        <v>0</v>
      </c>
      <c r="G2435">
        <f t="shared" si="116"/>
        <v>0</v>
      </c>
    </row>
    <row r="2436" spans="1:7">
      <c r="A2436" t="s">
        <v>439</v>
      </c>
      <c r="B2436">
        <v>480114.9</v>
      </c>
      <c r="C2436">
        <v>2.9999999999999997E-4</v>
      </c>
      <c r="D2436">
        <v>2.9999999999999997E-4</v>
      </c>
      <c r="E2436">
        <f t="shared" si="114"/>
        <v>4.801149E-4</v>
      </c>
      <c r="F2436">
        <f t="shared" si="115"/>
        <v>0</v>
      </c>
      <c r="G2436">
        <f t="shared" si="116"/>
        <v>0</v>
      </c>
    </row>
    <row r="2437" spans="1:7">
      <c r="A2437" t="s">
        <v>375</v>
      </c>
      <c r="B2437">
        <v>478414.44</v>
      </c>
      <c r="C2437">
        <v>2.2100000000000002E-3</v>
      </c>
      <c r="D2437">
        <v>1.5399999999999999E-3</v>
      </c>
      <c r="E2437">
        <f t="shared" si="114"/>
        <v>4.7841444000000001E-4</v>
      </c>
      <c r="F2437">
        <f t="shared" si="115"/>
        <v>6.7000000000000024E-4</v>
      </c>
      <c r="G2437">
        <f t="shared" si="116"/>
        <v>1</v>
      </c>
    </row>
    <row r="2438" spans="1:7">
      <c r="A2438" t="s">
        <v>1681</v>
      </c>
      <c r="B2438">
        <v>477911.97</v>
      </c>
      <c r="C2438">
        <v>1.07E-3</v>
      </c>
      <c r="D2438">
        <v>1.07E-3</v>
      </c>
      <c r="E2438">
        <f t="shared" si="114"/>
        <v>4.7791197E-4</v>
      </c>
      <c r="F2438">
        <f t="shared" si="115"/>
        <v>0</v>
      </c>
      <c r="G2438">
        <f t="shared" si="116"/>
        <v>0</v>
      </c>
    </row>
    <row r="2439" spans="1:7">
      <c r="A2439" t="s">
        <v>255</v>
      </c>
      <c r="B2439">
        <v>477296.16</v>
      </c>
      <c r="C2439">
        <v>1.5339999999999999E-2</v>
      </c>
      <c r="D2439">
        <v>1.5339999999999999E-2</v>
      </c>
      <c r="E2439">
        <f t="shared" si="114"/>
        <v>4.7729615999999995E-4</v>
      </c>
      <c r="F2439">
        <f t="shared" si="115"/>
        <v>0</v>
      </c>
      <c r="G2439">
        <f t="shared" si="116"/>
        <v>0</v>
      </c>
    </row>
    <row r="2440" spans="1:7">
      <c r="A2440" t="s">
        <v>569</v>
      </c>
      <c r="B2440">
        <v>476864.63</v>
      </c>
      <c r="C2440">
        <v>2.9999999999999997E-4</v>
      </c>
      <c r="D2440">
        <v>2.9999999999999997E-4</v>
      </c>
      <c r="E2440">
        <f t="shared" si="114"/>
        <v>4.7686463E-4</v>
      </c>
      <c r="F2440">
        <f t="shared" si="115"/>
        <v>0</v>
      </c>
      <c r="G2440">
        <f t="shared" si="116"/>
        <v>0</v>
      </c>
    </row>
    <row r="2441" spans="1:7">
      <c r="A2441" t="s">
        <v>570</v>
      </c>
      <c r="B2441">
        <v>476816.09</v>
      </c>
      <c r="C2441">
        <v>5.0000000000000001E-4</v>
      </c>
      <c r="D2441">
        <v>5.0000000000000001E-4</v>
      </c>
      <c r="E2441">
        <f t="shared" si="114"/>
        <v>4.7681609000000004E-4</v>
      </c>
      <c r="F2441">
        <f t="shared" si="115"/>
        <v>0</v>
      </c>
      <c r="G2441">
        <f t="shared" si="116"/>
        <v>0</v>
      </c>
    </row>
    <row r="2442" spans="1:7">
      <c r="A2442" t="s">
        <v>482</v>
      </c>
      <c r="B2442">
        <v>476371.18</v>
      </c>
      <c r="C2442">
        <v>1.6490000000000001E-2</v>
      </c>
      <c r="D2442">
        <v>1.6490000000000001E-2</v>
      </c>
      <c r="E2442">
        <f t="shared" si="114"/>
        <v>4.7637118E-4</v>
      </c>
      <c r="F2442">
        <f t="shared" si="115"/>
        <v>0</v>
      </c>
      <c r="G2442">
        <f t="shared" si="116"/>
        <v>0</v>
      </c>
    </row>
    <row r="2443" spans="1:7">
      <c r="A2443" t="s">
        <v>1641</v>
      </c>
      <c r="B2443">
        <v>475971.66</v>
      </c>
      <c r="C2443">
        <v>2.3600000000000001E-3</v>
      </c>
      <c r="D2443" t="s">
        <v>298</v>
      </c>
      <c r="E2443">
        <f t="shared" si="114"/>
        <v>4.7597165999999997E-4</v>
      </c>
      <c r="F2443" t="e">
        <f t="shared" si="115"/>
        <v>#VALUE!</v>
      </c>
      <c r="G2443" t="e">
        <f t="shared" si="116"/>
        <v>#VALUE!</v>
      </c>
    </row>
    <row r="2444" spans="1:7">
      <c r="A2444" t="s">
        <v>478</v>
      </c>
      <c r="B2444">
        <v>475929.86</v>
      </c>
      <c r="C2444">
        <v>4.0999999999999999E-4</v>
      </c>
      <c r="D2444">
        <v>4.0999999999999999E-4</v>
      </c>
      <c r="E2444">
        <f t="shared" si="114"/>
        <v>4.7592985999999997E-4</v>
      </c>
      <c r="F2444">
        <f t="shared" si="115"/>
        <v>0</v>
      </c>
      <c r="G2444">
        <f t="shared" si="116"/>
        <v>0</v>
      </c>
    </row>
    <row r="2445" spans="1:7">
      <c r="A2445" t="s">
        <v>710</v>
      </c>
      <c r="B2445">
        <v>474715.42</v>
      </c>
      <c r="C2445">
        <v>2.0200000000000001E-3</v>
      </c>
      <c r="D2445">
        <v>1.5399999999999999E-3</v>
      </c>
      <c r="E2445">
        <f t="shared" si="114"/>
        <v>4.7471541999999996E-4</v>
      </c>
      <c r="F2445">
        <f t="shared" si="115"/>
        <v>4.8000000000000017E-4</v>
      </c>
      <c r="G2445">
        <f t="shared" si="116"/>
        <v>1</v>
      </c>
    </row>
    <row r="2446" spans="1:7">
      <c r="A2446" t="s">
        <v>254</v>
      </c>
      <c r="B2446">
        <v>473681.64</v>
      </c>
      <c r="C2446">
        <v>1.5339999999999999E-2</v>
      </c>
      <c r="D2446">
        <v>1.5339999999999999E-2</v>
      </c>
      <c r="E2446">
        <f t="shared" si="114"/>
        <v>4.7368164000000004E-4</v>
      </c>
      <c r="F2446">
        <f t="shared" si="115"/>
        <v>0</v>
      </c>
      <c r="G2446">
        <f t="shared" si="116"/>
        <v>0</v>
      </c>
    </row>
    <row r="2447" spans="1:7">
      <c r="A2447" t="s">
        <v>360</v>
      </c>
      <c r="B2447">
        <v>473649.91</v>
      </c>
      <c r="C2447">
        <v>9.3000000000000005E-4</v>
      </c>
      <c r="D2447">
        <v>3.6000000000000002E-4</v>
      </c>
      <c r="E2447">
        <f t="shared" si="114"/>
        <v>4.7364990999999997E-4</v>
      </c>
      <c r="F2447">
        <f t="shared" si="115"/>
        <v>5.6999999999999998E-4</v>
      </c>
      <c r="G2447">
        <f t="shared" si="116"/>
        <v>1</v>
      </c>
    </row>
    <row r="2448" spans="1:7">
      <c r="A2448" t="s">
        <v>790</v>
      </c>
      <c r="B2448">
        <v>473336.22</v>
      </c>
      <c r="C2448">
        <v>7.3299999999999997E-3</v>
      </c>
      <c r="D2448">
        <v>7.3299999999999997E-3</v>
      </c>
      <c r="E2448">
        <f t="shared" si="114"/>
        <v>4.7333621999999997E-4</v>
      </c>
      <c r="F2448">
        <f t="shared" si="115"/>
        <v>0</v>
      </c>
      <c r="G2448">
        <f t="shared" si="116"/>
        <v>0</v>
      </c>
    </row>
    <row r="2449" spans="1:7">
      <c r="A2449" t="s">
        <v>956</v>
      </c>
      <c r="B2449">
        <v>472627.81</v>
      </c>
      <c r="C2449">
        <v>1.031E-2</v>
      </c>
      <c r="D2449">
        <v>1.031E-2</v>
      </c>
      <c r="E2449">
        <f t="shared" si="114"/>
        <v>4.7262781E-4</v>
      </c>
      <c r="F2449">
        <f t="shared" si="115"/>
        <v>0</v>
      </c>
      <c r="G2449">
        <f t="shared" si="116"/>
        <v>0</v>
      </c>
    </row>
    <row r="2450" spans="1:7">
      <c r="A2450" t="s">
        <v>391</v>
      </c>
      <c r="B2450">
        <v>472580.1</v>
      </c>
      <c r="C2450">
        <v>2.6800000000000001E-3</v>
      </c>
      <c r="D2450">
        <v>2.0200000000000001E-3</v>
      </c>
      <c r="E2450">
        <f t="shared" si="114"/>
        <v>4.7258009999999999E-4</v>
      </c>
      <c r="F2450">
        <f t="shared" si="115"/>
        <v>6.6E-4</v>
      </c>
      <c r="G2450">
        <f t="shared" si="116"/>
        <v>1</v>
      </c>
    </row>
    <row r="2451" spans="1:7">
      <c r="A2451" t="s">
        <v>789</v>
      </c>
      <c r="B2451">
        <v>472348.78</v>
      </c>
      <c r="C2451">
        <v>1.11E-2</v>
      </c>
      <c r="D2451">
        <v>1.11E-2</v>
      </c>
      <c r="E2451">
        <f t="shared" si="114"/>
        <v>4.7234878000000001E-4</v>
      </c>
      <c r="F2451">
        <f t="shared" si="115"/>
        <v>0</v>
      </c>
      <c r="G2451">
        <f t="shared" si="116"/>
        <v>0</v>
      </c>
    </row>
    <row r="2452" spans="1:7">
      <c r="A2452" t="s">
        <v>323</v>
      </c>
      <c r="B2452">
        <v>472268.55</v>
      </c>
      <c r="C2452">
        <v>2.4709999999999999E-2</v>
      </c>
      <c r="D2452">
        <v>2.104E-2</v>
      </c>
      <c r="E2452">
        <f t="shared" si="114"/>
        <v>4.7226855E-4</v>
      </c>
      <c r="F2452">
        <f t="shared" si="115"/>
        <v>3.6699999999999997E-3</v>
      </c>
      <c r="G2452">
        <f t="shared" si="116"/>
        <v>1</v>
      </c>
    </row>
    <row r="2453" spans="1:7">
      <c r="A2453" t="s">
        <v>291</v>
      </c>
      <c r="B2453">
        <v>472131.33</v>
      </c>
      <c r="C2453">
        <v>1.25E-3</v>
      </c>
      <c r="D2453">
        <v>9.7999999999999997E-4</v>
      </c>
      <c r="E2453">
        <f t="shared" si="114"/>
        <v>4.7213133000000002E-4</v>
      </c>
      <c r="F2453">
        <f t="shared" si="115"/>
        <v>2.7000000000000006E-4</v>
      </c>
      <c r="G2453">
        <f t="shared" si="116"/>
        <v>1</v>
      </c>
    </row>
    <row r="2454" spans="1:7">
      <c r="A2454" t="s">
        <v>641</v>
      </c>
      <c r="B2454">
        <v>471246.49</v>
      </c>
      <c r="C2454">
        <v>3.6000000000000002E-4</v>
      </c>
      <c r="D2454">
        <v>3.6000000000000002E-4</v>
      </c>
      <c r="E2454">
        <f t="shared" si="114"/>
        <v>4.7124648999999997E-4</v>
      </c>
      <c r="F2454">
        <f t="shared" si="115"/>
        <v>0</v>
      </c>
      <c r="G2454">
        <f t="shared" si="116"/>
        <v>0</v>
      </c>
    </row>
    <row r="2455" spans="1:7">
      <c r="A2455" t="s">
        <v>856</v>
      </c>
      <c r="B2455">
        <v>470967.02</v>
      </c>
      <c r="C2455">
        <v>4.0999999999999999E-4</v>
      </c>
      <c r="D2455">
        <v>4.0999999999999999E-4</v>
      </c>
      <c r="E2455">
        <f t="shared" si="114"/>
        <v>4.7096702000000001E-4</v>
      </c>
      <c r="F2455">
        <f t="shared" si="115"/>
        <v>0</v>
      </c>
      <c r="G2455">
        <f t="shared" si="116"/>
        <v>0</v>
      </c>
    </row>
    <row r="2456" spans="1:7">
      <c r="A2456" t="s">
        <v>305</v>
      </c>
      <c r="B2456">
        <v>470955.91</v>
      </c>
      <c r="C2456">
        <v>4.4000000000000002E-4</v>
      </c>
      <c r="D2456">
        <v>5.2999999999999998E-4</v>
      </c>
      <c r="E2456">
        <f t="shared" si="114"/>
        <v>4.7095590999999995E-4</v>
      </c>
      <c r="F2456">
        <f t="shared" si="115"/>
        <v>-8.9999999999999965E-5</v>
      </c>
      <c r="G2456">
        <f t="shared" si="116"/>
        <v>0</v>
      </c>
    </row>
    <row r="2457" spans="1:7">
      <c r="A2457" t="s">
        <v>1614</v>
      </c>
      <c r="B2457">
        <v>470947.33</v>
      </c>
      <c r="C2457">
        <v>5.0000000000000001E-4</v>
      </c>
      <c r="D2457">
        <v>2.9999999999999997E-4</v>
      </c>
      <c r="E2457">
        <f t="shared" si="114"/>
        <v>4.7094733000000003E-4</v>
      </c>
      <c r="F2457">
        <f t="shared" si="115"/>
        <v>2.0000000000000004E-4</v>
      </c>
      <c r="G2457">
        <f t="shared" si="116"/>
        <v>1</v>
      </c>
    </row>
    <row r="2458" spans="1:7">
      <c r="A2458" t="s">
        <v>1414</v>
      </c>
      <c r="B2458">
        <v>470561.4</v>
      </c>
      <c r="C2458">
        <v>9.3000000000000005E-4</v>
      </c>
      <c r="D2458">
        <v>9.3000000000000005E-4</v>
      </c>
      <c r="E2458">
        <f t="shared" si="114"/>
        <v>4.7056140000000001E-4</v>
      </c>
      <c r="F2458">
        <f t="shared" si="115"/>
        <v>0</v>
      </c>
      <c r="G2458">
        <f t="shared" si="116"/>
        <v>0</v>
      </c>
    </row>
    <row r="2459" spans="1:7">
      <c r="A2459" t="s">
        <v>429</v>
      </c>
      <c r="B2459">
        <v>468123.74</v>
      </c>
      <c r="C2459">
        <v>7.3299999999999997E-3</v>
      </c>
      <c r="D2459">
        <v>7.3299999999999997E-3</v>
      </c>
      <c r="E2459">
        <f t="shared" si="114"/>
        <v>4.6812374E-4</v>
      </c>
      <c r="F2459">
        <f t="shared" si="115"/>
        <v>0</v>
      </c>
      <c r="G2459">
        <f t="shared" si="116"/>
        <v>0</v>
      </c>
    </row>
    <row r="2460" spans="1:7">
      <c r="A2460" t="s">
        <v>229</v>
      </c>
      <c r="B2460">
        <v>467508.68</v>
      </c>
      <c r="C2460">
        <v>2.402E-2</v>
      </c>
      <c r="D2460">
        <v>1.5890000000000001E-2</v>
      </c>
      <c r="E2460">
        <f t="shared" si="114"/>
        <v>4.6750867999999999E-4</v>
      </c>
      <c r="F2460">
        <f t="shared" si="115"/>
        <v>8.1299999999999983E-3</v>
      </c>
      <c r="G2460">
        <f t="shared" si="116"/>
        <v>1</v>
      </c>
    </row>
    <row r="2461" spans="1:7">
      <c r="A2461" t="s">
        <v>363</v>
      </c>
      <c r="B2461">
        <v>465032.12</v>
      </c>
      <c r="C2461">
        <v>4.0000000000000002E-4</v>
      </c>
      <c r="D2461">
        <v>4.0000000000000002E-4</v>
      </c>
      <c r="E2461">
        <f t="shared" si="114"/>
        <v>4.6503212E-4</v>
      </c>
      <c r="F2461">
        <f t="shared" si="115"/>
        <v>0</v>
      </c>
      <c r="G2461">
        <f t="shared" si="116"/>
        <v>0</v>
      </c>
    </row>
    <row r="2462" spans="1:7">
      <c r="A2462" t="s">
        <v>404</v>
      </c>
      <c r="B2462">
        <v>465005.83</v>
      </c>
      <c r="C2462">
        <v>5.1999999999999995E-4</v>
      </c>
      <c r="D2462">
        <v>5.1999999999999995E-4</v>
      </c>
      <c r="E2462">
        <f t="shared" si="114"/>
        <v>4.6500583000000004E-4</v>
      </c>
      <c r="F2462">
        <f t="shared" si="115"/>
        <v>0</v>
      </c>
      <c r="G2462">
        <f t="shared" si="116"/>
        <v>0</v>
      </c>
    </row>
    <row r="2463" spans="1:7">
      <c r="A2463" t="s">
        <v>360</v>
      </c>
      <c r="B2463">
        <v>462203.27</v>
      </c>
      <c r="C2463">
        <v>9.3000000000000005E-4</v>
      </c>
      <c r="D2463">
        <v>3.6000000000000002E-4</v>
      </c>
      <c r="E2463">
        <f t="shared" si="114"/>
        <v>4.6220327000000001E-4</v>
      </c>
      <c r="F2463">
        <f t="shared" si="115"/>
        <v>5.6999999999999998E-4</v>
      </c>
      <c r="G2463">
        <f t="shared" si="116"/>
        <v>1</v>
      </c>
    </row>
    <row r="2464" spans="1:7">
      <c r="A2464" t="s">
        <v>274</v>
      </c>
      <c r="B2464">
        <v>461762.62</v>
      </c>
      <c r="C2464">
        <v>3.5000000000000001E-3</v>
      </c>
      <c r="D2464">
        <v>3.5000000000000001E-3</v>
      </c>
      <c r="E2464">
        <f t="shared" si="114"/>
        <v>4.6176262000000002E-4</v>
      </c>
      <c r="F2464">
        <f t="shared" si="115"/>
        <v>0</v>
      </c>
      <c r="G2464">
        <f t="shared" si="116"/>
        <v>0</v>
      </c>
    </row>
    <row r="2465" spans="1:7">
      <c r="A2465" t="s">
        <v>282</v>
      </c>
      <c r="B2465">
        <v>461619.47</v>
      </c>
      <c r="C2465">
        <v>1.031E-2</v>
      </c>
      <c r="D2465">
        <v>7.3299999999999997E-3</v>
      </c>
      <c r="E2465">
        <f t="shared" si="114"/>
        <v>4.6161946999999999E-4</v>
      </c>
      <c r="F2465">
        <f t="shared" si="115"/>
        <v>2.98E-3</v>
      </c>
      <c r="G2465">
        <f t="shared" si="116"/>
        <v>1</v>
      </c>
    </row>
    <row r="2466" spans="1:7">
      <c r="A2466" t="s">
        <v>303</v>
      </c>
      <c r="B2466">
        <v>461615.66</v>
      </c>
      <c r="C2466">
        <v>1.5339999999999999E-2</v>
      </c>
      <c r="D2466">
        <v>1.5339999999999999E-2</v>
      </c>
      <c r="E2466">
        <f t="shared" si="114"/>
        <v>4.6161565999999998E-4</v>
      </c>
      <c r="F2466">
        <f t="shared" si="115"/>
        <v>0</v>
      </c>
      <c r="G2466">
        <f t="shared" si="116"/>
        <v>0</v>
      </c>
    </row>
    <row r="2467" spans="1:7">
      <c r="A2467" t="s">
        <v>470</v>
      </c>
      <c r="B2467">
        <v>461505.29</v>
      </c>
      <c r="C2467">
        <v>2.179E-2</v>
      </c>
      <c r="D2467">
        <v>1.5339999999999999E-2</v>
      </c>
      <c r="E2467">
        <f t="shared" si="114"/>
        <v>4.6150529E-4</v>
      </c>
      <c r="F2467">
        <f t="shared" si="115"/>
        <v>6.4500000000000009E-3</v>
      </c>
      <c r="G2467">
        <f t="shared" si="116"/>
        <v>1</v>
      </c>
    </row>
    <row r="2468" spans="1:7">
      <c r="A2468" t="s">
        <v>950</v>
      </c>
      <c r="B2468">
        <v>461479.36</v>
      </c>
      <c r="C2468">
        <v>2.6099999999999999E-3</v>
      </c>
      <c r="D2468">
        <v>1.5900000000000001E-3</v>
      </c>
      <c r="E2468">
        <f t="shared" si="114"/>
        <v>4.6147935999999996E-4</v>
      </c>
      <c r="F2468">
        <f t="shared" si="115"/>
        <v>1.0199999999999999E-3</v>
      </c>
      <c r="G2468">
        <f t="shared" si="116"/>
        <v>1</v>
      </c>
    </row>
    <row r="2469" spans="1:7">
      <c r="A2469" t="s">
        <v>1218</v>
      </c>
      <c r="B2469">
        <v>461296.67</v>
      </c>
      <c r="C2469">
        <v>3.5000000000000001E-3</v>
      </c>
      <c r="D2469">
        <v>2.6800000000000001E-3</v>
      </c>
      <c r="E2469">
        <f t="shared" si="114"/>
        <v>4.6129666999999996E-4</v>
      </c>
      <c r="F2469">
        <f t="shared" si="115"/>
        <v>8.1999999999999998E-4</v>
      </c>
      <c r="G2469">
        <f t="shared" si="116"/>
        <v>1</v>
      </c>
    </row>
    <row r="2470" spans="1:7">
      <c r="A2470" t="s">
        <v>804</v>
      </c>
      <c r="B2470">
        <v>460393.49</v>
      </c>
      <c r="C2470">
        <v>3.5439999999999999E-2</v>
      </c>
      <c r="D2470">
        <v>3.5439999999999999E-2</v>
      </c>
      <c r="E2470">
        <f t="shared" si="114"/>
        <v>4.6039349000000002E-4</v>
      </c>
      <c r="F2470">
        <f t="shared" si="115"/>
        <v>0</v>
      </c>
      <c r="G2470">
        <f t="shared" si="116"/>
        <v>0</v>
      </c>
    </row>
    <row r="2471" spans="1:7">
      <c r="A2471" t="s">
        <v>408</v>
      </c>
      <c r="B2471">
        <v>460027.72</v>
      </c>
      <c r="C2471">
        <v>1.5399999999999999E-3</v>
      </c>
      <c r="D2471">
        <v>1.5399999999999999E-3</v>
      </c>
      <c r="E2471">
        <f t="shared" si="114"/>
        <v>4.6002771999999995E-4</v>
      </c>
      <c r="F2471">
        <f t="shared" si="115"/>
        <v>0</v>
      </c>
      <c r="G2471">
        <f t="shared" si="116"/>
        <v>0</v>
      </c>
    </row>
    <row r="2472" spans="1:7">
      <c r="A2472" t="s">
        <v>1407</v>
      </c>
      <c r="B2472">
        <v>456779.63</v>
      </c>
      <c r="C2472">
        <v>1.47E-3</v>
      </c>
      <c r="D2472">
        <v>3.5000000000000001E-3</v>
      </c>
      <c r="E2472">
        <f t="shared" si="114"/>
        <v>4.5677963000000002E-4</v>
      </c>
      <c r="F2472">
        <f t="shared" si="115"/>
        <v>-2.0300000000000001E-3</v>
      </c>
      <c r="G2472">
        <f t="shared" si="116"/>
        <v>0</v>
      </c>
    </row>
    <row r="2473" spans="1:7">
      <c r="A2473" t="s">
        <v>539</v>
      </c>
      <c r="B2473">
        <v>455808.32</v>
      </c>
      <c r="C2473">
        <v>9.3000000000000005E-4</v>
      </c>
      <c r="D2473">
        <v>9.3000000000000005E-4</v>
      </c>
      <c r="E2473">
        <f t="shared" si="114"/>
        <v>4.5580832000000001E-4</v>
      </c>
      <c r="F2473">
        <f t="shared" si="115"/>
        <v>0</v>
      </c>
      <c r="G2473">
        <f t="shared" si="116"/>
        <v>0</v>
      </c>
    </row>
    <row r="2474" spans="1:7">
      <c r="A2474" t="s">
        <v>398</v>
      </c>
      <c r="B2474">
        <v>454372.48</v>
      </c>
      <c r="C2474">
        <v>4.0999999999999999E-4</v>
      </c>
      <c r="D2474">
        <v>4.0999999999999999E-4</v>
      </c>
      <c r="E2474">
        <f t="shared" si="114"/>
        <v>4.5437247999999996E-4</v>
      </c>
      <c r="F2474">
        <f t="shared" si="115"/>
        <v>0</v>
      </c>
      <c r="G2474">
        <f t="shared" si="116"/>
        <v>0</v>
      </c>
    </row>
    <row r="2475" spans="1:7">
      <c r="A2475" t="s">
        <v>633</v>
      </c>
      <c r="B2475">
        <v>454146.44</v>
      </c>
      <c r="C2475">
        <v>2.6800000000000001E-3</v>
      </c>
      <c r="D2475">
        <v>2.6800000000000001E-3</v>
      </c>
      <c r="E2475">
        <f t="shared" si="114"/>
        <v>4.5414644000000003E-4</v>
      </c>
      <c r="F2475">
        <f t="shared" si="115"/>
        <v>0</v>
      </c>
      <c r="G2475">
        <f t="shared" si="116"/>
        <v>0</v>
      </c>
    </row>
    <row r="2476" spans="1:7">
      <c r="A2476" t="s">
        <v>956</v>
      </c>
      <c r="B2476">
        <v>453957.7</v>
      </c>
      <c r="C2476">
        <v>1.031E-2</v>
      </c>
      <c r="D2476">
        <v>1.031E-2</v>
      </c>
      <c r="E2476">
        <f t="shared" si="114"/>
        <v>4.5395770000000003E-4</v>
      </c>
      <c r="F2476">
        <f t="shared" si="115"/>
        <v>0</v>
      </c>
      <c r="G2476">
        <f t="shared" si="116"/>
        <v>0</v>
      </c>
    </row>
    <row r="2477" spans="1:7">
      <c r="A2477" t="s">
        <v>1617</v>
      </c>
      <c r="B2477">
        <v>453675.3</v>
      </c>
      <c r="C2477">
        <v>3.9500000000000004E-3</v>
      </c>
      <c r="D2477" t="s">
        <v>298</v>
      </c>
      <c r="E2477">
        <f t="shared" si="114"/>
        <v>4.536753E-4</v>
      </c>
      <c r="F2477" t="e">
        <f t="shared" si="115"/>
        <v>#VALUE!</v>
      </c>
      <c r="G2477" t="e">
        <f t="shared" si="116"/>
        <v>#VALUE!</v>
      </c>
    </row>
    <row r="2478" spans="1:7">
      <c r="A2478" t="s">
        <v>959</v>
      </c>
      <c r="B2478">
        <v>452238.42</v>
      </c>
      <c r="C2478">
        <v>4.45E-3</v>
      </c>
      <c r="D2478">
        <v>3.5000000000000001E-3</v>
      </c>
      <c r="E2478">
        <f t="shared" si="114"/>
        <v>4.5223841999999999E-4</v>
      </c>
      <c r="F2478">
        <f t="shared" si="115"/>
        <v>9.4999999999999989E-4</v>
      </c>
      <c r="G2478">
        <f t="shared" si="116"/>
        <v>1</v>
      </c>
    </row>
    <row r="2479" spans="1:7">
      <c r="A2479" t="s">
        <v>782</v>
      </c>
      <c r="B2479">
        <v>452086.12</v>
      </c>
      <c r="C2479">
        <v>2.402E-2</v>
      </c>
      <c r="D2479">
        <v>2.402E-2</v>
      </c>
      <c r="E2479">
        <f t="shared" si="114"/>
        <v>4.5208611999999999E-4</v>
      </c>
      <c r="F2479">
        <f t="shared" si="115"/>
        <v>0</v>
      </c>
      <c r="G2479">
        <f t="shared" si="116"/>
        <v>0</v>
      </c>
    </row>
    <row r="2480" spans="1:7">
      <c r="A2480" t="s">
        <v>586</v>
      </c>
      <c r="B2480">
        <v>451917.09</v>
      </c>
      <c r="C2480">
        <v>2.9999999999999997E-4</v>
      </c>
      <c r="D2480">
        <v>2.9999999999999997E-4</v>
      </c>
      <c r="E2480">
        <f t="shared" si="114"/>
        <v>4.5191709000000005E-4</v>
      </c>
      <c r="F2480">
        <f t="shared" si="115"/>
        <v>0</v>
      </c>
      <c r="G2480">
        <f t="shared" si="116"/>
        <v>0</v>
      </c>
    </row>
    <row r="2481" spans="1:7">
      <c r="A2481" t="s">
        <v>482</v>
      </c>
      <c r="B2481">
        <v>451230.7</v>
      </c>
      <c r="C2481">
        <v>1.6490000000000001E-2</v>
      </c>
      <c r="D2481">
        <v>1.6490000000000001E-2</v>
      </c>
      <c r="E2481">
        <f t="shared" si="114"/>
        <v>4.5123070000000002E-4</v>
      </c>
      <c r="F2481">
        <f t="shared" si="115"/>
        <v>0</v>
      </c>
      <c r="G2481">
        <f t="shared" si="116"/>
        <v>0</v>
      </c>
    </row>
    <row r="2482" spans="1:7">
      <c r="A2482" t="s">
        <v>478</v>
      </c>
      <c r="B2482">
        <v>451154.59</v>
      </c>
      <c r="C2482">
        <v>4.0999999999999999E-4</v>
      </c>
      <c r="D2482">
        <v>4.0999999999999999E-4</v>
      </c>
      <c r="E2482">
        <f t="shared" si="114"/>
        <v>4.5115459000000003E-4</v>
      </c>
      <c r="F2482">
        <f t="shared" si="115"/>
        <v>0</v>
      </c>
      <c r="G2482">
        <f t="shared" si="116"/>
        <v>0</v>
      </c>
    </row>
    <row r="2483" spans="1:7">
      <c r="A2483" t="s">
        <v>623</v>
      </c>
      <c r="B2483">
        <v>450165.22</v>
      </c>
      <c r="C2483">
        <v>7.3299999999999997E-3</v>
      </c>
      <c r="D2483">
        <v>7.3299999999999997E-3</v>
      </c>
      <c r="E2483">
        <f t="shared" si="114"/>
        <v>4.5016521999999997E-4</v>
      </c>
      <c r="F2483">
        <f t="shared" si="115"/>
        <v>0</v>
      </c>
      <c r="G2483">
        <f t="shared" si="116"/>
        <v>0</v>
      </c>
    </row>
    <row r="2484" spans="1:7">
      <c r="A2484" t="s">
        <v>1686</v>
      </c>
      <c r="B2484">
        <v>448271.18</v>
      </c>
      <c r="C2484">
        <v>4.6000000000000001E-4</v>
      </c>
      <c r="D2484" t="s">
        <v>298</v>
      </c>
      <c r="E2484">
        <f t="shared" si="114"/>
        <v>4.4827118000000002E-4</v>
      </c>
      <c r="F2484" t="e">
        <f t="shared" si="115"/>
        <v>#VALUE!</v>
      </c>
      <c r="G2484" t="e">
        <f t="shared" si="116"/>
        <v>#VALUE!</v>
      </c>
    </row>
    <row r="2485" spans="1:7">
      <c r="A2485" t="s">
        <v>271</v>
      </c>
      <c r="B2485">
        <v>447700.95</v>
      </c>
      <c r="C2485">
        <v>4.9480000000000003E-2</v>
      </c>
      <c r="D2485">
        <v>4.9480000000000003E-2</v>
      </c>
      <c r="E2485">
        <f t="shared" si="114"/>
        <v>4.4770094999999998E-4</v>
      </c>
      <c r="F2485">
        <f t="shared" si="115"/>
        <v>0</v>
      </c>
      <c r="G2485">
        <f t="shared" si="116"/>
        <v>0</v>
      </c>
    </row>
    <row r="2486" spans="1:7">
      <c r="A2486" t="s">
        <v>1420</v>
      </c>
      <c r="B2486">
        <v>447226.43</v>
      </c>
      <c r="C2486">
        <v>3.5000000000000001E-3</v>
      </c>
      <c r="D2486">
        <v>2.6800000000000001E-3</v>
      </c>
      <c r="E2486">
        <f t="shared" si="114"/>
        <v>4.4722642999999997E-4</v>
      </c>
      <c r="F2486">
        <f t="shared" si="115"/>
        <v>8.1999999999999998E-4</v>
      </c>
      <c r="G2486">
        <f t="shared" si="116"/>
        <v>1</v>
      </c>
    </row>
    <row r="2487" spans="1:7">
      <c r="A2487" t="s">
        <v>1476</v>
      </c>
      <c r="B2487">
        <v>447094.33</v>
      </c>
      <c r="C2487">
        <v>3.5000000000000001E-3</v>
      </c>
      <c r="D2487">
        <v>1.47E-3</v>
      </c>
      <c r="E2487">
        <f t="shared" si="114"/>
        <v>4.4709433000000002E-4</v>
      </c>
      <c r="F2487">
        <f t="shared" si="115"/>
        <v>2.0300000000000001E-3</v>
      </c>
      <c r="G2487">
        <f t="shared" si="116"/>
        <v>1</v>
      </c>
    </row>
    <row r="2488" spans="1:7">
      <c r="A2488" t="s">
        <v>430</v>
      </c>
      <c r="B2488">
        <v>446238</v>
      </c>
      <c r="C2488">
        <v>9.3000000000000005E-4</v>
      </c>
      <c r="D2488">
        <v>9.3000000000000005E-4</v>
      </c>
      <c r="E2488">
        <f t="shared" si="114"/>
        <v>4.4623800000000001E-4</v>
      </c>
      <c r="F2488">
        <f t="shared" si="115"/>
        <v>0</v>
      </c>
      <c r="G2488">
        <f t="shared" si="116"/>
        <v>0</v>
      </c>
    </row>
    <row r="2489" spans="1:7">
      <c r="A2489" t="s">
        <v>809</v>
      </c>
      <c r="B2489">
        <v>446238</v>
      </c>
      <c r="C2489">
        <v>6.43E-3</v>
      </c>
      <c r="D2489">
        <v>6.43E-3</v>
      </c>
      <c r="E2489">
        <f t="shared" si="114"/>
        <v>4.4623800000000001E-4</v>
      </c>
      <c r="F2489">
        <f t="shared" si="115"/>
        <v>0</v>
      </c>
      <c r="G2489">
        <f t="shared" si="116"/>
        <v>0</v>
      </c>
    </row>
    <row r="2490" spans="1:7">
      <c r="A2490" t="s">
        <v>1395</v>
      </c>
      <c r="B2490">
        <v>444143.61</v>
      </c>
      <c r="C2490">
        <v>4.5900000000000003E-3</v>
      </c>
      <c r="D2490">
        <v>4.5900000000000003E-3</v>
      </c>
      <c r="E2490">
        <f t="shared" si="114"/>
        <v>4.4414360999999998E-4</v>
      </c>
      <c r="F2490">
        <f t="shared" si="115"/>
        <v>0</v>
      </c>
      <c r="G2490">
        <f t="shared" si="116"/>
        <v>0</v>
      </c>
    </row>
    <row r="2491" spans="1:7">
      <c r="A2491" t="s">
        <v>434</v>
      </c>
      <c r="B2491">
        <v>442935.17</v>
      </c>
      <c r="C2491">
        <v>7.3299999999999997E-3</v>
      </c>
      <c r="D2491">
        <v>4.45E-3</v>
      </c>
      <c r="E2491">
        <f t="shared" si="114"/>
        <v>4.4293516999999996E-4</v>
      </c>
      <c r="F2491">
        <f t="shared" si="115"/>
        <v>2.8799999999999997E-3</v>
      </c>
      <c r="G2491">
        <f t="shared" si="116"/>
        <v>1</v>
      </c>
    </row>
    <row r="2492" spans="1:7">
      <c r="A2492" t="s">
        <v>555</v>
      </c>
      <c r="B2492">
        <v>442800</v>
      </c>
      <c r="C2492">
        <v>9.3000000000000005E-4</v>
      </c>
      <c r="D2492">
        <v>9.3000000000000005E-4</v>
      </c>
      <c r="E2492">
        <f t="shared" si="114"/>
        <v>4.4279999999999998E-4</v>
      </c>
      <c r="F2492">
        <f t="shared" si="115"/>
        <v>0</v>
      </c>
      <c r="G2492">
        <f t="shared" si="116"/>
        <v>0</v>
      </c>
    </row>
    <row r="2493" spans="1:7">
      <c r="A2493" t="s">
        <v>267</v>
      </c>
      <c r="B2493">
        <v>442798.08000000002</v>
      </c>
      <c r="C2493">
        <v>7.3299999999999997E-3</v>
      </c>
      <c r="D2493">
        <v>7.3299999999999997E-3</v>
      </c>
      <c r="E2493">
        <f t="shared" si="114"/>
        <v>4.4279808E-4</v>
      </c>
      <c r="F2493">
        <f t="shared" si="115"/>
        <v>0</v>
      </c>
      <c r="G2493">
        <f t="shared" si="116"/>
        <v>0</v>
      </c>
    </row>
    <row r="2494" spans="1:7">
      <c r="A2494" t="s">
        <v>771</v>
      </c>
      <c r="B2494">
        <v>441656.6</v>
      </c>
      <c r="C2494">
        <v>1.1900000000000001E-3</v>
      </c>
      <c r="D2494">
        <v>1.1900000000000001E-3</v>
      </c>
      <c r="E2494">
        <f t="shared" si="114"/>
        <v>4.416566E-4</v>
      </c>
      <c r="F2494">
        <f t="shared" si="115"/>
        <v>0</v>
      </c>
      <c r="G2494">
        <f t="shared" si="116"/>
        <v>0</v>
      </c>
    </row>
    <row r="2495" spans="1:7">
      <c r="A2495" t="s">
        <v>267</v>
      </c>
      <c r="B2495">
        <v>440753.41</v>
      </c>
      <c r="C2495">
        <v>7.3299999999999997E-3</v>
      </c>
      <c r="D2495">
        <v>7.3299999999999997E-3</v>
      </c>
      <c r="E2495">
        <f t="shared" si="114"/>
        <v>4.4075340999999999E-4</v>
      </c>
      <c r="F2495">
        <f t="shared" si="115"/>
        <v>0</v>
      </c>
      <c r="G2495">
        <f t="shared" si="116"/>
        <v>0</v>
      </c>
    </row>
    <row r="2496" spans="1:7">
      <c r="A2496" t="s">
        <v>345</v>
      </c>
      <c r="B2496">
        <v>440673.41</v>
      </c>
      <c r="C2496">
        <v>4.0000000000000002E-4</v>
      </c>
      <c r="D2496">
        <v>4.0000000000000002E-4</v>
      </c>
      <c r="E2496">
        <f t="shared" si="114"/>
        <v>4.4067340999999998E-4</v>
      </c>
      <c r="F2496">
        <f t="shared" si="115"/>
        <v>0</v>
      </c>
      <c r="G2496">
        <f t="shared" si="116"/>
        <v>0</v>
      </c>
    </row>
    <row r="2497" spans="1:7">
      <c r="A2497" t="s">
        <v>568</v>
      </c>
      <c r="B2497">
        <v>440148.12</v>
      </c>
      <c r="C2497">
        <v>3.5000000000000001E-3</v>
      </c>
      <c r="D2497">
        <v>2.6800000000000001E-3</v>
      </c>
      <c r="E2497">
        <f t="shared" si="114"/>
        <v>4.4014811999999997E-4</v>
      </c>
      <c r="F2497">
        <f t="shared" si="115"/>
        <v>8.1999999999999998E-4</v>
      </c>
      <c r="G2497">
        <f t="shared" si="116"/>
        <v>1</v>
      </c>
    </row>
    <row r="2498" spans="1:7">
      <c r="A2498" t="s">
        <v>515</v>
      </c>
      <c r="B2498">
        <v>439967.05</v>
      </c>
      <c r="C2498">
        <v>4.4999999999999999E-4</v>
      </c>
      <c r="D2498">
        <v>4.4999999999999999E-4</v>
      </c>
      <c r="E2498">
        <f t="shared" ref="E2498:E2561" si="117">B2498/1000000000</f>
        <v>4.3996705E-4</v>
      </c>
      <c r="F2498">
        <f t="shared" ref="F2498:F2561" si="118">C2498-D2498</f>
        <v>0</v>
      </c>
      <c r="G2498">
        <f t="shared" ref="G2498:G2561" si="119">IF(F2498&gt;0,1,0)</f>
        <v>0</v>
      </c>
    </row>
    <row r="2499" spans="1:7">
      <c r="A2499" t="s">
        <v>1192</v>
      </c>
      <c r="B2499">
        <v>439927.62</v>
      </c>
      <c r="C2499">
        <v>9.3000000000000005E-4</v>
      </c>
      <c r="D2499">
        <v>3.6000000000000002E-4</v>
      </c>
      <c r="E2499">
        <f t="shared" si="117"/>
        <v>4.3992762000000002E-4</v>
      </c>
      <c r="F2499">
        <f t="shared" si="118"/>
        <v>5.6999999999999998E-4</v>
      </c>
      <c r="G2499">
        <f t="shared" si="119"/>
        <v>1</v>
      </c>
    </row>
    <row r="2500" spans="1:7">
      <c r="A2500" t="s">
        <v>717</v>
      </c>
      <c r="B2500">
        <v>439916.29</v>
      </c>
      <c r="C2500">
        <v>2.402E-2</v>
      </c>
      <c r="D2500">
        <v>1.5339999999999999E-2</v>
      </c>
      <c r="E2500">
        <f t="shared" si="117"/>
        <v>4.3991628999999997E-4</v>
      </c>
      <c r="F2500">
        <f t="shared" si="118"/>
        <v>8.6800000000000002E-3</v>
      </c>
      <c r="G2500">
        <f t="shared" si="119"/>
        <v>1</v>
      </c>
    </row>
    <row r="2501" spans="1:7">
      <c r="A2501" t="s">
        <v>267</v>
      </c>
      <c r="B2501">
        <v>439899.92</v>
      </c>
      <c r="C2501">
        <v>7.3299999999999997E-3</v>
      </c>
      <c r="D2501">
        <v>7.3299999999999997E-3</v>
      </c>
      <c r="E2501">
        <f t="shared" si="117"/>
        <v>4.3989992000000001E-4</v>
      </c>
      <c r="F2501">
        <f t="shared" si="118"/>
        <v>0</v>
      </c>
      <c r="G2501">
        <f t="shared" si="119"/>
        <v>0</v>
      </c>
    </row>
    <row r="2502" spans="1:7">
      <c r="A2502" t="s">
        <v>956</v>
      </c>
      <c r="B2502">
        <v>439378.27</v>
      </c>
      <c r="C2502">
        <v>1.031E-2</v>
      </c>
      <c r="D2502">
        <v>1.031E-2</v>
      </c>
      <c r="E2502">
        <f t="shared" si="117"/>
        <v>4.3937827000000004E-4</v>
      </c>
      <c r="F2502">
        <f t="shared" si="118"/>
        <v>0</v>
      </c>
      <c r="G2502">
        <f t="shared" si="119"/>
        <v>0</v>
      </c>
    </row>
    <row r="2503" spans="1:7">
      <c r="A2503" t="s">
        <v>893</v>
      </c>
      <c r="B2503">
        <v>439202.31</v>
      </c>
      <c r="C2503">
        <v>7.3299999999999997E-3</v>
      </c>
      <c r="D2503">
        <v>7.3299999999999997E-3</v>
      </c>
      <c r="E2503">
        <f t="shared" si="117"/>
        <v>4.3920230999999998E-4</v>
      </c>
      <c r="F2503">
        <f t="shared" si="118"/>
        <v>0</v>
      </c>
      <c r="G2503">
        <f t="shared" si="119"/>
        <v>0</v>
      </c>
    </row>
    <row r="2504" spans="1:7">
      <c r="A2504" t="s">
        <v>1618</v>
      </c>
      <c r="B2504">
        <v>439129.89</v>
      </c>
      <c r="C2504">
        <v>1.1339999999999999E-2</v>
      </c>
      <c r="D2504" t="s">
        <v>298</v>
      </c>
      <c r="E2504">
        <f t="shared" si="117"/>
        <v>4.3912989000000004E-4</v>
      </c>
      <c r="F2504" t="e">
        <f t="shared" si="118"/>
        <v>#VALUE!</v>
      </c>
      <c r="G2504" t="e">
        <f t="shared" si="119"/>
        <v>#VALUE!</v>
      </c>
    </row>
    <row r="2505" spans="1:7">
      <c r="A2505" t="s">
        <v>788</v>
      </c>
      <c r="B2505">
        <v>439129.89</v>
      </c>
      <c r="C2505">
        <v>4.0400000000000002E-3</v>
      </c>
      <c r="D2505">
        <v>9.5499999999999995E-3</v>
      </c>
      <c r="E2505">
        <f t="shared" si="117"/>
        <v>4.3912989000000004E-4</v>
      </c>
      <c r="F2505">
        <f t="shared" si="118"/>
        <v>-5.5099999999999993E-3</v>
      </c>
      <c r="G2505">
        <f t="shared" si="119"/>
        <v>0</v>
      </c>
    </row>
    <row r="2506" spans="1:7">
      <c r="A2506" t="s">
        <v>267</v>
      </c>
      <c r="B2506">
        <v>439048.08</v>
      </c>
      <c r="C2506">
        <v>7.3299999999999997E-3</v>
      </c>
      <c r="D2506">
        <v>7.3299999999999997E-3</v>
      </c>
      <c r="E2506">
        <f t="shared" si="117"/>
        <v>4.3904807999999999E-4</v>
      </c>
      <c r="F2506">
        <f t="shared" si="118"/>
        <v>0</v>
      </c>
      <c r="G2506">
        <f t="shared" si="119"/>
        <v>0</v>
      </c>
    </row>
    <row r="2507" spans="1:7">
      <c r="A2507" t="s">
        <v>586</v>
      </c>
      <c r="B2507">
        <v>437956.24</v>
      </c>
      <c r="C2507">
        <v>2.9999999999999997E-4</v>
      </c>
      <c r="D2507">
        <v>2.9999999999999997E-4</v>
      </c>
      <c r="E2507">
        <f t="shared" si="117"/>
        <v>4.3795624E-4</v>
      </c>
      <c r="F2507">
        <f t="shared" si="118"/>
        <v>0</v>
      </c>
      <c r="G2507">
        <f t="shared" si="119"/>
        <v>0</v>
      </c>
    </row>
    <row r="2508" spans="1:7">
      <c r="A2508" t="s">
        <v>459</v>
      </c>
      <c r="B2508">
        <v>437541.75</v>
      </c>
      <c r="C2508">
        <v>1.8500000000000001E-3</v>
      </c>
      <c r="D2508">
        <v>1.8500000000000001E-3</v>
      </c>
      <c r="E2508">
        <f t="shared" si="117"/>
        <v>4.3754174999999999E-4</v>
      </c>
      <c r="F2508">
        <f t="shared" si="118"/>
        <v>0</v>
      </c>
      <c r="G2508">
        <f t="shared" si="119"/>
        <v>0</v>
      </c>
    </row>
    <row r="2509" spans="1:7">
      <c r="A2509" t="s">
        <v>639</v>
      </c>
      <c r="B2509">
        <v>437439.67</v>
      </c>
      <c r="C2509">
        <v>3.7000000000000002E-3</v>
      </c>
      <c r="D2509">
        <v>3.7000000000000002E-3</v>
      </c>
      <c r="E2509">
        <f t="shared" si="117"/>
        <v>4.3743967E-4</v>
      </c>
      <c r="F2509">
        <f t="shared" si="118"/>
        <v>0</v>
      </c>
      <c r="G2509">
        <f t="shared" si="119"/>
        <v>0</v>
      </c>
    </row>
    <row r="2510" spans="1:7">
      <c r="A2510" t="s">
        <v>267</v>
      </c>
      <c r="B2510">
        <v>437430.84</v>
      </c>
      <c r="C2510">
        <v>7.3299999999999997E-3</v>
      </c>
      <c r="D2510">
        <v>7.3299999999999997E-3</v>
      </c>
      <c r="E2510">
        <f t="shared" si="117"/>
        <v>4.3743084000000005E-4</v>
      </c>
      <c r="F2510">
        <f t="shared" si="118"/>
        <v>0</v>
      </c>
      <c r="G2510">
        <f t="shared" si="119"/>
        <v>0</v>
      </c>
    </row>
    <row r="2511" spans="1:7">
      <c r="A2511" t="s">
        <v>420</v>
      </c>
      <c r="B2511">
        <v>436917.15</v>
      </c>
      <c r="C2511">
        <v>3.5159999999999997E-2</v>
      </c>
      <c r="D2511">
        <v>3.5159999999999997E-2</v>
      </c>
      <c r="E2511">
        <f t="shared" si="117"/>
        <v>4.3691715000000004E-4</v>
      </c>
      <c r="F2511">
        <f t="shared" si="118"/>
        <v>0</v>
      </c>
      <c r="G2511">
        <f t="shared" si="119"/>
        <v>0</v>
      </c>
    </row>
    <row r="2512" spans="1:7">
      <c r="A2512" t="s">
        <v>238</v>
      </c>
      <c r="B2512">
        <v>435878.1</v>
      </c>
      <c r="C2512">
        <v>3.8999999999999999E-4</v>
      </c>
      <c r="D2512">
        <v>3.8999999999999999E-4</v>
      </c>
      <c r="E2512">
        <f t="shared" si="117"/>
        <v>4.3587809999999998E-4</v>
      </c>
      <c r="F2512">
        <f t="shared" si="118"/>
        <v>0</v>
      </c>
      <c r="G2512">
        <f t="shared" si="119"/>
        <v>0</v>
      </c>
    </row>
    <row r="2513" spans="1:7">
      <c r="A2513" t="s">
        <v>1112</v>
      </c>
      <c r="B2513">
        <v>435726.12</v>
      </c>
      <c r="C2513">
        <v>1.5399999999999999E-3</v>
      </c>
      <c r="D2513">
        <v>1.5399999999999999E-3</v>
      </c>
      <c r="E2513">
        <f t="shared" si="117"/>
        <v>4.3572612E-4</v>
      </c>
      <c r="F2513">
        <f t="shared" si="118"/>
        <v>0</v>
      </c>
      <c r="G2513">
        <f t="shared" si="119"/>
        <v>0</v>
      </c>
    </row>
    <row r="2514" spans="1:7">
      <c r="A2514" t="s">
        <v>459</v>
      </c>
      <c r="B2514">
        <v>435449.25</v>
      </c>
      <c r="C2514">
        <v>1.8500000000000001E-3</v>
      </c>
      <c r="D2514">
        <v>1.8500000000000001E-3</v>
      </c>
      <c r="E2514">
        <f t="shared" si="117"/>
        <v>4.3544925E-4</v>
      </c>
      <c r="F2514">
        <f t="shared" si="118"/>
        <v>0</v>
      </c>
      <c r="G2514">
        <f t="shared" si="119"/>
        <v>0</v>
      </c>
    </row>
    <row r="2515" spans="1:7">
      <c r="A2515" t="s">
        <v>1082</v>
      </c>
      <c r="B2515">
        <v>435393.08</v>
      </c>
      <c r="C2515">
        <v>5.2999999999999998E-4</v>
      </c>
      <c r="D2515">
        <v>5.2999999999999998E-4</v>
      </c>
      <c r="E2515">
        <f t="shared" si="117"/>
        <v>4.3539308000000002E-4</v>
      </c>
      <c r="F2515">
        <f t="shared" si="118"/>
        <v>0</v>
      </c>
      <c r="G2515">
        <f t="shared" si="119"/>
        <v>0</v>
      </c>
    </row>
    <row r="2516" spans="1:7">
      <c r="A2516" t="s">
        <v>787</v>
      </c>
      <c r="B2516">
        <v>435273.93</v>
      </c>
      <c r="C2516">
        <v>7.1000000000000002E-4</v>
      </c>
      <c r="D2516">
        <v>1.6800000000000001E-3</v>
      </c>
      <c r="E2516">
        <f t="shared" si="117"/>
        <v>4.3527392999999999E-4</v>
      </c>
      <c r="F2516">
        <f t="shared" si="118"/>
        <v>-9.7000000000000005E-4</v>
      </c>
      <c r="G2516">
        <f t="shared" si="119"/>
        <v>0</v>
      </c>
    </row>
    <row r="2517" spans="1:7">
      <c r="A2517" t="s">
        <v>521</v>
      </c>
      <c r="B2517">
        <v>432241</v>
      </c>
      <c r="C2517">
        <v>5.45E-3</v>
      </c>
      <c r="D2517">
        <v>5.45E-3</v>
      </c>
      <c r="E2517">
        <f t="shared" si="117"/>
        <v>4.3224099999999998E-4</v>
      </c>
      <c r="F2517">
        <f t="shared" si="118"/>
        <v>0</v>
      </c>
      <c r="G2517">
        <f t="shared" si="119"/>
        <v>0</v>
      </c>
    </row>
    <row r="2518" spans="1:7">
      <c r="A2518" t="s">
        <v>647</v>
      </c>
      <c r="B2518">
        <v>431758.38</v>
      </c>
      <c r="C2518">
        <v>4.6999999999999999E-4</v>
      </c>
      <c r="D2518">
        <v>4.6000000000000001E-4</v>
      </c>
      <c r="E2518">
        <f t="shared" si="117"/>
        <v>4.3175838000000002E-4</v>
      </c>
      <c r="F2518">
        <f t="shared" si="118"/>
        <v>9.999999999999972E-6</v>
      </c>
      <c r="G2518">
        <f t="shared" si="119"/>
        <v>1</v>
      </c>
    </row>
    <row r="2519" spans="1:7">
      <c r="A2519" t="s">
        <v>647</v>
      </c>
      <c r="B2519">
        <v>430177.49</v>
      </c>
      <c r="C2519">
        <v>4.6999999999999999E-4</v>
      </c>
      <c r="D2519">
        <v>4.6000000000000001E-4</v>
      </c>
      <c r="E2519">
        <f t="shared" si="117"/>
        <v>4.3017749000000001E-4</v>
      </c>
      <c r="F2519">
        <f t="shared" si="118"/>
        <v>9.999999999999972E-6</v>
      </c>
      <c r="G2519">
        <f t="shared" si="119"/>
        <v>1</v>
      </c>
    </row>
    <row r="2520" spans="1:7">
      <c r="A2520" t="s">
        <v>1059</v>
      </c>
      <c r="B2520">
        <v>429997.2</v>
      </c>
      <c r="C2520">
        <v>2.2499999999999999E-2</v>
      </c>
      <c r="D2520">
        <v>2.2499999999999999E-2</v>
      </c>
      <c r="E2520">
        <f t="shared" si="117"/>
        <v>4.2999720000000001E-4</v>
      </c>
      <c r="F2520">
        <f t="shared" si="118"/>
        <v>0</v>
      </c>
      <c r="G2520">
        <f t="shared" si="119"/>
        <v>0</v>
      </c>
    </row>
    <row r="2521" spans="1:7">
      <c r="A2521" t="s">
        <v>1486</v>
      </c>
      <c r="B2521">
        <v>427942.24</v>
      </c>
      <c r="C2521">
        <v>6.4799999999999996E-3</v>
      </c>
      <c r="D2521">
        <v>6.4799999999999996E-3</v>
      </c>
      <c r="E2521">
        <f t="shared" si="117"/>
        <v>4.2794223999999997E-4</v>
      </c>
      <c r="F2521">
        <f t="shared" si="118"/>
        <v>0</v>
      </c>
      <c r="G2521">
        <f t="shared" si="119"/>
        <v>0</v>
      </c>
    </row>
    <row r="2522" spans="1:7">
      <c r="A2522" t="s">
        <v>1627</v>
      </c>
      <c r="B2522">
        <v>427931.22</v>
      </c>
      <c r="C2522">
        <v>2.9999999999999997E-4</v>
      </c>
      <c r="D2522" t="s">
        <v>298</v>
      </c>
      <c r="E2522">
        <f t="shared" si="117"/>
        <v>4.2793121999999998E-4</v>
      </c>
      <c r="F2522" t="e">
        <f t="shared" si="118"/>
        <v>#VALUE!</v>
      </c>
      <c r="G2522" t="e">
        <f t="shared" si="119"/>
        <v>#VALUE!</v>
      </c>
    </row>
    <row r="2523" spans="1:7">
      <c r="A2523" t="s">
        <v>388</v>
      </c>
      <c r="B2523">
        <v>426878.27</v>
      </c>
      <c r="C2523">
        <v>2.9999999999999997E-4</v>
      </c>
      <c r="D2523">
        <v>2.9999999999999997E-4</v>
      </c>
      <c r="E2523">
        <f t="shared" si="117"/>
        <v>4.2687827000000001E-4</v>
      </c>
      <c r="F2523">
        <f t="shared" si="118"/>
        <v>0</v>
      </c>
      <c r="G2523">
        <f t="shared" si="119"/>
        <v>0</v>
      </c>
    </row>
    <row r="2524" spans="1:7">
      <c r="A2524" t="s">
        <v>305</v>
      </c>
      <c r="B2524">
        <v>425785.42</v>
      </c>
      <c r="C2524">
        <v>4.4000000000000002E-4</v>
      </c>
      <c r="D2524">
        <v>5.2999999999999998E-4</v>
      </c>
      <c r="E2524">
        <f t="shared" si="117"/>
        <v>4.2578541999999998E-4</v>
      </c>
      <c r="F2524">
        <f t="shared" si="118"/>
        <v>-8.9999999999999965E-5</v>
      </c>
      <c r="G2524">
        <f t="shared" si="119"/>
        <v>0</v>
      </c>
    </row>
    <row r="2525" spans="1:7">
      <c r="A2525" t="s">
        <v>993</v>
      </c>
      <c r="B2525">
        <v>424752.83</v>
      </c>
      <c r="C2525">
        <v>1.031E-2</v>
      </c>
      <c r="D2525">
        <v>1.031E-2</v>
      </c>
      <c r="E2525">
        <f t="shared" si="117"/>
        <v>4.2475283000000002E-4</v>
      </c>
      <c r="F2525">
        <f t="shared" si="118"/>
        <v>0</v>
      </c>
      <c r="G2525">
        <f t="shared" si="119"/>
        <v>0</v>
      </c>
    </row>
    <row r="2526" spans="1:7">
      <c r="A2526" t="s">
        <v>1145</v>
      </c>
      <c r="B2526">
        <v>424216.15</v>
      </c>
      <c r="C2526">
        <v>1.357E-2</v>
      </c>
      <c r="D2526">
        <v>1.357E-2</v>
      </c>
      <c r="E2526">
        <f t="shared" si="117"/>
        <v>4.2421615000000004E-4</v>
      </c>
      <c r="F2526">
        <f t="shared" si="118"/>
        <v>0</v>
      </c>
      <c r="G2526">
        <f t="shared" si="119"/>
        <v>0</v>
      </c>
    </row>
    <row r="2527" spans="1:7">
      <c r="A2527" t="s">
        <v>994</v>
      </c>
      <c r="B2527">
        <v>424037.66</v>
      </c>
      <c r="C2527">
        <v>4.0000000000000002E-4</v>
      </c>
      <c r="D2527">
        <v>4.0000000000000002E-4</v>
      </c>
      <c r="E2527">
        <f t="shared" si="117"/>
        <v>4.2403765999999996E-4</v>
      </c>
      <c r="F2527">
        <f t="shared" si="118"/>
        <v>0</v>
      </c>
      <c r="G2527">
        <f t="shared" si="119"/>
        <v>0</v>
      </c>
    </row>
    <row r="2528" spans="1:7">
      <c r="A2528" t="s">
        <v>840</v>
      </c>
      <c r="B2528">
        <v>423891.45</v>
      </c>
      <c r="C2528">
        <v>2.4910000000000002E-2</v>
      </c>
      <c r="D2528">
        <v>2.4910000000000002E-2</v>
      </c>
      <c r="E2528">
        <f t="shared" si="117"/>
        <v>4.2389145000000002E-4</v>
      </c>
      <c r="F2528">
        <f t="shared" si="118"/>
        <v>0</v>
      </c>
      <c r="G2528">
        <f t="shared" si="119"/>
        <v>0</v>
      </c>
    </row>
    <row r="2529" spans="1:7">
      <c r="A2529" t="s">
        <v>319</v>
      </c>
      <c r="B2529">
        <v>422346.75</v>
      </c>
      <c r="C2529">
        <v>5.0000000000000001E-4</v>
      </c>
      <c r="D2529">
        <v>5.0000000000000001E-4</v>
      </c>
      <c r="E2529">
        <f t="shared" si="117"/>
        <v>4.2234675000000002E-4</v>
      </c>
      <c r="F2529">
        <f t="shared" si="118"/>
        <v>0</v>
      </c>
      <c r="G2529">
        <f t="shared" si="119"/>
        <v>0</v>
      </c>
    </row>
    <row r="2530" spans="1:7">
      <c r="A2530" t="s">
        <v>515</v>
      </c>
      <c r="B2530">
        <v>421532.8</v>
      </c>
      <c r="C2530">
        <v>4.4999999999999999E-4</v>
      </c>
      <c r="D2530">
        <v>4.4999999999999999E-4</v>
      </c>
      <c r="E2530">
        <f t="shared" si="117"/>
        <v>4.2153279999999996E-4</v>
      </c>
      <c r="F2530">
        <f t="shared" si="118"/>
        <v>0</v>
      </c>
      <c r="G2530">
        <f t="shared" si="119"/>
        <v>0</v>
      </c>
    </row>
    <row r="2531" spans="1:7">
      <c r="A2531" t="s">
        <v>516</v>
      </c>
      <c r="B2531">
        <v>421058.24</v>
      </c>
      <c r="C2531">
        <v>3.9530000000000003E-2</v>
      </c>
      <c r="D2531">
        <v>3.4869999999999998E-2</v>
      </c>
      <c r="E2531">
        <f t="shared" si="117"/>
        <v>4.2105824E-4</v>
      </c>
      <c r="F2531">
        <f t="shared" si="118"/>
        <v>4.6600000000000044E-3</v>
      </c>
      <c r="G2531">
        <f t="shared" si="119"/>
        <v>1</v>
      </c>
    </row>
    <row r="2532" spans="1:7">
      <c r="A2532" t="s">
        <v>586</v>
      </c>
      <c r="B2532">
        <v>420935.49</v>
      </c>
      <c r="C2532">
        <v>2.9999999999999997E-4</v>
      </c>
      <c r="D2532">
        <v>2.9999999999999997E-4</v>
      </c>
      <c r="E2532">
        <f t="shared" si="117"/>
        <v>4.2093548999999999E-4</v>
      </c>
      <c r="F2532">
        <f t="shared" si="118"/>
        <v>0</v>
      </c>
      <c r="G2532">
        <f t="shared" si="119"/>
        <v>0</v>
      </c>
    </row>
    <row r="2533" spans="1:7">
      <c r="A2533" t="s">
        <v>573</v>
      </c>
      <c r="B2533">
        <v>420829.93</v>
      </c>
      <c r="C2533">
        <v>1.7389999999999999E-2</v>
      </c>
      <c r="D2533">
        <v>1.7389999999999999E-2</v>
      </c>
      <c r="E2533">
        <f t="shared" si="117"/>
        <v>4.2082992999999998E-4</v>
      </c>
      <c r="F2533">
        <f t="shared" si="118"/>
        <v>0</v>
      </c>
      <c r="G2533">
        <f t="shared" si="119"/>
        <v>0</v>
      </c>
    </row>
    <row r="2534" spans="1:7">
      <c r="A2534" t="s">
        <v>401</v>
      </c>
      <c r="B2534">
        <v>419497.28</v>
      </c>
      <c r="C2534">
        <v>2.9999999999999997E-4</v>
      </c>
      <c r="D2534">
        <v>2.9999999999999997E-4</v>
      </c>
      <c r="E2534">
        <f t="shared" si="117"/>
        <v>4.1949728000000003E-4</v>
      </c>
      <c r="F2534">
        <f t="shared" si="118"/>
        <v>0</v>
      </c>
      <c r="G2534">
        <f t="shared" si="119"/>
        <v>0</v>
      </c>
    </row>
    <row r="2535" spans="1:7">
      <c r="A2535" t="s">
        <v>1060</v>
      </c>
      <c r="B2535">
        <v>418727.43</v>
      </c>
      <c r="C2535">
        <v>2.0200000000000001E-3</v>
      </c>
      <c r="D2535">
        <v>1.5399999999999999E-3</v>
      </c>
      <c r="E2535">
        <f t="shared" si="117"/>
        <v>4.1872742999999999E-4</v>
      </c>
      <c r="F2535">
        <f t="shared" si="118"/>
        <v>4.8000000000000017E-4</v>
      </c>
      <c r="G2535">
        <f t="shared" si="119"/>
        <v>1</v>
      </c>
    </row>
    <row r="2536" spans="1:7">
      <c r="A2536" t="s">
        <v>783</v>
      </c>
      <c r="B2536">
        <v>418581.35</v>
      </c>
      <c r="C2536">
        <v>1.11E-2</v>
      </c>
      <c r="D2536">
        <v>1.11E-2</v>
      </c>
      <c r="E2536">
        <f t="shared" si="117"/>
        <v>4.1858134999999997E-4</v>
      </c>
      <c r="F2536">
        <f t="shared" si="118"/>
        <v>0</v>
      </c>
      <c r="G2536">
        <f t="shared" si="119"/>
        <v>0</v>
      </c>
    </row>
    <row r="2537" spans="1:7">
      <c r="A2537" t="s">
        <v>360</v>
      </c>
      <c r="B2537">
        <v>418581.35</v>
      </c>
      <c r="C2537">
        <v>9.3000000000000005E-4</v>
      </c>
      <c r="D2537">
        <v>3.6000000000000002E-4</v>
      </c>
      <c r="E2537">
        <f t="shared" si="117"/>
        <v>4.1858134999999997E-4</v>
      </c>
      <c r="F2537">
        <f t="shared" si="118"/>
        <v>5.6999999999999998E-4</v>
      </c>
      <c r="G2537">
        <f t="shared" si="119"/>
        <v>1</v>
      </c>
    </row>
    <row r="2538" spans="1:7">
      <c r="A2538" t="s">
        <v>1059</v>
      </c>
      <c r="B2538">
        <v>418581.35</v>
      </c>
      <c r="C2538">
        <v>2.2499999999999999E-2</v>
      </c>
      <c r="D2538">
        <v>2.2499999999999999E-2</v>
      </c>
      <c r="E2538">
        <f t="shared" si="117"/>
        <v>4.1858134999999997E-4</v>
      </c>
      <c r="F2538">
        <f t="shared" si="118"/>
        <v>0</v>
      </c>
      <c r="G2538">
        <f t="shared" si="119"/>
        <v>0</v>
      </c>
    </row>
    <row r="2539" spans="1:7">
      <c r="A2539" t="s">
        <v>366</v>
      </c>
      <c r="B2539">
        <v>418500</v>
      </c>
      <c r="C2539">
        <v>9.3000000000000005E-4</v>
      </c>
      <c r="D2539">
        <v>9.3000000000000005E-4</v>
      </c>
      <c r="E2539">
        <f t="shared" si="117"/>
        <v>4.1849999999999998E-4</v>
      </c>
      <c r="F2539">
        <f t="shared" si="118"/>
        <v>0</v>
      </c>
      <c r="G2539">
        <f t="shared" si="119"/>
        <v>0</v>
      </c>
    </row>
    <row r="2540" spans="1:7">
      <c r="A2540" t="s">
        <v>544</v>
      </c>
      <c r="B2540">
        <v>418500</v>
      </c>
      <c r="C2540">
        <v>2.9999999999999997E-4</v>
      </c>
      <c r="D2540">
        <v>2.9999999999999997E-4</v>
      </c>
      <c r="E2540">
        <f t="shared" si="117"/>
        <v>4.1849999999999998E-4</v>
      </c>
      <c r="F2540">
        <f t="shared" si="118"/>
        <v>0</v>
      </c>
      <c r="G2540">
        <f t="shared" si="119"/>
        <v>0</v>
      </c>
    </row>
    <row r="2541" spans="1:7">
      <c r="A2541" t="s">
        <v>858</v>
      </c>
      <c r="B2541">
        <v>418500</v>
      </c>
      <c r="C2541">
        <v>5.2599999999999999E-3</v>
      </c>
      <c r="D2541">
        <v>2.9399999999999999E-3</v>
      </c>
      <c r="E2541">
        <f t="shared" si="117"/>
        <v>4.1849999999999998E-4</v>
      </c>
      <c r="F2541">
        <f t="shared" si="118"/>
        <v>2.32E-3</v>
      </c>
      <c r="G2541">
        <f t="shared" si="119"/>
        <v>1</v>
      </c>
    </row>
    <row r="2542" spans="1:7">
      <c r="A2542" t="s">
        <v>1000</v>
      </c>
      <c r="B2542">
        <v>418500</v>
      </c>
      <c r="C2542">
        <v>2.9999999999999997E-4</v>
      </c>
      <c r="D2542">
        <v>2.9999999999999997E-4</v>
      </c>
      <c r="E2542">
        <f t="shared" si="117"/>
        <v>4.1849999999999998E-4</v>
      </c>
      <c r="F2542">
        <f t="shared" si="118"/>
        <v>0</v>
      </c>
      <c r="G2542">
        <f t="shared" si="119"/>
        <v>0</v>
      </c>
    </row>
    <row r="2543" spans="1:7">
      <c r="A2543" t="s">
        <v>266</v>
      </c>
      <c r="B2543">
        <v>418070.96</v>
      </c>
      <c r="C2543">
        <v>7.3299999999999997E-3</v>
      </c>
      <c r="D2543">
        <v>7.3299999999999997E-3</v>
      </c>
      <c r="E2543">
        <f t="shared" si="117"/>
        <v>4.1807096E-4</v>
      </c>
      <c r="F2543">
        <f t="shared" si="118"/>
        <v>0</v>
      </c>
      <c r="G2543">
        <f t="shared" si="119"/>
        <v>0</v>
      </c>
    </row>
    <row r="2544" spans="1:7">
      <c r="A2544" t="s">
        <v>586</v>
      </c>
      <c r="B2544">
        <v>416715.81</v>
      </c>
      <c r="C2544">
        <v>2.9999999999999997E-4</v>
      </c>
      <c r="D2544">
        <v>2.9999999999999997E-4</v>
      </c>
      <c r="E2544">
        <f t="shared" si="117"/>
        <v>4.1671580999999997E-4</v>
      </c>
      <c r="F2544">
        <f t="shared" si="118"/>
        <v>0</v>
      </c>
      <c r="G2544">
        <f t="shared" si="119"/>
        <v>0</v>
      </c>
    </row>
    <row r="2545" spans="1:7">
      <c r="A2545" t="s">
        <v>267</v>
      </c>
      <c r="B2545">
        <v>415979.26</v>
      </c>
      <c r="C2545">
        <v>7.3299999999999997E-3</v>
      </c>
      <c r="D2545">
        <v>7.3299999999999997E-3</v>
      </c>
      <c r="E2545">
        <f t="shared" si="117"/>
        <v>4.1597926000000001E-4</v>
      </c>
      <c r="F2545">
        <f t="shared" si="118"/>
        <v>0</v>
      </c>
      <c r="G2545">
        <f t="shared" si="119"/>
        <v>0</v>
      </c>
    </row>
    <row r="2546" spans="1:7">
      <c r="A2546" t="s">
        <v>657</v>
      </c>
      <c r="B2546">
        <v>415785.6</v>
      </c>
      <c r="C2546">
        <v>4.0000000000000002E-4</v>
      </c>
      <c r="D2546">
        <v>4.0000000000000002E-4</v>
      </c>
      <c r="E2546">
        <f t="shared" si="117"/>
        <v>4.1578559999999999E-4</v>
      </c>
      <c r="F2546">
        <f t="shared" si="118"/>
        <v>0</v>
      </c>
      <c r="G2546">
        <f t="shared" si="119"/>
        <v>0</v>
      </c>
    </row>
    <row r="2547" spans="1:7">
      <c r="A2547" t="s">
        <v>1039</v>
      </c>
      <c r="B2547">
        <v>415122</v>
      </c>
      <c r="C2547">
        <v>1.5399999999999999E-3</v>
      </c>
      <c r="D2547">
        <v>2.0200000000000001E-3</v>
      </c>
      <c r="E2547">
        <f t="shared" si="117"/>
        <v>4.1512199999999997E-4</v>
      </c>
      <c r="F2547">
        <f t="shared" si="118"/>
        <v>-4.8000000000000017E-4</v>
      </c>
      <c r="G2547">
        <f t="shared" si="119"/>
        <v>0</v>
      </c>
    </row>
    <row r="2548" spans="1:7">
      <c r="A2548" t="s">
        <v>532</v>
      </c>
      <c r="B2548">
        <v>415122</v>
      </c>
      <c r="C2548">
        <v>2.9999999999999997E-4</v>
      </c>
      <c r="D2548">
        <v>2.9999999999999997E-4</v>
      </c>
      <c r="E2548">
        <f t="shared" si="117"/>
        <v>4.1512199999999997E-4</v>
      </c>
      <c r="F2548">
        <f t="shared" si="118"/>
        <v>0</v>
      </c>
      <c r="G2548">
        <f t="shared" si="119"/>
        <v>0</v>
      </c>
    </row>
    <row r="2549" spans="1:7">
      <c r="A2549" t="s">
        <v>265</v>
      </c>
      <c r="B2549">
        <v>415122</v>
      </c>
      <c r="C2549">
        <v>9.7800000000000005E-3</v>
      </c>
      <c r="D2549">
        <v>9.7800000000000005E-3</v>
      </c>
      <c r="E2549">
        <f t="shared" si="117"/>
        <v>4.1512199999999997E-4</v>
      </c>
      <c r="F2549">
        <f t="shared" si="118"/>
        <v>0</v>
      </c>
      <c r="G2549">
        <f t="shared" si="119"/>
        <v>0</v>
      </c>
    </row>
    <row r="2550" spans="1:7">
      <c r="A2550" t="s">
        <v>434</v>
      </c>
      <c r="B2550">
        <v>414882.34</v>
      </c>
      <c r="C2550">
        <v>7.3299999999999997E-3</v>
      </c>
      <c r="D2550">
        <v>4.45E-3</v>
      </c>
      <c r="E2550">
        <f t="shared" si="117"/>
        <v>4.1488234000000004E-4</v>
      </c>
      <c r="F2550">
        <f t="shared" si="118"/>
        <v>2.8799999999999997E-3</v>
      </c>
      <c r="G2550">
        <f t="shared" si="119"/>
        <v>1</v>
      </c>
    </row>
    <row r="2551" spans="1:7">
      <c r="A2551" t="s">
        <v>424</v>
      </c>
      <c r="B2551">
        <v>414296.25</v>
      </c>
      <c r="C2551">
        <v>7.2000000000000005E-4</v>
      </c>
      <c r="D2551">
        <v>7.1000000000000002E-4</v>
      </c>
      <c r="E2551">
        <f t="shared" si="117"/>
        <v>4.1429625000000001E-4</v>
      </c>
      <c r="F2551">
        <f t="shared" si="118"/>
        <v>1.0000000000000026E-5</v>
      </c>
      <c r="G2551">
        <f t="shared" si="119"/>
        <v>1</v>
      </c>
    </row>
    <row r="2552" spans="1:7">
      <c r="A2552" t="s">
        <v>1006</v>
      </c>
      <c r="B2552">
        <v>414084.19</v>
      </c>
      <c r="C2552">
        <v>5.64E-3</v>
      </c>
      <c r="D2552">
        <v>1.332E-2</v>
      </c>
      <c r="E2552">
        <f t="shared" si="117"/>
        <v>4.1408419E-4</v>
      </c>
      <c r="F2552">
        <f t="shared" si="118"/>
        <v>-7.6800000000000002E-3</v>
      </c>
      <c r="G2552">
        <f t="shared" si="119"/>
        <v>0</v>
      </c>
    </row>
    <row r="2553" spans="1:7">
      <c r="A2553" t="s">
        <v>745</v>
      </c>
      <c r="B2553">
        <v>413327.95</v>
      </c>
      <c r="C2553">
        <v>4.0999999999999999E-4</v>
      </c>
      <c r="D2553">
        <v>4.0999999999999999E-4</v>
      </c>
      <c r="E2553">
        <f t="shared" si="117"/>
        <v>4.1332795000000001E-4</v>
      </c>
      <c r="F2553">
        <f t="shared" si="118"/>
        <v>0</v>
      </c>
      <c r="G2553">
        <f t="shared" si="119"/>
        <v>0</v>
      </c>
    </row>
    <row r="2554" spans="1:7">
      <c r="A2554" t="s">
        <v>267</v>
      </c>
      <c r="B2554">
        <v>412916.89</v>
      </c>
      <c r="C2554">
        <v>7.3299999999999997E-3</v>
      </c>
      <c r="D2554">
        <v>7.3299999999999997E-3</v>
      </c>
      <c r="E2554">
        <f t="shared" si="117"/>
        <v>4.1291689000000001E-4</v>
      </c>
      <c r="F2554">
        <f t="shared" si="118"/>
        <v>0</v>
      </c>
      <c r="G2554">
        <f t="shared" si="119"/>
        <v>0</v>
      </c>
    </row>
    <row r="2555" spans="1:7">
      <c r="A2555" t="s">
        <v>1165</v>
      </c>
      <c r="B2555">
        <v>411738.22</v>
      </c>
      <c r="C2555">
        <v>5.6499999999999996E-3</v>
      </c>
      <c r="D2555">
        <v>5.6499999999999996E-3</v>
      </c>
      <c r="E2555">
        <f t="shared" si="117"/>
        <v>4.1173821999999997E-4</v>
      </c>
      <c r="F2555">
        <f t="shared" si="118"/>
        <v>0</v>
      </c>
      <c r="G2555">
        <f t="shared" si="119"/>
        <v>0</v>
      </c>
    </row>
    <row r="2556" spans="1:7">
      <c r="A2556" t="s">
        <v>402</v>
      </c>
      <c r="B2556">
        <v>410879.31</v>
      </c>
      <c r="C2556">
        <v>2.402E-2</v>
      </c>
      <c r="D2556">
        <v>2.402E-2</v>
      </c>
      <c r="E2556">
        <f t="shared" si="117"/>
        <v>4.1087931000000002E-4</v>
      </c>
      <c r="F2556">
        <f t="shared" si="118"/>
        <v>0</v>
      </c>
      <c r="G2556">
        <f t="shared" si="119"/>
        <v>0</v>
      </c>
    </row>
    <row r="2557" spans="1:7">
      <c r="A2557" t="s">
        <v>335</v>
      </c>
      <c r="B2557">
        <v>410818.98</v>
      </c>
      <c r="C2557">
        <v>4.45E-3</v>
      </c>
      <c r="D2557">
        <v>3.5000000000000001E-3</v>
      </c>
      <c r="E2557">
        <f t="shared" si="117"/>
        <v>4.1081897999999996E-4</v>
      </c>
      <c r="F2557">
        <f t="shared" si="118"/>
        <v>9.4999999999999989E-4</v>
      </c>
      <c r="G2557">
        <f t="shared" si="119"/>
        <v>1</v>
      </c>
    </row>
    <row r="2558" spans="1:7">
      <c r="A2558" t="s">
        <v>936</v>
      </c>
      <c r="B2558">
        <v>410222.04</v>
      </c>
      <c r="C2558">
        <v>6.8999999999999997E-4</v>
      </c>
      <c r="D2558">
        <v>6.8999999999999997E-4</v>
      </c>
      <c r="E2558">
        <f t="shared" si="117"/>
        <v>4.1022203999999997E-4</v>
      </c>
      <c r="F2558">
        <f t="shared" si="118"/>
        <v>0</v>
      </c>
      <c r="G2558">
        <f t="shared" si="119"/>
        <v>0</v>
      </c>
    </row>
    <row r="2559" spans="1:7">
      <c r="A2559" t="s">
        <v>726</v>
      </c>
      <c r="B2559">
        <v>410203.8</v>
      </c>
      <c r="C2559">
        <v>2.402E-2</v>
      </c>
      <c r="D2559">
        <v>2.402E-2</v>
      </c>
      <c r="E2559">
        <f t="shared" si="117"/>
        <v>4.1020379999999999E-4</v>
      </c>
      <c r="F2559">
        <f t="shared" si="118"/>
        <v>0</v>
      </c>
      <c r="G2559">
        <f t="shared" si="119"/>
        <v>0</v>
      </c>
    </row>
    <row r="2560" spans="1:7">
      <c r="A2560" t="s">
        <v>374</v>
      </c>
      <c r="B2560">
        <v>409644.57</v>
      </c>
      <c r="C2560">
        <v>5.0000000000000001E-4</v>
      </c>
      <c r="D2560">
        <v>5.0000000000000001E-4</v>
      </c>
      <c r="E2560">
        <f t="shared" si="117"/>
        <v>4.0964457000000002E-4</v>
      </c>
      <c r="F2560">
        <f t="shared" si="118"/>
        <v>0</v>
      </c>
      <c r="G2560">
        <f t="shared" si="119"/>
        <v>0</v>
      </c>
    </row>
    <row r="2561" spans="1:7">
      <c r="A2561" t="s">
        <v>1077</v>
      </c>
      <c r="B2561">
        <v>409271.64</v>
      </c>
      <c r="C2561">
        <v>5.0000000000000001E-4</v>
      </c>
      <c r="D2561">
        <v>5.0000000000000001E-4</v>
      </c>
      <c r="E2561">
        <f t="shared" si="117"/>
        <v>4.0927164E-4</v>
      </c>
      <c r="F2561">
        <f t="shared" si="118"/>
        <v>0</v>
      </c>
      <c r="G2561">
        <f t="shared" si="119"/>
        <v>0</v>
      </c>
    </row>
    <row r="2562" spans="1:7">
      <c r="A2562" t="s">
        <v>1168</v>
      </c>
      <c r="B2562">
        <v>409051.5</v>
      </c>
      <c r="C2562">
        <v>2.9999999999999997E-4</v>
      </c>
      <c r="D2562">
        <v>2.9999999999999997E-4</v>
      </c>
      <c r="E2562">
        <f t="shared" ref="E2562:E2625" si="120">B2562/1000000000</f>
        <v>4.0905150000000002E-4</v>
      </c>
      <c r="F2562">
        <f t="shared" ref="F2562:F2625" si="121">C2562-D2562</f>
        <v>0</v>
      </c>
      <c r="G2562">
        <f t="shared" ref="G2562:G2625" si="122">IF(F2562&gt;0,1,0)</f>
        <v>0</v>
      </c>
    </row>
    <row r="2563" spans="1:7">
      <c r="A2563" t="s">
        <v>799</v>
      </c>
      <c r="B2563">
        <v>409051.5</v>
      </c>
      <c r="C2563">
        <v>3.4970000000000001E-2</v>
      </c>
      <c r="D2563">
        <v>3.4970000000000001E-2</v>
      </c>
      <c r="E2563">
        <f t="shared" si="120"/>
        <v>4.0905150000000002E-4</v>
      </c>
      <c r="F2563">
        <f t="shared" si="121"/>
        <v>0</v>
      </c>
      <c r="G2563">
        <f t="shared" si="122"/>
        <v>0</v>
      </c>
    </row>
    <row r="2564" spans="1:7">
      <c r="A2564" t="s">
        <v>586</v>
      </c>
      <c r="B2564">
        <v>409036.26</v>
      </c>
      <c r="C2564">
        <v>2.9999999999999997E-4</v>
      </c>
      <c r="D2564">
        <v>2.9999999999999997E-4</v>
      </c>
      <c r="E2564">
        <f t="shared" si="120"/>
        <v>4.0903625999999998E-4</v>
      </c>
      <c r="F2564">
        <f t="shared" si="121"/>
        <v>0</v>
      </c>
      <c r="G2564">
        <f t="shared" si="122"/>
        <v>0</v>
      </c>
    </row>
    <row r="2565" spans="1:7">
      <c r="A2565" t="s">
        <v>243</v>
      </c>
      <c r="B2565">
        <v>408847.02</v>
      </c>
      <c r="C2565">
        <v>4.0999999999999999E-4</v>
      </c>
      <c r="D2565">
        <v>4.0999999999999999E-4</v>
      </c>
      <c r="E2565">
        <f t="shared" si="120"/>
        <v>4.0884702000000003E-4</v>
      </c>
      <c r="F2565">
        <f t="shared" si="121"/>
        <v>0</v>
      </c>
      <c r="G2565">
        <f t="shared" si="122"/>
        <v>0</v>
      </c>
    </row>
    <row r="2566" spans="1:7">
      <c r="A2566" t="s">
        <v>1166</v>
      </c>
      <c r="B2566">
        <v>408504.96</v>
      </c>
      <c r="C2566">
        <v>1.1900000000000001E-3</v>
      </c>
      <c r="D2566">
        <v>1.1900000000000001E-3</v>
      </c>
      <c r="E2566">
        <f t="shared" si="120"/>
        <v>4.0850496000000003E-4</v>
      </c>
      <c r="F2566">
        <f t="shared" si="121"/>
        <v>0</v>
      </c>
      <c r="G2566">
        <f t="shared" si="122"/>
        <v>0</v>
      </c>
    </row>
    <row r="2567" spans="1:7">
      <c r="A2567" t="s">
        <v>267</v>
      </c>
      <c r="B2567">
        <v>407911.83</v>
      </c>
      <c r="C2567">
        <v>7.3299999999999997E-3</v>
      </c>
      <c r="D2567">
        <v>7.3299999999999997E-3</v>
      </c>
      <c r="E2567">
        <f t="shared" si="120"/>
        <v>4.0791183E-4</v>
      </c>
      <c r="F2567">
        <f t="shared" si="121"/>
        <v>0</v>
      </c>
      <c r="G2567">
        <f t="shared" si="122"/>
        <v>0</v>
      </c>
    </row>
    <row r="2568" spans="1:7">
      <c r="A2568" t="s">
        <v>1013</v>
      </c>
      <c r="B2568">
        <v>407600.02</v>
      </c>
      <c r="C2568">
        <v>2.9399999999999999E-3</v>
      </c>
      <c r="D2568">
        <v>2.9399999999999999E-3</v>
      </c>
      <c r="E2568">
        <f t="shared" si="120"/>
        <v>4.0760002000000002E-4</v>
      </c>
      <c r="F2568">
        <f t="shared" si="121"/>
        <v>0</v>
      </c>
      <c r="G2568">
        <f t="shared" si="122"/>
        <v>0</v>
      </c>
    </row>
    <row r="2569" spans="1:7">
      <c r="A2569" t="s">
        <v>778</v>
      </c>
      <c r="B2569">
        <v>407442.24</v>
      </c>
      <c r="C2569">
        <v>9.3000000000000005E-4</v>
      </c>
      <c r="D2569">
        <v>9.3000000000000005E-4</v>
      </c>
      <c r="E2569">
        <f t="shared" si="120"/>
        <v>4.0744224000000001E-4</v>
      </c>
      <c r="F2569">
        <f t="shared" si="121"/>
        <v>0</v>
      </c>
      <c r="G2569">
        <f t="shared" si="122"/>
        <v>0</v>
      </c>
    </row>
    <row r="2570" spans="1:7">
      <c r="A2570" t="s">
        <v>1242</v>
      </c>
      <c r="B2570">
        <v>407165.49</v>
      </c>
      <c r="C2570">
        <v>2.656E-2</v>
      </c>
      <c r="D2570">
        <v>2.656E-2</v>
      </c>
      <c r="E2570">
        <f t="shared" si="120"/>
        <v>4.0716549000000002E-4</v>
      </c>
      <c r="F2570">
        <f t="shared" si="121"/>
        <v>0</v>
      </c>
      <c r="G2570">
        <f t="shared" si="122"/>
        <v>0</v>
      </c>
    </row>
    <row r="2571" spans="1:7">
      <c r="A2571" t="s">
        <v>1378</v>
      </c>
      <c r="B2571">
        <v>406962.32</v>
      </c>
      <c r="C2571">
        <v>7.2700000000000004E-3</v>
      </c>
      <c r="D2571">
        <v>4.28E-3</v>
      </c>
      <c r="E2571">
        <f t="shared" si="120"/>
        <v>4.0696231999999999E-4</v>
      </c>
      <c r="F2571">
        <f t="shared" si="121"/>
        <v>2.9900000000000005E-3</v>
      </c>
      <c r="G2571">
        <f t="shared" si="122"/>
        <v>1</v>
      </c>
    </row>
    <row r="2572" spans="1:7">
      <c r="A2572" t="s">
        <v>280</v>
      </c>
      <c r="B2572">
        <v>405491.17</v>
      </c>
      <c r="C2572">
        <v>2.6800000000000001E-3</v>
      </c>
      <c r="D2572">
        <v>2.0200000000000001E-3</v>
      </c>
      <c r="E2572">
        <f t="shared" si="120"/>
        <v>4.0549116999999998E-4</v>
      </c>
      <c r="F2572">
        <f t="shared" si="121"/>
        <v>6.6E-4</v>
      </c>
      <c r="G2572">
        <f t="shared" si="122"/>
        <v>1</v>
      </c>
    </row>
    <row r="2573" spans="1:7">
      <c r="A2573" t="s">
        <v>656</v>
      </c>
      <c r="B2573">
        <v>404364.79999999999</v>
      </c>
      <c r="C2573">
        <v>7.9399999999999991E-3</v>
      </c>
      <c r="D2573">
        <v>7.9399999999999991E-3</v>
      </c>
      <c r="E2573">
        <f t="shared" si="120"/>
        <v>4.0436479999999999E-4</v>
      </c>
      <c r="F2573">
        <f t="shared" si="121"/>
        <v>0</v>
      </c>
      <c r="G2573">
        <f t="shared" si="122"/>
        <v>0</v>
      </c>
    </row>
    <row r="2574" spans="1:7">
      <c r="A2574" t="s">
        <v>1040</v>
      </c>
      <c r="B2574">
        <v>404311.53</v>
      </c>
      <c r="C2574">
        <v>1.5339999999999999E-2</v>
      </c>
      <c r="D2574">
        <v>1.5339999999999999E-2</v>
      </c>
      <c r="E2574">
        <f t="shared" si="120"/>
        <v>4.0431153000000002E-4</v>
      </c>
      <c r="F2574">
        <f t="shared" si="121"/>
        <v>0</v>
      </c>
      <c r="G2574">
        <f t="shared" si="122"/>
        <v>0</v>
      </c>
    </row>
    <row r="2575" spans="1:7">
      <c r="A2575" t="s">
        <v>632</v>
      </c>
      <c r="B2575">
        <v>403847.29</v>
      </c>
      <c r="C2575">
        <v>2.0200000000000001E-3</v>
      </c>
      <c r="D2575">
        <v>2.0200000000000001E-3</v>
      </c>
      <c r="E2575">
        <f t="shared" si="120"/>
        <v>4.0384728999999996E-4</v>
      </c>
      <c r="F2575">
        <f t="shared" si="121"/>
        <v>0</v>
      </c>
      <c r="G2575">
        <f t="shared" si="122"/>
        <v>0</v>
      </c>
    </row>
    <row r="2576" spans="1:7">
      <c r="A2576" t="s">
        <v>823</v>
      </c>
      <c r="B2576">
        <v>401391.08</v>
      </c>
      <c r="C2576">
        <v>2.6800000000000001E-3</v>
      </c>
      <c r="D2576">
        <v>2.0200000000000001E-3</v>
      </c>
      <c r="E2576">
        <f t="shared" si="120"/>
        <v>4.0139108000000003E-4</v>
      </c>
      <c r="F2576">
        <f t="shared" si="121"/>
        <v>6.6E-4</v>
      </c>
      <c r="G2576">
        <f t="shared" si="122"/>
        <v>1</v>
      </c>
    </row>
    <row r="2577" spans="1:7">
      <c r="A2577" t="s">
        <v>342</v>
      </c>
      <c r="B2577">
        <v>400496.05</v>
      </c>
      <c r="C2577">
        <v>2.9999999999999997E-4</v>
      </c>
      <c r="D2577">
        <v>2.9999999999999997E-4</v>
      </c>
      <c r="E2577">
        <f t="shared" si="120"/>
        <v>4.0049604999999999E-4</v>
      </c>
      <c r="F2577">
        <f t="shared" si="121"/>
        <v>0</v>
      </c>
      <c r="G2577">
        <f t="shared" si="122"/>
        <v>0</v>
      </c>
    </row>
    <row r="2578" spans="1:7">
      <c r="A2578" t="s">
        <v>492</v>
      </c>
      <c r="B2578">
        <v>399448.38</v>
      </c>
      <c r="C2578">
        <v>1.6650000000000002E-2</v>
      </c>
      <c r="D2578">
        <v>1.5339999999999999E-2</v>
      </c>
      <c r="E2578">
        <f t="shared" si="120"/>
        <v>3.9944838E-4</v>
      </c>
      <c r="F2578">
        <f t="shared" si="121"/>
        <v>1.3100000000000021E-3</v>
      </c>
      <c r="G2578">
        <f t="shared" si="122"/>
        <v>1</v>
      </c>
    </row>
    <row r="2579" spans="1:7">
      <c r="A2579" t="s">
        <v>398</v>
      </c>
      <c r="B2579">
        <v>398517.12</v>
      </c>
      <c r="C2579">
        <v>4.0999999999999999E-4</v>
      </c>
      <c r="D2579">
        <v>4.0999999999999999E-4</v>
      </c>
      <c r="E2579">
        <f t="shared" si="120"/>
        <v>3.9851711999999999E-4</v>
      </c>
      <c r="F2579">
        <f t="shared" si="121"/>
        <v>0</v>
      </c>
      <c r="G2579">
        <f t="shared" si="122"/>
        <v>0</v>
      </c>
    </row>
    <row r="2580" spans="1:7">
      <c r="A2580" t="s">
        <v>406</v>
      </c>
      <c r="B2580">
        <v>398096.73</v>
      </c>
      <c r="C2580">
        <v>7.3299999999999997E-3</v>
      </c>
      <c r="D2580">
        <v>7.3299999999999997E-3</v>
      </c>
      <c r="E2580">
        <f t="shared" si="120"/>
        <v>3.9809672999999997E-4</v>
      </c>
      <c r="F2580">
        <f t="shared" si="121"/>
        <v>0</v>
      </c>
      <c r="G2580">
        <f t="shared" si="122"/>
        <v>0</v>
      </c>
    </row>
    <row r="2581" spans="1:7">
      <c r="A2581" t="s">
        <v>1325</v>
      </c>
      <c r="B2581">
        <v>397691.72</v>
      </c>
      <c r="C2581">
        <v>8.8800000000000007E-3</v>
      </c>
      <c r="D2581">
        <v>8.8800000000000007E-3</v>
      </c>
      <c r="E2581">
        <f t="shared" si="120"/>
        <v>3.9769171999999998E-4</v>
      </c>
      <c r="F2581">
        <f t="shared" si="121"/>
        <v>0</v>
      </c>
      <c r="G2581">
        <f t="shared" si="122"/>
        <v>0</v>
      </c>
    </row>
    <row r="2582" spans="1:7">
      <c r="A2582" t="s">
        <v>873</v>
      </c>
      <c r="B2582">
        <v>396875</v>
      </c>
      <c r="C2582">
        <v>2.9999999999999997E-4</v>
      </c>
      <c r="D2582">
        <v>2.9999999999999997E-4</v>
      </c>
      <c r="E2582">
        <f t="shared" si="120"/>
        <v>3.9687499999999998E-4</v>
      </c>
      <c r="F2582">
        <f t="shared" si="121"/>
        <v>0</v>
      </c>
      <c r="G2582">
        <f t="shared" si="122"/>
        <v>0</v>
      </c>
    </row>
    <row r="2583" spans="1:7">
      <c r="A2583" t="s">
        <v>319</v>
      </c>
      <c r="B2583">
        <v>396527.74</v>
      </c>
      <c r="C2583">
        <v>5.0000000000000001E-4</v>
      </c>
      <c r="D2583">
        <v>5.0000000000000001E-4</v>
      </c>
      <c r="E2583">
        <f t="shared" si="120"/>
        <v>3.9652774E-4</v>
      </c>
      <c r="F2583">
        <f t="shared" si="121"/>
        <v>0</v>
      </c>
      <c r="G2583">
        <f t="shared" si="122"/>
        <v>0</v>
      </c>
    </row>
    <row r="2584" spans="1:7">
      <c r="A2584" t="s">
        <v>266</v>
      </c>
      <c r="B2584">
        <v>395749.64</v>
      </c>
      <c r="C2584">
        <v>7.3299999999999997E-3</v>
      </c>
      <c r="D2584">
        <v>7.3299999999999997E-3</v>
      </c>
      <c r="E2584">
        <f t="shared" si="120"/>
        <v>3.9574964000000003E-4</v>
      </c>
      <c r="F2584">
        <f t="shared" si="121"/>
        <v>0</v>
      </c>
      <c r="G2584">
        <f t="shared" si="122"/>
        <v>0</v>
      </c>
    </row>
    <row r="2585" spans="1:7">
      <c r="A2585" t="s">
        <v>392</v>
      </c>
      <c r="B2585">
        <v>395606.22</v>
      </c>
      <c r="C2585">
        <v>4.4999999999999999E-4</v>
      </c>
      <c r="D2585">
        <v>4.4999999999999999E-4</v>
      </c>
      <c r="E2585">
        <f t="shared" si="120"/>
        <v>3.9560621999999999E-4</v>
      </c>
      <c r="F2585">
        <f t="shared" si="121"/>
        <v>0</v>
      </c>
      <c r="G2585">
        <f t="shared" si="122"/>
        <v>0</v>
      </c>
    </row>
    <row r="2586" spans="1:7">
      <c r="A2586" t="s">
        <v>637</v>
      </c>
      <c r="B2586">
        <v>394356.01</v>
      </c>
      <c r="C2586">
        <v>2.9999999999999997E-4</v>
      </c>
      <c r="D2586">
        <v>2.9999999999999997E-4</v>
      </c>
      <c r="E2586">
        <f t="shared" si="120"/>
        <v>3.9435601000000002E-4</v>
      </c>
      <c r="F2586">
        <f t="shared" si="121"/>
        <v>0</v>
      </c>
      <c r="G2586">
        <f t="shared" si="122"/>
        <v>0</v>
      </c>
    </row>
    <row r="2587" spans="1:7">
      <c r="A2587" t="s">
        <v>1000</v>
      </c>
      <c r="B2587">
        <v>393600</v>
      </c>
      <c r="C2587">
        <v>2.9999999999999997E-4</v>
      </c>
      <c r="D2587">
        <v>2.9999999999999997E-4</v>
      </c>
      <c r="E2587">
        <f t="shared" si="120"/>
        <v>3.9360000000000003E-4</v>
      </c>
      <c r="F2587">
        <f t="shared" si="121"/>
        <v>0</v>
      </c>
      <c r="G2587">
        <f t="shared" si="122"/>
        <v>0</v>
      </c>
    </row>
    <row r="2588" spans="1:7">
      <c r="A2588" t="s">
        <v>539</v>
      </c>
      <c r="B2588">
        <v>393600</v>
      </c>
      <c r="C2588">
        <v>9.3000000000000005E-4</v>
      </c>
      <c r="D2588">
        <v>9.3000000000000005E-4</v>
      </c>
      <c r="E2588">
        <f t="shared" si="120"/>
        <v>3.9360000000000003E-4</v>
      </c>
      <c r="F2588">
        <f t="shared" si="121"/>
        <v>0</v>
      </c>
      <c r="G2588">
        <f t="shared" si="122"/>
        <v>0</v>
      </c>
    </row>
    <row r="2589" spans="1:7">
      <c r="A2589" t="s">
        <v>941</v>
      </c>
      <c r="B2589">
        <v>392678.55</v>
      </c>
      <c r="C2589">
        <v>9.3000000000000005E-4</v>
      </c>
      <c r="D2589">
        <v>9.3000000000000005E-4</v>
      </c>
      <c r="E2589">
        <f t="shared" si="120"/>
        <v>3.9267855000000001E-4</v>
      </c>
      <c r="F2589">
        <f t="shared" si="121"/>
        <v>0</v>
      </c>
      <c r="G2589">
        <f t="shared" si="122"/>
        <v>0</v>
      </c>
    </row>
    <row r="2590" spans="1:7">
      <c r="A2590" t="s">
        <v>1101</v>
      </c>
      <c r="B2590">
        <v>392343.75</v>
      </c>
      <c r="C2590">
        <v>9.3000000000000005E-4</v>
      </c>
      <c r="D2590">
        <v>9.3000000000000005E-4</v>
      </c>
      <c r="E2590">
        <f t="shared" si="120"/>
        <v>3.9234375000000001E-4</v>
      </c>
      <c r="F2590">
        <f t="shared" si="121"/>
        <v>0</v>
      </c>
      <c r="G2590">
        <f t="shared" si="122"/>
        <v>0</v>
      </c>
    </row>
    <row r="2591" spans="1:7">
      <c r="A2591" t="s">
        <v>303</v>
      </c>
      <c r="B2591">
        <v>391944.35</v>
      </c>
      <c r="C2591">
        <v>1.5339999999999999E-2</v>
      </c>
      <c r="D2591">
        <v>1.5339999999999999E-2</v>
      </c>
      <c r="E2591">
        <f t="shared" si="120"/>
        <v>3.9194434999999998E-4</v>
      </c>
      <c r="F2591">
        <f t="shared" si="121"/>
        <v>0</v>
      </c>
      <c r="G2591">
        <f t="shared" si="122"/>
        <v>0</v>
      </c>
    </row>
    <row r="2592" spans="1:7">
      <c r="A2592" t="s">
        <v>254</v>
      </c>
      <c r="B2592">
        <v>391944.35</v>
      </c>
      <c r="C2592">
        <v>1.5339999999999999E-2</v>
      </c>
      <c r="D2592">
        <v>1.5339999999999999E-2</v>
      </c>
      <c r="E2592">
        <f t="shared" si="120"/>
        <v>3.9194434999999998E-4</v>
      </c>
      <c r="F2592">
        <f t="shared" si="121"/>
        <v>0</v>
      </c>
      <c r="G2592">
        <f t="shared" si="122"/>
        <v>0</v>
      </c>
    </row>
    <row r="2593" spans="1:7">
      <c r="A2593" t="s">
        <v>379</v>
      </c>
      <c r="B2593">
        <v>390795.57</v>
      </c>
      <c r="C2593">
        <v>2.402E-2</v>
      </c>
      <c r="D2593">
        <v>2.402E-2</v>
      </c>
      <c r="E2593">
        <f t="shared" si="120"/>
        <v>3.9079556999999999E-4</v>
      </c>
      <c r="F2593">
        <f t="shared" si="121"/>
        <v>0</v>
      </c>
      <c r="G2593">
        <f t="shared" si="122"/>
        <v>0</v>
      </c>
    </row>
    <row r="2594" spans="1:7">
      <c r="A2594" t="s">
        <v>748</v>
      </c>
      <c r="B2594">
        <v>389522.81</v>
      </c>
      <c r="C2594">
        <v>9.5499999999999995E-3</v>
      </c>
      <c r="D2594">
        <v>9.5499999999999995E-3</v>
      </c>
      <c r="E2594">
        <f t="shared" si="120"/>
        <v>3.8952281000000002E-4</v>
      </c>
      <c r="F2594">
        <f t="shared" si="121"/>
        <v>0</v>
      </c>
      <c r="G2594">
        <f t="shared" si="122"/>
        <v>0</v>
      </c>
    </row>
    <row r="2595" spans="1:7">
      <c r="A2595" t="s">
        <v>370</v>
      </c>
      <c r="B2595">
        <v>388139.07</v>
      </c>
      <c r="C2595">
        <v>2.2499999999999999E-2</v>
      </c>
      <c r="D2595">
        <v>2.2499999999999999E-2</v>
      </c>
      <c r="E2595">
        <f t="shared" si="120"/>
        <v>3.8813907000000001E-4</v>
      </c>
      <c r="F2595">
        <f t="shared" si="121"/>
        <v>0</v>
      </c>
      <c r="G2595">
        <f t="shared" si="122"/>
        <v>0</v>
      </c>
    </row>
    <row r="2596" spans="1:7">
      <c r="A2596" t="s">
        <v>726</v>
      </c>
      <c r="B2596">
        <v>387422.62</v>
      </c>
      <c r="C2596">
        <v>2.402E-2</v>
      </c>
      <c r="D2596">
        <v>2.402E-2</v>
      </c>
      <c r="E2596">
        <f t="shared" si="120"/>
        <v>3.8742262000000002E-4</v>
      </c>
      <c r="F2596">
        <f t="shared" si="121"/>
        <v>0</v>
      </c>
      <c r="G2596">
        <f t="shared" si="122"/>
        <v>0</v>
      </c>
    </row>
    <row r="2597" spans="1:7">
      <c r="A2597" t="s">
        <v>387</v>
      </c>
      <c r="B2597">
        <v>386212.54</v>
      </c>
      <c r="C2597">
        <v>2.9999999999999997E-4</v>
      </c>
      <c r="D2597">
        <v>2.9999999999999997E-4</v>
      </c>
      <c r="E2597">
        <f t="shared" si="120"/>
        <v>3.8621253999999999E-4</v>
      </c>
      <c r="F2597">
        <f t="shared" si="121"/>
        <v>0</v>
      </c>
      <c r="G2597">
        <f t="shared" si="122"/>
        <v>0</v>
      </c>
    </row>
    <row r="2598" spans="1:7">
      <c r="A2598" t="s">
        <v>419</v>
      </c>
      <c r="B2598">
        <v>385624</v>
      </c>
      <c r="C2598">
        <v>2.6800000000000001E-3</v>
      </c>
      <c r="D2598">
        <v>9.3000000000000005E-4</v>
      </c>
      <c r="E2598">
        <f t="shared" si="120"/>
        <v>3.8562399999999999E-4</v>
      </c>
      <c r="F2598">
        <f t="shared" si="121"/>
        <v>1.75E-3</v>
      </c>
      <c r="G2598">
        <f t="shared" si="122"/>
        <v>1</v>
      </c>
    </row>
    <row r="2599" spans="1:7">
      <c r="A2599" t="s">
        <v>253</v>
      </c>
      <c r="B2599">
        <v>385339.63</v>
      </c>
      <c r="C2599">
        <v>9.3000000000000005E-4</v>
      </c>
      <c r="D2599">
        <v>3.6000000000000002E-4</v>
      </c>
      <c r="E2599">
        <f t="shared" si="120"/>
        <v>3.8533962999999998E-4</v>
      </c>
      <c r="F2599">
        <f t="shared" si="121"/>
        <v>5.6999999999999998E-4</v>
      </c>
      <c r="G2599">
        <f t="shared" si="122"/>
        <v>1</v>
      </c>
    </row>
    <row r="2600" spans="1:7">
      <c r="A2600" t="s">
        <v>1636</v>
      </c>
      <c r="B2600">
        <v>384344.79</v>
      </c>
      <c r="C2600">
        <v>4.4999999999999999E-4</v>
      </c>
      <c r="D2600" t="s">
        <v>298</v>
      </c>
      <c r="E2600">
        <f t="shared" si="120"/>
        <v>3.8434478999999999E-4</v>
      </c>
      <c r="F2600" t="e">
        <f t="shared" si="121"/>
        <v>#VALUE!</v>
      </c>
      <c r="G2600" t="e">
        <f t="shared" si="122"/>
        <v>#VALUE!</v>
      </c>
    </row>
    <row r="2601" spans="1:7">
      <c r="A2601" t="s">
        <v>1095</v>
      </c>
      <c r="B2601">
        <v>381997.5</v>
      </c>
      <c r="C2601">
        <v>7.1000000000000002E-4</v>
      </c>
      <c r="D2601">
        <v>7.1000000000000002E-4</v>
      </c>
      <c r="E2601">
        <f t="shared" si="120"/>
        <v>3.8199749999999998E-4</v>
      </c>
      <c r="F2601">
        <f t="shared" si="121"/>
        <v>0</v>
      </c>
      <c r="G2601">
        <f t="shared" si="122"/>
        <v>0</v>
      </c>
    </row>
    <row r="2602" spans="1:7">
      <c r="A2602" t="s">
        <v>686</v>
      </c>
      <c r="B2602">
        <v>381087.25</v>
      </c>
      <c r="C2602">
        <v>1.619E-2</v>
      </c>
      <c r="D2602">
        <v>1.619E-2</v>
      </c>
      <c r="E2602">
        <f t="shared" si="120"/>
        <v>3.8108724999999998E-4</v>
      </c>
      <c r="F2602">
        <f t="shared" si="121"/>
        <v>0</v>
      </c>
      <c r="G2602">
        <f t="shared" si="122"/>
        <v>0</v>
      </c>
    </row>
    <row r="2603" spans="1:7">
      <c r="A2603" t="s">
        <v>1242</v>
      </c>
      <c r="B2603">
        <v>380528.5</v>
      </c>
      <c r="C2603">
        <v>2.656E-2</v>
      </c>
      <c r="D2603">
        <v>2.656E-2</v>
      </c>
      <c r="E2603">
        <f t="shared" si="120"/>
        <v>3.8052849999999999E-4</v>
      </c>
      <c r="F2603">
        <f t="shared" si="121"/>
        <v>0</v>
      </c>
      <c r="G2603">
        <f t="shared" si="122"/>
        <v>0</v>
      </c>
    </row>
    <row r="2604" spans="1:7">
      <c r="A2604" t="s">
        <v>1362</v>
      </c>
      <c r="B2604">
        <v>380528.5</v>
      </c>
      <c r="C2604">
        <v>6.1199999999999996E-3</v>
      </c>
      <c r="D2604">
        <v>1.443E-2</v>
      </c>
      <c r="E2604">
        <f t="shared" si="120"/>
        <v>3.8052849999999999E-4</v>
      </c>
      <c r="F2604">
        <f t="shared" si="121"/>
        <v>-8.3100000000000014E-3</v>
      </c>
      <c r="G2604">
        <f t="shared" si="122"/>
        <v>0</v>
      </c>
    </row>
    <row r="2605" spans="1:7">
      <c r="A2605" t="s">
        <v>1265</v>
      </c>
      <c r="B2605">
        <v>378798.82</v>
      </c>
      <c r="C2605">
        <v>9.3350000000000002E-2</v>
      </c>
      <c r="D2605">
        <v>9.3350000000000002E-2</v>
      </c>
      <c r="E2605">
        <f t="shared" si="120"/>
        <v>3.7879881999999999E-4</v>
      </c>
      <c r="F2605">
        <f t="shared" si="121"/>
        <v>0</v>
      </c>
      <c r="G2605">
        <f t="shared" si="122"/>
        <v>0</v>
      </c>
    </row>
    <row r="2606" spans="1:7">
      <c r="A2606" t="s">
        <v>345</v>
      </c>
      <c r="B2606">
        <v>378650.79</v>
      </c>
      <c r="C2606">
        <v>4.0000000000000002E-4</v>
      </c>
      <c r="D2606">
        <v>4.0000000000000002E-4</v>
      </c>
      <c r="E2606">
        <f t="shared" si="120"/>
        <v>3.7865079E-4</v>
      </c>
      <c r="F2606">
        <f t="shared" si="121"/>
        <v>0</v>
      </c>
      <c r="G2606">
        <f t="shared" si="122"/>
        <v>0</v>
      </c>
    </row>
    <row r="2607" spans="1:7">
      <c r="A2607" t="s">
        <v>366</v>
      </c>
      <c r="B2607">
        <v>377856</v>
      </c>
      <c r="C2607">
        <v>9.3000000000000005E-4</v>
      </c>
      <c r="D2607">
        <v>9.3000000000000005E-4</v>
      </c>
      <c r="E2607">
        <f t="shared" si="120"/>
        <v>3.7785599999999998E-4</v>
      </c>
      <c r="F2607">
        <f t="shared" si="121"/>
        <v>0</v>
      </c>
      <c r="G2607">
        <f t="shared" si="122"/>
        <v>0</v>
      </c>
    </row>
    <row r="2608" spans="1:7">
      <c r="A2608" t="s">
        <v>267</v>
      </c>
      <c r="B2608">
        <v>376605.4</v>
      </c>
      <c r="C2608">
        <v>7.3299999999999997E-3</v>
      </c>
      <c r="D2608">
        <v>7.3299999999999997E-3</v>
      </c>
      <c r="E2608">
        <f t="shared" si="120"/>
        <v>3.7660540000000004E-4</v>
      </c>
      <c r="F2608">
        <f t="shared" si="121"/>
        <v>0</v>
      </c>
      <c r="G2608">
        <f t="shared" si="122"/>
        <v>0</v>
      </c>
    </row>
    <row r="2609" spans="1:7">
      <c r="A2609" t="s">
        <v>401</v>
      </c>
      <c r="B2609">
        <v>376466.68</v>
      </c>
      <c r="C2609">
        <v>2.9999999999999997E-4</v>
      </c>
      <c r="D2609">
        <v>2.9999999999999997E-4</v>
      </c>
      <c r="E2609">
        <f t="shared" si="120"/>
        <v>3.7646667999999999E-4</v>
      </c>
      <c r="F2609">
        <f t="shared" si="121"/>
        <v>0</v>
      </c>
      <c r="G2609">
        <f t="shared" si="122"/>
        <v>0</v>
      </c>
    </row>
    <row r="2610" spans="1:7">
      <c r="A2610" t="s">
        <v>290</v>
      </c>
      <c r="B2610">
        <v>374637.01</v>
      </c>
      <c r="C2610">
        <v>9.3000000000000005E-4</v>
      </c>
      <c r="D2610">
        <v>9.3000000000000005E-4</v>
      </c>
      <c r="E2610">
        <f t="shared" si="120"/>
        <v>3.7463701E-4</v>
      </c>
      <c r="F2610">
        <f t="shared" si="121"/>
        <v>0</v>
      </c>
      <c r="G2610">
        <f t="shared" si="122"/>
        <v>0</v>
      </c>
    </row>
    <row r="2611" spans="1:7">
      <c r="A2611" t="s">
        <v>640</v>
      </c>
      <c r="B2611">
        <v>374121.82</v>
      </c>
      <c r="C2611">
        <v>2.9999999999999997E-4</v>
      </c>
      <c r="D2611">
        <v>2.9999999999999997E-4</v>
      </c>
      <c r="E2611">
        <f t="shared" si="120"/>
        <v>3.7412182000000002E-4</v>
      </c>
      <c r="F2611">
        <f t="shared" si="121"/>
        <v>0</v>
      </c>
      <c r="G2611">
        <f t="shared" si="122"/>
        <v>0</v>
      </c>
    </row>
    <row r="2612" spans="1:7">
      <c r="A2612" t="s">
        <v>1095</v>
      </c>
      <c r="B2612">
        <v>374064.9</v>
      </c>
      <c r="C2612">
        <v>7.1000000000000002E-4</v>
      </c>
      <c r="D2612">
        <v>7.1000000000000002E-4</v>
      </c>
      <c r="E2612">
        <f t="shared" si="120"/>
        <v>3.740649E-4</v>
      </c>
      <c r="F2612">
        <f t="shared" si="121"/>
        <v>0</v>
      </c>
      <c r="G2612">
        <f t="shared" si="122"/>
        <v>0</v>
      </c>
    </row>
    <row r="2613" spans="1:7">
      <c r="A2613" t="s">
        <v>278</v>
      </c>
      <c r="B2613">
        <v>373132.79999999999</v>
      </c>
      <c r="C2613">
        <v>2.9999999999999997E-4</v>
      </c>
      <c r="D2613">
        <v>4.0000000000000003E-5</v>
      </c>
      <c r="E2613">
        <f t="shared" si="120"/>
        <v>3.7313279999999998E-4</v>
      </c>
      <c r="F2613">
        <f t="shared" si="121"/>
        <v>2.5999999999999998E-4</v>
      </c>
      <c r="G2613">
        <f t="shared" si="122"/>
        <v>1</v>
      </c>
    </row>
    <row r="2614" spans="1:7">
      <c r="A2614" t="s">
        <v>278</v>
      </c>
      <c r="B2614">
        <v>373132.79999999999</v>
      </c>
      <c r="C2614">
        <v>2.9999999999999997E-4</v>
      </c>
      <c r="D2614">
        <v>2.9999999999999997E-4</v>
      </c>
      <c r="E2614">
        <f t="shared" si="120"/>
        <v>3.7313279999999998E-4</v>
      </c>
      <c r="F2614">
        <f t="shared" si="121"/>
        <v>0</v>
      </c>
      <c r="G2614">
        <f t="shared" si="122"/>
        <v>0</v>
      </c>
    </row>
    <row r="2615" spans="1:7">
      <c r="A2615" t="s">
        <v>871</v>
      </c>
      <c r="B2615">
        <v>372385.19</v>
      </c>
      <c r="C2615">
        <v>5.1999999999999995E-4</v>
      </c>
      <c r="D2615">
        <v>5.1999999999999995E-4</v>
      </c>
      <c r="E2615">
        <f t="shared" si="120"/>
        <v>3.7238518999999998E-4</v>
      </c>
      <c r="F2615">
        <f t="shared" si="121"/>
        <v>0</v>
      </c>
      <c r="G2615">
        <f t="shared" si="122"/>
        <v>0</v>
      </c>
    </row>
    <row r="2616" spans="1:7">
      <c r="A2616" t="s">
        <v>256</v>
      </c>
      <c r="B2616">
        <v>372340.99</v>
      </c>
      <c r="C2616">
        <v>3.5000000000000001E-3</v>
      </c>
      <c r="D2616">
        <v>2.6800000000000001E-3</v>
      </c>
      <c r="E2616">
        <f t="shared" si="120"/>
        <v>3.7234098999999998E-4</v>
      </c>
      <c r="F2616">
        <f t="shared" si="121"/>
        <v>8.1999999999999998E-4</v>
      </c>
      <c r="G2616">
        <f t="shared" si="122"/>
        <v>1</v>
      </c>
    </row>
    <row r="2617" spans="1:7">
      <c r="A2617" t="s">
        <v>600</v>
      </c>
      <c r="B2617">
        <v>372057.45</v>
      </c>
      <c r="C2617">
        <v>2.402E-2</v>
      </c>
      <c r="D2617">
        <v>2.402E-2</v>
      </c>
      <c r="E2617">
        <f t="shared" si="120"/>
        <v>3.7205745000000001E-4</v>
      </c>
      <c r="F2617">
        <f t="shared" si="121"/>
        <v>0</v>
      </c>
      <c r="G2617">
        <f t="shared" si="122"/>
        <v>0</v>
      </c>
    </row>
    <row r="2618" spans="1:7">
      <c r="A2618" t="s">
        <v>267</v>
      </c>
      <c r="B2618">
        <v>372040.48</v>
      </c>
      <c r="C2618">
        <v>7.3299999999999997E-3</v>
      </c>
      <c r="D2618">
        <v>7.3299999999999997E-3</v>
      </c>
      <c r="E2618">
        <f t="shared" si="120"/>
        <v>3.7204048E-4</v>
      </c>
      <c r="F2618">
        <f t="shared" si="121"/>
        <v>0</v>
      </c>
      <c r="G2618">
        <f t="shared" si="122"/>
        <v>0</v>
      </c>
    </row>
    <row r="2619" spans="1:7">
      <c r="A2619" t="s">
        <v>811</v>
      </c>
      <c r="B2619">
        <v>371865</v>
      </c>
      <c r="C2619">
        <v>4.45E-3</v>
      </c>
      <c r="D2619">
        <v>3.5000000000000001E-3</v>
      </c>
      <c r="E2619">
        <f t="shared" si="120"/>
        <v>3.7186499999999998E-4</v>
      </c>
      <c r="F2619">
        <f t="shared" si="121"/>
        <v>9.4999999999999989E-4</v>
      </c>
      <c r="G2619">
        <f t="shared" si="122"/>
        <v>1</v>
      </c>
    </row>
    <row r="2620" spans="1:7">
      <c r="A2620" t="s">
        <v>905</v>
      </c>
      <c r="B2620">
        <v>371865</v>
      </c>
      <c r="C2620">
        <v>7.2000000000000005E-4</v>
      </c>
      <c r="D2620">
        <v>6.8999999999999997E-4</v>
      </c>
      <c r="E2620">
        <f t="shared" si="120"/>
        <v>3.7186499999999998E-4</v>
      </c>
      <c r="F2620">
        <f t="shared" si="121"/>
        <v>3.0000000000000079E-5</v>
      </c>
      <c r="G2620">
        <f t="shared" si="122"/>
        <v>1</v>
      </c>
    </row>
    <row r="2621" spans="1:7">
      <c r="A2621" t="s">
        <v>728</v>
      </c>
      <c r="B2621">
        <v>371865</v>
      </c>
      <c r="C2621">
        <v>1.031E-2</v>
      </c>
      <c r="D2621">
        <v>1.031E-2</v>
      </c>
      <c r="E2621">
        <f t="shared" si="120"/>
        <v>3.7186499999999998E-4</v>
      </c>
      <c r="F2621">
        <f t="shared" si="121"/>
        <v>0</v>
      </c>
      <c r="G2621">
        <f t="shared" si="122"/>
        <v>0</v>
      </c>
    </row>
    <row r="2622" spans="1:7">
      <c r="A2622" t="s">
        <v>619</v>
      </c>
      <c r="B2622">
        <v>371865</v>
      </c>
      <c r="C2622">
        <v>3.0899999999999999E-3</v>
      </c>
      <c r="D2622">
        <v>3.0899999999999999E-3</v>
      </c>
      <c r="E2622">
        <f t="shared" si="120"/>
        <v>3.7186499999999998E-4</v>
      </c>
      <c r="F2622">
        <f t="shared" si="121"/>
        <v>0</v>
      </c>
      <c r="G2622">
        <f t="shared" si="122"/>
        <v>0</v>
      </c>
    </row>
    <row r="2623" spans="1:7">
      <c r="A2623" t="s">
        <v>1280</v>
      </c>
      <c r="B2623">
        <v>371865</v>
      </c>
      <c r="C2623">
        <v>2.9399999999999999E-3</v>
      </c>
      <c r="D2623">
        <v>2.9399999999999999E-3</v>
      </c>
      <c r="E2623">
        <f t="shared" si="120"/>
        <v>3.7186499999999998E-4</v>
      </c>
      <c r="F2623">
        <f t="shared" si="121"/>
        <v>0</v>
      </c>
      <c r="G2623">
        <f t="shared" si="122"/>
        <v>0</v>
      </c>
    </row>
    <row r="2624" spans="1:7">
      <c r="A2624" t="s">
        <v>827</v>
      </c>
      <c r="B2624">
        <v>369693.31</v>
      </c>
      <c r="C2624">
        <v>2.402E-2</v>
      </c>
      <c r="D2624">
        <v>1.5339999999999999E-2</v>
      </c>
      <c r="E2624">
        <f t="shared" si="120"/>
        <v>3.6969330999999999E-4</v>
      </c>
      <c r="F2624">
        <f t="shared" si="121"/>
        <v>8.6800000000000002E-3</v>
      </c>
      <c r="G2624">
        <f t="shared" si="122"/>
        <v>1</v>
      </c>
    </row>
    <row r="2625" spans="1:7">
      <c r="A2625" t="s">
        <v>892</v>
      </c>
      <c r="B2625">
        <v>369373.5</v>
      </c>
      <c r="C2625">
        <v>2.402E-2</v>
      </c>
      <c r="D2625">
        <v>2.402E-2</v>
      </c>
      <c r="E2625">
        <f t="shared" si="120"/>
        <v>3.693735E-4</v>
      </c>
      <c r="F2625">
        <f t="shared" si="121"/>
        <v>0</v>
      </c>
      <c r="G2625">
        <f t="shared" si="122"/>
        <v>0</v>
      </c>
    </row>
    <row r="2626" spans="1:7">
      <c r="A2626" t="s">
        <v>419</v>
      </c>
      <c r="B2626">
        <v>369348.5</v>
      </c>
      <c r="C2626">
        <v>2.6800000000000001E-3</v>
      </c>
      <c r="D2626">
        <v>9.3000000000000005E-4</v>
      </c>
      <c r="E2626">
        <f t="shared" ref="E2626:E2689" si="123">B2626/1000000000</f>
        <v>3.6934849999999998E-4</v>
      </c>
      <c r="F2626">
        <f t="shared" ref="F2626:F2689" si="124">C2626-D2626</f>
        <v>1.75E-3</v>
      </c>
      <c r="G2626">
        <f t="shared" ref="G2626:G2689" si="125">IF(F2626&gt;0,1,0)</f>
        <v>1</v>
      </c>
    </row>
    <row r="2627" spans="1:7">
      <c r="A2627" t="s">
        <v>543</v>
      </c>
      <c r="B2627">
        <v>369291.69</v>
      </c>
      <c r="C2627">
        <v>2.6800000000000001E-3</v>
      </c>
      <c r="D2627">
        <v>2.0200000000000001E-3</v>
      </c>
      <c r="E2627">
        <f t="shared" si="123"/>
        <v>3.6929169000000001E-4</v>
      </c>
      <c r="F2627">
        <f t="shared" si="124"/>
        <v>6.6E-4</v>
      </c>
      <c r="G2627">
        <f t="shared" si="125"/>
        <v>1</v>
      </c>
    </row>
    <row r="2628" spans="1:7">
      <c r="A2628" t="s">
        <v>363</v>
      </c>
      <c r="B2628">
        <v>368146.35</v>
      </c>
      <c r="C2628">
        <v>4.0000000000000002E-4</v>
      </c>
      <c r="D2628">
        <v>4.0000000000000002E-4</v>
      </c>
      <c r="E2628">
        <f t="shared" si="123"/>
        <v>3.6814634999999998E-4</v>
      </c>
      <c r="F2628">
        <f t="shared" si="124"/>
        <v>0</v>
      </c>
      <c r="G2628">
        <f t="shared" si="125"/>
        <v>0</v>
      </c>
    </row>
    <row r="2629" spans="1:7">
      <c r="A2629" t="s">
        <v>1163</v>
      </c>
      <c r="B2629">
        <v>368060.66</v>
      </c>
      <c r="C2629">
        <v>2.402E-2</v>
      </c>
      <c r="D2629">
        <v>1.5339999999999999E-2</v>
      </c>
      <c r="E2629">
        <f t="shared" si="123"/>
        <v>3.6806065999999999E-4</v>
      </c>
      <c r="F2629">
        <f t="shared" si="124"/>
        <v>8.6800000000000002E-3</v>
      </c>
      <c r="G2629">
        <f t="shared" si="125"/>
        <v>1</v>
      </c>
    </row>
    <row r="2630" spans="1:7">
      <c r="A2630" t="s">
        <v>1056</v>
      </c>
      <c r="B2630">
        <v>367929.4</v>
      </c>
      <c r="C2630">
        <v>2.9999999999999997E-4</v>
      </c>
      <c r="D2630">
        <v>2.9999999999999997E-4</v>
      </c>
      <c r="E2630">
        <f t="shared" si="123"/>
        <v>3.6792940000000005E-4</v>
      </c>
      <c r="F2630">
        <f t="shared" si="124"/>
        <v>0</v>
      </c>
      <c r="G2630">
        <f t="shared" si="125"/>
        <v>0</v>
      </c>
    </row>
    <row r="2631" spans="1:7">
      <c r="A2631" t="s">
        <v>1660</v>
      </c>
      <c r="B2631">
        <v>366869.05</v>
      </c>
      <c r="C2631">
        <v>1.8E-3</v>
      </c>
      <c r="D2631">
        <v>9.8999999999999999E-4</v>
      </c>
      <c r="E2631">
        <f t="shared" si="123"/>
        <v>3.6686904999999999E-4</v>
      </c>
      <c r="F2631">
        <f t="shared" si="124"/>
        <v>8.0999999999999996E-4</v>
      </c>
      <c r="G2631">
        <f t="shared" si="125"/>
        <v>1</v>
      </c>
    </row>
    <row r="2632" spans="1:7">
      <c r="A2632" t="s">
        <v>345</v>
      </c>
      <c r="B2632">
        <v>365714.35</v>
      </c>
      <c r="C2632">
        <v>4.0000000000000002E-4</v>
      </c>
      <c r="D2632">
        <v>4.0000000000000002E-4</v>
      </c>
      <c r="E2632">
        <f t="shared" si="123"/>
        <v>3.6571434999999996E-4</v>
      </c>
      <c r="F2632">
        <f t="shared" si="124"/>
        <v>0</v>
      </c>
      <c r="G2632">
        <f t="shared" si="125"/>
        <v>0</v>
      </c>
    </row>
    <row r="2633" spans="1:7">
      <c r="A2633" t="s">
        <v>408</v>
      </c>
      <c r="B2633">
        <v>365027.52</v>
      </c>
      <c r="C2633">
        <v>1.5399999999999999E-3</v>
      </c>
      <c r="D2633">
        <v>1.5399999999999999E-3</v>
      </c>
      <c r="E2633">
        <f t="shared" si="123"/>
        <v>3.6502752000000001E-4</v>
      </c>
      <c r="F2633">
        <f t="shared" si="124"/>
        <v>0</v>
      </c>
      <c r="G2633">
        <f t="shared" si="125"/>
        <v>0</v>
      </c>
    </row>
    <row r="2634" spans="1:7">
      <c r="A2634" t="s">
        <v>305</v>
      </c>
      <c r="B2634">
        <v>364891.89</v>
      </c>
      <c r="C2634">
        <v>4.4000000000000002E-4</v>
      </c>
      <c r="D2634">
        <v>5.2999999999999998E-4</v>
      </c>
      <c r="E2634">
        <f t="shared" si="123"/>
        <v>3.6489189000000002E-4</v>
      </c>
      <c r="F2634">
        <f t="shared" si="124"/>
        <v>-8.9999999999999965E-5</v>
      </c>
      <c r="G2634">
        <f t="shared" si="125"/>
        <v>0</v>
      </c>
    </row>
    <row r="2635" spans="1:7">
      <c r="A2635" t="s">
        <v>305</v>
      </c>
      <c r="B2635">
        <v>362611.49</v>
      </c>
      <c r="C2635">
        <v>4.4000000000000002E-4</v>
      </c>
      <c r="D2635">
        <v>5.2999999999999998E-4</v>
      </c>
      <c r="E2635">
        <f t="shared" si="123"/>
        <v>3.6261148999999998E-4</v>
      </c>
      <c r="F2635">
        <f t="shared" si="124"/>
        <v>-8.9999999999999965E-5</v>
      </c>
      <c r="G2635">
        <f t="shared" si="125"/>
        <v>0</v>
      </c>
    </row>
    <row r="2636" spans="1:7">
      <c r="A2636" t="s">
        <v>1103</v>
      </c>
      <c r="B2636">
        <v>362429.18</v>
      </c>
      <c r="C2636">
        <v>8.4200000000000004E-3</v>
      </c>
      <c r="D2636">
        <v>1.9789999999999999E-2</v>
      </c>
      <c r="E2636">
        <f t="shared" si="123"/>
        <v>3.6242917999999998E-4</v>
      </c>
      <c r="F2636">
        <f t="shared" si="124"/>
        <v>-1.1369999999999998E-2</v>
      </c>
      <c r="G2636">
        <f t="shared" si="125"/>
        <v>0</v>
      </c>
    </row>
    <row r="2637" spans="1:7">
      <c r="A2637" t="s">
        <v>1655</v>
      </c>
      <c r="B2637">
        <v>361953.17</v>
      </c>
      <c r="C2637">
        <v>1.66E-3</v>
      </c>
      <c r="D2637" t="s">
        <v>298</v>
      </c>
      <c r="E2637">
        <f t="shared" si="123"/>
        <v>3.6195317000000001E-4</v>
      </c>
      <c r="F2637" t="e">
        <f t="shared" si="124"/>
        <v>#VALUE!</v>
      </c>
      <c r="G2637" t="e">
        <f t="shared" si="125"/>
        <v>#VALUE!</v>
      </c>
    </row>
    <row r="2638" spans="1:7">
      <c r="A2638" t="s">
        <v>532</v>
      </c>
      <c r="B2638">
        <v>361720.71</v>
      </c>
      <c r="C2638">
        <v>2.9999999999999997E-4</v>
      </c>
      <c r="D2638">
        <v>2.9999999999999997E-4</v>
      </c>
      <c r="E2638">
        <f t="shared" si="123"/>
        <v>3.6172071000000004E-4</v>
      </c>
      <c r="F2638">
        <f t="shared" si="124"/>
        <v>0</v>
      </c>
      <c r="G2638">
        <f t="shared" si="125"/>
        <v>0</v>
      </c>
    </row>
    <row r="2639" spans="1:7">
      <c r="A2639" t="s">
        <v>1700</v>
      </c>
      <c r="B2639">
        <v>361060.63</v>
      </c>
      <c r="C2639">
        <v>2.9999999999999997E-4</v>
      </c>
      <c r="D2639">
        <v>2.9999999999999997E-4</v>
      </c>
      <c r="E2639">
        <f t="shared" si="123"/>
        <v>3.6106062999999999E-4</v>
      </c>
      <c r="F2639">
        <f t="shared" si="124"/>
        <v>0</v>
      </c>
      <c r="G2639">
        <f t="shared" si="125"/>
        <v>0</v>
      </c>
    </row>
    <row r="2640" spans="1:7">
      <c r="A2640" t="s">
        <v>267</v>
      </c>
      <c r="B2640">
        <v>360742.56</v>
      </c>
      <c r="C2640">
        <v>7.3299999999999997E-3</v>
      </c>
      <c r="D2640">
        <v>7.3299999999999997E-3</v>
      </c>
      <c r="E2640">
        <f t="shared" si="123"/>
        <v>3.6074255999999998E-4</v>
      </c>
      <c r="F2640">
        <f t="shared" si="124"/>
        <v>0</v>
      </c>
      <c r="G2640">
        <f t="shared" si="125"/>
        <v>0</v>
      </c>
    </row>
    <row r="2641" spans="1:7">
      <c r="A2641" t="s">
        <v>319</v>
      </c>
      <c r="B2641">
        <v>359706.81</v>
      </c>
      <c r="C2641">
        <v>5.0000000000000001E-4</v>
      </c>
      <c r="D2641">
        <v>5.0000000000000001E-4</v>
      </c>
      <c r="E2641">
        <f t="shared" si="123"/>
        <v>3.5970681000000002E-4</v>
      </c>
      <c r="F2641">
        <f t="shared" si="124"/>
        <v>0</v>
      </c>
      <c r="G2641">
        <f t="shared" si="125"/>
        <v>0</v>
      </c>
    </row>
    <row r="2642" spans="1:7">
      <c r="A2642" t="s">
        <v>276</v>
      </c>
      <c r="B2642">
        <v>358889.51</v>
      </c>
      <c r="C2642">
        <v>4.4999999999999999E-4</v>
      </c>
      <c r="D2642">
        <v>4.4999999999999999E-4</v>
      </c>
      <c r="E2642">
        <f t="shared" si="123"/>
        <v>3.5888951000000001E-4</v>
      </c>
      <c r="F2642">
        <f t="shared" si="124"/>
        <v>0</v>
      </c>
      <c r="G2642">
        <f t="shared" si="125"/>
        <v>0</v>
      </c>
    </row>
    <row r="2643" spans="1:7">
      <c r="A2643" t="s">
        <v>1369</v>
      </c>
      <c r="B2643">
        <v>357830.46</v>
      </c>
      <c r="C2643">
        <v>7.9399999999999991E-3</v>
      </c>
      <c r="D2643">
        <v>7.9399999999999991E-3</v>
      </c>
      <c r="E2643">
        <f t="shared" si="123"/>
        <v>3.5783046000000001E-4</v>
      </c>
      <c r="F2643">
        <f t="shared" si="124"/>
        <v>0</v>
      </c>
      <c r="G2643">
        <f t="shared" si="125"/>
        <v>0</v>
      </c>
    </row>
    <row r="2644" spans="1:7">
      <c r="A2644" t="s">
        <v>658</v>
      </c>
      <c r="B2644">
        <v>357779.81</v>
      </c>
      <c r="C2644">
        <v>1.5299999999999999E-3</v>
      </c>
      <c r="D2644">
        <v>1.5299999999999999E-3</v>
      </c>
      <c r="E2644">
        <f t="shared" si="123"/>
        <v>3.5777980999999998E-4</v>
      </c>
      <c r="F2644">
        <f t="shared" si="124"/>
        <v>0</v>
      </c>
      <c r="G2644">
        <f t="shared" si="125"/>
        <v>0</v>
      </c>
    </row>
    <row r="2645" spans="1:7">
      <c r="A2645" t="s">
        <v>1325</v>
      </c>
      <c r="B2645">
        <v>357276.82</v>
      </c>
      <c r="C2645">
        <v>8.8800000000000007E-3</v>
      </c>
      <c r="D2645">
        <v>8.8800000000000007E-3</v>
      </c>
      <c r="E2645">
        <f t="shared" si="123"/>
        <v>3.5727681999999999E-4</v>
      </c>
      <c r="F2645">
        <f t="shared" si="124"/>
        <v>0</v>
      </c>
      <c r="G2645">
        <f t="shared" si="125"/>
        <v>0</v>
      </c>
    </row>
    <row r="2646" spans="1:7">
      <c r="A2646" t="s">
        <v>726</v>
      </c>
      <c r="B2646">
        <v>357272.64</v>
      </c>
      <c r="C2646">
        <v>2.402E-2</v>
      </c>
      <c r="D2646">
        <v>2.402E-2</v>
      </c>
      <c r="E2646">
        <f t="shared" si="123"/>
        <v>3.5727263999999999E-4</v>
      </c>
      <c r="F2646">
        <f t="shared" si="124"/>
        <v>0</v>
      </c>
      <c r="G2646">
        <f t="shared" si="125"/>
        <v>0</v>
      </c>
    </row>
    <row r="2647" spans="1:7">
      <c r="A2647" t="s">
        <v>319</v>
      </c>
      <c r="B2647">
        <v>356990.4</v>
      </c>
      <c r="C2647">
        <v>5.0000000000000001E-4</v>
      </c>
      <c r="D2647">
        <v>5.0000000000000001E-4</v>
      </c>
      <c r="E2647">
        <f t="shared" si="123"/>
        <v>3.5699040000000004E-4</v>
      </c>
      <c r="F2647">
        <f t="shared" si="124"/>
        <v>0</v>
      </c>
      <c r="G2647">
        <f t="shared" si="125"/>
        <v>0</v>
      </c>
    </row>
    <row r="2648" spans="1:7">
      <c r="A2648" t="s">
        <v>346</v>
      </c>
      <c r="B2648">
        <v>356990.4</v>
      </c>
      <c r="C2648">
        <v>1.1900000000000001E-3</v>
      </c>
      <c r="D2648">
        <v>9.3000000000000005E-4</v>
      </c>
      <c r="E2648">
        <f t="shared" si="123"/>
        <v>3.5699040000000004E-4</v>
      </c>
      <c r="F2648">
        <f t="shared" si="124"/>
        <v>2.6000000000000003E-4</v>
      </c>
      <c r="G2648">
        <f t="shared" si="125"/>
        <v>1</v>
      </c>
    </row>
    <row r="2649" spans="1:7">
      <c r="A2649" t="s">
        <v>834</v>
      </c>
      <c r="B2649">
        <v>356500.3</v>
      </c>
      <c r="C2649">
        <v>2.9999999999999997E-4</v>
      </c>
      <c r="D2649">
        <v>2.9999999999999997E-4</v>
      </c>
      <c r="E2649">
        <f t="shared" si="123"/>
        <v>3.5650029999999999E-4</v>
      </c>
      <c r="F2649">
        <f t="shared" si="124"/>
        <v>0</v>
      </c>
      <c r="G2649">
        <f t="shared" si="125"/>
        <v>0</v>
      </c>
    </row>
    <row r="2650" spans="1:7">
      <c r="A2650" t="s">
        <v>368</v>
      </c>
      <c r="B2650">
        <v>354632.78</v>
      </c>
      <c r="C2650">
        <v>9.3000000000000005E-4</v>
      </c>
      <c r="D2650">
        <v>9.3000000000000005E-4</v>
      </c>
      <c r="E2650">
        <f t="shared" si="123"/>
        <v>3.5463278000000004E-4</v>
      </c>
      <c r="F2650">
        <f t="shared" si="124"/>
        <v>0</v>
      </c>
      <c r="G2650">
        <f t="shared" si="125"/>
        <v>0</v>
      </c>
    </row>
    <row r="2651" spans="1:7">
      <c r="A2651" t="s">
        <v>253</v>
      </c>
      <c r="B2651">
        <v>354449.08</v>
      </c>
      <c r="C2651">
        <v>9.3000000000000005E-4</v>
      </c>
      <c r="D2651">
        <v>3.6000000000000002E-4</v>
      </c>
      <c r="E2651">
        <f t="shared" si="123"/>
        <v>3.5444908000000001E-4</v>
      </c>
      <c r="F2651">
        <f t="shared" si="124"/>
        <v>5.6999999999999998E-4</v>
      </c>
      <c r="G2651">
        <f t="shared" si="125"/>
        <v>1</v>
      </c>
    </row>
    <row r="2652" spans="1:7">
      <c r="A2652" t="s">
        <v>320</v>
      </c>
      <c r="B2652">
        <v>353737.12</v>
      </c>
      <c r="C2652">
        <v>5.0000000000000001E-4</v>
      </c>
      <c r="D2652">
        <v>5.0000000000000001E-4</v>
      </c>
      <c r="E2652">
        <f t="shared" si="123"/>
        <v>3.5373711999999997E-4</v>
      </c>
      <c r="F2652">
        <f t="shared" si="124"/>
        <v>0</v>
      </c>
      <c r="G2652">
        <f t="shared" si="125"/>
        <v>0</v>
      </c>
    </row>
    <row r="2653" spans="1:7">
      <c r="A2653" t="s">
        <v>228</v>
      </c>
      <c r="B2653">
        <v>353267.06</v>
      </c>
      <c r="C2653">
        <v>3.6000000000000002E-4</v>
      </c>
      <c r="D2653">
        <v>4.6000000000000001E-4</v>
      </c>
      <c r="E2653">
        <f t="shared" si="123"/>
        <v>3.5326706000000002E-4</v>
      </c>
      <c r="F2653">
        <f t="shared" si="124"/>
        <v>-9.9999999999999991E-5</v>
      </c>
      <c r="G2653">
        <f t="shared" si="125"/>
        <v>0</v>
      </c>
    </row>
    <row r="2654" spans="1:7">
      <c r="A2654" t="s">
        <v>227</v>
      </c>
      <c r="B2654">
        <v>351918.35</v>
      </c>
      <c r="C2654">
        <v>2.9999999999999997E-4</v>
      </c>
      <c r="D2654">
        <v>2.9999999999999997E-4</v>
      </c>
      <c r="E2654">
        <f t="shared" si="123"/>
        <v>3.5191834999999996E-4</v>
      </c>
      <c r="F2654">
        <f t="shared" si="124"/>
        <v>0</v>
      </c>
      <c r="G2654">
        <f t="shared" si="125"/>
        <v>0</v>
      </c>
    </row>
    <row r="2655" spans="1:7">
      <c r="A2655" t="s">
        <v>993</v>
      </c>
      <c r="B2655">
        <v>351798.67</v>
      </c>
      <c r="C2655">
        <v>1.031E-2</v>
      </c>
      <c r="D2655">
        <v>1.031E-2</v>
      </c>
      <c r="E2655">
        <f t="shared" si="123"/>
        <v>3.5179866999999999E-4</v>
      </c>
      <c r="F2655">
        <f t="shared" si="124"/>
        <v>0</v>
      </c>
      <c r="G2655">
        <f t="shared" si="125"/>
        <v>0</v>
      </c>
    </row>
    <row r="2656" spans="1:7">
      <c r="A2656" t="s">
        <v>271</v>
      </c>
      <c r="B2656">
        <v>351122.55</v>
      </c>
      <c r="C2656">
        <v>4.9480000000000003E-2</v>
      </c>
      <c r="D2656">
        <v>4.9480000000000003E-2</v>
      </c>
      <c r="E2656">
        <f t="shared" si="123"/>
        <v>3.5112255000000002E-4</v>
      </c>
      <c r="F2656">
        <f t="shared" si="124"/>
        <v>0</v>
      </c>
      <c r="G2656">
        <f t="shared" si="125"/>
        <v>0</v>
      </c>
    </row>
    <row r="2657" spans="1:7">
      <c r="A2657" t="s">
        <v>633</v>
      </c>
      <c r="B2657">
        <v>350671.33</v>
      </c>
      <c r="C2657">
        <v>2.6800000000000001E-3</v>
      </c>
      <c r="D2657">
        <v>2.6800000000000001E-3</v>
      </c>
      <c r="E2657">
        <f t="shared" si="123"/>
        <v>3.5067133000000003E-4</v>
      </c>
      <c r="F2657">
        <f t="shared" si="124"/>
        <v>0</v>
      </c>
      <c r="G2657">
        <f t="shared" si="125"/>
        <v>0</v>
      </c>
    </row>
    <row r="2658" spans="1:7">
      <c r="A2658" t="s">
        <v>1163</v>
      </c>
      <c r="B2658">
        <v>350629.68</v>
      </c>
      <c r="C2658">
        <v>2.402E-2</v>
      </c>
      <c r="D2658">
        <v>1.5339999999999999E-2</v>
      </c>
      <c r="E2658">
        <f t="shared" si="123"/>
        <v>3.5062967999999997E-4</v>
      </c>
      <c r="F2658">
        <f t="shared" si="124"/>
        <v>8.6800000000000002E-3</v>
      </c>
      <c r="G2658">
        <f t="shared" si="125"/>
        <v>1</v>
      </c>
    </row>
    <row r="2659" spans="1:7">
      <c r="A2659" t="s">
        <v>280</v>
      </c>
      <c r="B2659">
        <v>348183.58</v>
      </c>
      <c r="C2659">
        <v>2.6800000000000001E-3</v>
      </c>
      <c r="D2659">
        <v>2.0200000000000001E-3</v>
      </c>
      <c r="E2659">
        <f t="shared" si="123"/>
        <v>3.4818358000000002E-4</v>
      </c>
      <c r="F2659">
        <f t="shared" si="124"/>
        <v>6.6E-4</v>
      </c>
      <c r="G2659">
        <f t="shared" si="125"/>
        <v>1</v>
      </c>
    </row>
    <row r="2660" spans="1:7">
      <c r="A2660" t="s">
        <v>1668</v>
      </c>
      <c r="B2660">
        <v>347301.44</v>
      </c>
      <c r="C2660">
        <v>2.0809999999999999E-2</v>
      </c>
      <c r="D2660">
        <v>1.1050000000000001E-2</v>
      </c>
      <c r="E2660">
        <f t="shared" si="123"/>
        <v>3.4730143999999998E-4</v>
      </c>
      <c r="F2660">
        <f t="shared" si="124"/>
        <v>9.7599999999999978E-3</v>
      </c>
      <c r="G2660">
        <f t="shared" si="125"/>
        <v>1</v>
      </c>
    </row>
    <row r="2661" spans="1:7">
      <c r="A2661" t="s">
        <v>970</v>
      </c>
      <c r="B2661">
        <v>345935</v>
      </c>
      <c r="C2661">
        <v>2.6800000000000001E-3</v>
      </c>
      <c r="D2661">
        <v>2.6800000000000001E-3</v>
      </c>
      <c r="E2661">
        <f t="shared" si="123"/>
        <v>3.4593500000000001E-4</v>
      </c>
      <c r="F2661">
        <f t="shared" si="124"/>
        <v>0</v>
      </c>
      <c r="G2661">
        <f t="shared" si="125"/>
        <v>0</v>
      </c>
    </row>
    <row r="2662" spans="1:7">
      <c r="A2662" t="s">
        <v>704</v>
      </c>
      <c r="B2662">
        <v>345935</v>
      </c>
      <c r="C2662">
        <v>1.031E-2</v>
      </c>
      <c r="D2662">
        <v>1.031E-2</v>
      </c>
      <c r="E2662">
        <f t="shared" si="123"/>
        <v>3.4593500000000001E-4</v>
      </c>
      <c r="F2662">
        <f t="shared" si="124"/>
        <v>0</v>
      </c>
      <c r="G2662">
        <f t="shared" si="125"/>
        <v>0</v>
      </c>
    </row>
    <row r="2663" spans="1:7">
      <c r="A2663" t="s">
        <v>1267</v>
      </c>
      <c r="B2663">
        <v>345935</v>
      </c>
      <c r="C2663">
        <v>6.9999999999999999E-4</v>
      </c>
      <c r="D2663">
        <v>6.8999999999999997E-4</v>
      </c>
      <c r="E2663">
        <f t="shared" si="123"/>
        <v>3.4593500000000001E-4</v>
      </c>
      <c r="F2663">
        <f t="shared" si="124"/>
        <v>1.0000000000000026E-5</v>
      </c>
      <c r="G2663">
        <f t="shared" si="125"/>
        <v>1</v>
      </c>
    </row>
    <row r="2664" spans="1:7">
      <c r="A2664" t="s">
        <v>858</v>
      </c>
      <c r="B2664">
        <v>345861.22</v>
      </c>
      <c r="C2664">
        <v>5.2599999999999999E-3</v>
      </c>
      <c r="D2664">
        <v>2.9399999999999999E-3</v>
      </c>
      <c r="E2664">
        <f t="shared" si="123"/>
        <v>3.4586121999999998E-4</v>
      </c>
      <c r="F2664">
        <f t="shared" si="124"/>
        <v>2.32E-3</v>
      </c>
      <c r="G2664">
        <f t="shared" si="125"/>
        <v>1</v>
      </c>
    </row>
    <row r="2665" spans="1:7">
      <c r="A2665" t="s">
        <v>651</v>
      </c>
      <c r="B2665">
        <v>345375.21</v>
      </c>
      <c r="C2665">
        <v>7.3299999999999997E-3</v>
      </c>
      <c r="D2665">
        <v>7.3299999999999997E-3</v>
      </c>
      <c r="E2665">
        <f t="shared" si="123"/>
        <v>3.4537521000000001E-4</v>
      </c>
      <c r="F2665">
        <f t="shared" si="124"/>
        <v>0</v>
      </c>
      <c r="G2665">
        <f t="shared" si="125"/>
        <v>0</v>
      </c>
    </row>
    <row r="2666" spans="1:7">
      <c r="A2666" t="s">
        <v>529</v>
      </c>
      <c r="B2666">
        <v>344556.92</v>
      </c>
      <c r="C2666">
        <v>3.2000000000000003E-4</v>
      </c>
      <c r="D2666">
        <v>2.9999999999999997E-4</v>
      </c>
      <c r="E2666">
        <f t="shared" si="123"/>
        <v>3.4455692E-4</v>
      </c>
      <c r="F2666">
        <f t="shared" si="124"/>
        <v>2.0000000000000052E-5</v>
      </c>
      <c r="G2666">
        <f t="shared" si="125"/>
        <v>1</v>
      </c>
    </row>
    <row r="2667" spans="1:7">
      <c r="A2667" t="s">
        <v>303</v>
      </c>
      <c r="B2667">
        <v>344537.35</v>
      </c>
      <c r="C2667">
        <v>1.5339999999999999E-2</v>
      </c>
      <c r="D2667">
        <v>1.5339999999999999E-2</v>
      </c>
      <c r="E2667">
        <f t="shared" si="123"/>
        <v>3.4453734999999997E-4</v>
      </c>
      <c r="F2667">
        <f t="shared" si="124"/>
        <v>0</v>
      </c>
      <c r="G2667">
        <f t="shared" si="125"/>
        <v>0</v>
      </c>
    </row>
    <row r="2668" spans="1:7">
      <c r="A2668" t="s">
        <v>589</v>
      </c>
      <c r="B2668">
        <v>343897.78</v>
      </c>
      <c r="C2668">
        <v>4.2999999999999999E-4</v>
      </c>
      <c r="D2668">
        <v>4.2999999999999999E-4</v>
      </c>
      <c r="E2668">
        <f t="shared" si="123"/>
        <v>3.4389778000000005E-4</v>
      </c>
      <c r="F2668">
        <f t="shared" si="124"/>
        <v>0</v>
      </c>
      <c r="G2668">
        <f t="shared" si="125"/>
        <v>0</v>
      </c>
    </row>
    <row r="2669" spans="1:7">
      <c r="A2669" t="s">
        <v>851</v>
      </c>
      <c r="B2669">
        <v>343775.33</v>
      </c>
      <c r="C2669">
        <v>3.6200000000000003E-2</v>
      </c>
      <c r="D2669">
        <v>3.6200000000000003E-2</v>
      </c>
      <c r="E2669">
        <f t="shared" si="123"/>
        <v>3.4377533000000003E-4</v>
      </c>
      <c r="F2669">
        <f t="shared" si="124"/>
        <v>0</v>
      </c>
      <c r="G2669">
        <f t="shared" si="125"/>
        <v>0</v>
      </c>
    </row>
    <row r="2670" spans="1:7">
      <c r="A2670" t="s">
        <v>975</v>
      </c>
      <c r="B2670">
        <v>343157.88</v>
      </c>
      <c r="C2670">
        <v>2.2890000000000001E-2</v>
      </c>
      <c r="D2670">
        <v>2.2890000000000001E-2</v>
      </c>
      <c r="E2670">
        <f t="shared" si="123"/>
        <v>3.4315788000000003E-4</v>
      </c>
      <c r="F2670">
        <f t="shared" si="124"/>
        <v>0</v>
      </c>
      <c r="G2670">
        <f t="shared" si="125"/>
        <v>0</v>
      </c>
    </row>
    <row r="2671" spans="1:7">
      <c r="A2671" t="s">
        <v>454</v>
      </c>
      <c r="B2671">
        <v>343045.46</v>
      </c>
      <c r="C2671">
        <v>4.6999999999999999E-4</v>
      </c>
      <c r="D2671">
        <v>4.6999999999999999E-4</v>
      </c>
      <c r="E2671">
        <f t="shared" si="123"/>
        <v>3.4304546E-4</v>
      </c>
      <c r="F2671">
        <f t="shared" si="124"/>
        <v>0</v>
      </c>
      <c r="G2671">
        <f t="shared" si="125"/>
        <v>0</v>
      </c>
    </row>
    <row r="2672" spans="1:7">
      <c r="A2672" t="s">
        <v>312</v>
      </c>
      <c r="B2672">
        <v>342712.41</v>
      </c>
      <c r="C2672">
        <v>9.3000000000000005E-4</v>
      </c>
      <c r="D2672">
        <v>9.3000000000000005E-4</v>
      </c>
      <c r="E2672">
        <f t="shared" si="123"/>
        <v>3.4271241E-4</v>
      </c>
      <c r="F2672">
        <f t="shared" si="124"/>
        <v>0</v>
      </c>
      <c r="G2672">
        <f t="shared" si="125"/>
        <v>0</v>
      </c>
    </row>
    <row r="2673" spans="1:7">
      <c r="A2673" t="s">
        <v>556</v>
      </c>
      <c r="B2673">
        <v>342648.62</v>
      </c>
      <c r="C2673">
        <v>4.45E-3</v>
      </c>
      <c r="D2673">
        <v>3.5000000000000001E-3</v>
      </c>
      <c r="E2673">
        <f t="shared" si="123"/>
        <v>3.4264861999999999E-4</v>
      </c>
      <c r="F2673">
        <f t="shared" si="124"/>
        <v>9.4999999999999989E-4</v>
      </c>
      <c r="G2673">
        <f t="shared" si="125"/>
        <v>1</v>
      </c>
    </row>
    <row r="2674" spans="1:7">
      <c r="A2674" t="s">
        <v>375</v>
      </c>
      <c r="B2674">
        <v>342272.2</v>
      </c>
      <c r="C2674">
        <v>2.2100000000000002E-3</v>
      </c>
      <c r="D2674">
        <v>1.5399999999999999E-3</v>
      </c>
      <c r="E2674">
        <f t="shared" si="123"/>
        <v>3.4227220000000003E-4</v>
      </c>
      <c r="F2674">
        <f t="shared" si="124"/>
        <v>6.7000000000000024E-4</v>
      </c>
      <c r="G2674">
        <f t="shared" si="125"/>
        <v>1</v>
      </c>
    </row>
    <row r="2675" spans="1:7">
      <c r="A2675" t="s">
        <v>619</v>
      </c>
      <c r="B2675">
        <v>342115.8</v>
      </c>
      <c r="C2675">
        <v>3.0899999999999999E-3</v>
      </c>
      <c r="D2675">
        <v>3.0899999999999999E-3</v>
      </c>
      <c r="E2675">
        <f t="shared" si="123"/>
        <v>3.4211579999999999E-4</v>
      </c>
      <c r="F2675">
        <f t="shared" si="124"/>
        <v>0</v>
      </c>
      <c r="G2675">
        <f t="shared" si="125"/>
        <v>0</v>
      </c>
    </row>
    <row r="2676" spans="1:7">
      <c r="A2676" t="s">
        <v>257</v>
      </c>
      <c r="B2676">
        <v>342048.07</v>
      </c>
      <c r="C2676">
        <v>2.9999999999999997E-4</v>
      </c>
      <c r="D2676">
        <v>2.9999999999999997E-4</v>
      </c>
      <c r="E2676">
        <f t="shared" si="123"/>
        <v>3.4204807000000001E-4</v>
      </c>
      <c r="F2676">
        <f t="shared" si="124"/>
        <v>0</v>
      </c>
      <c r="G2676">
        <f t="shared" si="125"/>
        <v>0</v>
      </c>
    </row>
    <row r="2677" spans="1:7">
      <c r="A2677" t="s">
        <v>586</v>
      </c>
      <c r="B2677">
        <v>342002.36</v>
      </c>
      <c r="C2677">
        <v>2.9999999999999997E-4</v>
      </c>
      <c r="D2677">
        <v>2.9999999999999997E-4</v>
      </c>
      <c r="E2677">
        <f t="shared" si="123"/>
        <v>3.4200235999999997E-4</v>
      </c>
      <c r="F2677">
        <f t="shared" si="124"/>
        <v>0</v>
      </c>
      <c r="G2677">
        <f t="shared" si="125"/>
        <v>0</v>
      </c>
    </row>
    <row r="2678" spans="1:7">
      <c r="A2678" t="s">
        <v>1058</v>
      </c>
      <c r="B2678">
        <v>341380.62</v>
      </c>
      <c r="C2678">
        <v>1.6000000000000001E-3</v>
      </c>
      <c r="D2678">
        <v>3.8500000000000001E-3</v>
      </c>
      <c r="E2678">
        <f t="shared" si="123"/>
        <v>3.4138061999999998E-4</v>
      </c>
      <c r="F2678">
        <f t="shared" si="124"/>
        <v>-2.2500000000000003E-3</v>
      </c>
      <c r="G2678">
        <f t="shared" si="125"/>
        <v>0</v>
      </c>
    </row>
    <row r="2679" spans="1:7">
      <c r="A2679" t="s">
        <v>1135</v>
      </c>
      <c r="B2679">
        <v>340400.04</v>
      </c>
      <c r="C2679">
        <v>4.3600000000000002E-3</v>
      </c>
      <c r="D2679">
        <v>1.031E-2</v>
      </c>
      <c r="E2679">
        <f t="shared" si="123"/>
        <v>3.4040003999999998E-4</v>
      </c>
      <c r="F2679">
        <f t="shared" si="124"/>
        <v>-5.9499999999999996E-3</v>
      </c>
      <c r="G2679">
        <f t="shared" si="125"/>
        <v>0</v>
      </c>
    </row>
    <row r="2680" spans="1:7">
      <c r="A2680" t="s">
        <v>257</v>
      </c>
      <c r="B2680">
        <v>339997.65</v>
      </c>
      <c r="C2680">
        <v>2.9999999999999997E-4</v>
      </c>
      <c r="D2680">
        <v>2.9999999999999997E-4</v>
      </c>
      <c r="E2680">
        <f t="shared" si="123"/>
        <v>3.3999765000000004E-4</v>
      </c>
      <c r="F2680">
        <f t="shared" si="124"/>
        <v>0</v>
      </c>
      <c r="G2680">
        <f t="shared" si="125"/>
        <v>0</v>
      </c>
    </row>
    <row r="2681" spans="1:7">
      <c r="A2681" t="s">
        <v>432</v>
      </c>
      <c r="B2681">
        <v>339435.91</v>
      </c>
      <c r="C2681">
        <v>2.9999999999999997E-4</v>
      </c>
      <c r="D2681">
        <v>2.9999999999999997E-4</v>
      </c>
      <c r="E2681">
        <f t="shared" si="123"/>
        <v>3.3943590999999996E-4</v>
      </c>
      <c r="F2681">
        <f t="shared" si="124"/>
        <v>0</v>
      </c>
      <c r="G2681">
        <f t="shared" si="125"/>
        <v>0</v>
      </c>
    </row>
    <row r="2682" spans="1:7">
      <c r="A2682" t="s">
        <v>282</v>
      </c>
      <c r="B2682">
        <v>339290.63</v>
      </c>
      <c r="C2682">
        <v>1.031E-2</v>
      </c>
      <c r="D2682">
        <v>7.3299999999999997E-3</v>
      </c>
      <c r="E2682">
        <f t="shared" si="123"/>
        <v>3.3929062999999999E-4</v>
      </c>
      <c r="F2682">
        <f t="shared" si="124"/>
        <v>2.98E-3</v>
      </c>
      <c r="G2682">
        <f t="shared" si="125"/>
        <v>1</v>
      </c>
    </row>
    <row r="2683" spans="1:7">
      <c r="A2683" t="s">
        <v>694</v>
      </c>
      <c r="B2683">
        <v>339016.3</v>
      </c>
      <c r="C2683">
        <v>5.6999999999999998E-4</v>
      </c>
      <c r="D2683">
        <v>5.6999999999999998E-4</v>
      </c>
      <c r="E2683">
        <f t="shared" si="123"/>
        <v>3.3901629999999997E-4</v>
      </c>
      <c r="F2683">
        <f t="shared" si="124"/>
        <v>0</v>
      </c>
      <c r="G2683">
        <f t="shared" si="125"/>
        <v>0</v>
      </c>
    </row>
    <row r="2684" spans="1:7">
      <c r="A2684" t="s">
        <v>627</v>
      </c>
      <c r="B2684">
        <v>337926.95</v>
      </c>
      <c r="C2684">
        <v>2.657E-2</v>
      </c>
      <c r="D2684">
        <v>2.657E-2</v>
      </c>
      <c r="E2684">
        <f t="shared" si="123"/>
        <v>3.3792695E-4</v>
      </c>
      <c r="F2684">
        <f t="shared" si="124"/>
        <v>0</v>
      </c>
      <c r="G2684">
        <f t="shared" si="125"/>
        <v>0</v>
      </c>
    </row>
    <row r="2685" spans="1:7">
      <c r="A2685" t="s">
        <v>586</v>
      </c>
      <c r="B2685">
        <v>337271.45</v>
      </c>
      <c r="C2685">
        <v>2.9999999999999997E-4</v>
      </c>
      <c r="D2685">
        <v>2.9999999999999997E-4</v>
      </c>
      <c r="E2685">
        <f t="shared" si="123"/>
        <v>3.3727145000000004E-4</v>
      </c>
      <c r="F2685">
        <f t="shared" si="124"/>
        <v>0</v>
      </c>
      <c r="G2685">
        <f t="shared" si="125"/>
        <v>0</v>
      </c>
    </row>
    <row r="2686" spans="1:7">
      <c r="A2686" t="s">
        <v>492</v>
      </c>
      <c r="B2686">
        <v>336699.23</v>
      </c>
      <c r="C2686">
        <v>1.6650000000000002E-2</v>
      </c>
      <c r="D2686">
        <v>1.5339999999999999E-2</v>
      </c>
      <c r="E2686">
        <f t="shared" si="123"/>
        <v>3.3669922999999999E-4</v>
      </c>
      <c r="F2686">
        <f t="shared" si="124"/>
        <v>1.3100000000000021E-3</v>
      </c>
      <c r="G2686">
        <f t="shared" si="125"/>
        <v>1</v>
      </c>
    </row>
    <row r="2687" spans="1:7">
      <c r="A2687" t="s">
        <v>276</v>
      </c>
      <c r="B2687">
        <v>336498.04</v>
      </c>
      <c r="C2687">
        <v>4.4999999999999999E-4</v>
      </c>
      <c r="D2687">
        <v>4.4999999999999999E-4</v>
      </c>
      <c r="E2687">
        <f t="shared" si="123"/>
        <v>3.3649803999999996E-4</v>
      </c>
      <c r="F2687">
        <f t="shared" si="124"/>
        <v>0</v>
      </c>
      <c r="G2687">
        <f t="shared" si="125"/>
        <v>0</v>
      </c>
    </row>
    <row r="2688" spans="1:7">
      <c r="A2688" t="s">
        <v>267</v>
      </c>
      <c r="B2688">
        <v>336398.69</v>
      </c>
      <c r="C2688">
        <v>7.3299999999999997E-3</v>
      </c>
      <c r="D2688">
        <v>7.3299999999999997E-3</v>
      </c>
      <c r="E2688">
        <f t="shared" si="123"/>
        <v>3.3639869000000002E-4</v>
      </c>
      <c r="F2688">
        <f t="shared" si="124"/>
        <v>0</v>
      </c>
      <c r="G2688">
        <f t="shared" si="125"/>
        <v>0</v>
      </c>
    </row>
    <row r="2689" spans="1:7">
      <c r="A2689" t="s">
        <v>366</v>
      </c>
      <c r="B2689">
        <v>335347.20000000001</v>
      </c>
      <c r="C2689">
        <v>9.3000000000000005E-4</v>
      </c>
      <c r="D2689">
        <v>9.3000000000000005E-4</v>
      </c>
      <c r="E2689">
        <f t="shared" si="123"/>
        <v>3.3534720000000001E-4</v>
      </c>
      <c r="F2689">
        <f t="shared" si="124"/>
        <v>0</v>
      </c>
      <c r="G2689">
        <f t="shared" si="125"/>
        <v>0</v>
      </c>
    </row>
    <row r="2690" spans="1:7">
      <c r="A2690" t="s">
        <v>366</v>
      </c>
      <c r="B2690">
        <v>334800</v>
      </c>
      <c r="C2690">
        <v>9.3000000000000005E-4</v>
      </c>
      <c r="D2690">
        <v>9.3000000000000005E-4</v>
      </c>
      <c r="E2690">
        <f t="shared" ref="E2690:E2753" si="126">B2690/1000000000</f>
        <v>3.3480000000000001E-4</v>
      </c>
      <c r="F2690">
        <f t="shared" ref="F2690:F2753" si="127">C2690-D2690</f>
        <v>0</v>
      </c>
      <c r="G2690">
        <f t="shared" ref="G2690:G2753" si="128">IF(F2690&gt;0,1,0)</f>
        <v>0</v>
      </c>
    </row>
    <row r="2691" spans="1:7">
      <c r="A2691" t="s">
        <v>1058</v>
      </c>
      <c r="B2691">
        <v>334779.65000000002</v>
      </c>
      <c r="C2691">
        <v>1.6000000000000001E-3</v>
      </c>
      <c r="D2691">
        <v>3.8500000000000001E-3</v>
      </c>
      <c r="E2691">
        <f t="shared" si="126"/>
        <v>3.3477965000000001E-4</v>
      </c>
      <c r="F2691">
        <f t="shared" si="127"/>
        <v>-2.2500000000000003E-3</v>
      </c>
      <c r="G2691">
        <f t="shared" si="128"/>
        <v>0</v>
      </c>
    </row>
    <row r="2692" spans="1:7">
      <c r="A2692" t="s">
        <v>401</v>
      </c>
      <c r="B2692">
        <v>334172.02</v>
      </c>
      <c r="C2692">
        <v>2.9999999999999997E-4</v>
      </c>
      <c r="D2692">
        <v>2.9999999999999997E-4</v>
      </c>
      <c r="E2692">
        <f t="shared" si="126"/>
        <v>3.3417202000000001E-4</v>
      </c>
      <c r="F2692">
        <f t="shared" si="127"/>
        <v>0</v>
      </c>
      <c r="G2692">
        <f t="shared" si="128"/>
        <v>0</v>
      </c>
    </row>
    <row r="2693" spans="1:7">
      <c r="A2693" t="s">
        <v>313</v>
      </c>
      <c r="B2693">
        <v>333174.63</v>
      </c>
      <c r="C2693">
        <v>2.1090000000000001E-2</v>
      </c>
      <c r="D2693">
        <v>2.1090000000000001E-2</v>
      </c>
      <c r="E2693">
        <f t="shared" si="126"/>
        <v>3.3317463000000002E-4</v>
      </c>
      <c r="F2693">
        <f t="shared" si="127"/>
        <v>0</v>
      </c>
      <c r="G2693">
        <f t="shared" si="128"/>
        <v>0</v>
      </c>
    </row>
    <row r="2694" spans="1:7">
      <c r="A2694" t="s">
        <v>1169</v>
      </c>
      <c r="B2694">
        <v>332982.8</v>
      </c>
      <c r="C2694">
        <v>0.10893</v>
      </c>
      <c r="D2694">
        <v>3.6200000000000003E-2</v>
      </c>
      <c r="E2694">
        <f t="shared" si="126"/>
        <v>3.3298280000000001E-4</v>
      </c>
      <c r="F2694">
        <f t="shared" si="127"/>
        <v>7.2729999999999989E-2</v>
      </c>
      <c r="G2694">
        <f t="shared" si="128"/>
        <v>1</v>
      </c>
    </row>
    <row r="2695" spans="1:7">
      <c r="A2695" t="s">
        <v>1192</v>
      </c>
      <c r="B2695">
        <v>332814.03000000003</v>
      </c>
      <c r="C2695">
        <v>9.3000000000000005E-4</v>
      </c>
      <c r="D2695">
        <v>3.6000000000000002E-4</v>
      </c>
      <c r="E2695">
        <f t="shared" si="126"/>
        <v>3.3281403E-4</v>
      </c>
      <c r="F2695">
        <f t="shared" si="127"/>
        <v>5.6999999999999998E-4</v>
      </c>
      <c r="G2695">
        <f t="shared" si="128"/>
        <v>1</v>
      </c>
    </row>
    <row r="2696" spans="1:7">
      <c r="A2696" t="s">
        <v>337</v>
      </c>
      <c r="B2696">
        <v>332097.59999999998</v>
      </c>
      <c r="C2696">
        <v>1.031E-2</v>
      </c>
      <c r="D2696">
        <v>7.3299999999999997E-3</v>
      </c>
      <c r="E2696">
        <f t="shared" si="126"/>
        <v>3.3209759999999999E-4</v>
      </c>
      <c r="F2696">
        <f t="shared" si="127"/>
        <v>2.98E-3</v>
      </c>
      <c r="G2696">
        <f t="shared" si="128"/>
        <v>1</v>
      </c>
    </row>
    <row r="2697" spans="1:7">
      <c r="A2697" t="s">
        <v>760</v>
      </c>
      <c r="B2697">
        <v>331599.45</v>
      </c>
      <c r="C2697">
        <v>4.0000000000000002E-4</v>
      </c>
      <c r="D2697">
        <v>4.0000000000000002E-4</v>
      </c>
      <c r="E2697">
        <f t="shared" si="126"/>
        <v>3.3159945000000001E-4</v>
      </c>
      <c r="F2697">
        <f t="shared" si="127"/>
        <v>0</v>
      </c>
      <c r="G2697">
        <f t="shared" si="128"/>
        <v>0</v>
      </c>
    </row>
    <row r="2698" spans="1:7">
      <c r="A2698" t="s">
        <v>1235</v>
      </c>
      <c r="B2698">
        <v>330959.84999999998</v>
      </c>
      <c r="C2698">
        <v>2.9999999999999997E-4</v>
      </c>
      <c r="D2698">
        <v>2.9999999999999997E-4</v>
      </c>
      <c r="E2698">
        <f t="shared" si="126"/>
        <v>3.3095984999999999E-4</v>
      </c>
      <c r="F2698">
        <f t="shared" si="127"/>
        <v>0</v>
      </c>
      <c r="G2698">
        <f t="shared" si="128"/>
        <v>0</v>
      </c>
    </row>
    <row r="2699" spans="1:7">
      <c r="A2699" t="s">
        <v>854</v>
      </c>
      <c r="B2699">
        <v>330386.95</v>
      </c>
      <c r="C2699">
        <v>2.402E-2</v>
      </c>
      <c r="D2699">
        <v>2.402E-2</v>
      </c>
      <c r="E2699">
        <f t="shared" si="126"/>
        <v>3.3038695E-4</v>
      </c>
      <c r="F2699">
        <f t="shared" si="127"/>
        <v>0</v>
      </c>
      <c r="G2699">
        <f t="shared" si="128"/>
        <v>0</v>
      </c>
    </row>
    <row r="2700" spans="1:7">
      <c r="A2700" t="s">
        <v>611</v>
      </c>
      <c r="B2700">
        <v>330135.81</v>
      </c>
      <c r="C2700">
        <v>4.2000000000000002E-4</v>
      </c>
      <c r="D2700">
        <v>4.2000000000000002E-4</v>
      </c>
      <c r="E2700">
        <f t="shared" si="126"/>
        <v>3.3013580999999997E-4</v>
      </c>
      <c r="F2700">
        <f t="shared" si="127"/>
        <v>0</v>
      </c>
      <c r="G2700">
        <f t="shared" si="128"/>
        <v>0</v>
      </c>
    </row>
    <row r="2701" spans="1:7">
      <c r="A2701" t="s">
        <v>947</v>
      </c>
      <c r="B2701">
        <v>330000</v>
      </c>
      <c r="C2701">
        <v>9.3000000000000005E-4</v>
      </c>
      <c r="D2701">
        <v>9.3000000000000005E-4</v>
      </c>
      <c r="E2701">
        <f t="shared" si="126"/>
        <v>3.3E-4</v>
      </c>
      <c r="F2701">
        <f t="shared" si="127"/>
        <v>0</v>
      </c>
      <c r="G2701">
        <f t="shared" si="128"/>
        <v>0</v>
      </c>
    </row>
    <row r="2702" spans="1:7">
      <c r="A2702" t="s">
        <v>586</v>
      </c>
      <c r="B2702">
        <v>329980.71000000002</v>
      </c>
      <c r="C2702">
        <v>2.9999999999999997E-4</v>
      </c>
      <c r="D2702">
        <v>2.9999999999999997E-4</v>
      </c>
      <c r="E2702">
        <f t="shared" si="126"/>
        <v>3.2998071000000004E-4</v>
      </c>
      <c r="F2702">
        <f t="shared" si="127"/>
        <v>0</v>
      </c>
      <c r="G2702">
        <f t="shared" si="128"/>
        <v>0</v>
      </c>
    </row>
    <row r="2703" spans="1:7">
      <c r="A2703" t="s">
        <v>346</v>
      </c>
      <c r="B2703">
        <v>327241.2</v>
      </c>
      <c r="C2703">
        <v>1.1900000000000001E-3</v>
      </c>
      <c r="D2703">
        <v>9.3000000000000005E-4</v>
      </c>
      <c r="E2703">
        <f t="shared" si="126"/>
        <v>3.2724119999999999E-4</v>
      </c>
      <c r="F2703">
        <f t="shared" si="127"/>
        <v>2.6000000000000003E-4</v>
      </c>
      <c r="G2703">
        <f t="shared" si="128"/>
        <v>1</v>
      </c>
    </row>
    <row r="2704" spans="1:7">
      <c r="A2704" t="s">
        <v>503</v>
      </c>
      <c r="B2704">
        <v>326924.15999999997</v>
      </c>
      <c r="C2704">
        <v>3.1E-4</v>
      </c>
      <c r="D2704">
        <v>2.9999999999999997E-4</v>
      </c>
      <c r="E2704">
        <f t="shared" si="126"/>
        <v>3.2692415999999999E-4</v>
      </c>
      <c r="F2704">
        <f t="shared" si="127"/>
        <v>1.0000000000000026E-5</v>
      </c>
      <c r="G2704">
        <f t="shared" si="128"/>
        <v>1</v>
      </c>
    </row>
    <row r="2705" spans="1:7">
      <c r="A2705" t="s">
        <v>345</v>
      </c>
      <c r="B2705">
        <v>326176.3</v>
      </c>
      <c r="C2705">
        <v>4.0000000000000002E-4</v>
      </c>
      <c r="D2705">
        <v>4.0000000000000002E-4</v>
      </c>
      <c r="E2705">
        <f t="shared" si="126"/>
        <v>3.2617630000000001E-4</v>
      </c>
      <c r="F2705">
        <f t="shared" si="127"/>
        <v>0</v>
      </c>
      <c r="G2705">
        <f t="shared" si="128"/>
        <v>0</v>
      </c>
    </row>
    <row r="2706" spans="1:7">
      <c r="A2706" t="s">
        <v>631</v>
      </c>
      <c r="B2706">
        <v>325307.5</v>
      </c>
      <c r="C2706">
        <v>2.402E-2</v>
      </c>
      <c r="D2706">
        <v>2.402E-2</v>
      </c>
      <c r="E2706">
        <f t="shared" si="126"/>
        <v>3.253075E-4</v>
      </c>
      <c r="F2706">
        <f t="shared" si="127"/>
        <v>0</v>
      </c>
      <c r="G2706">
        <f t="shared" si="128"/>
        <v>0</v>
      </c>
    </row>
    <row r="2707" spans="1:7">
      <c r="A2707" t="s">
        <v>373</v>
      </c>
      <c r="B2707">
        <v>325178.90000000002</v>
      </c>
      <c r="C2707">
        <v>2.402E-2</v>
      </c>
      <c r="D2707">
        <v>1.5339999999999999E-2</v>
      </c>
      <c r="E2707">
        <f t="shared" si="126"/>
        <v>3.251789E-4</v>
      </c>
      <c r="F2707">
        <f t="shared" si="127"/>
        <v>8.6800000000000002E-3</v>
      </c>
      <c r="G2707">
        <f t="shared" si="128"/>
        <v>1</v>
      </c>
    </row>
    <row r="2708" spans="1:7">
      <c r="A2708" t="s">
        <v>1060</v>
      </c>
      <c r="B2708">
        <v>325000</v>
      </c>
      <c r="C2708">
        <v>2.0200000000000001E-3</v>
      </c>
      <c r="D2708">
        <v>1.5399999999999999E-3</v>
      </c>
      <c r="E2708">
        <f t="shared" si="126"/>
        <v>3.2499999999999999E-4</v>
      </c>
      <c r="F2708">
        <f t="shared" si="127"/>
        <v>4.8000000000000017E-4</v>
      </c>
      <c r="G2708">
        <f t="shared" si="128"/>
        <v>1</v>
      </c>
    </row>
    <row r="2709" spans="1:7">
      <c r="A2709" t="s">
        <v>338</v>
      </c>
      <c r="B2709">
        <v>324481.96000000002</v>
      </c>
      <c r="C2709">
        <v>1.5339999999999999E-2</v>
      </c>
      <c r="D2709">
        <v>1.5339999999999999E-2</v>
      </c>
      <c r="E2709">
        <f t="shared" si="126"/>
        <v>3.2448196000000001E-4</v>
      </c>
      <c r="F2709">
        <f t="shared" si="127"/>
        <v>0</v>
      </c>
      <c r="G2709">
        <f t="shared" si="128"/>
        <v>0</v>
      </c>
    </row>
    <row r="2710" spans="1:7">
      <c r="A2710" t="s">
        <v>1011</v>
      </c>
      <c r="B2710">
        <v>324316.07</v>
      </c>
      <c r="C2710">
        <v>2.402E-2</v>
      </c>
      <c r="D2710">
        <v>1.5339999999999999E-2</v>
      </c>
      <c r="E2710">
        <f t="shared" si="126"/>
        <v>3.2431606999999999E-4</v>
      </c>
      <c r="F2710">
        <f t="shared" si="127"/>
        <v>8.6800000000000002E-3</v>
      </c>
      <c r="G2710">
        <f t="shared" si="128"/>
        <v>1</v>
      </c>
    </row>
    <row r="2711" spans="1:7">
      <c r="A2711" t="s">
        <v>257</v>
      </c>
      <c r="B2711">
        <v>322432.11</v>
      </c>
      <c r="C2711">
        <v>2.9999999999999997E-4</v>
      </c>
      <c r="D2711">
        <v>2.9999999999999997E-4</v>
      </c>
      <c r="E2711">
        <f t="shared" si="126"/>
        <v>3.2243210999999999E-4</v>
      </c>
      <c r="F2711">
        <f t="shared" si="127"/>
        <v>0</v>
      </c>
      <c r="G2711">
        <f t="shared" si="128"/>
        <v>0</v>
      </c>
    </row>
    <row r="2712" spans="1:7">
      <c r="A2712" t="s">
        <v>1145</v>
      </c>
      <c r="B2712">
        <v>322367.69</v>
      </c>
      <c r="C2712">
        <v>1.357E-2</v>
      </c>
      <c r="D2712">
        <v>1.357E-2</v>
      </c>
      <c r="E2712">
        <f t="shared" si="126"/>
        <v>3.2236769000000001E-4</v>
      </c>
      <c r="F2712">
        <f t="shared" si="127"/>
        <v>0</v>
      </c>
      <c r="G2712">
        <f t="shared" si="128"/>
        <v>0</v>
      </c>
    </row>
    <row r="2713" spans="1:7">
      <c r="A2713" t="s">
        <v>1038</v>
      </c>
      <c r="B2713">
        <v>321916.09000000003</v>
      </c>
      <c r="C2713">
        <v>2.9999999999999997E-4</v>
      </c>
      <c r="D2713">
        <v>2.9999999999999997E-4</v>
      </c>
      <c r="E2713">
        <f t="shared" si="126"/>
        <v>3.2191609000000002E-4</v>
      </c>
      <c r="F2713">
        <f t="shared" si="127"/>
        <v>0</v>
      </c>
      <c r="G2713">
        <f t="shared" si="128"/>
        <v>0</v>
      </c>
    </row>
    <row r="2714" spans="1:7">
      <c r="A2714" t="s">
        <v>247</v>
      </c>
      <c r="B2714">
        <v>321886.36</v>
      </c>
      <c r="C2714">
        <v>2.9999999999999997E-4</v>
      </c>
      <c r="D2714">
        <v>2.9999999999999997E-4</v>
      </c>
      <c r="E2714">
        <f t="shared" si="126"/>
        <v>3.2188635999999999E-4</v>
      </c>
      <c r="F2714">
        <f t="shared" si="127"/>
        <v>0</v>
      </c>
      <c r="G2714">
        <f t="shared" si="128"/>
        <v>0</v>
      </c>
    </row>
    <row r="2715" spans="1:7">
      <c r="A2715" t="s">
        <v>518</v>
      </c>
      <c r="B2715">
        <v>320044</v>
      </c>
      <c r="C2715">
        <v>2.9999999999999997E-4</v>
      </c>
      <c r="D2715">
        <v>2.9999999999999997E-4</v>
      </c>
      <c r="E2715">
        <f t="shared" si="126"/>
        <v>3.2004400000000001E-4</v>
      </c>
      <c r="F2715">
        <f t="shared" si="127"/>
        <v>0</v>
      </c>
      <c r="G2715">
        <f t="shared" si="128"/>
        <v>0</v>
      </c>
    </row>
    <row r="2716" spans="1:7">
      <c r="A2716" t="s">
        <v>1631</v>
      </c>
      <c r="B2716">
        <v>319803.90000000002</v>
      </c>
      <c r="C2716">
        <v>7.3299999999999997E-3</v>
      </c>
      <c r="D2716">
        <v>3.0999999999999999E-3</v>
      </c>
      <c r="E2716">
        <f t="shared" si="126"/>
        <v>3.1980390000000005E-4</v>
      </c>
      <c r="F2716">
        <f t="shared" si="127"/>
        <v>4.2299999999999994E-3</v>
      </c>
      <c r="G2716">
        <f t="shared" si="128"/>
        <v>1</v>
      </c>
    </row>
    <row r="2717" spans="1:7">
      <c r="A2717" t="s">
        <v>254</v>
      </c>
      <c r="B2717">
        <v>319803.90000000002</v>
      </c>
      <c r="C2717">
        <v>1.5339999999999999E-2</v>
      </c>
      <c r="D2717">
        <v>1.5339999999999999E-2</v>
      </c>
      <c r="E2717">
        <f t="shared" si="126"/>
        <v>3.1980390000000005E-4</v>
      </c>
      <c r="F2717">
        <f t="shared" si="127"/>
        <v>0</v>
      </c>
      <c r="G2717">
        <f t="shared" si="128"/>
        <v>0</v>
      </c>
    </row>
    <row r="2718" spans="1:7">
      <c r="A2718" t="s">
        <v>1073</v>
      </c>
      <c r="B2718">
        <v>319506.40999999997</v>
      </c>
      <c r="C2718">
        <v>3.6200000000000003E-2</v>
      </c>
      <c r="D2718">
        <v>3.6200000000000003E-2</v>
      </c>
      <c r="E2718">
        <f t="shared" si="126"/>
        <v>3.1950640999999999E-4</v>
      </c>
      <c r="F2718">
        <f t="shared" si="127"/>
        <v>0</v>
      </c>
      <c r="G2718">
        <f t="shared" si="128"/>
        <v>0</v>
      </c>
    </row>
    <row r="2719" spans="1:7">
      <c r="A2719" t="s">
        <v>379</v>
      </c>
      <c r="B2719">
        <v>318520.13</v>
      </c>
      <c r="C2719">
        <v>2.402E-2</v>
      </c>
      <c r="D2719">
        <v>2.402E-2</v>
      </c>
      <c r="E2719">
        <f t="shared" si="126"/>
        <v>3.1852013E-4</v>
      </c>
      <c r="F2719">
        <f t="shared" si="127"/>
        <v>0</v>
      </c>
      <c r="G2719">
        <f t="shared" si="128"/>
        <v>0</v>
      </c>
    </row>
    <row r="2720" spans="1:7">
      <c r="A2720" t="s">
        <v>586</v>
      </c>
      <c r="B2720">
        <v>317791.43</v>
      </c>
      <c r="C2720">
        <v>2.9999999999999997E-4</v>
      </c>
      <c r="D2720">
        <v>2.9999999999999997E-4</v>
      </c>
      <c r="E2720">
        <f t="shared" si="126"/>
        <v>3.1779143000000001E-4</v>
      </c>
      <c r="F2720">
        <f t="shared" si="127"/>
        <v>0</v>
      </c>
      <c r="G2720">
        <f t="shared" si="128"/>
        <v>0</v>
      </c>
    </row>
    <row r="2721" spans="1:7">
      <c r="A2721" t="s">
        <v>956</v>
      </c>
      <c r="B2721">
        <v>315313.63</v>
      </c>
      <c r="C2721">
        <v>1.031E-2</v>
      </c>
      <c r="D2721">
        <v>1.031E-2</v>
      </c>
      <c r="E2721">
        <f t="shared" si="126"/>
        <v>3.1531362999999998E-4</v>
      </c>
      <c r="F2721">
        <f t="shared" si="127"/>
        <v>0</v>
      </c>
      <c r="G2721">
        <f t="shared" si="128"/>
        <v>0</v>
      </c>
    </row>
    <row r="2722" spans="1:7">
      <c r="A2722" t="s">
        <v>807</v>
      </c>
      <c r="B2722">
        <v>314880.38</v>
      </c>
      <c r="C2722">
        <v>1.5339999999999999E-2</v>
      </c>
      <c r="D2722">
        <v>1.5339999999999999E-2</v>
      </c>
      <c r="E2722">
        <f t="shared" si="126"/>
        <v>3.1488038000000002E-4</v>
      </c>
      <c r="F2722">
        <f t="shared" si="127"/>
        <v>0</v>
      </c>
      <c r="G2722">
        <f t="shared" si="128"/>
        <v>0</v>
      </c>
    </row>
    <row r="2723" spans="1:7">
      <c r="A2723" t="s">
        <v>529</v>
      </c>
      <c r="B2723">
        <v>314667.81</v>
      </c>
      <c r="C2723">
        <v>3.2000000000000003E-4</v>
      </c>
      <c r="D2723">
        <v>2.9999999999999997E-4</v>
      </c>
      <c r="E2723">
        <f t="shared" si="126"/>
        <v>3.1466780999999999E-4</v>
      </c>
      <c r="F2723">
        <f t="shared" si="127"/>
        <v>2.0000000000000052E-5</v>
      </c>
      <c r="G2723">
        <f t="shared" si="128"/>
        <v>1</v>
      </c>
    </row>
    <row r="2724" spans="1:7">
      <c r="A2724" t="s">
        <v>1077</v>
      </c>
      <c r="B2724">
        <v>314576.37</v>
      </c>
      <c r="C2724">
        <v>5.0000000000000001E-4</v>
      </c>
      <c r="D2724">
        <v>5.0000000000000001E-4</v>
      </c>
      <c r="E2724">
        <f t="shared" si="126"/>
        <v>3.1457636999999999E-4</v>
      </c>
      <c r="F2724">
        <f t="shared" si="127"/>
        <v>0</v>
      </c>
      <c r="G2724">
        <f t="shared" si="128"/>
        <v>0</v>
      </c>
    </row>
    <row r="2725" spans="1:7">
      <c r="A2725" t="s">
        <v>278</v>
      </c>
      <c r="B2725">
        <v>314257.32</v>
      </c>
      <c r="C2725">
        <v>2.9999999999999997E-4</v>
      </c>
      <c r="D2725">
        <v>2.9999999999999997E-4</v>
      </c>
      <c r="E2725">
        <f t="shared" si="126"/>
        <v>3.1425731999999999E-4</v>
      </c>
      <c r="F2725">
        <f t="shared" si="127"/>
        <v>0</v>
      </c>
      <c r="G2725">
        <f t="shared" si="128"/>
        <v>0</v>
      </c>
    </row>
    <row r="2726" spans="1:7">
      <c r="A2726" t="s">
        <v>278</v>
      </c>
      <c r="B2726">
        <v>314257.32</v>
      </c>
      <c r="C2726">
        <v>2.9999999999999997E-4</v>
      </c>
      <c r="D2726">
        <v>4.0000000000000003E-5</v>
      </c>
      <c r="E2726">
        <f t="shared" si="126"/>
        <v>3.1425731999999999E-4</v>
      </c>
      <c r="F2726">
        <f t="shared" si="127"/>
        <v>2.5999999999999998E-4</v>
      </c>
      <c r="G2726">
        <f t="shared" si="128"/>
        <v>1</v>
      </c>
    </row>
    <row r="2727" spans="1:7">
      <c r="A2727" t="s">
        <v>641</v>
      </c>
      <c r="B2727">
        <v>314164.33</v>
      </c>
      <c r="C2727">
        <v>3.6000000000000002E-4</v>
      </c>
      <c r="D2727">
        <v>3.6000000000000002E-4</v>
      </c>
      <c r="E2727">
        <f t="shared" si="126"/>
        <v>3.1416433000000001E-4</v>
      </c>
      <c r="F2727">
        <f t="shared" si="127"/>
        <v>0</v>
      </c>
      <c r="G2727">
        <f t="shared" si="128"/>
        <v>0</v>
      </c>
    </row>
    <row r="2728" spans="1:7">
      <c r="A2728" t="s">
        <v>474</v>
      </c>
      <c r="B2728">
        <v>314019.77</v>
      </c>
      <c r="C2728">
        <v>6.4999999999999997E-4</v>
      </c>
      <c r="D2728">
        <v>6.4999999999999997E-4</v>
      </c>
      <c r="E2728">
        <f t="shared" si="126"/>
        <v>3.1401977000000003E-4</v>
      </c>
      <c r="F2728">
        <f t="shared" si="127"/>
        <v>0</v>
      </c>
      <c r="G2728">
        <f t="shared" si="128"/>
        <v>0</v>
      </c>
    </row>
    <row r="2729" spans="1:7">
      <c r="A2729" t="s">
        <v>756</v>
      </c>
      <c r="B2729">
        <v>313676.87</v>
      </c>
      <c r="C2729">
        <v>8.4999999999999995E-4</v>
      </c>
      <c r="D2729">
        <v>2.0200000000000001E-3</v>
      </c>
      <c r="E2729">
        <f t="shared" si="126"/>
        <v>3.1367686999999998E-4</v>
      </c>
      <c r="F2729">
        <f t="shared" si="127"/>
        <v>-1.17E-3</v>
      </c>
      <c r="G2729">
        <f t="shared" si="128"/>
        <v>0</v>
      </c>
    </row>
    <row r="2730" spans="1:7">
      <c r="A2730" t="s">
        <v>244</v>
      </c>
      <c r="B2730">
        <v>313500</v>
      </c>
      <c r="C2730">
        <v>7.1000000000000002E-4</v>
      </c>
      <c r="D2730">
        <v>7.1000000000000002E-4</v>
      </c>
      <c r="E2730">
        <f t="shared" si="126"/>
        <v>3.1349999999999998E-4</v>
      </c>
      <c r="F2730">
        <f t="shared" si="127"/>
        <v>0</v>
      </c>
      <c r="G2730">
        <f t="shared" si="128"/>
        <v>0</v>
      </c>
    </row>
    <row r="2731" spans="1:7">
      <c r="A2731" t="s">
        <v>586</v>
      </c>
      <c r="B2731">
        <v>312997.15000000002</v>
      </c>
      <c r="C2731">
        <v>2.9999999999999997E-4</v>
      </c>
      <c r="D2731">
        <v>2.9999999999999997E-4</v>
      </c>
      <c r="E2731">
        <f t="shared" si="126"/>
        <v>3.1299715000000002E-4</v>
      </c>
      <c r="F2731">
        <f t="shared" si="127"/>
        <v>0</v>
      </c>
      <c r="G2731">
        <f t="shared" si="128"/>
        <v>0</v>
      </c>
    </row>
    <row r="2732" spans="1:7">
      <c r="A2732" t="s">
        <v>317</v>
      </c>
      <c r="B2732">
        <v>312380</v>
      </c>
      <c r="C2732">
        <v>3.6200000000000003E-2</v>
      </c>
      <c r="D2732">
        <v>2.402E-2</v>
      </c>
      <c r="E2732">
        <f t="shared" si="126"/>
        <v>3.1238000000000001E-4</v>
      </c>
      <c r="F2732">
        <f t="shared" si="127"/>
        <v>1.2180000000000003E-2</v>
      </c>
      <c r="G2732">
        <f t="shared" si="128"/>
        <v>1</v>
      </c>
    </row>
    <row r="2733" spans="1:7">
      <c r="A2733" t="s">
        <v>247</v>
      </c>
      <c r="B2733">
        <v>311637.37</v>
      </c>
      <c r="C2733">
        <v>2.9999999999999997E-4</v>
      </c>
      <c r="D2733">
        <v>2.9999999999999997E-4</v>
      </c>
      <c r="E2733">
        <f t="shared" si="126"/>
        <v>3.1163737000000001E-4</v>
      </c>
      <c r="F2733">
        <f t="shared" si="127"/>
        <v>0</v>
      </c>
      <c r="G2733">
        <f t="shared" si="128"/>
        <v>0</v>
      </c>
    </row>
    <row r="2734" spans="1:7">
      <c r="A2734" t="s">
        <v>1160</v>
      </c>
      <c r="B2734">
        <v>311174.40999999997</v>
      </c>
      <c r="C2734">
        <v>2.128E-2</v>
      </c>
      <c r="D2734">
        <v>2.128E-2</v>
      </c>
      <c r="E2734">
        <f t="shared" si="126"/>
        <v>3.1117440999999999E-4</v>
      </c>
      <c r="F2734">
        <f t="shared" si="127"/>
        <v>0</v>
      </c>
      <c r="G2734">
        <f t="shared" si="128"/>
        <v>0</v>
      </c>
    </row>
    <row r="2735" spans="1:7">
      <c r="A2735" t="s">
        <v>600</v>
      </c>
      <c r="B2735">
        <v>309816.71999999997</v>
      </c>
      <c r="C2735">
        <v>2.402E-2</v>
      </c>
      <c r="D2735">
        <v>2.402E-2</v>
      </c>
      <c r="E2735">
        <f t="shared" si="126"/>
        <v>3.0981671999999997E-4</v>
      </c>
      <c r="F2735">
        <f t="shared" si="127"/>
        <v>0</v>
      </c>
      <c r="G2735">
        <f t="shared" si="128"/>
        <v>0</v>
      </c>
    </row>
    <row r="2736" spans="1:7">
      <c r="A2736" t="s">
        <v>863</v>
      </c>
      <c r="B2736">
        <v>309404.26</v>
      </c>
      <c r="C2736">
        <v>1.2199999999999999E-3</v>
      </c>
      <c r="D2736">
        <v>1.6000000000000001E-3</v>
      </c>
      <c r="E2736">
        <f t="shared" si="126"/>
        <v>3.0940425999999999E-4</v>
      </c>
      <c r="F2736">
        <f t="shared" si="127"/>
        <v>-3.8000000000000013E-4</v>
      </c>
      <c r="G2736">
        <f t="shared" si="128"/>
        <v>0</v>
      </c>
    </row>
    <row r="2737" spans="1:7">
      <c r="A2737" t="s">
        <v>345</v>
      </c>
      <c r="B2737">
        <v>308815.28999999998</v>
      </c>
      <c r="C2737">
        <v>4.0000000000000002E-4</v>
      </c>
      <c r="D2737">
        <v>4.0000000000000002E-4</v>
      </c>
      <c r="E2737">
        <f t="shared" si="126"/>
        <v>3.0881528999999997E-4</v>
      </c>
      <c r="F2737">
        <f t="shared" si="127"/>
        <v>0</v>
      </c>
      <c r="G2737">
        <f t="shared" si="128"/>
        <v>0</v>
      </c>
    </row>
    <row r="2738" spans="1:7">
      <c r="A2738" t="s">
        <v>1397</v>
      </c>
      <c r="B2738">
        <v>308228.08</v>
      </c>
      <c r="C2738">
        <v>2.0250000000000001E-2</v>
      </c>
      <c r="D2738">
        <v>2.0250000000000001E-2</v>
      </c>
      <c r="E2738">
        <f t="shared" si="126"/>
        <v>3.0822808000000002E-4</v>
      </c>
      <c r="F2738">
        <f t="shared" si="127"/>
        <v>0</v>
      </c>
      <c r="G2738">
        <f t="shared" si="128"/>
        <v>0</v>
      </c>
    </row>
    <row r="2739" spans="1:7">
      <c r="A2739" t="s">
        <v>297</v>
      </c>
      <c r="B2739">
        <v>307854.48</v>
      </c>
      <c r="C2739">
        <v>1.5339999999999999E-2</v>
      </c>
      <c r="D2739">
        <v>1.5339999999999999E-2</v>
      </c>
      <c r="E2739">
        <f t="shared" si="126"/>
        <v>3.0785447999999996E-4</v>
      </c>
      <c r="F2739">
        <f t="shared" si="127"/>
        <v>0</v>
      </c>
      <c r="G2739">
        <f t="shared" si="128"/>
        <v>0</v>
      </c>
    </row>
    <row r="2740" spans="1:7">
      <c r="A2740" t="s">
        <v>844</v>
      </c>
      <c r="B2740">
        <v>307300.98</v>
      </c>
      <c r="C2740">
        <v>9.5499999999999995E-3</v>
      </c>
      <c r="D2740">
        <v>9.5499999999999995E-3</v>
      </c>
      <c r="E2740">
        <f t="shared" si="126"/>
        <v>3.0730097999999998E-4</v>
      </c>
      <c r="F2740">
        <f t="shared" si="127"/>
        <v>0</v>
      </c>
      <c r="G2740">
        <f t="shared" si="128"/>
        <v>0</v>
      </c>
    </row>
    <row r="2741" spans="1:7">
      <c r="A2741" t="s">
        <v>869</v>
      </c>
      <c r="B2741">
        <v>306820.46000000002</v>
      </c>
      <c r="C2741">
        <v>2.9999999999999997E-4</v>
      </c>
      <c r="D2741">
        <v>2.9999999999999997E-4</v>
      </c>
      <c r="E2741">
        <f t="shared" si="126"/>
        <v>3.0682046000000003E-4</v>
      </c>
      <c r="F2741">
        <f t="shared" si="127"/>
        <v>0</v>
      </c>
      <c r="G2741">
        <f t="shared" si="128"/>
        <v>0</v>
      </c>
    </row>
    <row r="2742" spans="1:7">
      <c r="A2742" t="s">
        <v>267</v>
      </c>
      <c r="B2742">
        <v>306816.14</v>
      </c>
      <c r="C2742">
        <v>7.3299999999999997E-3</v>
      </c>
      <c r="D2742">
        <v>7.3299999999999997E-3</v>
      </c>
      <c r="E2742">
        <f t="shared" si="126"/>
        <v>3.0681613999999999E-4</v>
      </c>
      <c r="F2742">
        <f t="shared" si="127"/>
        <v>0</v>
      </c>
      <c r="G2742">
        <f t="shared" si="128"/>
        <v>0</v>
      </c>
    </row>
    <row r="2743" spans="1:7">
      <c r="A2743" t="s">
        <v>1329</v>
      </c>
      <c r="B2743">
        <v>306250</v>
      </c>
      <c r="C2743">
        <v>2.9999999999999997E-4</v>
      </c>
      <c r="D2743">
        <v>2.9999999999999997E-4</v>
      </c>
      <c r="E2743">
        <f t="shared" si="126"/>
        <v>3.0624999999999999E-4</v>
      </c>
      <c r="F2743">
        <f t="shared" si="127"/>
        <v>0</v>
      </c>
      <c r="G2743">
        <f t="shared" si="128"/>
        <v>0</v>
      </c>
    </row>
    <row r="2744" spans="1:7">
      <c r="A2744" t="s">
        <v>377</v>
      </c>
      <c r="B2744">
        <v>305821.78000000003</v>
      </c>
      <c r="C2744">
        <v>1.031E-2</v>
      </c>
      <c r="D2744">
        <v>1.031E-2</v>
      </c>
      <c r="E2744">
        <f t="shared" si="126"/>
        <v>3.0582178000000004E-4</v>
      </c>
      <c r="F2744">
        <f t="shared" si="127"/>
        <v>0</v>
      </c>
      <c r="G2744">
        <f t="shared" si="128"/>
        <v>0</v>
      </c>
    </row>
    <row r="2745" spans="1:7">
      <c r="A2745" t="s">
        <v>430</v>
      </c>
      <c r="B2745">
        <v>304646.40000000002</v>
      </c>
      <c r="C2745">
        <v>9.3000000000000005E-4</v>
      </c>
      <c r="D2745">
        <v>9.3000000000000005E-4</v>
      </c>
      <c r="E2745">
        <f t="shared" si="126"/>
        <v>3.0464640000000002E-4</v>
      </c>
      <c r="F2745">
        <f t="shared" si="127"/>
        <v>0</v>
      </c>
      <c r="G2745">
        <f t="shared" si="128"/>
        <v>0</v>
      </c>
    </row>
    <row r="2746" spans="1:7">
      <c r="A2746" t="s">
        <v>1161</v>
      </c>
      <c r="B2746">
        <v>304342.53999999998</v>
      </c>
      <c r="C2746">
        <v>4.0000000000000002E-4</v>
      </c>
      <c r="D2746">
        <v>4.0000000000000002E-4</v>
      </c>
      <c r="E2746">
        <f t="shared" si="126"/>
        <v>3.0434253999999999E-4</v>
      </c>
      <c r="F2746">
        <f t="shared" si="127"/>
        <v>0</v>
      </c>
      <c r="G2746">
        <f t="shared" si="128"/>
        <v>0</v>
      </c>
    </row>
    <row r="2747" spans="1:7">
      <c r="A2747" t="s">
        <v>1457</v>
      </c>
      <c r="B2747">
        <v>303286.25</v>
      </c>
      <c r="C2747">
        <v>5.0000000000000001E-4</v>
      </c>
      <c r="D2747" t="s">
        <v>298</v>
      </c>
      <c r="E2747">
        <f t="shared" si="126"/>
        <v>3.0328624999999997E-4</v>
      </c>
      <c r="F2747" t="e">
        <f t="shared" si="127"/>
        <v>#VALUE!</v>
      </c>
      <c r="G2747" t="e">
        <f t="shared" si="128"/>
        <v>#VALUE!</v>
      </c>
    </row>
    <row r="2748" spans="1:7">
      <c r="A2748" t="s">
        <v>328</v>
      </c>
      <c r="B2748">
        <v>301102.73</v>
      </c>
      <c r="C2748">
        <v>3.6000000000000002E-4</v>
      </c>
      <c r="D2748">
        <v>3.6000000000000002E-4</v>
      </c>
      <c r="E2748">
        <f t="shared" si="126"/>
        <v>3.0110272999999999E-4</v>
      </c>
      <c r="F2748">
        <f t="shared" si="127"/>
        <v>0</v>
      </c>
      <c r="G2748">
        <f t="shared" si="128"/>
        <v>0</v>
      </c>
    </row>
    <row r="2749" spans="1:7">
      <c r="A2749" t="s">
        <v>624</v>
      </c>
      <c r="B2749">
        <v>300314.46000000002</v>
      </c>
      <c r="C2749">
        <v>2.402E-2</v>
      </c>
      <c r="D2749">
        <v>1.5339999999999999E-2</v>
      </c>
      <c r="E2749">
        <f t="shared" si="126"/>
        <v>3.0031446000000004E-4</v>
      </c>
      <c r="F2749">
        <f t="shared" si="127"/>
        <v>8.6800000000000002E-3</v>
      </c>
      <c r="G2749">
        <f t="shared" si="128"/>
        <v>1</v>
      </c>
    </row>
    <row r="2750" spans="1:7">
      <c r="A2750" t="s">
        <v>1066</v>
      </c>
      <c r="B2750">
        <v>299849.03000000003</v>
      </c>
      <c r="C2750">
        <v>9.3000000000000005E-4</v>
      </c>
      <c r="D2750">
        <v>3.6000000000000002E-4</v>
      </c>
      <c r="E2750">
        <f t="shared" si="126"/>
        <v>2.9984903000000002E-4</v>
      </c>
      <c r="F2750">
        <f t="shared" si="127"/>
        <v>5.6999999999999998E-4</v>
      </c>
      <c r="G2750">
        <f t="shared" si="128"/>
        <v>1</v>
      </c>
    </row>
    <row r="2751" spans="1:7">
      <c r="A2751" t="s">
        <v>1040</v>
      </c>
      <c r="B2751">
        <v>298887.84000000003</v>
      </c>
      <c r="C2751">
        <v>1.5339999999999999E-2</v>
      </c>
      <c r="D2751">
        <v>1.5339999999999999E-2</v>
      </c>
      <c r="E2751">
        <f t="shared" si="126"/>
        <v>2.9888784000000002E-4</v>
      </c>
      <c r="F2751">
        <f t="shared" si="127"/>
        <v>0</v>
      </c>
      <c r="G2751">
        <f t="shared" si="128"/>
        <v>0</v>
      </c>
    </row>
    <row r="2752" spans="1:7">
      <c r="A2752" t="s">
        <v>635</v>
      </c>
      <c r="B2752">
        <v>298887.84000000003</v>
      </c>
      <c r="C2752">
        <v>2.402E-2</v>
      </c>
      <c r="D2752">
        <v>1.5339999999999999E-2</v>
      </c>
      <c r="E2752">
        <f t="shared" si="126"/>
        <v>2.9888784000000002E-4</v>
      </c>
      <c r="F2752">
        <f t="shared" si="127"/>
        <v>8.6800000000000002E-3</v>
      </c>
      <c r="G2752">
        <f t="shared" si="128"/>
        <v>1</v>
      </c>
    </row>
    <row r="2753" spans="1:7">
      <c r="A2753" t="s">
        <v>274</v>
      </c>
      <c r="B2753">
        <v>297769.78000000003</v>
      </c>
      <c r="C2753">
        <v>3.5000000000000001E-3</v>
      </c>
      <c r="D2753">
        <v>3.5000000000000001E-3</v>
      </c>
      <c r="E2753">
        <f t="shared" si="126"/>
        <v>2.9776978E-4</v>
      </c>
      <c r="F2753">
        <f t="shared" si="127"/>
        <v>0</v>
      </c>
      <c r="G2753">
        <f t="shared" si="128"/>
        <v>0</v>
      </c>
    </row>
    <row r="2754" spans="1:7">
      <c r="A2754" t="s">
        <v>243</v>
      </c>
      <c r="B2754">
        <v>297559.31</v>
      </c>
      <c r="C2754">
        <v>4.0999999999999999E-4</v>
      </c>
      <c r="D2754">
        <v>4.0999999999999999E-4</v>
      </c>
      <c r="E2754">
        <f t="shared" ref="E2754:E2817" si="129">B2754/1000000000</f>
        <v>2.9755930999999998E-4</v>
      </c>
      <c r="F2754">
        <f t="shared" ref="F2754:F2817" si="130">C2754-D2754</f>
        <v>0</v>
      </c>
      <c r="G2754">
        <f t="shared" ref="G2754:G2817" si="131">IF(F2754&gt;0,1,0)</f>
        <v>0</v>
      </c>
    </row>
    <row r="2755" spans="1:7">
      <c r="A2755" t="s">
        <v>598</v>
      </c>
      <c r="B2755">
        <v>297504.09999999998</v>
      </c>
      <c r="C2755">
        <v>9.3000000000000005E-4</v>
      </c>
      <c r="D2755">
        <v>9.3000000000000005E-4</v>
      </c>
      <c r="E2755">
        <f t="shared" si="129"/>
        <v>2.9750409999999996E-4</v>
      </c>
      <c r="F2755">
        <f t="shared" si="130"/>
        <v>0</v>
      </c>
      <c r="G2755">
        <f t="shared" si="131"/>
        <v>0</v>
      </c>
    </row>
    <row r="2756" spans="1:7">
      <c r="A2756" t="s">
        <v>401</v>
      </c>
      <c r="B2756">
        <v>297492</v>
      </c>
      <c r="C2756">
        <v>2.9999999999999997E-4</v>
      </c>
      <c r="D2756">
        <v>2.9999999999999997E-4</v>
      </c>
      <c r="E2756">
        <f t="shared" si="129"/>
        <v>2.97492E-4</v>
      </c>
      <c r="F2756">
        <f t="shared" si="130"/>
        <v>0</v>
      </c>
      <c r="G2756">
        <f t="shared" si="131"/>
        <v>0</v>
      </c>
    </row>
    <row r="2757" spans="1:7">
      <c r="A2757" t="s">
        <v>645</v>
      </c>
      <c r="B2757">
        <v>296397.11</v>
      </c>
      <c r="C2757">
        <v>9.3000000000000005E-4</v>
      </c>
      <c r="D2757">
        <v>9.3000000000000005E-4</v>
      </c>
      <c r="E2757">
        <f t="shared" si="129"/>
        <v>2.9639711E-4</v>
      </c>
      <c r="F2757">
        <f t="shared" si="130"/>
        <v>0</v>
      </c>
      <c r="G2757">
        <f t="shared" si="131"/>
        <v>0</v>
      </c>
    </row>
    <row r="2758" spans="1:7">
      <c r="A2758" t="s">
        <v>804</v>
      </c>
      <c r="B2758">
        <v>295956.61</v>
      </c>
      <c r="C2758">
        <v>3.5439999999999999E-2</v>
      </c>
      <c r="D2758">
        <v>3.5439999999999999E-2</v>
      </c>
      <c r="E2758">
        <f t="shared" si="129"/>
        <v>2.9595661E-4</v>
      </c>
      <c r="F2758">
        <f t="shared" si="130"/>
        <v>0</v>
      </c>
      <c r="G2758">
        <f t="shared" si="131"/>
        <v>0</v>
      </c>
    </row>
    <row r="2759" spans="1:7">
      <c r="A2759" t="s">
        <v>1192</v>
      </c>
      <c r="B2759">
        <v>295871.35999999999</v>
      </c>
      <c r="C2759">
        <v>9.3000000000000005E-4</v>
      </c>
      <c r="D2759">
        <v>3.6000000000000002E-4</v>
      </c>
      <c r="E2759">
        <f t="shared" si="129"/>
        <v>2.9587135999999998E-4</v>
      </c>
      <c r="F2759">
        <f t="shared" si="130"/>
        <v>5.6999999999999998E-4</v>
      </c>
      <c r="G2759">
        <f t="shared" si="131"/>
        <v>1</v>
      </c>
    </row>
    <row r="2760" spans="1:7">
      <c r="A2760" t="s">
        <v>530</v>
      </c>
      <c r="B2760">
        <v>294174.96000000002</v>
      </c>
      <c r="C2760">
        <v>5.0000000000000001E-4</v>
      </c>
      <c r="D2760">
        <v>3.6000000000000002E-4</v>
      </c>
      <c r="E2760">
        <f t="shared" si="129"/>
        <v>2.9417496000000003E-4</v>
      </c>
      <c r="F2760">
        <f t="shared" si="130"/>
        <v>1.3999999999999999E-4</v>
      </c>
      <c r="G2760">
        <f t="shared" si="131"/>
        <v>1</v>
      </c>
    </row>
    <row r="2761" spans="1:7">
      <c r="A2761" t="s">
        <v>831</v>
      </c>
      <c r="B2761">
        <v>294173.71000000002</v>
      </c>
      <c r="C2761">
        <v>1.031E-2</v>
      </c>
      <c r="D2761">
        <v>1.031E-2</v>
      </c>
      <c r="E2761">
        <f t="shared" si="129"/>
        <v>2.9417371000000004E-4</v>
      </c>
      <c r="F2761">
        <f t="shared" si="130"/>
        <v>0</v>
      </c>
      <c r="G2761">
        <f t="shared" si="131"/>
        <v>0</v>
      </c>
    </row>
    <row r="2762" spans="1:7">
      <c r="A2762" t="s">
        <v>831</v>
      </c>
      <c r="B2762">
        <v>293243.28999999998</v>
      </c>
      <c r="C2762">
        <v>1.031E-2</v>
      </c>
      <c r="D2762">
        <v>1.031E-2</v>
      </c>
      <c r="E2762">
        <f t="shared" si="129"/>
        <v>2.9324328999999998E-4</v>
      </c>
      <c r="F2762">
        <f t="shared" si="130"/>
        <v>0</v>
      </c>
      <c r="G2762">
        <f t="shared" si="131"/>
        <v>0</v>
      </c>
    </row>
    <row r="2763" spans="1:7">
      <c r="A2763" t="s">
        <v>482</v>
      </c>
      <c r="B2763">
        <v>293006.94</v>
      </c>
      <c r="C2763">
        <v>1.6490000000000001E-2</v>
      </c>
      <c r="D2763">
        <v>1.6490000000000001E-2</v>
      </c>
      <c r="E2763">
        <f t="shared" si="129"/>
        <v>2.9300693999999999E-4</v>
      </c>
      <c r="F2763">
        <f t="shared" si="130"/>
        <v>0</v>
      </c>
      <c r="G2763">
        <f t="shared" si="131"/>
        <v>0</v>
      </c>
    </row>
    <row r="2764" spans="1:7">
      <c r="A2764" t="s">
        <v>282</v>
      </c>
      <c r="B2764">
        <v>293006.94</v>
      </c>
      <c r="C2764">
        <v>1.031E-2</v>
      </c>
      <c r="D2764">
        <v>7.3299999999999997E-3</v>
      </c>
      <c r="E2764">
        <f t="shared" si="129"/>
        <v>2.9300693999999999E-4</v>
      </c>
      <c r="F2764">
        <f t="shared" si="130"/>
        <v>2.98E-3</v>
      </c>
      <c r="G2764">
        <f t="shared" si="131"/>
        <v>1</v>
      </c>
    </row>
    <row r="2765" spans="1:7">
      <c r="A2765" t="s">
        <v>935</v>
      </c>
      <c r="B2765">
        <v>291462.95</v>
      </c>
      <c r="C2765">
        <v>4.7499999999999999E-3</v>
      </c>
      <c r="D2765">
        <v>4.7499999999999999E-3</v>
      </c>
      <c r="E2765">
        <f t="shared" si="129"/>
        <v>2.9146295000000003E-4</v>
      </c>
      <c r="F2765">
        <f t="shared" si="130"/>
        <v>0</v>
      </c>
      <c r="G2765">
        <f t="shared" si="131"/>
        <v>0</v>
      </c>
    </row>
    <row r="2766" spans="1:7">
      <c r="A2766" t="s">
        <v>557</v>
      </c>
      <c r="B2766">
        <v>290340.28999999998</v>
      </c>
      <c r="C2766">
        <v>3.6200000000000003E-2</v>
      </c>
      <c r="D2766">
        <v>5.8680000000000003E-2</v>
      </c>
      <c r="E2766">
        <f t="shared" si="129"/>
        <v>2.9034028999999997E-4</v>
      </c>
      <c r="F2766">
        <f t="shared" si="130"/>
        <v>-2.248E-2</v>
      </c>
      <c r="G2766">
        <f t="shared" si="131"/>
        <v>0</v>
      </c>
    </row>
    <row r="2767" spans="1:7">
      <c r="A2767" t="s">
        <v>282</v>
      </c>
      <c r="B2767">
        <v>290109.74</v>
      </c>
      <c r="C2767">
        <v>1.031E-2</v>
      </c>
      <c r="D2767">
        <v>7.3299999999999997E-3</v>
      </c>
      <c r="E2767">
        <f t="shared" si="129"/>
        <v>2.9010974000000001E-4</v>
      </c>
      <c r="F2767">
        <f t="shared" si="130"/>
        <v>2.98E-3</v>
      </c>
      <c r="G2767">
        <f t="shared" si="131"/>
        <v>1</v>
      </c>
    </row>
    <row r="2768" spans="1:7">
      <c r="A2768" t="s">
        <v>1339</v>
      </c>
      <c r="B2768">
        <v>290054.7</v>
      </c>
      <c r="C2768">
        <v>9.7000000000000005E-4</v>
      </c>
      <c r="D2768">
        <v>7.9000000000000001E-4</v>
      </c>
      <c r="E2768">
        <f t="shared" si="129"/>
        <v>2.9005470000000001E-4</v>
      </c>
      <c r="F2768">
        <f t="shared" si="130"/>
        <v>1.8000000000000004E-4</v>
      </c>
      <c r="G2768">
        <f t="shared" si="131"/>
        <v>1</v>
      </c>
    </row>
    <row r="2769" spans="1:7">
      <c r="A2769" t="s">
        <v>586</v>
      </c>
      <c r="B2769">
        <v>290043.89</v>
      </c>
      <c r="C2769">
        <v>2.9999999999999997E-4</v>
      </c>
      <c r="D2769">
        <v>2.9999999999999997E-4</v>
      </c>
      <c r="E2769">
        <f t="shared" si="129"/>
        <v>2.9004389E-4</v>
      </c>
      <c r="F2769">
        <f t="shared" si="130"/>
        <v>0</v>
      </c>
      <c r="G2769">
        <f t="shared" si="131"/>
        <v>0</v>
      </c>
    </row>
    <row r="2770" spans="1:7">
      <c r="A2770" t="s">
        <v>432</v>
      </c>
      <c r="B2770">
        <v>288117.25</v>
      </c>
      <c r="C2770">
        <v>2.9999999999999997E-4</v>
      </c>
      <c r="D2770">
        <v>2.9999999999999997E-4</v>
      </c>
      <c r="E2770">
        <f t="shared" si="129"/>
        <v>2.8811724999999998E-4</v>
      </c>
      <c r="F2770">
        <f t="shared" si="130"/>
        <v>0</v>
      </c>
      <c r="G2770">
        <f t="shared" si="131"/>
        <v>0</v>
      </c>
    </row>
    <row r="2771" spans="1:7">
      <c r="A2771" t="s">
        <v>568</v>
      </c>
      <c r="B2771">
        <v>287019.53999999998</v>
      </c>
      <c r="C2771">
        <v>3.5000000000000001E-3</v>
      </c>
      <c r="D2771">
        <v>2.6800000000000001E-3</v>
      </c>
      <c r="E2771">
        <f t="shared" si="129"/>
        <v>2.8701953999999997E-4</v>
      </c>
      <c r="F2771">
        <f t="shared" si="130"/>
        <v>8.1999999999999998E-4</v>
      </c>
      <c r="G2771">
        <f t="shared" si="131"/>
        <v>1</v>
      </c>
    </row>
    <row r="2772" spans="1:7">
      <c r="A2772" t="s">
        <v>227</v>
      </c>
      <c r="B2772">
        <v>286160.21000000002</v>
      </c>
      <c r="C2772">
        <v>2.9999999999999997E-4</v>
      </c>
      <c r="D2772">
        <v>2.9999999999999997E-4</v>
      </c>
      <c r="E2772">
        <f t="shared" si="129"/>
        <v>2.8616021000000001E-4</v>
      </c>
      <c r="F2772">
        <f t="shared" si="130"/>
        <v>0</v>
      </c>
      <c r="G2772">
        <f t="shared" si="131"/>
        <v>0</v>
      </c>
    </row>
    <row r="2773" spans="1:7">
      <c r="A2773" t="s">
        <v>327</v>
      </c>
      <c r="B2773">
        <v>285597.68</v>
      </c>
      <c r="C2773">
        <v>1.5399999999999999E-3</v>
      </c>
      <c r="D2773">
        <v>1.5399999999999999E-3</v>
      </c>
      <c r="E2773">
        <f t="shared" si="129"/>
        <v>2.8559768E-4</v>
      </c>
      <c r="F2773">
        <f t="shared" si="130"/>
        <v>0</v>
      </c>
      <c r="G2773">
        <f t="shared" si="131"/>
        <v>0</v>
      </c>
    </row>
    <row r="2774" spans="1:7">
      <c r="A2774" t="s">
        <v>858</v>
      </c>
      <c r="B2774">
        <v>285354.33</v>
      </c>
      <c r="C2774">
        <v>5.2599999999999999E-3</v>
      </c>
      <c r="D2774">
        <v>2.9399999999999999E-3</v>
      </c>
      <c r="E2774">
        <f t="shared" si="129"/>
        <v>2.8535433000000002E-4</v>
      </c>
      <c r="F2774">
        <f t="shared" si="130"/>
        <v>2.32E-3</v>
      </c>
      <c r="G2774">
        <f t="shared" si="131"/>
        <v>1</v>
      </c>
    </row>
    <row r="2775" spans="1:7">
      <c r="A2775" t="s">
        <v>956</v>
      </c>
      <c r="B2775">
        <v>284939.74</v>
      </c>
      <c r="C2775">
        <v>1.031E-2</v>
      </c>
      <c r="D2775">
        <v>1.031E-2</v>
      </c>
      <c r="E2775">
        <f t="shared" si="129"/>
        <v>2.8493973999999997E-4</v>
      </c>
      <c r="F2775">
        <f t="shared" si="130"/>
        <v>0</v>
      </c>
      <c r="G2775">
        <f t="shared" si="131"/>
        <v>0</v>
      </c>
    </row>
    <row r="2776" spans="1:7">
      <c r="A2776" t="s">
        <v>1613</v>
      </c>
      <c r="B2776">
        <v>284570.88</v>
      </c>
      <c r="C2776">
        <v>5.8680000000000003E-2</v>
      </c>
      <c r="D2776">
        <v>2.554E-2</v>
      </c>
      <c r="E2776">
        <f t="shared" si="129"/>
        <v>2.8457088E-4</v>
      </c>
      <c r="F2776">
        <f t="shared" si="130"/>
        <v>3.3140000000000003E-2</v>
      </c>
      <c r="G2776">
        <f t="shared" si="131"/>
        <v>1</v>
      </c>
    </row>
    <row r="2777" spans="1:7">
      <c r="A2777" t="s">
        <v>482</v>
      </c>
      <c r="B2777">
        <v>284403.20000000001</v>
      </c>
      <c r="C2777">
        <v>1.6490000000000001E-2</v>
      </c>
      <c r="D2777">
        <v>1.6490000000000001E-2</v>
      </c>
      <c r="E2777">
        <f t="shared" si="129"/>
        <v>2.8440320000000004E-4</v>
      </c>
      <c r="F2777">
        <f t="shared" si="130"/>
        <v>0</v>
      </c>
      <c r="G2777">
        <f t="shared" si="131"/>
        <v>0</v>
      </c>
    </row>
    <row r="2778" spans="1:7">
      <c r="A2778" t="s">
        <v>645</v>
      </c>
      <c r="B2778">
        <v>284192.52</v>
      </c>
      <c r="C2778">
        <v>9.3000000000000005E-4</v>
      </c>
      <c r="D2778">
        <v>9.3000000000000005E-4</v>
      </c>
      <c r="E2778">
        <f t="shared" si="129"/>
        <v>2.8419252000000004E-4</v>
      </c>
      <c r="F2778">
        <f t="shared" si="130"/>
        <v>0</v>
      </c>
      <c r="G2778">
        <f t="shared" si="131"/>
        <v>0</v>
      </c>
    </row>
    <row r="2779" spans="1:7">
      <c r="A2779" t="s">
        <v>1398</v>
      </c>
      <c r="B2779">
        <v>283756.64</v>
      </c>
      <c r="C2779">
        <v>3.7000000000000002E-3</v>
      </c>
      <c r="D2779">
        <v>8.7500000000000008E-3</v>
      </c>
      <c r="E2779">
        <f t="shared" si="129"/>
        <v>2.8375664000000002E-4</v>
      </c>
      <c r="F2779">
        <f t="shared" si="130"/>
        <v>-5.0500000000000007E-3</v>
      </c>
      <c r="G2779">
        <f t="shared" si="131"/>
        <v>0</v>
      </c>
    </row>
    <row r="2780" spans="1:7">
      <c r="A2780" t="s">
        <v>780</v>
      </c>
      <c r="B2780">
        <v>283000</v>
      </c>
      <c r="C2780">
        <v>5.0000000000000001E-4</v>
      </c>
      <c r="D2780">
        <v>5.0000000000000001E-4</v>
      </c>
      <c r="E2780">
        <f t="shared" si="129"/>
        <v>2.8299999999999999E-4</v>
      </c>
      <c r="F2780">
        <f t="shared" si="130"/>
        <v>0</v>
      </c>
      <c r="G2780">
        <f t="shared" si="131"/>
        <v>0</v>
      </c>
    </row>
    <row r="2781" spans="1:7">
      <c r="A2781" t="s">
        <v>1339</v>
      </c>
      <c r="B2781">
        <v>282617.40000000002</v>
      </c>
      <c r="C2781">
        <v>9.7000000000000005E-4</v>
      </c>
      <c r="D2781">
        <v>7.9000000000000001E-4</v>
      </c>
      <c r="E2781">
        <f t="shared" si="129"/>
        <v>2.8261740000000001E-4</v>
      </c>
      <c r="F2781">
        <f t="shared" si="130"/>
        <v>1.8000000000000004E-4</v>
      </c>
      <c r="G2781">
        <f t="shared" si="131"/>
        <v>1</v>
      </c>
    </row>
    <row r="2782" spans="1:7">
      <c r="A2782" t="s">
        <v>653</v>
      </c>
      <c r="B2782">
        <v>281050.81</v>
      </c>
      <c r="C2782">
        <v>5.0000000000000001E-4</v>
      </c>
      <c r="D2782">
        <v>5.0000000000000001E-4</v>
      </c>
      <c r="E2782">
        <f t="shared" si="129"/>
        <v>2.8105080999999999E-4</v>
      </c>
      <c r="F2782">
        <f t="shared" si="130"/>
        <v>0</v>
      </c>
      <c r="G2782">
        <f t="shared" si="131"/>
        <v>0</v>
      </c>
    </row>
    <row r="2783" spans="1:7">
      <c r="A2783" t="s">
        <v>645</v>
      </c>
      <c r="B2783">
        <v>280705.5</v>
      </c>
      <c r="C2783">
        <v>9.3000000000000005E-4</v>
      </c>
      <c r="D2783">
        <v>9.3000000000000005E-4</v>
      </c>
      <c r="E2783">
        <f t="shared" si="129"/>
        <v>2.8070550000000002E-4</v>
      </c>
      <c r="F2783">
        <f t="shared" si="130"/>
        <v>0</v>
      </c>
      <c r="G2783">
        <f t="shared" si="131"/>
        <v>0</v>
      </c>
    </row>
    <row r="2784" spans="1:7">
      <c r="A2784" t="s">
        <v>296</v>
      </c>
      <c r="B2784">
        <v>280398.18</v>
      </c>
      <c r="C2784">
        <v>1.5339999999999999E-2</v>
      </c>
      <c r="D2784">
        <v>1.5339999999999999E-2</v>
      </c>
      <c r="E2784">
        <f t="shared" si="129"/>
        <v>2.8039817999999999E-4</v>
      </c>
      <c r="F2784">
        <f t="shared" si="130"/>
        <v>0</v>
      </c>
      <c r="G2784">
        <f t="shared" si="131"/>
        <v>0</v>
      </c>
    </row>
    <row r="2785" spans="1:7">
      <c r="A2785" t="s">
        <v>555</v>
      </c>
      <c r="B2785">
        <v>280243.20000000001</v>
      </c>
      <c r="C2785">
        <v>9.3000000000000005E-4</v>
      </c>
      <c r="D2785">
        <v>9.3000000000000005E-4</v>
      </c>
      <c r="E2785">
        <f t="shared" si="129"/>
        <v>2.8024320000000002E-4</v>
      </c>
      <c r="F2785">
        <f t="shared" si="130"/>
        <v>0</v>
      </c>
      <c r="G2785">
        <f t="shared" si="131"/>
        <v>0</v>
      </c>
    </row>
    <row r="2786" spans="1:7">
      <c r="A2786" t="s">
        <v>694</v>
      </c>
      <c r="B2786">
        <v>280207.34999999998</v>
      </c>
      <c r="C2786">
        <v>5.6999999999999998E-4</v>
      </c>
      <c r="D2786">
        <v>5.6999999999999998E-4</v>
      </c>
      <c r="E2786">
        <f t="shared" si="129"/>
        <v>2.8020734999999999E-4</v>
      </c>
      <c r="F2786">
        <f t="shared" si="130"/>
        <v>0</v>
      </c>
      <c r="G2786">
        <f t="shared" si="131"/>
        <v>0</v>
      </c>
    </row>
    <row r="2787" spans="1:7">
      <c r="A2787" t="s">
        <v>343</v>
      </c>
      <c r="B2787">
        <v>278757.44</v>
      </c>
      <c r="C2787">
        <v>2.9999999999999997E-4</v>
      </c>
      <c r="D2787">
        <v>2.9999999999999997E-4</v>
      </c>
      <c r="E2787">
        <f t="shared" si="129"/>
        <v>2.7875744E-4</v>
      </c>
      <c r="F2787">
        <f t="shared" si="130"/>
        <v>0</v>
      </c>
      <c r="G2787">
        <f t="shared" si="131"/>
        <v>0</v>
      </c>
    </row>
    <row r="2788" spans="1:7">
      <c r="A2788" t="s">
        <v>731</v>
      </c>
      <c r="B2788">
        <v>276748</v>
      </c>
      <c r="C2788">
        <v>1.4829999999999999E-2</v>
      </c>
      <c r="D2788">
        <v>1.4829999999999999E-2</v>
      </c>
      <c r="E2788">
        <f t="shared" si="129"/>
        <v>2.76748E-4</v>
      </c>
      <c r="F2788">
        <f t="shared" si="130"/>
        <v>0</v>
      </c>
      <c r="G2788">
        <f t="shared" si="131"/>
        <v>0</v>
      </c>
    </row>
    <row r="2789" spans="1:7">
      <c r="A2789" t="s">
        <v>260</v>
      </c>
      <c r="B2789">
        <v>276225.78000000003</v>
      </c>
      <c r="C2789">
        <v>3.5000000000000001E-3</v>
      </c>
      <c r="D2789">
        <v>3.5000000000000001E-3</v>
      </c>
      <c r="E2789">
        <f t="shared" si="129"/>
        <v>2.7622578000000003E-4</v>
      </c>
      <c r="F2789">
        <f t="shared" si="130"/>
        <v>0</v>
      </c>
      <c r="G2789">
        <f t="shared" si="131"/>
        <v>0</v>
      </c>
    </row>
    <row r="2790" spans="1:7">
      <c r="A2790" t="s">
        <v>366</v>
      </c>
      <c r="B2790">
        <v>276210</v>
      </c>
      <c r="C2790">
        <v>9.3000000000000005E-4</v>
      </c>
      <c r="D2790">
        <v>9.3000000000000005E-4</v>
      </c>
      <c r="E2790">
        <f t="shared" si="129"/>
        <v>2.7620999999999999E-4</v>
      </c>
      <c r="F2790">
        <f t="shared" si="130"/>
        <v>0</v>
      </c>
      <c r="G2790">
        <f t="shared" si="131"/>
        <v>0</v>
      </c>
    </row>
    <row r="2791" spans="1:7">
      <c r="A2791" t="s">
        <v>235</v>
      </c>
      <c r="B2791">
        <v>276084.03999999998</v>
      </c>
      <c r="C2791">
        <v>2.2000000000000001E-3</v>
      </c>
      <c r="D2791">
        <v>2.2000000000000001E-3</v>
      </c>
      <c r="E2791">
        <f t="shared" si="129"/>
        <v>2.7608403999999996E-4</v>
      </c>
      <c r="F2791">
        <f t="shared" si="130"/>
        <v>0</v>
      </c>
      <c r="G2791">
        <f t="shared" si="131"/>
        <v>0</v>
      </c>
    </row>
    <row r="2792" spans="1:7">
      <c r="A2792" t="s">
        <v>295</v>
      </c>
      <c r="B2792">
        <v>276037.92</v>
      </c>
      <c r="C2792">
        <v>6.4000000000000005E-4</v>
      </c>
      <c r="D2792">
        <v>7.1000000000000002E-4</v>
      </c>
      <c r="E2792">
        <f t="shared" si="129"/>
        <v>2.7603791999999998E-4</v>
      </c>
      <c r="F2792">
        <f t="shared" si="130"/>
        <v>-6.9999999999999967E-5</v>
      </c>
      <c r="G2792">
        <f t="shared" si="131"/>
        <v>0</v>
      </c>
    </row>
    <row r="2793" spans="1:7">
      <c r="A2793" t="s">
        <v>253</v>
      </c>
      <c r="B2793">
        <v>275919</v>
      </c>
      <c r="C2793">
        <v>9.3000000000000005E-4</v>
      </c>
      <c r="D2793">
        <v>3.6000000000000002E-4</v>
      </c>
      <c r="E2793">
        <f t="shared" si="129"/>
        <v>2.7591900000000001E-4</v>
      </c>
      <c r="F2793">
        <f t="shared" si="130"/>
        <v>5.6999999999999998E-4</v>
      </c>
      <c r="G2793">
        <f t="shared" si="131"/>
        <v>1</v>
      </c>
    </row>
    <row r="2794" spans="1:7">
      <c r="A2794" t="s">
        <v>454</v>
      </c>
      <c r="B2794">
        <v>275756</v>
      </c>
      <c r="C2794">
        <v>4.6999999999999999E-4</v>
      </c>
      <c r="D2794">
        <v>4.6999999999999999E-4</v>
      </c>
      <c r="E2794">
        <f t="shared" si="129"/>
        <v>2.7575599999999999E-4</v>
      </c>
      <c r="F2794">
        <f t="shared" si="130"/>
        <v>0</v>
      </c>
      <c r="G2794">
        <f t="shared" si="131"/>
        <v>0</v>
      </c>
    </row>
    <row r="2795" spans="1:7">
      <c r="A2795" t="s">
        <v>834</v>
      </c>
      <c r="B2795">
        <v>275691.71000000002</v>
      </c>
      <c r="C2795">
        <v>2.9999999999999997E-4</v>
      </c>
      <c r="D2795">
        <v>2.9999999999999997E-4</v>
      </c>
      <c r="E2795">
        <f t="shared" si="129"/>
        <v>2.7569171000000004E-4</v>
      </c>
      <c r="F2795">
        <f t="shared" si="130"/>
        <v>0</v>
      </c>
      <c r="G2795">
        <f t="shared" si="131"/>
        <v>0</v>
      </c>
    </row>
    <row r="2796" spans="1:7">
      <c r="A2796" t="s">
        <v>408</v>
      </c>
      <c r="B2796">
        <v>275445.09000000003</v>
      </c>
      <c r="C2796">
        <v>1.5399999999999999E-3</v>
      </c>
      <c r="D2796">
        <v>1.5399999999999999E-3</v>
      </c>
      <c r="E2796">
        <f t="shared" si="129"/>
        <v>2.7544509000000005E-4</v>
      </c>
      <c r="F2796">
        <f t="shared" si="130"/>
        <v>0</v>
      </c>
      <c r="G2796">
        <f t="shared" si="131"/>
        <v>0</v>
      </c>
    </row>
    <row r="2797" spans="1:7">
      <c r="A2797" t="s">
        <v>301</v>
      </c>
      <c r="B2797">
        <v>274053.86</v>
      </c>
      <c r="C2797">
        <v>3.3800000000000002E-3</v>
      </c>
      <c r="D2797">
        <v>3.32E-3</v>
      </c>
      <c r="E2797">
        <f t="shared" si="129"/>
        <v>2.7405385999999999E-4</v>
      </c>
      <c r="F2797">
        <f t="shared" si="130"/>
        <v>6.0000000000000157E-5</v>
      </c>
      <c r="G2797">
        <f t="shared" si="131"/>
        <v>1</v>
      </c>
    </row>
    <row r="2798" spans="1:7">
      <c r="A2798" t="s">
        <v>1630</v>
      </c>
      <c r="B2798">
        <v>273573.64</v>
      </c>
      <c r="C2798">
        <v>2.3E-3</v>
      </c>
      <c r="D2798" t="s">
        <v>298</v>
      </c>
      <c r="E2798">
        <f t="shared" si="129"/>
        <v>2.7357364000000004E-4</v>
      </c>
      <c r="F2798" t="e">
        <f t="shared" si="130"/>
        <v>#VALUE!</v>
      </c>
      <c r="G2798" t="e">
        <f t="shared" si="131"/>
        <v>#VALUE!</v>
      </c>
    </row>
    <row r="2799" spans="1:7">
      <c r="A2799" t="s">
        <v>662</v>
      </c>
      <c r="B2799">
        <v>273470.34000000003</v>
      </c>
      <c r="C2799">
        <v>7.2000000000000005E-4</v>
      </c>
      <c r="D2799">
        <v>7.1000000000000002E-4</v>
      </c>
      <c r="E2799">
        <f t="shared" si="129"/>
        <v>2.7347034000000005E-4</v>
      </c>
      <c r="F2799">
        <f t="shared" si="130"/>
        <v>1.0000000000000026E-5</v>
      </c>
      <c r="G2799">
        <f t="shared" si="131"/>
        <v>1</v>
      </c>
    </row>
    <row r="2800" spans="1:7">
      <c r="A2800" t="s">
        <v>398</v>
      </c>
      <c r="B2800">
        <v>272603.01</v>
      </c>
      <c r="C2800">
        <v>4.0999999999999999E-4</v>
      </c>
      <c r="D2800">
        <v>4.0999999999999999E-4</v>
      </c>
      <c r="E2800">
        <f t="shared" si="129"/>
        <v>2.7260301000000002E-4</v>
      </c>
      <c r="F2800">
        <f t="shared" si="130"/>
        <v>0</v>
      </c>
      <c r="G2800">
        <f t="shared" si="131"/>
        <v>0</v>
      </c>
    </row>
    <row r="2801" spans="1:7">
      <c r="A2801" t="s">
        <v>633</v>
      </c>
      <c r="B2801">
        <v>272548.25</v>
      </c>
      <c r="C2801">
        <v>2.6800000000000001E-3</v>
      </c>
      <c r="D2801">
        <v>2.6800000000000001E-3</v>
      </c>
      <c r="E2801">
        <f t="shared" si="129"/>
        <v>2.7254824999999998E-4</v>
      </c>
      <c r="F2801">
        <f t="shared" si="130"/>
        <v>0</v>
      </c>
      <c r="G2801">
        <f t="shared" si="131"/>
        <v>0</v>
      </c>
    </row>
    <row r="2802" spans="1:7">
      <c r="A2802" t="s">
        <v>575</v>
      </c>
      <c r="B2802">
        <v>272391.11</v>
      </c>
      <c r="C2802">
        <v>2.402E-2</v>
      </c>
      <c r="D2802">
        <v>1.5339999999999999E-2</v>
      </c>
      <c r="E2802">
        <f t="shared" si="129"/>
        <v>2.7239110999999997E-4</v>
      </c>
      <c r="F2802">
        <f t="shared" si="130"/>
        <v>8.6800000000000002E-3</v>
      </c>
      <c r="G2802">
        <f t="shared" si="131"/>
        <v>1</v>
      </c>
    </row>
    <row r="2803" spans="1:7">
      <c r="A2803" t="s">
        <v>1247</v>
      </c>
      <c r="B2803">
        <v>272112.46999999997</v>
      </c>
      <c r="C2803">
        <v>1.5339999999999999E-2</v>
      </c>
      <c r="D2803">
        <v>1.5339999999999999E-2</v>
      </c>
      <c r="E2803">
        <f t="shared" si="129"/>
        <v>2.7211246999999999E-4</v>
      </c>
      <c r="F2803">
        <f t="shared" si="130"/>
        <v>0</v>
      </c>
      <c r="G2803">
        <f t="shared" si="131"/>
        <v>0</v>
      </c>
    </row>
    <row r="2804" spans="1:7">
      <c r="A2804" t="s">
        <v>358</v>
      </c>
      <c r="B2804">
        <v>272112.46999999997</v>
      </c>
      <c r="C2804">
        <v>1.5339999999999999E-2</v>
      </c>
      <c r="D2804">
        <v>1.5339999999999999E-2</v>
      </c>
      <c r="E2804">
        <f t="shared" si="129"/>
        <v>2.7211246999999999E-4</v>
      </c>
      <c r="F2804">
        <f t="shared" si="130"/>
        <v>0</v>
      </c>
      <c r="G2804">
        <f t="shared" si="131"/>
        <v>0</v>
      </c>
    </row>
    <row r="2805" spans="1:7">
      <c r="A2805" t="s">
        <v>387</v>
      </c>
      <c r="B2805">
        <v>272109.98</v>
      </c>
      <c r="C2805">
        <v>2.9999999999999997E-4</v>
      </c>
      <c r="D2805">
        <v>2.9999999999999997E-4</v>
      </c>
      <c r="E2805">
        <f t="shared" si="129"/>
        <v>2.7210997999999997E-4</v>
      </c>
      <c r="F2805">
        <f t="shared" si="130"/>
        <v>0</v>
      </c>
      <c r="G2805">
        <f t="shared" si="131"/>
        <v>0</v>
      </c>
    </row>
    <row r="2806" spans="1:7">
      <c r="A2806" t="s">
        <v>676</v>
      </c>
      <c r="B2806">
        <v>271908.88</v>
      </c>
      <c r="C2806">
        <v>5.5000000000000003E-4</v>
      </c>
      <c r="D2806">
        <v>5.5000000000000003E-4</v>
      </c>
      <c r="E2806">
        <f t="shared" si="129"/>
        <v>2.7190888000000002E-4</v>
      </c>
      <c r="F2806">
        <f t="shared" si="130"/>
        <v>0</v>
      </c>
      <c r="G2806">
        <f t="shared" si="131"/>
        <v>0</v>
      </c>
    </row>
    <row r="2807" spans="1:7">
      <c r="A2807" t="s">
        <v>253</v>
      </c>
      <c r="B2807">
        <v>271884.02</v>
      </c>
      <c r="C2807">
        <v>9.3000000000000005E-4</v>
      </c>
      <c r="D2807">
        <v>3.6000000000000002E-4</v>
      </c>
      <c r="E2807">
        <f t="shared" si="129"/>
        <v>2.7188402000000004E-4</v>
      </c>
      <c r="F2807">
        <f t="shared" si="130"/>
        <v>5.6999999999999998E-4</v>
      </c>
      <c r="G2807">
        <f t="shared" si="131"/>
        <v>1</v>
      </c>
    </row>
    <row r="2808" spans="1:7">
      <c r="A2808" t="s">
        <v>1511</v>
      </c>
      <c r="B2808">
        <v>270555.76</v>
      </c>
      <c r="C2808">
        <v>2.0300000000000001E-3</v>
      </c>
      <c r="D2808">
        <v>8.4999999999999995E-4</v>
      </c>
      <c r="E2808">
        <f t="shared" si="129"/>
        <v>2.7055576000000001E-4</v>
      </c>
      <c r="F2808">
        <f t="shared" si="130"/>
        <v>1.1800000000000001E-3</v>
      </c>
      <c r="G2808">
        <f t="shared" si="131"/>
        <v>1</v>
      </c>
    </row>
    <row r="2809" spans="1:7">
      <c r="A2809" t="s">
        <v>632</v>
      </c>
      <c r="B2809">
        <v>269969.40000000002</v>
      </c>
      <c r="C2809">
        <v>2.0200000000000001E-3</v>
      </c>
      <c r="D2809">
        <v>2.0200000000000001E-3</v>
      </c>
      <c r="E2809">
        <f t="shared" si="129"/>
        <v>2.6996940000000003E-4</v>
      </c>
      <c r="F2809">
        <f t="shared" si="130"/>
        <v>0</v>
      </c>
      <c r="G2809">
        <f t="shared" si="131"/>
        <v>0</v>
      </c>
    </row>
    <row r="2810" spans="1:7">
      <c r="A2810" t="s">
        <v>344</v>
      </c>
      <c r="B2810">
        <v>269500.75</v>
      </c>
      <c r="C2810">
        <v>1.8239999999999999E-2</v>
      </c>
      <c r="D2810">
        <v>1.031E-2</v>
      </c>
      <c r="E2810">
        <f t="shared" si="129"/>
        <v>2.6950074999999998E-4</v>
      </c>
      <c r="F2810">
        <f t="shared" si="130"/>
        <v>7.9299999999999995E-3</v>
      </c>
      <c r="G2810">
        <f t="shared" si="131"/>
        <v>1</v>
      </c>
    </row>
    <row r="2811" spans="1:7">
      <c r="A2811" t="s">
        <v>421</v>
      </c>
      <c r="B2811">
        <v>269014.96999999997</v>
      </c>
      <c r="C2811">
        <v>2.0200000000000001E-3</v>
      </c>
      <c r="D2811">
        <v>1.5399999999999999E-3</v>
      </c>
      <c r="E2811">
        <f t="shared" si="129"/>
        <v>2.6901496999999996E-4</v>
      </c>
      <c r="F2811">
        <f t="shared" si="130"/>
        <v>4.8000000000000017E-4</v>
      </c>
      <c r="G2811">
        <f t="shared" si="131"/>
        <v>1</v>
      </c>
    </row>
    <row r="2812" spans="1:7">
      <c r="A2812" t="s">
        <v>345</v>
      </c>
      <c r="B2812">
        <v>268900.26</v>
      </c>
      <c r="C2812">
        <v>4.0000000000000002E-4</v>
      </c>
      <c r="D2812">
        <v>4.0000000000000002E-4</v>
      </c>
      <c r="E2812">
        <f t="shared" si="129"/>
        <v>2.6890026000000002E-4</v>
      </c>
      <c r="F2812">
        <f t="shared" si="130"/>
        <v>0</v>
      </c>
      <c r="G2812">
        <f t="shared" si="131"/>
        <v>0</v>
      </c>
    </row>
    <row r="2813" spans="1:7">
      <c r="A2813" t="s">
        <v>291</v>
      </c>
      <c r="B2813">
        <v>268274.09999999998</v>
      </c>
      <c r="C2813">
        <v>1.25E-3</v>
      </c>
      <c r="D2813">
        <v>9.7999999999999997E-4</v>
      </c>
      <c r="E2813">
        <f t="shared" si="129"/>
        <v>2.6827409999999997E-4</v>
      </c>
      <c r="F2813">
        <f t="shared" si="130"/>
        <v>2.7000000000000006E-4</v>
      </c>
      <c r="G2813">
        <f t="shared" si="131"/>
        <v>1</v>
      </c>
    </row>
    <row r="2814" spans="1:7">
      <c r="A2814" t="s">
        <v>1691</v>
      </c>
      <c r="B2814">
        <v>267742.8</v>
      </c>
      <c r="C2814">
        <v>7.4700000000000001E-3</v>
      </c>
      <c r="D2814">
        <v>3.16E-3</v>
      </c>
      <c r="E2814">
        <f t="shared" si="129"/>
        <v>2.6774280000000001E-4</v>
      </c>
      <c r="F2814">
        <f t="shared" si="130"/>
        <v>4.3099999999999996E-3</v>
      </c>
      <c r="G2814">
        <f t="shared" si="131"/>
        <v>1</v>
      </c>
    </row>
    <row r="2815" spans="1:7">
      <c r="A2815" t="s">
        <v>586</v>
      </c>
      <c r="B2815">
        <v>267732.83</v>
      </c>
      <c r="C2815">
        <v>2.9999999999999997E-4</v>
      </c>
      <c r="D2815">
        <v>2.9999999999999997E-4</v>
      </c>
      <c r="E2815">
        <f t="shared" si="129"/>
        <v>2.6773283000000001E-4</v>
      </c>
      <c r="F2815">
        <f t="shared" si="130"/>
        <v>0</v>
      </c>
      <c r="G2815">
        <f t="shared" si="131"/>
        <v>0</v>
      </c>
    </row>
    <row r="2816" spans="1:7">
      <c r="A2816" t="s">
        <v>1180</v>
      </c>
      <c r="B2816">
        <v>266788.3</v>
      </c>
      <c r="C2816">
        <v>0.10893</v>
      </c>
      <c r="D2816">
        <v>3.6200000000000003E-2</v>
      </c>
      <c r="E2816">
        <f t="shared" si="129"/>
        <v>2.667883E-4</v>
      </c>
      <c r="F2816">
        <f t="shared" si="130"/>
        <v>7.2729999999999989E-2</v>
      </c>
      <c r="G2816">
        <f t="shared" si="131"/>
        <v>1</v>
      </c>
    </row>
    <row r="2817" spans="1:7">
      <c r="A2817" t="s">
        <v>344</v>
      </c>
      <c r="B2817">
        <v>266372.33</v>
      </c>
      <c r="C2817">
        <v>1.8239999999999999E-2</v>
      </c>
      <c r="D2817">
        <v>1.031E-2</v>
      </c>
      <c r="E2817">
        <f t="shared" si="129"/>
        <v>2.6637233E-4</v>
      </c>
      <c r="F2817">
        <f t="shared" si="130"/>
        <v>7.9299999999999995E-3</v>
      </c>
      <c r="G2817">
        <f t="shared" si="131"/>
        <v>1</v>
      </c>
    </row>
    <row r="2818" spans="1:7">
      <c r="A2818" t="s">
        <v>297</v>
      </c>
      <c r="B2818">
        <v>266369.95</v>
      </c>
      <c r="C2818">
        <v>1.5339999999999999E-2</v>
      </c>
      <c r="D2818">
        <v>1.5339999999999999E-2</v>
      </c>
      <c r="E2818">
        <f t="shared" ref="E2818:E2881" si="132">B2818/1000000000</f>
        <v>2.6636995000000002E-4</v>
      </c>
      <c r="F2818">
        <f t="shared" ref="F2818:F2881" si="133">C2818-D2818</f>
        <v>0</v>
      </c>
      <c r="G2818">
        <f t="shared" ref="G2818:G2881" si="134">IF(F2818&gt;0,1,0)</f>
        <v>0</v>
      </c>
    </row>
    <row r="2819" spans="1:7">
      <c r="A2819" t="s">
        <v>252</v>
      </c>
      <c r="B2819">
        <v>266188.39</v>
      </c>
      <c r="C2819">
        <v>1.0300000000000001E-3</v>
      </c>
      <c r="D2819">
        <v>7.7999999999999999E-4</v>
      </c>
      <c r="E2819">
        <f t="shared" si="132"/>
        <v>2.6618839000000001E-4</v>
      </c>
      <c r="F2819">
        <f t="shared" si="133"/>
        <v>2.5000000000000011E-4</v>
      </c>
      <c r="G2819">
        <f t="shared" si="134"/>
        <v>1</v>
      </c>
    </row>
    <row r="2820" spans="1:7">
      <c r="A2820" t="s">
        <v>690</v>
      </c>
      <c r="B2820">
        <v>265356.88</v>
      </c>
      <c r="C2820">
        <v>6.79E-3</v>
      </c>
      <c r="D2820">
        <v>6.79E-3</v>
      </c>
      <c r="E2820">
        <f t="shared" si="132"/>
        <v>2.6535688000000002E-4</v>
      </c>
      <c r="F2820">
        <f t="shared" si="133"/>
        <v>0</v>
      </c>
      <c r="G2820">
        <f t="shared" si="134"/>
        <v>0</v>
      </c>
    </row>
    <row r="2821" spans="1:7">
      <c r="A2821" t="s">
        <v>985</v>
      </c>
      <c r="B2821">
        <v>265273.02</v>
      </c>
      <c r="C2821">
        <v>9.3000000000000005E-4</v>
      </c>
      <c r="D2821">
        <v>3.6000000000000002E-4</v>
      </c>
      <c r="E2821">
        <f t="shared" si="132"/>
        <v>2.6527302000000003E-4</v>
      </c>
      <c r="F2821">
        <f t="shared" si="133"/>
        <v>5.6999999999999998E-4</v>
      </c>
      <c r="G2821">
        <f t="shared" si="134"/>
        <v>1</v>
      </c>
    </row>
    <row r="2822" spans="1:7">
      <c r="A2822" t="s">
        <v>586</v>
      </c>
      <c r="B2822">
        <v>263375.48</v>
      </c>
      <c r="C2822">
        <v>2.9999999999999997E-4</v>
      </c>
      <c r="D2822">
        <v>2.9999999999999997E-4</v>
      </c>
      <c r="E2822">
        <f t="shared" si="132"/>
        <v>2.6337547999999997E-4</v>
      </c>
      <c r="F2822">
        <f t="shared" si="133"/>
        <v>0</v>
      </c>
      <c r="G2822">
        <f t="shared" si="134"/>
        <v>0</v>
      </c>
    </row>
    <row r="2823" spans="1:7">
      <c r="A2823" t="s">
        <v>344</v>
      </c>
      <c r="B2823">
        <v>263243.98</v>
      </c>
      <c r="C2823">
        <v>1.8239999999999999E-2</v>
      </c>
      <c r="D2823">
        <v>1.031E-2</v>
      </c>
      <c r="E2823">
        <f t="shared" si="132"/>
        <v>2.6324397999999996E-4</v>
      </c>
      <c r="F2823">
        <f t="shared" si="133"/>
        <v>7.9299999999999995E-3</v>
      </c>
      <c r="G2823">
        <f t="shared" si="134"/>
        <v>1</v>
      </c>
    </row>
    <row r="2824" spans="1:7">
      <c r="A2824" t="s">
        <v>1208</v>
      </c>
      <c r="B2824">
        <v>262495.84999999998</v>
      </c>
      <c r="C2824">
        <v>2.9999999999999997E-4</v>
      </c>
      <c r="D2824">
        <v>2.9999999999999997E-4</v>
      </c>
      <c r="E2824">
        <f t="shared" si="132"/>
        <v>2.6249584999999998E-4</v>
      </c>
      <c r="F2824">
        <f t="shared" si="133"/>
        <v>0</v>
      </c>
      <c r="G2824">
        <f t="shared" si="134"/>
        <v>0</v>
      </c>
    </row>
    <row r="2825" spans="1:7">
      <c r="A2825" t="s">
        <v>565</v>
      </c>
      <c r="B2825">
        <v>262221.65000000002</v>
      </c>
      <c r="C2825">
        <v>2.2890000000000001E-2</v>
      </c>
      <c r="D2825">
        <v>2.2890000000000001E-2</v>
      </c>
      <c r="E2825">
        <f t="shared" si="132"/>
        <v>2.6222165000000004E-4</v>
      </c>
      <c r="F2825">
        <f t="shared" si="133"/>
        <v>0</v>
      </c>
      <c r="G2825">
        <f t="shared" si="134"/>
        <v>0</v>
      </c>
    </row>
    <row r="2826" spans="1:7">
      <c r="A2826" t="s">
        <v>393</v>
      </c>
      <c r="B2826">
        <v>262090.45</v>
      </c>
      <c r="C2826">
        <v>3.6000000000000002E-4</v>
      </c>
      <c r="D2826">
        <v>3.6000000000000002E-4</v>
      </c>
      <c r="E2826">
        <f t="shared" si="132"/>
        <v>2.6209045000000002E-4</v>
      </c>
      <c r="F2826">
        <f t="shared" si="133"/>
        <v>0</v>
      </c>
      <c r="G2826">
        <f t="shared" si="134"/>
        <v>0</v>
      </c>
    </row>
    <row r="2827" spans="1:7">
      <c r="A2827" t="s">
        <v>454</v>
      </c>
      <c r="B2827">
        <v>261250</v>
      </c>
      <c r="C2827">
        <v>4.6999999999999999E-4</v>
      </c>
      <c r="D2827">
        <v>4.6999999999999999E-4</v>
      </c>
      <c r="E2827">
        <f t="shared" si="132"/>
        <v>2.6124999999999998E-4</v>
      </c>
      <c r="F2827">
        <f t="shared" si="133"/>
        <v>0</v>
      </c>
      <c r="G2827">
        <f t="shared" si="134"/>
        <v>0</v>
      </c>
    </row>
    <row r="2828" spans="1:7">
      <c r="A2828" t="s">
        <v>595</v>
      </c>
      <c r="B2828">
        <v>260751.67</v>
      </c>
      <c r="C2828">
        <v>0.19547999999999999</v>
      </c>
      <c r="D2828">
        <v>0.19547999999999999</v>
      </c>
      <c r="E2828">
        <f t="shared" si="132"/>
        <v>2.6075167000000002E-4</v>
      </c>
      <c r="F2828">
        <f t="shared" si="133"/>
        <v>0</v>
      </c>
      <c r="G2828">
        <f t="shared" si="134"/>
        <v>0</v>
      </c>
    </row>
    <row r="2829" spans="1:7">
      <c r="A2829" t="s">
        <v>278</v>
      </c>
      <c r="B2829">
        <v>260564.38</v>
      </c>
      <c r="C2829">
        <v>2.9999999999999997E-4</v>
      </c>
      <c r="D2829">
        <v>4.0000000000000003E-5</v>
      </c>
      <c r="E2829">
        <f t="shared" si="132"/>
        <v>2.6056438000000002E-4</v>
      </c>
      <c r="F2829">
        <f t="shared" si="133"/>
        <v>2.5999999999999998E-4</v>
      </c>
      <c r="G2829">
        <f t="shared" si="134"/>
        <v>1</v>
      </c>
    </row>
    <row r="2830" spans="1:7">
      <c r="A2830" t="s">
        <v>278</v>
      </c>
      <c r="B2830">
        <v>260564.38</v>
      </c>
      <c r="C2830">
        <v>2.9999999999999997E-4</v>
      </c>
      <c r="D2830">
        <v>2.9999999999999997E-4</v>
      </c>
      <c r="E2830">
        <f t="shared" si="132"/>
        <v>2.6056438000000002E-4</v>
      </c>
      <c r="F2830">
        <f t="shared" si="133"/>
        <v>0</v>
      </c>
      <c r="G2830">
        <f t="shared" si="134"/>
        <v>0</v>
      </c>
    </row>
    <row r="2831" spans="1:7">
      <c r="A2831" t="s">
        <v>1118</v>
      </c>
      <c r="B2831">
        <v>260305.5</v>
      </c>
      <c r="C2831">
        <v>4.0000000000000002E-4</v>
      </c>
      <c r="D2831">
        <v>2.9999999999999997E-4</v>
      </c>
      <c r="E2831">
        <f t="shared" si="132"/>
        <v>2.6030550000000002E-4</v>
      </c>
      <c r="F2831">
        <f t="shared" si="133"/>
        <v>1.0000000000000005E-4</v>
      </c>
      <c r="G2831">
        <f t="shared" si="134"/>
        <v>1</v>
      </c>
    </row>
    <row r="2832" spans="1:7">
      <c r="A2832" t="s">
        <v>469</v>
      </c>
      <c r="B2832">
        <v>260305.5</v>
      </c>
      <c r="C2832">
        <v>2.6800000000000001E-3</v>
      </c>
      <c r="D2832">
        <v>2.6800000000000001E-3</v>
      </c>
      <c r="E2832">
        <f t="shared" si="132"/>
        <v>2.6030550000000002E-4</v>
      </c>
      <c r="F2832">
        <f t="shared" si="133"/>
        <v>0</v>
      </c>
      <c r="G2832">
        <f t="shared" si="134"/>
        <v>0</v>
      </c>
    </row>
    <row r="2833" spans="1:7">
      <c r="A2833" t="s">
        <v>794</v>
      </c>
      <c r="B2833">
        <v>260305.5</v>
      </c>
      <c r="C2833">
        <v>2.4709999999999999E-2</v>
      </c>
      <c r="D2833">
        <v>2.104E-2</v>
      </c>
      <c r="E2833">
        <f t="shared" si="132"/>
        <v>2.6030550000000002E-4</v>
      </c>
      <c r="F2833">
        <f t="shared" si="133"/>
        <v>3.6699999999999997E-3</v>
      </c>
      <c r="G2833">
        <f t="shared" si="134"/>
        <v>1</v>
      </c>
    </row>
    <row r="2834" spans="1:7">
      <c r="A2834" t="s">
        <v>344</v>
      </c>
      <c r="B2834">
        <v>260115.55</v>
      </c>
      <c r="C2834">
        <v>1.8239999999999999E-2</v>
      </c>
      <c r="D2834">
        <v>1.031E-2</v>
      </c>
      <c r="E2834">
        <f t="shared" si="132"/>
        <v>2.6011554999999997E-4</v>
      </c>
      <c r="F2834">
        <f t="shared" si="133"/>
        <v>7.9299999999999995E-3</v>
      </c>
      <c r="G2834">
        <f t="shared" si="134"/>
        <v>1</v>
      </c>
    </row>
    <row r="2835" spans="1:7">
      <c r="A2835" t="s">
        <v>408</v>
      </c>
      <c r="B2835">
        <v>259055.59</v>
      </c>
      <c r="C2835">
        <v>1.5399999999999999E-3</v>
      </c>
      <c r="D2835">
        <v>1.5399999999999999E-3</v>
      </c>
      <c r="E2835">
        <f t="shared" si="132"/>
        <v>2.5905558999999998E-4</v>
      </c>
      <c r="F2835">
        <f t="shared" si="133"/>
        <v>0</v>
      </c>
      <c r="G2835">
        <f t="shared" si="134"/>
        <v>0</v>
      </c>
    </row>
    <row r="2836" spans="1:7">
      <c r="A2836" t="s">
        <v>292</v>
      </c>
      <c r="B2836">
        <v>258483.36</v>
      </c>
      <c r="C2836">
        <v>9.3350000000000002E-2</v>
      </c>
      <c r="D2836">
        <v>9.3350000000000002E-2</v>
      </c>
      <c r="E2836">
        <f t="shared" si="132"/>
        <v>2.5848335999999997E-4</v>
      </c>
      <c r="F2836">
        <f t="shared" si="133"/>
        <v>0</v>
      </c>
      <c r="G2836">
        <f t="shared" si="134"/>
        <v>0</v>
      </c>
    </row>
    <row r="2837" spans="1:7">
      <c r="A2837" t="s">
        <v>555</v>
      </c>
      <c r="B2837">
        <v>258090</v>
      </c>
      <c r="C2837">
        <v>9.3000000000000005E-4</v>
      </c>
      <c r="D2837">
        <v>9.3000000000000005E-4</v>
      </c>
      <c r="E2837">
        <f t="shared" si="132"/>
        <v>2.5808999999999999E-4</v>
      </c>
      <c r="F2837">
        <f t="shared" si="133"/>
        <v>0</v>
      </c>
      <c r="G2837">
        <f t="shared" si="134"/>
        <v>0</v>
      </c>
    </row>
    <row r="2838" spans="1:7">
      <c r="A2838" t="s">
        <v>257</v>
      </c>
      <c r="B2838">
        <v>258075.81</v>
      </c>
      <c r="C2838">
        <v>2.9999999999999997E-4</v>
      </c>
      <c r="D2838">
        <v>2.9999999999999997E-4</v>
      </c>
      <c r="E2838">
        <f t="shared" si="132"/>
        <v>2.5807580999999999E-4</v>
      </c>
      <c r="F2838">
        <f t="shared" si="133"/>
        <v>0</v>
      </c>
      <c r="G2838">
        <f t="shared" si="134"/>
        <v>0</v>
      </c>
    </row>
    <row r="2839" spans="1:7">
      <c r="A2839" t="s">
        <v>408</v>
      </c>
      <c r="B2839">
        <v>257877.44</v>
      </c>
      <c r="C2839">
        <v>1.5399999999999999E-3</v>
      </c>
      <c r="D2839">
        <v>1.5399999999999999E-3</v>
      </c>
      <c r="E2839">
        <f t="shared" si="132"/>
        <v>2.5787744000000003E-4</v>
      </c>
      <c r="F2839">
        <f t="shared" si="133"/>
        <v>0</v>
      </c>
      <c r="G2839">
        <f t="shared" si="134"/>
        <v>0</v>
      </c>
    </row>
    <row r="2840" spans="1:7">
      <c r="A2840" t="s">
        <v>515</v>
      </c>
      <c r="B2840">
        <v>257832.14</v>
      </c>
      <c r="C2840">
        <v>4.4999999999999999E-4</v>
      </c>
      <c r="D2840">
        <v>4.4999999999999999E-4</v>
      </c>
      <c r="E2840">
        <f t="shared" si="132"/>
        <v>2.5783214000000003E-4</v>
      </c>
      <c r="F2840">
        <f t="shared" si="133"/>
        <v>0</v>
      </c>
      <c r="G2840">
        <f t="shared" si="134"/>
        <v>0</v>
      </c>
    </row>
    <row r="2841" spans="1:7">
      <c r="A2841" t="s">
        <v>789</v>
      </c>
      <c r="B2841">
        <v>257486.27</v>
      </c>
      <c r="C2841">
        <v>1.11E-2</v>
      </c>
      <c r="D2841">
        <v>1.11E-2</v>
      </c>
      <c r="E2841">
        <f t="shared" si="132"/>
        <v>2.5748626999999997E-4</v>
      </c>
      <c r="F2841">
        <f t="shared" si="133"/>
        <v>0</v>
      </c>
      <c r="G2841">
        <f t="shared" si="134"/>
        <v>0</v>
      </c>
    </row>
    <row r="2842" spans="1:7">
      <c r="A2842" t="s">
        <v>1619</v>
      </c>
      <c r="B2842">
        <v>257313.37</v>
      </c>
      <c r="C2842">
        <v>1.1299999999999999E-3</v>
      </c>
      <c r="D2842" t="s">
        <v>298</v>
      </c>
      <c r="E2842">
        <f t="shared" si="132"/>
        <v>2.5731336999999999E-4</v>
      </c>
      <c r="F2842" t="e">
        <f t="shared" si="133"/>
        <v>#VALUE!</v>
      </c>
      <c r="G2842" t="e">
        <f t="shared" si="134"/>
        <v>#VALUE!</v>
      </c>
    </row>
    <row r="2843" spans="1:7">
      <c r="A2843" t="s">
        <v>297</v>
      </c>
      <c r="B2843">
        <v>257275.32</v>
      </c>
      <c r="C2843">
        <v>1.5339999999999999E-2</v>
      </c>
      <c r="D2843">
        <v>1.5339999999999999E-2</v>
      </c>
      <c r="E2843">
        <f t="shared" si="132"/>
        <v>2.5727532000000003E-4</v>
      </c>
      <c r="F2843">
        <f t="shared" si="133"/>
        <v>0</v>
      </c>
      <c r="G2843">
        <f t="shared" si="134"/>
        <v>0</v>
      </c>
    </row>
    <row r="2844" spans="1:7">
      <c r="A2844" t="s">
        <v>975</v>
      </c>
      <c r="B2844">
        <v>257068.55</v>
      </c>
      <c r="C2844">
        <v>2.2890000000000001E-2</v>
      </c>
      <c r="D2844">
        <v>2.2890000000000001E-2</v>
      </c>
      <c r="E2844">
        <f t="shared" si="132"/>
        <v>2.5706854999999997E-4</v>
      </c>
      <c r="F2844">
        <f t="shared" si="133"/>
        <v>0</v>
      </c>
      <c r="G2844">
        <f t="shared" si="134"/>
        <v>0</v>
      </c>
    </row>
    <row r="2845" spans="1:7">
      <c r="A2845" t="s">
        <v>344</v>
      </c>
      <c r="B2845">
        <v>256987.2</v>
      </c>
      <c r="C2845">
        <v>1.8239999999999999E-2</v>
      </c>
      <c r="D2845">
        <v>1.031E-2</v>
      </c>
      <c r="E2845">
        <f t="shared" si="132"/>
        <v>2.5698719999999998E-4</v>
      </c>
      <c r="F2845">
        <f t="shared" si="133"/>
        <v>7.9299999999999995E-3</v>
      </c>
      <c r="G2845">
        <f t="shared" si="134"/>
        <v>1</v>
      </c>
    </row>
    <row r="2846" spans="1:7">
      <c r="A2846" t="s">
        <v>1053</v>
      </c>
      <c r="B2846">
        <v>256932.84</v>
      </c>
      <c r="C2846">
        <v>9.5499999999999995E-3</v>
      </c>
      <c r="D2846">
        <v>9.5499999999999995E-3</v>
      </c>
      <c r="E2846">
        <f t="shared" si="132"/>
        <v>2.5693283999999998E-4</v>
      </c>
      <c r="F2846">
        <f t="shared" si="133"/>
        <v>0</v>
      </c>
      <c r="G2846">
        <f t="shared" si="134"/>
        <v>0</v>
      </c>
    </row>
    <row r="2847" spans="1:7">
      <c r="A2847" t="s">
        <v>828</v>
      </c>
      <c r="B2847">
        <v>256856.74</v>
      </c>
      <c r="C2847">
        <v>0.16461000000000001</v>
      </c>
      <c r="D2847">
        <v>0.16461000000000001</v>
      </c>
      <c r="E2847">
        <f t="shared" si="132"/>
        <v>2.5685673999999999E-4</v>
      </c>
      <c r="F2847">
        <f t="shared" si="133"/>
        <v>0</v>
      </c>
      <c r="G2847">
        <f t="shared" si="134"/>
        <v>0</v>
      </c>
    </row>
    <row r="2848" spans="1:7">
      <c r="A2848" t="s">
        <v>534</v>
      </c>
      <c r="B2848">
        <v>256856.74</v>
      </c>
      <c r="C2848">
        <v>2.6800000000000001E-3</v>
      </c>
      <c r="D2848">
        <v>2.0200000000000001E-3</v>
      </c>
      <c r="E2848">
        <f t="shared" si="132"/>
        <v>2.5685673999999999E-4</v>
      </c>
      <c r="F2848">
        <f t="shared" si="133"/>
        <v>6.6E-4</v>
      </c>
      <c r="G2848">
        <f t="shared" si="134"/>
        <v>1</v>
      </c>
    </row>
    <row r="2849" spans="1:7">
      <c r="A2849" t="s">
        <v>629</v>
      </c>
      <c r="B2849">
        <v>256856.74</v>
      </c>
      <c r="C2849">
        <v>4.0999999999999999E-4</v>
      </c>
      <c r="D2849">
        <v>4.0999999999999999E-4</v>
      </c>
      <c r="E2849">
        <f t="shared" si="132"/>
        <v>2.5685673999999999E-4</v>
      </c>
      <c r="F2849">
        <f t="shared" si="133"/>
        <v>0</v>
      </c>
      <c r="G2849">
        <f t="shared" si="134"/>
        <v>0</v>
      </c>
    </row>
    <row r="2850" spans="1:7">
      <c r="A2850" t="s">
        <v>750</v>
      </c>
      <c r="B2850">
        <v>256586.85</v>
      </c>
      <c r="C2850">
        <v>1.6650000000000002E-2</v>
      </c>
      <c r="D2850">
        <v>1.5339999999999999E-2</v>
      </c>
      <c r="E2850">
        <f t="shared" si="132"/>
        <v>2.5658685000000002E-4</v>
      </c>
      <c r="F2850">
        <f t="shared" si="133"/>
        <v>1.3100000000000021E-3</v>
      </c>
      <c r="G2850">
        <f t="shared" si="134"/>
        <v>1</v>
      </c>
    </row>
    <row r="2851" spans="1:7">
      <c r="A2851" t="s">
        <v>254</v>
      </c>
      <c r="B2851">
        <v>256586.85</v>
      </c>
      <c r="C2851">
        <v>1.5339999999999999E-2</v>
      </c>
      <c r="D2851">
        <v>1.5339999999999999E-2</v>
      </c>
      <c r="E2851">
        <f t="shared" si="132"/>
        <v>2.5658685000000002E-4</v>
      </c>
      <c r="F2851">
        <f t="shared" si="133"/>
        <v>0</v>
      </c>
      <c r="G2851">
        <f t="shared" si="134"/>
        <v>0</v>
      </c>
    </row>
    <row r="2852" spans="1:7">
      <c r="A2852" t="s">
        <v>548</v>
      </c>
      <c r="B2852">
        <v>256307.51</v>
      </c>
      <c r="C2852">
        <v>6.4700000000000001E-3</v>
      </c>
      <c r="D2852">
        <v>6.4700000000000001E-3</v>
      </c>
      <c r="E2852">
        <f t="shared" si="132"/>
        <v>2.5630751000000002E-4</v>
      </c>
      <c r="F2852">
        <f t="shared" si="133"/>
        <v>0</v>
      </c>
      <c r="G2852">
        <f t="shared" si="134"/>
        <v>0</v>
      </c>
    </row>
    <row r="2853" spans="1:7">
      <c r="A2853" t="s">
        <v>403</v>
      </c>
      <c r="B2853">
        <v>256104.12</v>
      </c>
      <c r="C2853">
        <v>1.12E-2</v>
      </c>
      <c r="D2853">
        <v>8.6199999999999992E-3</v>
      </c>
      <c r="E2853">
        <f t="shared" si="132"/>
        <v>2.5610412000000001E-4</v>
      </c>
      <c r="F2853">
        <f t="shared" si="133"/>
        <v>2.5800000000000007E-3</v>
      </c>
      <c r="G2853">
        <f t="shared" si="134"/>
        <v>1</v>
      </c>
    </row>
    <row r="2854" spans="1:7">
      <c r="A2854" t="s">
        <v>408</v>
      </c>
      <c r="B2854">
        <v>256046.75</v>
      </c>
      <c r="C2854">
        <v>1.5399999999999999E-3</v>
      </c>
      <c r="D2854">
        <v>1.5399999999999999E-3</v>
      </c>
      <c r="E2854">
        <f t="shared" si="132"/>
        <v>2.5604674999999999E-4</v>
      </c>
      <c r="F2854">
        <f t="shared" si="133"/>
        <v>0</v>
      </c>
      <c r="G2854">
        <f t="shared" si="134"/>
        <v>0</v>
      </c>
    </row>
    <row r="2855" spans="1:7">
      <c r="A2855" t="s">
        <v>344</v>
      </c>
      <c r="B2855">
        <v>253858.77</v>
      </c>
      <c r="C2855">
        <v>1.8239999999999999E-2</v>
      </c>
      <c r="D2855">
        <v>1.031E-2</v>
      </c>
      <c r="E2855">
        <f t="shared" si="132"/>
        <v>2.5385876999999999E-4</v>
      </c>
      <c r="F2855">
        <f t="shared" si="133"/>
        <v>7.9299999999999995E-3</v>
      </c>
      <c r="G2855">
        <f t="shared" si="134"/>
        <v>1</v>
      </c>
    </row>
    <row r="2856" spans="1:7">
      <c r="A2856" t="s">
        <v>406</v>
      </c>
      <c r="B2856">
        <v>253153.2</v>
      </c>
      <c r="C2856">
        <v>7.3299999999999997E-3</v>
      </c>
      <c r="D2856">
        <v>7.3299999999999997E-3</v>
      </c>
      <c r="E2856">
        <f t="shared" si="132"/>
        <v>2.5315320000000001E-4</v>
      </c>
      <c r="F2856">
        <f t="shared" si="133"/>
        <v>0</v>
      </c>
      <c r="G2856">
        <f t="shared" si="134"/>
        <v>0</v>
      </c>
    </row>
    <row r="2857" spans="1:7">
      <c r="A2857" t="s">
        <v>257</v>
      </c>
      <c r="B2857">
        <v>252767.85</v>
      </c>
      <c r="C2857">
        <v>2.9999999999999997E-4</v>
      </c>
      <c r="D2857">
        <v>2.9999999999999997E-4</v>
      </c>
      <c r="E2857">
        <f t="shared" si="132"/>
        <v>2.5276785000000001E-4</v>
      </c>
      <c r="F2857">
        <f t="shared" si="133"/>
        <v>0</v>
      </c>
      <c r="G2857">
        <f t="shared" si="134"/>
        <v>0</v>
      </c>
    </row>
    <row r="2858" spans="1:7">
      <c r="A2858" t="s">
        <v>503</v>
      </c>
      <c r="B2858">
        <v>252446.58</v>
      </c>
      <c r="C2858">
        <v>3.1E-4</v>
      </c>
      <c r="D2858">
        <v>2.9999999999999997E-4</v>
      </c>
      <c r="E2858">
        <f t="shared" si="132"/>
        <v>2.5244657999999999E-4</v>
      </c>
      <c r="F2858">
        <f t="shared" si="133"/>
        <v>1.0000000000000026E-5</v>
      </c>
      <c r="G2858">
        <f t="shared" si="134"/>
        <v>1</v>
      </c>
    </row>
    <row r="2859" spans="1:7">
      <c r="A2859" t="s">
        <v>843</v>
      </c>
      <c r="B2859">
        <v>251100</v>
      </c>
      <c r="C2859">
        <v>4.6999999999999999E-4</v>
      </c>
      <c r="D2859">
        <v>4.6999999999999999E-4</v>
      </c>
      <c r="E2859">
        <f t="shared" si="132"/>
        <v>2.5109999999999998E-4</v>
      </c>
      <c r="F2859">
        <f t="shared" si="133"/>
        <v>0</v>
      </c>
      <c r="G2859">
        <f t="shared" si="134"/>
        <v>0</v>
      </c>
    </row>
    <row r="2860" spans="1:7">
      <c r="A2860" t="s">
        <v>344</v>
      </c>
      <c r="B2860">
        <v>250730.42</v>
      </c>
      <c r="C2860">
        <v>1.8239999999999999E-2</v>
      </c>
      <c r="D2860">
        <v>1.031E-2</v>
      </c>
      <c r="E2860">
        <f t="shared" si="132"/>
        <v>2.5073042000000001E-4</v>
      </c>
      <c r="F2860">
        <f t="shared" si="133"/>
        <v>7.9299999999999995E-3</v>
      </c>
      <c r="G2860">
        <f t="shared" si="134"/>
        <v>1</v>
      </c>
    </row>
    <row r="2861" spans="1:7">
      <c r="A2861" t="s">
        <v>515</v>
      </c>
      <c r="B2861">
        <v>250388.31</v>
      </c>
      <c r="C2861">
        <v>4.4999999999999999E-4</v>
      </c>
      <c r="D2861">
        <v>4.4999999999999999E-4</v>
      </c>
      <c r="E2861">
        <f t="shared" si="132"/>
        <v>2.5038831E-4</v>
      </c>
      <c r="F2861">
        <f t="shared" si="133"/>
        <v>0</v>
      </c>
      <c r="G2861">
        <f t="shared" si="134"/>
        <v>0</v>
      </c>
    </row>
    <row r="2862" spans="1:7">
      <c r="A2862" t="s">
        <v>430</v>
      </c>
      <c r="B2862">
        <v>249932</v>
      </c>
      <c r="C2862">
        <v>9.3000000000000005E-4</v>
      </c>
      <c r="D2862">
        <v>9.3000000000000005E-4</v>
      </c>
      <c r="E2862">
        <f t="shared" si="132"/>
        <v>2.4993200000000002E-4</v>
      </c>
      <c r="F2862">
        <f t="shared" si="133"/>
        <v>0</v>
      </c>
      <c r="G2862">
        <f t="shared" si="134"/>
        <v>0</v>
      </c>
    </row>
    <row r="2863" spans="1:7">
      <c r="A2863" t="s">
        <v>256</v>
      </c>
      <c r="B2863">
        <v>249335.48</v>
      </c>
      <c r="C2863">
        <v>3.5000000000000001E-3</v>
      </c>
      <c r="D2863">
        <v>2.6800000000000001E-3</v>
      </c>
      <c r="E2863">
        <f t="shared" si="132"/>
        <v>2.4933548000000003E-4</v>
      </c>
      <c r="F2863">
        <f t="shared" si="133"/>
        <v>8.1999999999999998E-4</v>
      </c>
      <c r="G2863">
        <f t="shared" si="134"/>
        <v>1</v>
      </c>
    </row>
    <row r="2864" spans="1:7">
      <c r="A2864" t="s">
        <v>266</v>
      </c>
      <c r="B2864">
        <v>248859.2</v>
      </c>
      <c r="C2864">
        <v>7.3299999999999997E-3</v>
      </c>
      <c r="D2864">
        <v>7.3299999999999997E-3</v>
      </c>
      <c r="E2864">
        <f t="shared" si="132"/>
        <v>2.488592E-4</v>
      </c>
      <c r="F2864">
        <f t="shared" si="133"/>
        <v>0</v>
      </c>
      <c r="G2864">
        <f t="shared" si="134"/>
        <v>0</v>
      </c>
    </row>
    <row r="2865" spans="1:7">
      <c r="A2865" t="s">
        <v>967</v>
      </c>
      <c r="B2865">
        <v>248405.82</v>
      </c>
      <c r="C2865">
        <v>1.1900000000000001E-3</v>
      </c>
      <c r="D2865">
        <v>1.1900000000000001E-3</v>
      </c>
      <c r="E2865">
        <f t="shared" si="132"/>
        <v>2.4840582000000002E-4</v>
      </c>
      <c r="F2865">
        <f t="shared" si="133"/>
        <v>0</v>
      </c>
      <c r="G2865">
        <f t="shared" si="134"/>
        <v>0</v>
      </c>
    </row>
    <row r="2866" spans="1:7">
      <c r="A2866" t="s">
        <v>473</v>
      </c>
      <c r="B2866">
        <v>248361.2</v>
      </c>
      <c r="C2866">
        <v>1.5339999999999999E-2</v>
      </c>
      <c r="D2866">
        <v>1.031E-2</v>
      </c>
      <c r="E2866">
        <f t="shared" si="132"/>
        <v>2.4836120000000002E-4</v>
      </c>
      <c r="F2866">
        <f t="shared" si="133"/>
        <v>5.0299999999999997E-3</v>
      </c>
      <c r="G2866">
        <f t="shared" si="134"/>
        <v>1</v>
      </c>
    </row>
    <row r="2867" spans="1:7">
      <c r="A2867" t="s">
        <v>290</v>
      </c>
      <c r="B2867">
        <v>247968</v>
      </c>
      <c r="C2867">
        <v>9.3000000000000005E-4</v>
      </c>
      <c r="D2867">
        <v>9.3000000000000005E-4</v>
      </c>
      <c r="E2867">
        <f t="shared" si="132"/>
        <v>2.4796799999999999E-4</v>
      </c>
      <c r="F2867">
        <f t="shared" si="133"/>
        <v>0</v>
      </c>
      <c r="G2867">
        <f t="shared" si="134"/>
        <v>0</v>
      </c>
    </row>
    <row r="2868" spans="1:7">
      <c r="A2868" t="s">
        <v>789</v>
      </c>
      <c r="B2868">
        <v>247839.73</v>
      </c>
      <c r="C2868">
        <v>1.11E-2</v>
      </c>
      <c r="D2868">
        <v>1.11E-2</v>
      </c>
      <c r="E2868">
        <f t="shared" si="132"/>
        <v>2.4783973000000003E-4</v>
      </c>
      <c r="F2868">
        <f t="shared" si="133"/>
        <v>0</v>
      </c>
      <c r="G2868">
        <f t="shared" si="134"/>
        <v>0</v>
      </c>
    </row>
    <row r="2869" spans="1:7">
      <c r="A2869" t="s">
        <v>344</v>
      </c>
      <c r="B2869">
        <v>247602</v>
      </c>
      <c r="C2869">
        <v>1.8239999999999999E-2</v>
      </c>
      <c r="D2869">
        <v>1.031E-2</v>
      </c>
      <c r="E2869">
        <f t="shared" si="132"/>
        <v>2.4760199999999998E-4</v>
      </c>
      <c r="F2869">
        <f t="shared" si="133"/>
        <v>7.9299999999999995E-3</v>
      </c>
      <c r="G2869">
        <f t="shared" si="134"/>
        <v>1</v>
      </c>
    </row>
    <row r="2870" spans="1:7">
      <c r="A2870" t="s">
        <v>675</v>
      </c>
      <c r="B2870">
        <v>247216.08</v>
      </c>
      <c r="C2870">
        <v>1.146E-2</v>
      </c>
      <c r="D2870">
        <v>1.146E-2</v>
      </c>
      <c r="E2870">
        <f t="shared" si="132"/>
        <v>2.4721607999999998E-4</v>
      </c>
      <c r="F2870">
        <f t="shared" si="133"/>
        <v>0</v>
      </c>
      <c r="G2870">
        <f t="shared" si="134"/>
        <v>0</v>
      </c>
    </row>
    <row r="2871" spans="1:7">
      <c r="A2871" t="s">
        <v>666</v>
      </c>
      <c r="B2871">
        <v>247215.85</v>
      </c>
      <c r="C2871">
        <v>3.5000000000000001E-3</v>
      </c>
      <c r="D2871">
        <v>3.5000000000000001E-3</v>
      </c>
      <c r="E2871">
        <f t="shared" si="132"/>
        <v>2.4721585000000003E-4</v>
      </c>
      <c r="F2871">
        <f t="shared" si="133"/>
        <v>0</v>
      </c>
      <c r="G2871">
        <f t="shared" si="134"/>
        <v>0</v>
      </c>
    </row>
    <row r="2872" spans="1:7">
      <c r="A2872" t="s">
        <v>366</v>
      </c>
      <c r="B2872">
        <v>247031.25</v>
      </c>
      <c r="C2872">
        <v>9.3000000000000005E-4</v>
      </c>
      <c r="D2872">
        <v>9.3000000000000005E-4</v>
      </c>
      <c r="E2872">
        <f t="shared" si="132"/>
        <v>2.4703125000000002E-4</v>
      </c>
      <c r="F2872">
        <f t="shared" si="133"/>
        <v>0</v>
      </c>
      <c r="G2872">
        <f t="shared" si="134"/>
        <v>0</v>
      </c>
    </row>
    <row r="2873" spans="1:7">
      <c r="A2873" t="s">
        <v>643</v>
      </c>
      <c r="B2873">
        <v>246978.16</v>
      </c>
      <c r="C2873">
        <v>5.0400000000000002E-3</v>
      </c>
      <c r="D2873">
        <v>5.0400000000000002E-3</v>
      </c>
      <c r="E2873">
        <f t="shared" si="132"/>
        <v>2.4697815999999998E-4</v>
      </c>
      <c r="F2873">
        <f t="shared" si="133"/>
        <v>0</v>
      </c>
      <c r="G2873">
        <f t="shared" si="134"/>
        <v>0</v>
      </c>
    </row>
    <row r="2874" spans="1:7">
      <c r="A2874" t="s">
        <v>589</v>
      </c>
      <c r="B2874">
        <v>246589.39</v>
      </c>
      <c r="C2874">
        <v>4.2999999999999999E-4</v>
      </c>
      <c r="D2874">
        <v>4.2999999999999999E-4</v>
      </c>
      <c r="E2874">
        <f t="shared" si="132"/>
        <v>2.4658939000000003E-4</v>
      </c>
      <c r="F2874">
        <f t="shared" si="133"/>
        <v>0</v>
      </c>
      <c r="G2874">
        <f t="shared" si="134"/>
        <v>0</v>
      </c>
    </row>
    <row r="2875" spans="1:7">
      <c r="A2875" t="s">
        <v>227</v>
      </c>
      <c r="B2875">
        <v>246233.54</v>
      </c>
      <c r="C2875">
        <v>2.9999999999999997E-4</v>
      </c>
      <c r="D2875">
        <v>2.9999999999999997E-4</v>
      </c>
      <c r="E2875">
        <f t="shared" si="132"/>
        <v>2.4623354000000001E-4</v>
      </c>
      <c r="F2875">
        <f t="shared" si="133"/>
        <v>0</v>
      </c>
      <c r="G2875">
        <f t="shared" si="134"/>
        <v>0</v>
      </c>
    </row>
    <row r="2876" spans="1:7">
      <c r="A2876" t="s">
        <v>568</v>
      </c>
      <c r="B2876">
        <v>246078.69</v>
      </c>
      <c r="C2876">
        <v>3.5000000000000001E-3</v>
      </c>
      <c r="D2876">
        <v>2.6800000000000001E-3</v>
      </c>
      <c r="E2876">
        <f t="shared" si="132"/>
        <v>2.4607869000000001E-4</v>
      </c>
      <c r="F2876">
        <f t="shared" si="133"/>
        <v>8.1999999999999998E-4</v>
      </c>
      <c r="G2876">
        <f t="shared" si="134"/>
        <v>1</v>
      </c>
    </row>
    <row r="2877" spans="1:7">
      <c r="A2877" t="s">
        <v>276</v>
      </c>
      <c r="B2877">
        <v>245924.51</v>
      </c>
      <c r="C2877">
        <v>4.4999999999999999E-4</v>
      </c>
      <c r="D2877">
        <v>4.4999999999999999E-4</v>
      </c>
      <c r="E2877">
        <f t="shared" si="132"/>
        <v>2.4592451000000003E-4</v>
      </c>
      <c r="F2877">
        <f t="shared" si="133"/>
        <v>0</v>
      </c>
      <c r="G2877">
        <f t="shared" si="134"/>
        <v>0</v>
      </c>
    </row>
    <row r="2878" spans="1:7">
      <c r="A2878" t="s">
        <v>344</v>
      </c>
      <c r="B2878">
        <v>244473.57</v>
      </c>
      <c r="C2878">
        <v>1.8239999999999999E-2</v>
      </c>
      <c r="D2878">
        <v>1.031E-2</v>
      </c>
      <c r="E2878">
        <f t="shared" si="132"/>
        <v>2.4447356999999999E-4</v>
      </c>
      <c r="F2878">
        <f t="shared" si="133"/>
        <v>7.9299999999999995E-3</v>
      </c>
      <c r="G2878">
        <f t="shared" si="134"/>
        <v>1</v>
      </c>
    </row>
    <row r="2879" spans="1:7">
      <c r="A2879" t="s">
        <v>418</v>
      </c>
      <c r="B2879">
        <v>244207.97</v>
      </c>
      <c r="C2879">
        <v>2.9399999999999999E-3</v>
      </c>
      <c r="D2879">
        <v>2.9399999999999999E-3</v>
      </c>
      <c r="E2879">
        <f t="shared" si="132"/>
        <v>2.4420797E-4</v>
      </c>
      <c r="F2879">
        <f t="shared" si="133"/>
        <v>0</v>
      </c>
      <c r="G2879">
        <f t="shared" si="134"/>
        <v>0</v>
      </c>
    </row>
    <row r="2880" spans="1:7">
      <c r="A2880" t="s">
        <v>783</v>
      </c>
      <c r="B2880">
        <v>243538.24</v>
      </c>
      <c r="C2880">
        <v>1.11E-2</v>
      </c>
      <c r="D2880">
        <v>1.11E-2</v>
      </c>
      <c r="E2880">
        <f t="shared" si="132"/>
        <v>2.4353824E-4</v>
      </c>
      <c r="F2880">
        <f t="shared" si="133"/>
        <v>0</v>
      </c>
      <c r="G2880">
        <f t="shared" si="134"/>
        <v>0</v>
      </c>
    </row>
    <row r="2881" spans="1:7">
      <c r="A2881" t="s">
        <v>430</v>
      </c>
      <c r="B2881">
        <v>243209.47</v>
      </c>
      <c r="C2881">
        <v>9.3000000000000005E-4</v>
      </c>
      <c r="D2881">
        <v>9.3000000000000005E-4</v>
      </c>
      <c r="E2881">
        <f t="shared" si="132"/>
        <v>2.4320947E-4</v>
      </c>
      <c r="F2881">
        <f t="shared" si="133"/>
        <v>0</v>
      </c>
      <c r="G2881">
        <f t="shared" si="134"/>
        <v>0</v>
      </c>
    </row>
    <row r="2882" spans="1:7">
      <c r="A2882" t="s">
        <v>487</v>
      </c>
      <c r="B2882">
        <v>242919.15</v>
      </c>
      <c r="C2882">
        <v>5.0000000000000001E-4</v>
      </c>
      <c r="D2882">
        <v>3.6000000000000002E-4</v>
      </c>
      <c r="E2882">
        <f t="shared" ref="E2882:E2945" si="135">B2882/1000000000</f>
        <v>2.4291914999999999E-4</v>
      </c>
      <c r="F2882">
        <f t="shared" ref="F2882:F2945" si="136">C2882-D2882</f>
        <v>1.3999999999999999E-4</v>
      </c>
      <c r="G2882">
        <f t="shared" ref="G2882:G2945" si="137">IF(F2882&gt;0,1,0)</f>
        <v>1</v>
      </c>
    </row>
    <row r="2883" spans="1:7">
      <c r="A2883" t="s">
        <v>712</v>
      </c>
      <c r="B2883">
        <v>242154.5</v>
      </c>
      <c r="C2883">
        <v>3.6000000000000002E-4</v>
      </c>
      <c r="D2883">
        <v>3.6000000000000002E-4</v>
      </c>
      <c r="E2883">
        <f t="shared" si="135"/>
        <v>2.4215449999999999E-4</v>
      </c>
      <c r="F2883">
        <f t="shared" si="136"/>
        <v>0</v>
      </c>
      <c r="G2883">
        <f t="shared" si="137"/>
        <v>0</v>
      </c>
    </row>
    <row r="2884" spans="1:7">
      <c r="A2884" t="s">
        <v>1643</v>
      </c>
      <c r="B2884">
        <v>242154.5</v>
      </c>
      <c r="C2884">
        <v>3.6000000000000002E-4</v>
      </c>
      <c r="D2884" t="s">
        <v>298</v>
      </c>
      <c r="E2884">
        <f t="shared" si="135"/>
        <v>2.4215449999999999E-4</v>
      </c>
      <c r="F2884" t="e">
        <f t="shared" si="136"/>
        <v>#VALUE!</v>
      </c>
      <c r="G2884" t="e">
        <f t="shared" si="137"/>
        <v>#VALUE!</v>
      </c>
    </row>
    <row r="2885" spans="1:7">
      <c r="A2885" t="s">
        <v>717</v>
      </c>
      <c r="B2885">
        <v>242091.55</v>
      </c>
      <c r="C2885">
        <v>2.402E-2</v>
      </c>
      <c r="D2885">
        <v>1.5339999999999999E-2</v>
      </c>
      <c r="E2885">
        <f t="shared" si="135"/>
        <v>2.4209154999999999E-4</v>
      </c>
      <c r="F2885">
        <f t="shared" si="136"/>
        <v>8.6800000000000002E-3</v>
      </c>
      <c r="G2885">
        <f t="shared" si="137"/>
        <v>1</v>
      </c>
    </row>
    <row r="2886" spans="1:7">
      <c r="A2886" t="s">
        <v>344</v>
      </c>
      <c r="B2886">
        <v>241345.22</v>
      </c>
      <c r="C2886">
        <v>1.8239999999999999E-2</v>
      </c>
      <c r="D2886">
        <v>1.031E-2</v>
      </c>
      <c r="E2886">
        <f t="shared" si="135"/>
        <v>2.4134522E-4</v>
      </c>
      <c r="F2886">
        <f t="shared" si="136"/>
        <v>7.9299999999999995E-3</v>
      </c>
      <c r="G2886">
        <f t="shared" si="137"/>
        <v>1</v>
      </c>
    </row>
    <row r="2887" spans="1:7">
      <c r="A2887" t="s">
        <v>408</v>
      </c>
      <c r="B2887">
        <v>241296.21</v>
      </c>
      <c r="C2887">
        <v>1.5399999999999999E-3</v>
      </c>
      <c r="D2887">
        <v>1.5399999999999999E-3</v>
      </c>
      <c r="E2887">
        <f t="shared" si="135"/>
        <v>2.4129621E-4</v>
      </c>
      <c r="F2887">
        <f t="shared" si="136"/>
        <v>0</v>
      </c>
      <c r="G2887">
        <f t="shared" si="137"/>
        <v>0</v>
      </c>
    </row>
    <row r="2888" spans="1:7">
      <c r="A2888" t="s">
        <v>247</v>
      </c>
      <c r="B2888">
        <v>240883.94</v>
      </c>
      <c r="C2888">
        <v>2.9999999999999997E-4</v>
      </c>
      <c r="D2888">
        <v>2.9999999999999997E-4</v>
      </c>
      <c r="E2888">
        <f t="shared" si="135"/>
        <v>2.4088394000000002E-4</v>
      </c>
      <c r="F2888">
        <f t="shared" si="136"/>
        <v>0</v>
      </c>
      <c r="G2888">
        <f t="shared" si="137"/>
        <v>0</v>
      </c>
    </row>
    <row r="2889" spans="1:7">
      <c r="A2889" t="s">
        <v>362</v>
      </c>
      <c r="B2889">
        <v>240693.96</v>
      </c>
      <c r="C2889">
        <v>9.3000000000000005E-4</v>
      </c>
      <c r="D2889">
        <v>3.6000000000000002E-4</v>
      </c>
      <c r="E2889">
        <f t="shared" si="135"/>
        <v>2.4069395999999998E-4</v>
      </c>
      <c r="F2889">
        <f t="shared" si="136"/>
        <v>5.6999999999999998E-4</v>
      </c>
      <c r="G2889">
        <f t="shared" si="137"/>
        <v>1</v>
      </c>
    </row>
    <row r="2890" spans="1:7">
      <c r="A2890" t="s">
        <v>231</v>
      </c>
      <c r="B2890">
        <v>240495.67</v>
      </c>
      <c r="C2890">
        <v>3.5000000000000001E-3</v>
      </c>
      <c r="D2890">
        <v>2.6800000000000001E-3</v>
      </c>
      <c r="E2890">
        <f t="shared" si="135"/>
        <v>2.4049567E-4</v>
      </c>
      <c r="F2890">
        <f t="shared" si="136"/>
        <v>8.1999999999999998E-4</v>
      </c>
      <c r="G2890">
        <f t="shared" si="137"/>
        <v>1</v>
      </c>
    </row>
    <row r="2891" spans="1:7">
      <c r="A2891" t="s">
        <v>333</v>
      </c>
      <c r="B2891">
        <v>240078.89</v>
      </c>
      <c r="C2891">
        <v>1.1900000000000001E-3</v>
      </c>
      <c r="D2891">
        <v>1.1900000000000001E-3</v>
      </c>
      <c r="E2891">
        <f t="shared" si="135"/>
        <v>2.4007889000000001E-4</v>
      </c>
      <c r="F2891">
        <f t="shared" si="136"/>
        <v>0</v>
      </c>
      <c r="G2891">
        <f t="shared" si="137"/>
        <v>0</v>
      </c>
    </row>
    <row r="2892" spans="1:7">
      <c r="A2892" t="s">
        <v>558</v>
      </c>
      <c r="B2892">
        <v>239093.17</v>
      </c>
      <c r="C2892">
        <v>2.9999999999999997E-4</v>
      </c>
      <c r="D2892">
        <v>2.9999999999999997E-4</v>
      </c>
      <c r="E2892">
        <f t="shared" si="135"/>
        <v>2.3909317000000001E-4</v>
      </c>
      <c r="F2892">
        <f t="shared" si="136"/>
        <v>0</v>
      </c>
      <c r="G2892">
        <f t="shared" si="137"/>
        <v>0</v>
      </c>
    </row>
    <row r="2893" spans="1:7">
      <c r="A2893" t="s">
        <v>487</v>
      </c>
      <c r="B2893">
        <v>238750.71</v>
      </c>
      <c r="C2893">
        <v>5.0000000000000001E-4</v>
      </c>
      <c r="D2893">
        <v>3.6000000000000002E-4</v>
      </c>
      <c r="E2893">
        <f t="shared" si="135"/>
        <v>2.3875070999999998E-4</v>
      </c>
      <c r="F2893">
        <f t="shared" si="136"/>
        <v>1.3999999999999999E-4</v>
      </c>
      <c r="G2893">
        <f t="shared" si="137"/>
        <v>1</v>
      </c>
    </row>
    <row r="2894" spans="1:7">
      <c r="A2894" t="s">
        <v>344</v>
      </c>
      <c r="B2894">
        <v>238216.2</v>
      </c>
      <c r="C2894">
        <v>1.8239999999999999E-2</v>
      </c>
      <c r="D2894">
        <v>1.031E-2</v>
      </c>
      <c r="E2894">
        <f t="shared" si="135"/>
        <v>2.3821620000000001E-4</v>
      </c>
      <c r="F2894">
        <f t="shared" si="136"/>
        <v>7.9299999999999995E-3</v>
      </c>
      <c r="G2894">
        <f t="shared" si="137"/>
        <v>1</v>
      </c>
    </row>
    <row r="2895" spans="1:7">
      <c r="A2895" t="s">
        <v>303</v>
      </c>
      <c r="B2895">
        <v>237650.43</v>
      </c>
      <c r="C2895">
        <v>1.5339999999999999E-2</v>
      </c>
      <c r="D2895">
        <v>1.5339999999999999E-2</v>
      </c>
      <c r="E2895">
        <f t="shared" si="135"/>
        <v>2.3765042999999999E-4</v>
      </c>
      <c r="F2895">
        <f t="shared" si="136"/>
        <v>0</v>
      </c>
      <c r="G2895">
        <f t="shared" si="137"/>
        <v>0</v>
      </c>
    </row>
    <row r="2896" spans="1:7">
      <c r="A2896" t="s">
        <v>454</v>
      </c>
      <c r="B2896">
        <v>237063.94</v>
      </c>
      <c r="C2896">
        <v>4.6999999999999999E-4</v>
      </c>
      <c r="D2896">
        <v>4.6999999999999999E-4</v>
      </c>
      <c r="E2896">
        <f t="shared" si="135"/>
        <v>2.3706394000000002E-4</v>
      </c>
      <c r="F2896">
        <f t="shared" si="136"/>
        <v>0</v>
      </c>
      <c r="G2896">
        <f t="shared" si="137"/>
        <v>0</v>
      </c>
    </row>
    <row r="2897" spans="1:7">
      <c r="A2897" t="s">
        <v>789</v>
      </c>
      <c r="B2897">
        <v>237037.71</v>
      </c>
      <c r="C2897">
        <v>1.11E-2</v>
      </c>
      <c r="D2897">
        <v>1.11E-2</v>
      </c>
      <c r="E2897">
        <f t="shared" si="135"/>
        <v>2.3703770999999998E-4</v>
      </c>
      <c r="F2897">
        <f t="shared" si="136"/>
        <v>0</v>
      </c>
      <c r="G2897">
        <f t="shared" si="137"/>
        <v>0</v>
      </c>
    </row>
    <row r="2898" spans="1:7">
      <c r="A2898" t="s">
        <v>394</v>
      </c>
      <c r="B2898">
        <v>236951.91</v>
      </c>
      <c r="C2898">
        <v>1.1900000000000001E-3</v>
      </c>
      <c r="D2898">
        <v>1.1900000000000001E-3</v>
      </c>
      <c r="E2898">
        <f t="shared" si="135"/>
        <v>2.3695191E-4</v>
      </c>
      <c r="F2898">
        <f t="shared" si="136"/>
        <v>0</v>
      </c>
      <c r="G2898">
        <f t="shared" si="137"/>
        <v>0</v>
      </c>
    </row>
    <row r="2899" spans="1:7">
      <c r="A2899" t="s">
        <v>278</v>
      </c>
      <c r="B2899">
        <v>236789.76000000001</v>
      </c>
      <c r="C2899">
        <v>2.9999999999999997E-4</v>
      </c>
      <c r="D2899">
        <v>2.9999999999999997E-4</v>
      </c>
      <c r="E2899">
        <f t="shared" si="135"/>
        <v>2.3678976E-4</v>
      </c>
      <c r="F2899">
        <f t="shared" si="136"/>
        <v>0</v>
      </c>
      <c r="G2899">
        <f t="shared" si="137"/>
        <v>0</v>
      </c>
    </row>
    <row r="2900" spans="1:7">
      <c r="A2900" t="s">
        <v>278</v>
      </c>
      <c r="B2900">
        <v>236789.76000000001</v>
      </c>
      <c r="C2900">
        <v>2.9999999999999997E-4</v>
      </c>
      <c r="D2900">
        <v>4.0000000000000003E-5</v>
      </c>
      <c r="E2900">
        <f t="shared" si="135"/>
        <v>2.3678976E-4</v>
      </c>
      <c r="F2900">
        <f t="shared" si="136"/>
        <v>2.5999999999999998E-4</v>
      </c>
      <c r="G2900">
        <f t="shared" si="137"/>
        <v>1</v>
      </c>
    </row>
    <row r="2901" spans="1:7">
      <c r="A2901" t="s">
        <v>744</v>
      </c>
      <c r="B2901">
        <v>236777.16</v>
      </c>
      <c r="C2901">
        <v>1.3899999999999999E-2</v>
      </c>
      <c r="D2901">
        <v>1.3899999999999999E-2</v>
      </c>
      <c r="E2901">
        <f t="shared" si="135"/>
        <v>2.3677716000000001E-4</v>
      </c>
      <c r="F2901">
        <f t="shared" si="136"/>
        <v>0</v>
      </c>
      <c r="G2901">
        <f t="shared" si="137"/>
        <v>0</v>
      </c>
    </row>
    <row r="2902" spans="1:7">
      <c r="A2902" t="s">
        <v>923</v>
      </c>
      <c r="B2902">
        <v>236456.47</v>
      </c>
      <c r="C2902">
        <v>7.3299999999999997E-3</v>
      </c>
      <c r="D2902">
        <v>7.3299999999999997E-3</v>
      </c>
      <c r="E2902">
        <f t="shared" si="135"/>
        <v>2.3645647000000001E-4</v>
      </c>
      <c r="F2902">
        <f t="shared" si="136"/>
        <v>0</v>
      </c>
      <c r="G2902">
        <f t="shared" si="137"/>
        <v>0</v>
      </c>
    </row>
    <row r="2903" spans="1:7">
      <c r="A2903" t="s">
        <v>579</v>
      </c>
      <c r="B2903">
        <v>236160</v>
      </c>
      <c r="C2903">
        <v>9.3000000000000005E-4</v>
      </c>
      <c r="D2903">
        <v>9.3000000000000005E-4</v>
      </c>
      <c r="E2903">
        <f t="shared" si="135"/>
        <v>2.3615999999999999E-4</v>
      </c>
      <c r="F2903">
        <f t="shared" si="136"/>
        <v>0</v>
      </c>
      <c r="G2903">
        <f t="shared" si="137"/>
        <v>0</v>
      </c>
    </row>
    <row r="2904" spans="1:7">
      <c r="A2904" t="s">
        <v>297</v>
      </c>
      <c r="B2904">
        <v>235927.67</v>
      </c>
      <c r="C2904">
        <v>1.5339999999999999E-2</v>
      </c>
      <c r="D2904">
        <v>1.5339999999999999E-2</v>
      </c>
      <c r="E2904">
        <f t="shared" si="135"/>
        <v>2.3592767000000001E-4</v>
      </c>
      <c r="F2904">
        <f t="shared" si="136"/>
        <v>0</v>
      </c>
      <c r="G2904">
        <f t="shared" si="137"/>
        <v>0</v>
      </c>
    </row>
    <row r="2905" spans="1:7">
      <c r="A2905" t="s">
        <v>355</v>
      </c>
      <c r="B2905">
        <v>235702.02</v>
      </c>
      <c r="C2905">
        <v>4.0999999999999999E-4</v>
      </c>
      <c r="D2905">
        <v>4.0999999999999999E-4</v>
      </c>
      <c r="E2905">
        <f t="shared" si="135"/>
        <v>2.3570201999999999E-4</v>
      </c>
      <c r="F2905">
        <f t="shared" si="136"/>
        <v>0</v>
      </c>
      <c r="G2905">
        <f t="shared" si="137"/>
        <v>0</v>
      </c>
    </row>
    <row r="2906" spans="1:7">
      <c r="A2906" t="s">
        <v>1167</v>
      </c>
      <c r="B2906">
        <v>235235.8</v>
      </c>
      <c r="C2906">
        <v>6.4799999999999996E-3</v>
      </c>
      <c r="D2906">
        <v>1.528E-2</v>
      </c>
      <c r="E2906">
        <f t="shared" si="135"/>
        <v>2.3523579999999998E-4</v>
      </c>
      <c r="F2906">
        <f t="shared" si="136"/>
        <v>-8.8000000000000005E-3</v>
      </c>
      <c r="G2906">
        <f t="shared" si="137"/>
        <v>0</v>
      </c>
    </row>
    <row r="2907" spans="1:7">
      <c r="A2907" t="s">
        <v>956</v>
      </c>
      <c r="B2907">
        <v>234927.92</v>
      </c>
      <c r="C2907">
        <v>1.031E-2</v>
      </c>
      <c r="D2907">
        <v>1.031E-2</v>
      </c>
      <c r="E2907">
        <f t="shared" si="135"/>
        <v>2.3492792000000002E-4</v>
      </c>
      <c r="F2907">
        <f t="shared" si="136"/>
        <v>0</v>
      </c>
      <c r="G2907">
        <f t="shared" si="137"/>
        <v>0</v>
      </c>
    </row>
    <row r="2908" spans="1:7">
      <c r="A2908" t="s">
        <v>586</v>
      </c>
      <c r="B2908">
        <v>234458.23999999999</v>
      </c>
      <c r="C2908">
        <v>2.9999999999999997E-4</v>
      </c>
      <c r="D2908">
        <v>2.9999999999999997E-4</v>
      </c>
      <c r="E2908">
        <f t="shared" si="135"/>
        <v>2.3445823999999999E-4</v>
      </c>
      <c r="F2908">
        <f t="shared" si="136"/>
        <v>0</v>
      </c>
      <c r="G2908">
        <f t="shared" si="137"/>
        <v>0</v>
      </c>
    </row>
    <row r="2909" spans="1:7">
      <c r="A2909" t="s">
        <v>227</v>
      </c>
      <c r="B2909">
        <v>234382.11</v>
      </c>
      <c r="C2909">
        <v>2.9999999999999997E-4</v>
      </c>
      <c r="D2909">
        <v>2.9999999999999997E-4</v>
      </c>
      <c r="E2909">
        <f t="shared" si="135"/>
        <v>2.3438210999999999E-4</v>
      </c>
      <c r="F2909">
        <f t="shared" si="136"/>
        <v>0</v>
      </c>
      <c r="G2909">
        <f t="shared" si="137"/>
        <v>0</v>
      </c>
    </row>
    <row r="2910" spans="1:7">
      <c r="A2910" t="s">
        <v>1160</v>
      </c>
      <c r="B2910">
        <v>234253.34</v>
      </c>
      <c r="C2910">
        <v>2.128E-2</v>
      </c>
      <c r="D2910">
        <v>2.128E-2</v>
      </c>
      <c r="E2910">
        <f t="shared" si="135"/>
        <v>2.3425333999999999E-4</v>
      </c>
      <c r="F2910">
        <f t="shared" si="136"/>
        <v>0</v>
      </c>
      <c r="G2910">
        <f t="shared" si="137"/>
        <v>0</v>
      </c>
    </row>
    <row r="2911" spans="1:7">
      <c r="A2911" t="s">
        <v>1350</v>
      </c>
      <c r="B2911">
        <v>234253.34</v>
      </c>
      <c r="C2911">
        <v>4.0400000000000002E-3</v>
      </c>
      <c r="D2911">
        <v>9.5499999999999995E-3</v>
      </c>
      <c r="E2911">
        <f t="shared" si="135"/>
        <v>2.3425333999999999E-4</v>
      </c>
      <c r="F2911">
        <f t="shared" si="136"/>
        <v>-5.5099999999999993E-3</v>
      </c>
      <c r="G2911">
        <f t="shared" si="137"/>
        <v>0</v>
      </c>
    </row>
    <row r="2912" spans="1:7">
      <c r="A2912" t="s">
        <v>1621</v>
      </c>
      <c r="B2912">
        <v>232468.32</v>
      </c>
      <c r="C2912">
        <v>5.9500000000000004E-3</v>
      </c>
      <c r="D2912" t="s">
        <v>298</v>
      </c>
      <c r="E2912">
        <f t="shared" si="135"/>
        <v>2.3246832000000002E-4</v>
      </c>
      <c r="F2912" t="e">
        <f t="shared" si="136"/>
        <v>#VALUE!</v>
      </c>
      <c r="G2912" t="e">
        <f t="shared" si="137"/>
        <v>#VALUE!</v>
      </c>
    </row>
    <row r="2913" spans="1:7">
      <c r="A2913" t="s">
        <v>478</v>
      </c>
      <c r="B2913">
        <v>231373.78</v>
      </c>
      <c r="C2913">
        <v>4.0999999999999999E-4</v>
      </c>
      <c r="D2913">
        <v>4.0999999999999999E-4</v>
      </c>
      <c r="E2913">
        <f t="shared" si="135"/>
        <v>2.3137378E-4</v>
      </c>
      <c r="F2913">
        <f t="shared" si="136"/>
        <v>0</v>
      </c>
      <c r="G2913">
        <f t="shared" si="137"/>
        <v>0</v>
      </c>
    </row>
    <row r="2914" spans="1:7">
      <c r="A2914" t="s">
        <v>1369</v>
      </c>
      <c r="B2914">
        <v>231201.26</v>
      </c>
      <c r="C2914">
        <v>7.9399999999999991E-3</v>
      </c>
      <c r="D2914">
        <v>7.9399999999999991E-3</v>
      </c>
      <c r="E2914">
        <f t="shared" si="135"/>
        <v>2.3120126000000002E-4</v>
      </c>
      <c r="F2914">
        <f t="shared" si="136"/>
        <v>0</v>
      </c>
      <c r="G2914">
        <f t="shared" si="137"/>
        <v>0</v>
      </c>
    </row>
    <row r="2915" spans="1:7">
      <c r="A2915" t="s">
        <v>894</v>
      </c>
      <c r="B2915">
        <v>231188.47</v>
      </c>
      <c r="C2915">
        <v>2.9999999999999997E-4</v>
      </c>
      <c r="D2915">
        <v>2.9999999999999997E-4</v>
      </c>
      <c r="E2915">
        <f t="shared" si="135"/>
        <v>2.3118847E-4</v>
      </c>
      <c r="F2915">
        <f t="shared" si="136"/>
        <v>0</v>
      </c>
      <c r="G2915">
        <f t="shared" si="137"/>
        <v>0</v>
      </c>
    </row>
    <row r="2916" spans="1:7">
      <c r="A2916" t="s">
        <v>1353</v>
      </c>
      <c r="B2916">
        <v>230468.02</v>
      </c>
      <c r="C2916">
        <v>2.402E-2</v>
      </c>
      <c r="D2916">
        <v>1.5339999999999999E-2</v>
      </c>
      <c r="E2916">
        <f t="shared" si="135"/>
        <v>2.3046801999999998E-4</v>
      </c>
      <c r="F2916">
        <f t="shared" si="136"/>
        <v>8.6800000000000002E-3</v>
      </c>
      <c r="G2916">
        <f t="shared" si="137"/>
        <v>1</v>
      </c>
    </row>
    <row r="2917" spans="1:7">
      <c r="A2917" t="s">
        <v>543</v>
      </c>
      <c r="B2917">
        <v>230067.53</v>
      </c>
      <c r="C2917">
        <v>2.6800000000000001E-3</v>
      </c>
      <c r="D2917">
        <v>2.0200000000000001E-3</v>
      </c>
      <c r="E2917">
        <f t="shared" si="135"/>
        <v>2.3006753E-4</v>
      </c>
      <c r="F2917">
        <f t="shared" si="136"/>
        <v>6.6E-4</v>
      </c>
      <c r="G2917">
        <f t="shared" si="137"/>
        <v>1</v>
      </c>
    </row>
    <row r="2918" spans="1:7">
      <c r="A2918" t="s">
        <v>492</v>
      </c>
      <c r="B2918">
        <v>229400.57</v>
      </c>
      <c r="C2918">
        <v>1.6650000000000002E-2</v>
      </c>
      <c r="D2918">
        <v>1.5339999999999999E-2</v>
      </c>
      <c r="E2918">
        <f t="shared" si="135"/>
        <v>2.2940057000000002E-4</v>
      </c>
      <c r="F2918">
        <f t="shared" si="136"/>
        <v>1.3100000000000021E-3</v>
      </c>
      <c r="G2918">
        <f t="shared" si="137"/>
        <v>1</v>
      </c>
    </row>
    <row r="2919" spans="1:7">
      <c r="A2919" t="s">
        <v>586</v>
      </c>
      <c r="B2919">
        <v>229383.08</v>
      </c>
      <c r="C2919">
        <v>2.9999999999999997E-4</v>
      </c>
      <c r="D2919">
        <v>2.9999999999999997E-4</v>
      </c>
      <c r="E2919">
        <f t="shared" si="135"/>
        <v>2.2938307999999997E-4</v>
      </c>
      <c r="F2919">
        <f t="shared" si="136"/>
        <v>0</v>
      </c>
      <c r="G2919">
        <f t="shared" si="137"/>
        <v>0</v>
      </c>
    </row>
    <row r="2920" spans="1:7">
      <c r="A2920" t="s">
        <v>327</v>
      </c>
      <c r="B2920">
        <v>229288.43</v>
      </c>
      <c r="C2920">
        <v>1.5399999999999999E-3</v>
      </c>
      <c r="D2920">
        <v>1.5399999999999999E-3</v>
      </c>
      <c r="E2920">
        <f t="shared" si="135"/>
        <v>2.2928842999999998E-4</v>
      </c>
      <c r="F2920">
        <f t="shared" si="136"/>
        <v>0</v>
      </c>
      <c r="G2920">
        <f t="shared" si="137"/>
        <v>0</v>
      </c>
    </row>
    <row r="2921" spans="1:7">
      <c r="A2921" t="s">
        <v>998</v>
      </c>
      <c r="B2921">
        <v>228545.42</v>
      </c>
      <c r="C2921">
        <v>2.656E-2</v>
      </c>
      <c r="D2921">
        <v>2.656E-2</v>
      </c>
      <c r="E2921">
        <f t="shared" si="135"/>
        <v>2.2854542E-4</v>
      </c>
      <c r="F2921">
        <f t="shared" si="136"/>
        <v>0</v>
      </c>
      <c r="G2921">
        <f t="shared" si="137"/>
        <v>0</v>
      </c>
    </row>
    <row r="2922" spans="1:7">
      <c r="A2922" t="s">
        <v>986</v>
      </c>
      <c r="B2922">
        <v>228524.66</v>
      </c>
      <c r="C2922">
        <v>1.97E-3</v>
      </c>
      <c r="D2922">
        <v>1.97E-3</v>
      </c>
      <c r="E2922">
        <f t="shared" si="135"/>
        <v>2.2852466000000002E-4</v>
      </c>
      <c r="F2922">
        <f t="shared" si="136"/>
        <v>0</v>
      </c>
      <c r="G2922">
        <f t="shared" si="137"/>
        <v>0</v>
      </c>
    </row>
    <row r="2923" spans="1:7">
      <c r="A2923" t="s">
        <v>829</v>
      </c>
      <c r="B2923">
        <v>228423.46</v>
      </c>
      <c r="C2923">
        <v>5.0000000000000001E-4</v>
      </c>
      <c r="D2923">
        <v>5.0000000000000001E-4</v>
      </c>
      <c r="E2923">
        <f t="shared" si="135"/>
        <v>2.2842345999999998E-4</v>
      </c>
      <c r="F2923">
        <f t="shared" si="136"/>
        <v>0</v>
      </c>
      <c r="G2923">
        <f t="shared" si="137"/>
        <v>0</v>
      </c>
    </row>
    <row r="2924" spans="1:7">
      <c r="A2924" t="s">
        <v>586</v>
      </c>
      <c r="B2924">
        <v>228316.6</v>
      </c>
      <c r="C2924">
        <v>2.9999999999999997E-4</v>
      </c>
      <c r="D2924">
        <v>2.9999999999999997E-4</v>
      </c>
      <c r="E2924">
        <f t="shared" si="135"/>
        <v>2.2831660000000002E-4</v>
      </c>
      <c r="F2924">
        <f t="shared" si="136"/>
        <v>0</v>
      </c>
      <c r="G2924">
        <f t="shared" si="137"/>
        <v>0</v>
      </c>
    </row>
    <row r="2925" spans="1:7">
      <c r="A2925" t="s">
        <v>789</v>
      </c>
      <c r="B2925">
        <v>227997.13</v>
      </c>
      <c r="C2925">
        <v>1.11E-2</v>
      </c>
      <c r="D2925">
        <v>1.11E-2</v>
      </c>
      <c r="E2925">
        <f t="shared" si="135"/>
        <v>2.2799713000000002E-4</v>
      </c>
      <c r="F2925">
        <f t="shared" si="136"/>
        <v>0</v>
      </c>
      <c r="G2925">
        <f t="shared" si="137"/>
        <v>0</v>
      </c>
    </row>
    <row r="2926" spans="1:7">
      <c r="A2926" t="s">
        <v>327</v>
      </c>
      <c r="B2926">
        <v>227618.3</v>
      </c>
      <c r="C2926">
        <v>1.5399999999999999E-3</v>
      </c>
      <c r="D2926">
        <v>1.5399999999999999E-3</v>
      </c>
      <c r="E2926">
        <f t="shared" si="135"/>
        <v>2.2761829999999998E-4</v>
      </c>
      <c r="F2926">
        <f t="shared" si="136"/>
        <v>0</v>
      </c>
      <c r="G2926">
        <f t="shared" si="137"/>
        <v>0</v>
      </c>
    </row>
    <row r="2927" spans="1:7">
      <c r="A2927" t="s">
        <v>586</v>
      </c>
      <c r="B2927">
        <v>227325.32</v>
      </c>
      <c r="C2927">
        <v>2.9999999999999997E-4</v>
      </c>
      <c r="D2927">
        <v>2.9999999999999997E-4</v>
      </c>
      <c r="E2927">
        <f t="shared" si="135"/>
        <v>2.2732532E-4</v>
      </c>
      <c r="F2927">
        <f t="shared" si="136"/>
        <v>0</v>
      </c>
      <c r="G2927">
        <f t="shared" si="137"/>
        <v>0</v>
      </c>
    </row>
    <row r="2928" spans="1:7">
      <c r="A2928" t="s">
        <v>257</v>
      </c>
      <c r="B2928">
        <v>227213.29</v>
      </c>
      <c r="C2928">
        <v>2.9999999999999997E-4</v>
      </c>
      <c r="D2928">
        <v>2.9999999999999997E-4</v>
      </c>
      <c r="E2928">
        <f t="shared" si="135"/>
        <v>2.2721329000000001E-4</v>
      </c>
      <c r="F2928">
        <f t="shared" si="136"/>
        <v>0</v>
      </c>
      <c r="G2928">
        <f t="shared" si="137"/>
        <v>0</v>
      </c>
    </row>
    <row r="2929" spans="1:7">
      <c r="A2929" t="s">
        <v>278</v>
      </c>
      <c r="B2929">
        <v>226175.94</v>
      </c>
      <c r="C2929">
        <v>2.9999999999999997E-4</v>
      </c>
      <c r="D2929">
        <v>4.0000000000000003E-5</v>
      </c>
      <c r="E2929">
        <f t="shared" si="135"/>
        <v>2.2617593999999999E-4</v>
      </c>
      <c r="F2929">
        <f t="shared" si="136"/>
        <v>2.5999999999999998E-4</v>
      </c>
      <c r="G2929">
        <f t="shared" si="137"/>
        <v>1</v>
      </c>
    </row>
    <row r="2930" spans="1:7">
      <c r="A2930" t="s">
        <v>278</v>
      </c>
      <c r="B2930">
        <v>226175.94</v>
      </c>
      <c r="C2930">
        <v>2.9999999999999997E-4</v>
      </c>
      <c r="D2930">
        <v>2.9999999999999997E-4</v>
      </c>
      <c r="E2930">
        <f t="shared" si="135"/>
        <v>2.2617593999999999E-4</v>
      </c>
      <c r="F2930">
        <f t="shared" si="136"/>
        <v>0</v>
      </c>
      <c r="G2930">
        <f t="shared" si="137"/>
        <v>0</v>
      </c>
    </row>
    <row r="2931" spans="1:7">
      <c r="A2931" t="s">
        <v>230</v>
      </c>
      <c r="B2931">
        <v>226042.77</v>
      </c>
      <c r="C2931">
        <v>3.5000000000000001E-3</v>
      </c>
      <c r="D2931">
        <v>2.6800000000000001E-3</v>
      </c>
      <c r="E2931">
        <f t="shared" si="135"/>
        <v>2.2604276999999999E-4</v>
      </c>
      <c r="F2931">
        <f t="shared" si="136"/>
        <v>8.1999999999999998E-4</v>
      </c>
      <c r="G2931">
        <f t="shared" si="137"/>
        <v>1</v>
      </c>
    </row>
    <row r="2932" spans="1:7">
      <c r="A2932" t="s">
        <v>1040</v>
      </c>
      <c r="B2932">
        <v>225878.26</v>
      </c>
      <c r="C2932">
        <v>1.5339999999999999E-2</v>
      </c>
      <c r="D2932">
        <v>1.5339999999999999E-2</v>
      </c>
      <c r="E2932">
        <f t="shared" si="135"/>
        <v>2.2587826000000001E-4</v>
      </c>
      <c r="F2932">
        <f t="shared" si="136"/>
        <v>0</v>
      </c>
      <c r="G2932">
        <f t="shared" si="137"/>
        <v>0</v>
      </c>
    </row>
    <row r="2933" spans="1:7">
      <c r="A2933" t="s">
        <v>1255</v>
      </c>
      <c r="B2933">
        <v>225162</v>
      </c>
      <c r="C2933">
        <v>2.9999999999999997E-4</v>
      </c>
      <c r="D2933">
        <v>2.9999999999999997E-4</v>
      </c>
      <c r="E2933">
        <f t="shared" si="135"/>
        <v>2.25162E-4</v>
      </c>
      <c r="F2933">
        <f t="shared" si="136"/>
        <v>0</v>
      </c>
      <c r="G2933">
        <f t="shared" si="137"/>
        <v>0</v>
      </c>
    </row>
    <row r="2934" spans="1:7">
      <c r="A2934" t="s">
        <v>347</v>
      </c>
      <c r="B2934">
        <v>225000</v>
      </c>
      <c r="C2934">
        <v>3.6000000000000002E-4</v>
      </c>
      <c r="D2934">
        <v>3.6000000000000002E-4</v>
      </c>
      <c r="E2934">
        <f t="shared" si="135"/>
        <v>2.2499999999999999E-4</v>
      </c>
      <c r="F2934">
        <f t="shared" si="136"/>
        <v>0</v>
      </c>
      <c r="G2934">
        <f t="shared" si="137"/>
        <v>0</v>
      </c>
    </row>
    <row r="2935" spans="1:7">
      <c r="A2935" t="s">
        <v>345</v>
      </c>
      <c r="B2935">
        <v>224599.54</v>
      </c>
      <c r="C2935">
        <v>4.0000000000000002E-4</v>
      </c>
      <c r="D2935">
        <v>4.0000000000000002E-4</v>
      </c>
      <c r="E2935">
        <f t="shared" si="135"/>
        <v>2.2459954000000001E-4</v>
      </c>
      <c r="F2935">
        <f t="shared" si="136"/>
        <v>0</v>
      </c>
      <c r="G2935">
        <f t="shared" si="137"/>
        <v>0</v>
      </c>
    </row>
    <row r="2936" spans="1:7">
      <c r="A2936" t="s">
        <v>235</v>
      </c>
      <c r="B2936">
        <v>224297.09</v>
      </c>
      <c r="C2936">
        <v>2.2000000000000001E-3</v>
      </c>
      <c r="D2936">
        <v>2.2000000000000001E-3</v>
      </c>
      <c r="E2936">
        <f t="shared" si="135"/>
        <v>2.2429709E-4</v>
      </c>
      <c r="F2936">
        <f t="shared" si="136"/>
        <v>0</v>
      </c>
      <c r="G2936">
        <f t="shared" si="137"/>
        <v>0</v>
      </c>
    </row>
    <row r="2937" spans="1:7">
      <c r="A2937" t="s">
        <v>235</v>
      </c>
      <c r="B2937">
        <v>223840.81</v>
      </c>
      <c r="C2937">
        <v>2.2000000000000001E-3</v>
      </c>
      <c r="D2937">
        <v>2.2000000000000001E-3</v>
      </c>
      <c r="E2937">
        <f t="shared" si="135"/>
        <v>2.2384080999999999E-4</v>
      </c>
      <c r="F2937">
        <f t="shared" si="136"/>
        <v>0</v>
      </c>
      <c r="G2937">
        <f t="shared" si="137"/>
        <v>0</v>
      </c>
    </row>
    <row r="2938" spans="1:7">
      <c r="A2938" t="s">
        <v>297</v>
      </c>
      <c r="B2938">
        <v>223832.98</v>
      </c>
      <c r="C2938">
        <v>1.5339999999999999E-2</v>
      </c>
      <c r="D2938">
        <v>1.5339999999999999E-2</v>
      </c>
      <c r="E2938">
        <f t="shared" si="135"/>
        <v>2.2383298000000002E-4</v>
      </c>
      <c r="F2938">
        <f t="shared" si="136"/>
        <v>0</v>
      </c>
      <c r="G2938">
        <f t="shared" si="137"/>
        <v>0</v>
      </c>
    </row>
    <row r="2939" spans="1:7">
      <c r="A2939" t="s">
        <v>424</v>
      </c>
      <c r="B2939">
        <v>223819.94</v>
      </c>
      <c r="C2939">
        <v>7.2000000000000005E-4</v>
      </c>
      <c r="D2939">
        <v>7.1000000000000002E-4</v>
      </c>
      <c r="E2939">
        <f t="shared" si="135"/>
        <v>2.2381994E-4</v>
      </c>
      <c r="F2939">
        <f t="shared" si="136"/>
        <v>1.0000000000000026E-5</v>
      </c>
      <c r="G2939">
        <f t="shared" si="137"/>
        <v>1</v>
      </c>
    </row>
    <row r="2940" spans="1:7">
      <c r="A2940" t="s">
        <v>568</v>
      </c>
      <c r="B2940">
        <v>223587.55</v>
      </c>
      <c r="C2940">
        <v>3.5000000000000001E-3</v>
      </c>
      <c r="D2940">
        <v>2.6800000000000001E-3</v>
      </c>
      <c r="E2940">
        <f t="shared" si="135"/>
        <v>2.2358755E-4</v>
      </c>
      <c r="F2940">
        <f t="shared" si="136"/>
        <v>8.1999999999999998E-4</v>
      </c>
      <c r="G2940">
        <f t="shared" si="137"/>
        <v>1</v>
      </c>
    </row>
    <row r="2941" spans="1:7">
      <c r="A2941" t="s">
        <v>252</v>
      </c>
      <c r="B2941">
        <v>223388.01</v>
      </c>
      <c r="C2941">
        <v>1.0300000000000001E-3</v>
      </c>
      <c r="D2941">
        <v>7.7999999999999999E-4</v>
      </c>
      <c r="E2941">
        <f t="shared" si="135"/>
        <v>2.2338801E-4</v>
      </c>
      <c r="F2941">
        <f t="shared" si="136"/>
        <v>2.5000000000000011E-4</v>
      </c>
      <c r="G2941">
        <f t="shared" si="137"/>
        <v>1</v>
      </c>
    </row>
    <row r="2942" spans="1:7">
      <c r="A2942" t="s">
        <v>608</v>
      </c>
      <c r="B2942">
        <v>223119</v>
      </c>
      <c r="C2942">
        <v>6.8000000000000005E-4</v>
      </c>
      <c r="D2942">
        <v>6.8000000000000005E-4</v>
      </c>
      <c r="E2942">
        <f t="shared" si="135"/>
        <v>2.23119E-4</v>
      </c>
      <c r="F2942">
        <f t="shared" si="136"/>
        <v>0</v>
      </c>
      <c r="G2942">
        <f t="shared" si="137"/>
        <v>0</v>
      </c>
    </row>
    <row r="2943" spans="1:7">
      <c r="A2943" t="s">
        <v>513</v>
      </c>
      <c r="B2943">
        <v>223119</v>
      </c>
      <c r="C2943">
        <v>3.1E-4</v>
      </c>
      <c r="D2943">
        <v>2.9999999999999997E-4</v>
      </c>
      <c r="E2943">
        <f t="shared" si="135"/>
        <v>2.23119E-4</v>
      </c>
      <c r="F2943">
        <f t="shared" si="136"/>
        <v>1.0000000000000026E-5</v>
      </c>
      <c r="G2943">
        <f t="shared" si="137"/>
        <v>1</v>
      </c>
    </row>
    <row r="2944" spans="1:7">
      <c r="A2944" t="s">
        <v>873</v>
      </c>
      <c r="B2944">
        <v>223119</v>
      </c>
      <c r="C2944">
        <v>2.9999999999999997E-4</v>
      </c>
      <c r="D2944">
        <v>2.9999999999999997E-4</v>
      </c>
      <c r="E2944">
        <f t="shared" si="135"/>
        <v>2.23119E-4</v>
      </c>
      <c r="F2944">
        <f t="shared" si="136"/>
        <v>0</v>
      </c>
      <c r="G2944">
        <f t="shared" si="137"/>
        <v>0</v>
      </c>
    </row>
    <row r="2945" spans="1:7">
      <c r="A2945" t="s">
        <v>619</v>
      </c>
      <c r="B2945">
        <v>223119</v>
      </c>
      <c r="C2945">
        <v>3.0899999999999999E-3</v>
      </c>
      <c r="D2945">
        <v>3.0899999999999999E-3</v>
      </c>
      <c r="E2945">
        <f t="shared" si="135"/>
        <v>2.23119E-4</v>
      </c>
      <c r="F2945">
        <f t="shared" si="136"/>
        <v>0</v>
      </c>
      <c r="G2945">
        <f t="shared" si="137"/>
        <v>0</v>
      </c>
    </row>
    <row r="2946" spans="1:7">
      <c r="A2946" t="s">
        <v>586</v>
      </c>
      <c r="B2946">
        <v>223110.69</v>
      </c>
      <c r="C2946">
        <v>2.9999999999999997E-4</v>
      </c>
      <c r="D2946">
        <v>2.9999999999999997E-4</v>
      </c>
      <c r="E2946">
        <f t="shared" ref="E2946:E3009" si="138">B2946/1000000000</f>
        <v>2.2311069E-4</v>
      </c>
      <c r="F2946">
        <f t="shared" ref="F2946:F3009" si="139">C2946-D2946</f>
        <v>0</v>
      </c>
      <c r="G2946">
        <f t="shared" ref="G2946:G3009" si="140">IF(F2946&gt;0,1,0)</f>
        <v>0</v>
      </c>
    </row>
    <row r="2947" spans="1:7">
      <c r="A2947" t="s">
        <v>487</v>
      </c>
      <c r="B2947">
        <v>222087.36</v>
      </c>
      <c r="C2947">
        <v>5.0000000000000001E-4</v>
      </c>
      <c r="D2947">
        <v>3.6000000000000002E-4</v>
      </c>
      <c r="E2947">
        <f t="shared" si="138"/>
        <v>2.2208735999999999E-4</v>
      </c>
      <c r="F2947">
        <f t="shared" si="139"/>
        <v>1.3999999999999999E-4</v>
      </c>
      <c r="G2947">
        <f t="shared" si="140"/>
        <v>1</v>
      </c>
    </row>
    <row r="2948" spans="1:7">
      <c r="A2948" t="s">
        <v>737</v>
      </c>
      <c r="B2948">
        <v>221893.78</v>
      </c>
      <c r="C2948">
        <v>2.656E-2</v>
      </c>
      <c r="D2948">
        <v>2.656E-2</v>
      </c>
      <c r="E2948">
        <f t="shared" si="138"/>
        <v>2.2189378E-4</v>
      </c>
      <c r="F2948">
        <f t="shared" si="139"/>
        <v>0</v>
      </c>
      <c r="G2948">
        <f t="shared" si="140"/>
        <v>0</v>
      </c>
    </row>
    <row r="2949" spans="1:7">
      <c r="A2949" t="s">
        <v>1284</v>
      </c>
      <c r="B2949">
        <v>221709.74</v>
      </c>
      <c r="C2949">
        <v>3.9500000000000004E-3</v>
      </c>
      <c r="D2949">
        <v>3.9500000000000004E-3</v>
      </c>
      <c r="E2949">
        <f t="shared" si="138"/>
        <v>2.2170974E-4</v>
      </c>
      <c r="F2949">
        <f t="shared" si="139"/>
        <v>0</v>
      </c>
      <c r="G2949">
        <f t="shared" si="140"/>
        <v>0</v>
      </c>
    </row>
    <row r="2950" spans="1:7">
      <c r="A2950" t="s">
        <v>370</v>
      </c>
      <c r="B2950">
        <v>221398.39999999999</v>
      </c>
      <c r="C2950">
        <v>2.2499999999999999E-2</v>
      </c>
      <c r="D2950">
        <v>2.2499999999999999E-2</v>
      </c>
      <c r="E2950">
        <f t="shared" si="138"/>
        <v>2.2139839999999998E-4</v>
      </c>
      <c r="F2950">
        <f t="shared" si="139"/>
        <v>0</v>
      </c>
      <c r="G2950">
        <f t="shared" si="140"/>
        <v>0</v>
      </c>
    </row>
    <row r="2951" spans="1:7">
      <c r="A2951" t="s">
        <v>573</v>
      </c>
      <c r="B2951">
        <v>221398.39999999999</v>
      </c>
      <c r="C2951">
        <v>1.7389999999999999E-2</v>
      </c>
      <c r="D2951">
        <v>1.7389999999999999E-2</v>
      </c>
      <c r="E2951">
        <f t="shared" si="138"/>
        <v>2.2139839999999998E-4</v>
      </c>
      <c r="F2951">
        <f t="shared" si="139"/>
        <v>0</v>
      </c>
      <c r="G2951">
        <f t="shared" si="140"/>
        <v>0</v>
      </c>
    </row>
    <row r="2952" spans="1:7">
      <c r="A2952" t="s">
        <v>568</v>
      </c>
      <c r="B2952">
        <v>221221</v>
      </c>
      <c r="C2952">
        <v>3.5000000000000001E-3</v>
      </c>
      <c r="D2952">
        <v>2.6800000000000001E-3</v>
      </c>
      <c r="E2952">
        <f t="shared" si="138"/>
        <v>2.2122099999999999E-4</v>
      </c>
      <c r="F2952">
        <f t="shared" si="139"/>
        <v>8.1999999999999998E-4</v>
      </c>
      <c r="G2952">
        <f t="shared" si="140"/>
        <v>1</v>
      </c>
    </row>
    <row r="2953" spans="1:7">
      <c r="A2953" t="s">
        <v>261</v>
      </c>
      <c r="B2953">
        <v>220954.75</v>
      </c>
      <c r="C2953">
        <v>9.7000000000000005E-4</v>
      </c>
      <c r="D2953">
        <v>7.9000000000000001E-4</v>
      </c>
      <c r="E2953">
        <f t="shared" si="138"/>
        <v>2.2095475E-4</v>
      </c>
      <c r="F2953">
        <f t="shared" si="139"/>
        <v>1.8000000000000004E-4</v>
      </c>
      <c r="G2953">
        <f t="shared" si="140"/>
        <v>1</v>
      </c>
    </row>
    <row r="2954" spans="1:7">
      <c r="A2954" t="s">
        <v>424</v>
      </c>
      <c r="B2954">
        <v>219421.04</v>
      </c>
      <c r="C2954">
        <v>7.2000000000000005E-4</v>
      </c>
      <c r="D2954">
        <v>7.1000000000000002E-4</v>
      </c>
      <c r="E2954">
        <f t="shared" si="138"/>
        <v>2.1942104E-4</v>
      </c>
      <c r="F2954">
        <f t="shared" si="139"/>
        <v>1.0000000000000026E-5</v>
      </c>
      <c r="G2954">
        <f t="shared" si="140"/>
        <v>1</v>
      </c>
    </row>
    <row r="2955" spans="1:7">
      <c r="A2955" t="s">
        <v>303</v>
      </c>
      <c r="B2955">
        <v>218656.62</v>
      </c>
      <c r="C2955">
        <v>1.5339999999999999E-2</v>
      </c>
      <c r="D2955">
        <v>1.5339999999999999E-2</v>
      </c>
      <c r="E2955">
        <f t="shared" si="138"/>
        <v>2.1865662E-4</v>
      </c>
      <c r="F2955">
        <f t="shared" si="139"/>
        <v>0</v>
      </c>
      <c r="G2955">
        <f t="shared" si="140"/>
        <v>0</v>
      </c>
    </row>
    <row r="2956" spans="1:7">
      <c r="A2956" t="s">
        <v>291</v>
      </c>
      <c r="B2956">
        <v>217368.2</v>
      </c>
      <c r="C2956">
        <v>1.25E-3</v>
      </c>
      <c r="D2956">
        <v>9.7999999999999997E-4</v>
      </c>
      <c r="E2956">
        <f t="shared" si="138"/>
        <v>2.1736820000000002E-4</v>
      </c>
      <c r="F2956">
        <f t="shared" si="139"/>
        <v>2.7000000000000006E-4</v>
      </c>
      <c r="G2956">
        <f t="shared" si="140"/>
        <v>1</v>
      </c>
    </row>
    <row r="2957" spans="1:7">
      <c r="A2957" t="s">
        <v>540</v>
      </c>
      <c r="B2957">
        <v>216140.19</v>
      </c>
      <c r="C2957">
        <v>7.3299999999999997E-3</v>
      </c>
      <c r="D2957">
        <v>7.3299999999999997E-3</v>
      </c>
      <c r="E2957">
        <f t="shared" si="138"/>
        <v>2.1614019E-4</v>
      </c>
      <c r="F2957">
        <f t="shared" si="139"/>
        <v>0</v>
      </c>
      <c r="G2957">
        <f t="shared" si="140"/>
        <v>0</v>
      </c>
    </row>
    <row r="2958" spans="1:7">
      <c r="A2958" t="s">
        <v>532</v>
      </c>
      <c r="B2958">
        <v>215759.66</v>
      </c>
      <c r="C2958">
        <v>2.9999999999999997E-4</v>
      </c>
      <c r="D2958">
        <v>2.9999999999999997E-4</v>
      </c>
      <c r="E2958">
        <f t="shared" si="138"/>
        <v>2.1575966000000001E-4</v>
      </c>
      <c r="F2958">
        <f t="shared" si="139"/>
        <v>0</v>
      </c>
      <c r="G2958">
        <f t="shared" si="140"/>
        <v>0</v>
      </c>
    </row>
    <row r="2959" spans="1:7">
      <c r="A2959" t="s">
        <v>1086</v>
      </c>
      <c r="B2959">
        <v>215205.71</v>
      </c>
      <c r="C2959">
        <v>5.0000000000000001E-4</v>
      </c>
      <c r="D2959">
        <v>1.1900000000000001E-3</v>
      </c>
      <c r="E2959">
        <f t="shared" si="138"/>
        <v>2.1520570999999998E-4</v>
      </c>
      <c r="F2959">
        <f t="shared" si="139"/>
        <v>-6.9000000000000008E-4</v>
      </c>
      <c r="G2959">
        <f t="shared" si="140"/>
        <v>0</v>
      </c>
    </row>
    <row r="2960" spans="1:7">
      <c r="A2960" t="s">
        <v>586</v>
      </c>
      <c r="B2960">
        <v>214392.65</v>
      </c>
      <c r="C2960">
        <v>2.9999999999999997E-4</v>
      </c>
      <c r="D2960">
        <v>2.9999999999999997E-4</v>
      </c>
      <c r="E2960">
        <f t="shared" si="138"/>
        <v>2.1439264999999999E-4</v>
      </c>
      <c r="F2960">
        <f t="shared" si="139"/>
        <v>0</v>
      </c>
      <c r="G2960">
        <f t="shared" si="140"/>
        <v>0</v>
      </c>
    </row>
    <row r="2961" spans="1:7">
      <c r="A2961" t="s">
        <v>1704</v>
      </c>
      <c r="B2961">
        <v>214086.72</v>
      </c>
      <c r="C2961">
        <v>4.2000000000000002E-4</v>
      </c>
      <c r="D2961" t="s">
        <v>298</v>
      </c>
      <c r="E2961">
        <f t="shared" si="138"/>
        <v>2.1408671999999999E-4</v>
      </c>
      <c r="F2961" t="e">
        <f t="shared" si="139"/>
        <v>#VALUE!</v>
      </c>
      <c r="G2961" t="e">
        <f t="shared" si="140"/>
        <v>#VALUE!</v>
      </c>
    </row>
    <row r="2962" spans="1:7">
      <c r="A2962" t="s">
        <v>624</v>
      </c>
      <c r="B2962">
        <v>213153.02</v>
      </c>
      <c r="C2962">
        <v>2.402E-2</v>
      </c>
      <c r="D2962">
        <v>1.5339999999999999E-2</v>
      </c>
      <c r="E2962">
        <f t="shared" si="138"/>
        <v>2.1315302E-4</v>
      </c>
      <c r="F2962">
        <f t="shared" si="139"/>
        <v>8.6800000000000002E-3</v>
      </c>
      <c r="G2962">
        <f t="shared" si="140"/>
        <v>1</v>
      </c>
    </row>
    <row r="2963" spans="1:7">
      <c r="A2963" t="s">
        <v>267</v>
      </c>
      <c r="B2963">
        <v>213074.43</v>
      </c>
      <c r="C2963">
        <v>7.3299999999999997E-3</v>
      </c>
      <c r="D2963">
        <v>7.3299999999999997E-3</v>
      </c>
      <c r="E2963">
        <f t="shared" si="138"/>
        <v>2.1307442999999999E-4</v>
      </c>
      <c r="F2963">
        <f t="shared" si="139"/>
        <v>0</v>
      </c>
      <c r="G2963">
        <f t="shared" si="140"/>
        <v>0</v>
      </c>
    </row>
    <row r="2964" spans="1:7">
      <c r="A2964" t="s">
        <v>267</v>
      </c>
      <c r="B2964">
        <v>212661.82</v>
      </c>
      <c r="C2964">
        <v>7.3299999999999997E-3</v>
      </c>
      <c r="D2964">
        <v>7.3299999999999997E-3</v>
      </c>
      <c r="E2964">
        <f t="shared" si="138"/>
        <v>2.1266182000000001E-4</v>
      </c>
      <c r="F2964">
        <f t="shared" si="139"/>
        <v>0</v>
      </c>
      <c r="G2964">
        <f t="shared" si="140"/>
        <v>0</v>
      </c>
    </row>
    <row r="2965" spans="1:7">
      <c r="A2965" t="s">
        <v>254</v>
      </c>
      <c r="B2965">
        <v>212297.73</v>
      </c>
      <c r="C2965">
        <v>1.5339999999999999E-2</v>
      </c>
      <c r="D2965">
        <v>1.5339999999999999E-2</v>
      </c>
      <c r="E2965">
        <f t="shared" si="138"/>
        <v>2.1229773E-4</v>
      </c>
      <c r="F2965">
        <f t="shared" si="139"/>
        <v>0</v>
      </c>
      <c r="G2965">
        <f t="shared" si="140"/>
        <v>0</v>
      </c>
    </row>
    <row r="2966" spans="1:7">
      <c r="A2966" t="s">
        <v>270</v>
      </c>
      <c r="B2966">
        <v>212232.28</v>
      </c>
      <c r="C2966">
        <v>1.5339999999999999E-2</v>
      </c>
      <c r="D2966">
        <v>1.5339999999999999E-2</v>
      </c>
      <c r="E2966">
        <f t="shared" si="138"/>
        <v>2.1223227999999999E-4</v>
      </c>
      <c r="F2966">
        <f t="shared" si="139"/>
        <v>0</v>
      </c>
      <c r="G2966">
        <f t="shared" si="140"/>
        <v>0</v>
      </c>
    </row>
    <row r="2967" spans="1:7">
      <c r="A2967" t="s">
        <v>516</v>
      </c>
      <c r="B2967">
        <v>211963.05</v>
      </c>
      <c r="C2967">
        <v>3.9530000000000003E-2</v>
      </c>
      <c r="D2967">
        <v>3.4869999999999998E-2</v>
      </c>
      <c r="E2967">
        <f t="shared" si="138"/>
        <v>2.1196304999999998E-4</v>
      </c>
      <c r="F2967">
        <f t="shared" si="139"/>
        <v>4.6600000000000044E-3</v>
      </c>
      <c r="G2967">
        <f t="shared" si="140"/>
        <v>1</v>
      </c>
    </row>
    <row r="2968" spans="1:7">
      <c r="A2968" t="s">
        <v>347</v>
      </c>
      <c r="B2968">
        <v>211940.74</v>
      </c>
      <c r="C2968">
        <v>3.6000000000000002E-4</v>
      </c>
      <c r="D2968">
        <v>3.6000000000000002E-4</v>
      </c>
      <c r="E2968">
        <f t="shared" si="138"/>
        <v>2.1194073999999998E-4</v>
      </c>
      <c r="F2968">
        <f t="shared" si="139"/>
        <v>0</v>
      </c>
      <c r="G2968">
        <f t="shared" si="140"/>
        <v>0</v>
      </c>
    </row>
    <row r="2969" spans="1:7">
      <c r="A2969" t="s">
        <v>319</v>
      </c>
      <c r="B2969">
        <v>211497.8</v>
      </c>
      <c r="C2969">
        <v>5.0000000000000001E-4</v>
      </c>
      <c r="D2969">
        <v>5.0000000000000001E-4</v>
      </c>
      <c r="E2969">
        <f t="shared" si="138"/>
        <v>2.114978E-4</v>
      </c>
      <c r="F2969">
        <f t="shared" si="139"/>
        <v>0</v>
      </c>
      <c r="G2969">
        <f t="shared" si="140"/>
        <v>0</v>
      </c>
    </row>
    <row r="2970" spans="1:7">
      <c r="A2970" t="s">
        <v>280</v>
      </c>
      <c r="B2970">
        <v>211193.32</v>
      </c>
      <c r="C2970">
        <v>2.6800000000000001E-3</v>
      </c>
      <c r="D2970">
        <v>2.0200000000000001E-3</v>
      </c>
      <c r="E2970">
        <f t="shared" si="138"/>
        <v>2.1119332E-4</v>
      </c>
      <c r="F2970">
        <f t="shared" si="139"/>
        <v>6.6E-4</v>
      </c>
      <c r="G2970">
        <f t="shared" si="140"/>
        <v>1</v>
      </c>
    </row>
    <row r="2971" spans="1:7">
      <c r="A2971" t="s">
        <v>553</v>
      </c>
      <c r="B2971">
        <v>210328.48</v>
      </c>
      <c r="C2971">
        <v>2.6800000000000001E-3</v>
      </c>
      <c r="D2971">
        <v>2.6800000000000001E-3</v>
      </c>
      <c r="E2971">
        <f t="shared" si="138"/>
        <v>2.1032848E-4</v>
      </c>
      <c r="F2971">
        <f t="shared" si="139"/>
        <v>0</v>
      </c>
      <c r="G2971">
        <f t="shared" si="140"/>
        <v>0</v>
      </c>
    </row>
    <row r="2972" spans="1:7">
      <c r="A2972" t="s">
        <v>1429</v>
      </c>
      <c r="B2972">
        <v>210068.48000000001</v>
      </c>
      <c r="C2972">
        <v>1.1900000000000001E-3</v>
      </c>
      <c r="D2972" t="s">
        <v>298</v>
      </c>
      <c r="E2972">
        <f t="shared" si="138"/>
        <v>2.1006848E-4</v>
      </c>
      <c r="F2972" t="e">
        <f t="shared" si="139"/>
        <v>#VALUE!</v>
      </c>
      <c r="G2972" t="e">
        <f t="shared" si="140"/>
        <v>#VALUE!</v>
      </c>
    </row>
    <row r="2973" spans="1:7">
      <c r="A2973" t="s">
        <v>323</v>
      </c>
      <c r="B2973">
        <v>209731.86</v>
      </c>
      <c r="C2973">
        <v>2.4709999999999999E-2</v>
      </c>
      <c r="D2973">
        <v>2.104E-2</v>
      </c>
      <c r="E2973">
        <f t="shared" si="138"/>
        <v>2.0973185999999998E-4</v>
      </c>
      <c r="F2973">
        <f t="shared" si="139"/>
        <v>3.6699999999999997E-3</v>
      </c>
      <c r="G2973">
        <f t="shared" si="140"/>
        <v>1</v>
      </c>
    </row>
    <row r="2974" spans="1:7">
      <c r="A2974" t="s">
        <v>847</v>
      </c>
      <c r="B2974">
        <v>209595.1</v>
      </c>
      <c r="C2974">
        <v>4.4999999999999999E-4</v>
      </c>
      <c r="D2974">
        <v>4.4999999999999999E-4</v>
      </c>
      <c r="E2974">
        <f t="shared" si="138"/>
        <v>2.0959510000000001E-4</v>
      </c>
      <c r="F2974">
        <f t="shared" si="139"/>
        <v>0</v>
      </c>
      <c r="G2974">
        <f t="shared" si="140"/>
        <v>0</v>
      </c>
    </row>
    <row r="2975" spans="1:7">
      <c r="A2975" t="s">
        <v>252</v>
      </c>
      <c r="B2975">
        <v>209310.86</v>
      </c>
      <c r="C2975">
        <v>1.0300000000000001E-3</v>
      </c>
      <c r="D2975">
        <v>7.7999999999999999E-4</v>
      </c>
      <c r="E2975">
        <f t="shared" si="138"/>
        <v>2.0931085999999999E-4</v>
      </c>
      <c r="F2975">
        <f t="shared" si="139"/>
        <v>2.5000000000000011E-4</v>
      </c>
      <c r="G2975">
        <f t="shared" si="140"/>
        <v>1</v>
      </c>
    </row>
    <row r="2976" spans="1:7">
      <c r="A2976" t="s">
        <v>430</v>
      </c>
      <c r="B2976">
        <v>209250</v>
      </c>
      <c r="C2976">
        <v>9.3000000000000005E-4</v>
      </c>
      <c r="D2976">
        <v>9.3000000000000005E-4</v>
      </c>
      <c r="E2976">
        <f t="shared" si="138"/>
        <v>2.0924999999999999E-4</v>
      </c>
      <c r="F2976">
        <f t="shared" si="139"/>
        <v>0</v>
      </c>
      <c r="G2976">
        <f t="shared" si="140"/>
        <v>0</v>
      </c>
    </row>
    <row r="2977" spans="1:7">
      <c r="A2977" t="s">
        <v>387</v>
      </c>
      <c r="B2977">
        <v>207859.89</v>
      </c>
      <c r="C2977">
        <v>2.9999999999999997E-4</v>
      </c>
      <c r="D2977">
        <v>2.9999999999999997E-4</v>
      </c>
      <c r="E2977">
        <f t="shared" si="138"/>
        <v>2.0785989000000001E-4</v>
      </c>
      <c r="F2977">
        <f t="shared" si="139"/>
        <v>0</v>
      </c>
      <c r="G2977">
        <f t="shared" si="140"/>
        <v>0</v>
      </c>
    </row>
    <row r="2978" spans="1:7">
      <c r="A2978" t="s">
        <v>379</v>
      </c>
      <c r="B2978">
        <v>207441.17</v>
      </c>
      <c r="C2978">
        <v>2.402E-2</v>
      </c>
      <c r="D2978">
        <v>2.402E-2</v>
      </c>
      <c r="E2978">
        <f t="shared" si="138"/>
        <v>2.0744117000000002E-4</v>
      </c>
      <c r="F2978">
        <f t="shared" si="139"/>
        <v>0</v>
      </c>
      <c r="G2978">
        <f t="shared" si="140"/>
        <v>0</v>
      </c>
    </row>
    <row r="2979" spans="1:7">
      <c r="A2979" t="s">
        <v>1356</v>
      </c>
      <c r="B2979">
        <v>207388.03</v>
      </c>
      <c r="C2979">
        <v>1.11E-2</v>
      </c>
      <c r="D2979">
        <v>1.11E-2</v>
      </c>
      <c r="E2979">
        <f t="shared" si="138"/>
        <v>2.0738802999999999E-4</v>
      </c>
      <c r="F2979">
        <f t="shared" si="139"/>
        <v>0</v>
      </c>
      <c r="G2979">
        <f t="shared" si="140"/>
        <v>0</v>
      </c>
    </row>
    <row r="2980" spans="1:7">
      <c r="A2980" t="s">
        <v>358</v>
      </c>
      <c r="B2980">
        <v>207262.18</v>
      </c>
      <c r="C2980">
        <v>1.5339999999999999E-2</v>
      </c>
      <c r="D2980">
        <v>1.5339999999999999E-2</v>
      </c>
      <c r="E2980">
        <f t="shared" si="138"/>
        <v>2.0726217999999998E-4</v>
      </c>
      <c r="F2980">
        <f t="shared" si="139"/>
        <v>0</v>
      </c>
      <c r="G2980">
        <f t="shared" si="140"/>
        <v>0</v>
      </c>
    </row>
    <row r="2981" spans="1:7">
      <c r="A2981" t="s">
        <v>586</v>
      </c>
      <c r="B2981">
        <v>206278.33</v>
      </c>
      <c r="C2981">
        <v>2.9999999999999997E-4</v>
      </c>
      <c r="D2981">
        <v>2.9999999999999997E-4</v>
      </c>
      <c r="E2981">
        <f t="shared" si="138"/>
        <v>2.0627832999999999E-4</v>
      </c>
      <c r="F2981">
        <f t="shared" si="139"/>
        <v>0</v>
      </c>
      <c r="G2981">
        <f t="shared" si="140"/>
        <v>0</v>
      </c>
    </row>
    <row r="2982" spans="1:7">
      <c r="A2982" t="s">
        <v>540</v>
      </c>
      <c r="B2982">
        <v>205586.26</v>
      </c>
      <c r="C2982">
        <v>7.3299999999999997E-3</v>
      </c>
      <c r="D2982">
        <v>7.3299999999999997E-3</v>
      </c>
      <c r="E2982">
        <f t="shared" si="138"/>
        <v>2.0558626E-4</v>
      </c>
      <c r="F2982">
        <f t="shared" si="139"/>
        <v>0</v>
      </c>
      <c r="G2982">
        <f t="shared" si="140"/>
        <v>0</v>
      </c>
    </row>
    <row r="2983" spans="1:7">
      <c r="A2983" t="s">
        <v>1356</v>
      </c>
      <c r="B2983">
        <v>205485.39</v>
      </c>
      <c r="C2983">
        <v>1.11E-2</v>
      </c>
      <c r="D2983">
        <v>1.11E-2</v>
      </c>
      <c r="E2983">
        <f t="shared" si="138"/>
        <v>2.0548539E-4</v>
      </c>
      <c r="F2983">
        <f t="shared" si="139"/>
        <v>0</v>
      </c>
      <c r="G2983">
        <f t="shared" si="140"/>
        <v>0</v>
      </c>
    </row>
    <row r="2984" spans="1:7">
      <c r="A2984" t="s">
        <v>1166</v>
      </c>
      <c r="B2984">
        <v>205485.39</v>
      </c>
      <c r="C2984">
        <v>1.1900000000000001E-3</v>
      </c>
      <c r="D2984">
        <v>1.1900000000000001E-3</v>
      </c>
      <c r="E2984">
        <f t="shared" si="138"/>
        <v>2.0548539E-4</v>
      </c>
      <c r="F2984">
        <f t="shared" si="139"/>
        <v>0</v>
      </c>
      <c r="G2984">
        <f t="shared" si="140"/>
        <v>0</v>
      </c>
    </row>
    <row r="2985" spans="1:7">
      <c r="A2985" t="s">
        <v>319</v>
      </c>
      <c r="B2985">
        <v>205392.12</v>
      </c>
      <c r="C2985">
        <v>5.0000000000000001E-4</v>
      </c>
      <c r="D2985">
        <v>5.0000000000000001E-4</v>
      </c>
      <c r="E2985">
        <f t="shared" si="138"/>
        <v>2.0539212E-4</v>
      </c>
      <c r="F2985">
        <f t="shared" si="139"/>
        <v>0</v>
      </c>
      <c r="G2985">
        <f t="shared" si="140"/>
        <v>0</v>
      </c>
    </row>
    <row r="2986" spans="1:7">
      <c r="A2986" t="s">
        <v>227</v>
      </c>
      <c r="B2986">
        <v>205386.38</v>
      </c>
      <c r="C2986">
        <v>2.9999999999999997E-4</v>
      </c>
      <c r="D2986">
        <v>2.9999999999999997E-4</v>
      </c>
      <c r="E2986">
        <f t="shared" si="138"/>
        <v>2.0538638E-4</v>
      </c>
      <c r="F2986">
        <f t="shared" si="139"/>
        <v>0</v>
      </c>
      <c r="G2986">
        <f t="shared" si="140"/>
        <v>0</v>
      </c>
    </row>
    <row r="2987" spans="1:7">
      <c r="A2987" t="s">
        <v>1375</v>
      </c>
      <c r="B2987">
        <v>205267.45</v>
      </c>
      <c r="C2987">
        <v>2.9999999999999997E-4</v>
      </c>
      <c r="D2987">
        <v>2.9999999999999997E-4</v>
      </c>
      <c r="E2987">
        <f t="shared" si="138"/>
        <v>2.0526745000000002E-4</v>
      </c>
      <c r="F2987">
        <f t="shared" si="139"/>
        <v>0</v>
      </c>
      <c r="G2987">
        <f t="shared" si="140"/>
        <v>0</v>
      </c>
    </row>
    <row r="2988" spans="1:7">
      <c r="A2988" t="s">
        <v>1160</v>
      </c>
      <c r="B2988">
        <v>205225.94</v>
      </c>
      <c r="C2988">
        <v>2.128E-2</v>
      </c>
      <c r="D2988">
        <v>2.128E-2</v>
      </c>
      <c r="E2988">
        <f t="shared" si="138"/>
        <v>2.0522594E-4</v>
      </c>
      <c r="F2988">
        <f t="shared" si="139"/>
        <v>0</v>
      </c>
      <c r="G2988">
        <f t="shared" si="140"/>
        <v>0</v>
      </c>
    </row>
    <row r="2989" spans="1:7">
      <c r="A2989" t="s">
        <v>737</v>
      </c>
      <c r="B2989">
        <v>205070.27</v>
      </c>
      <c r="C2989">
        <v>2.656E-2</v>
      </c>
      <c r="D2989">
        <v>2.656E-2</v>
      </c>
      <c r="E2989">
        <f t="shared" si="138"/>
        <v>2.0507026999999999E-4</v>
      </c>
      <c r="F2989">
        <f t="shared" si="139"/>
        <v>0</v>
      </c>
      <c r="G2989">
        <f t="shared" si="140"/>
        <v>0</v>
      </c>
    </row>
    <row r="2990" spans="1:7">
      <c r="A2990" t="s">
        <v>568</v>
      </c>
      <c r="B2990">
        <v>204973.25</v>
      </c>
      <c r="C2990">
        <v>3.5000000000000001E-3</v>
      </c>
      <c r="D2990">
        <v>2.6800000000000001E-3</v>
      </c>
      <c r="E2990">
        <f t="shared" si="138"/>
        <v>2.0497325000000001E-4</v>
      </c>
      <c r="F2990">
        <f t="shared" si="139"/>
        <v>8.1999999999999998E-4</v>
      </c>
      <c r="G2990">
        <f t="shared" si="140"/>
        <v>1</v>
      </c>
    </row>
    <row r="2991" spans="1:7">
      <c r="A2991" t="s">
        <v>454</v>
      </c>
      <c r="B2991">
        <v>204692.4</v>
      </c>
      <c r="C2991">
        <v>4.6999999999999999E-4</v>
      </c>
      <c r="D2991">
        <v>4.6999999999999999E-4</v>
      </c>
      <c r="E2991">
        <f t="shared" si="138"/>
        <v>2.046924E-4</v>
      </c>
      <c r="F2991">
        <f t="shared" si="139"/>
        <v>0</v>
      </c>
      <c r="G2991">
        <f t="shared" si="140"/>
        <v>0</v>
      </c>
    </row>
    <row r="2992" spans="1:7">
      <c r="A2992" t="s">
        <v>529</v>
      </c>
      <c r="B2992">
        <v>204187.83</v>
      </c>
      <c r="C2992">
        <v>3.2000000000000003E-4</v>
      </c>
      <c r="D2992">
        <v>2.9999999999999997E-4</v>
      </c>
      <c r="E2992">
        <f t="shared" si="138"/>
        <v>2.0418782999999998E-4</v>
      </c>
      <c r="F2992">
        <f t="shared" si="139"/>
        <v>2.0000000000000052E-5</v>
      </c>
      <c r="G2992">
        <f t="shared" si="140"/>
        <v>1</v>
      </c>
    </row>
    <row r="2993" spans="1:7">
      <c r="A2993" t="s">
        <v>247</v>
      </c>
      <c r="B2993">
        <v>203167.44</v>
      </c>
      <c r="C2993">
        <v>2.9999999999999997E-4</v>
      </c>
      <c r="D2993">
        <v>2.9999999999999997E-4</v>
      </c>
      <c r="E2993">
        <f t="shared" si="138"/>
        <v>2.0316744000000001E-4</v>
      </c>
      <c r="F2993">
        <f t="shared" si="139"/>
        <v>0</v>
      </c>
      <c r="G2993">
        <f t="shared" si="140"/>
        <v>0</v>
      </c>
    </row>
    <row r="2994" spans="1:7">
      <c r="A2994" t="s">
        <v>825</v>
      </c>
      <c r="B2994">
        <v>201890.71</v>
      </c>
      <c r="C2994">
        <v>1.031E-2</v>
      </c>
      <c r="D2994">
        <v>7.6899999999999998E-3</v>
      </c>
      <c r="E2994">
        <f t="shared" si="138"/>
        <v>2.0189070999999999E-4</v>
      </c>
      <c r="F2994">
        <f t="shared" si="139"/>
        <v>2.6199999999999999E-3</v>
      </c>
      <c r="G2994">
        <f t="shared" si="140"/>
        <v>1</v>
      </c>
    </row>
    <row r="2995" spans="1:7">
      <c r="A2995" t="s">
        <v>437</v>
      </c>
      <c r="B2995">
        <v>201253.34</v>
      </c>
      <c r="C2995">
        <v>2.9999999999999997E-4</v>
      </c>
      <c r="D2995">
        <v>2.9999999999999997E-4</v>
      </c>
      <c r="E2995">
        <f t="shared" si="138"/>
        <v>2.0125334E-4</v>
      </c>
      <c r="F2995">
        <f t="shared" si="139"/>
        <v>0</v>
      </c>
      <c r="G2995">
        <f t="shared" si="140"/>
        <v>0</v>
      </c>
    </row>
    <row r="2996" spans="1:7">
      <c r="A2996" t="s">
        <v>385</v>
      </c>
      <c r="B2996">
        <v>200807.1</v>
      </c>
      <c r="C2996">
        <v>9.3000000000000005E-4</v>
      </c>
      <c r="D2996">
        <v>7.2999999999999996E-4</v>
      </c>
      <c r="E2996">
        <f t="shared" si="138"/>
        <v>2.0080710000000001E-4</v>
      </c>
      <c r="F2996">
        <f t="shared" si="139"/>
        <v>2.0000000000000009E-4</v>
      </c>
      <c r="G2996">
        <f t="shared" si="140"/>
        <v>1</v>
      </c>
    </row>
    <row r="2997" spans="1:7">
      <c r="A2997" t="s">
        <v>230</v>
      </c>
      <c r="B2997">
        <v>200509.61</v>
      </c>
      <c r="C2997">
        <v>3.5000000000000001E-3</v>
      </c>
      <c r="D2997">
        <v>2.6800000000000001E-3</v>
      </c>
      <c r="E2997">
        <f t="shared" si="138"/>
        <v>2.0050960999999998E-4</v>
      </c>
      <c r="F2997">
        <f t="shared" si="139"/>
        <v>8.1999999999999998E-4</v>
      </c>
      <c r="G2997">
        <f t="shared" si="140"/>
        <v>1</v>
      </c>
    </row>
    <row r="2998" spans="1:7">
      <c r="A2998" t="s">
        <v>993</v>
      </c>
      <c r="B2998">
        <v>200185.67</v>
      </c>
      <c r="C2998">
        <v>1.031E-2</v>
      </c>
      <c r="D2998">
        <v>1.031E-2</v>
      </c>
      <c r="E2998">
        <f t="shared" si="138"/>
        <v>2.0018567E-4</v>
      </c>
      <c r="F2998">
        <f t="shared" si="139"/>
        <v>0</v>
      </c>
      <c r="G2998">
        <f t="shared" si="140"/>
        <v>0</v>
      </c>
    </row>
    <row r="2999" spans="1:7">
      <c r="A2999" t="s">
        <v>504</v>
      </c>
      <c r="B2999">
        <v>200012.65</v>
      </c>
      <c r="C2999">
        <v>2.402E-2</v>
      </c>
      <c r="D2999">
        <v>2.402E-2</v>
      </c>
      <c r="E2999">
        <f t="shared" si="138"/>
        <v>2.0001264999999999E-4</v>
      </c>
      <c r="F2999">
        <f t="shared" si="139"/>
        <v>0</v>
      </c>
      <c r="G2999">
        <f t="shared" si="140"/>
        <v>0</v>
      </c>
    </row>
    <row r="3000" spans="1:7">
      <c r="A3000" t="s">
        <v>250</v>
      </c>
      <c r="B3000">
        <v>200000</v>
      </c>
      <c r="C3000">
        <v>5.0000000000000001E-4</v>
      </c>
      <c r="D3000">
        <v>5.0000000000000001E-4</v>
      </c>
      <c r="E3000">
        <f t="shared" si="138"/>
        <v>2.0000000000000001E-4</v>
      </c>
      <c r="F3000">
        <f t="shared" si="139"/>
        <v>0</v>
      </c>
      <c r="G3000">
        <f t="shared" si="140"/>
        <v>0</v>
      </c>
    </row>
    <row r="3001" spans="1:7">
      <c r="A3001" t="s">
        <v>638</v>
      </c>
      <c r="B3001">
        <v>200000</v>
      </c>
      <c r="C3001">
        <v>1.34E-3</v>
      </c>
      <c r="D3001">
        <v>1.34E-3</v>
      </c>
      <c r="E3001">
        <f t="shared" si="138"/>
        <v>2.0000000000000001E-4</v>
      </c>
      <c r="F3001">
        <f t="shared" si="139"/>
        <v>0</v>
      </c>
      <c r="G3001">
        <f t="shared" si="140"/>
        <v>0</v>
      </c>
    </row>
    <row r="3002" spans="1:7">
      <c r="A3002" t="s">
        <v>259</v>
      </c>
      <c r="B3002">
        <v>200000</v>
      </c>
      <c r="C3002">
        <v>5.0000000000000001E-4</v>
      </c>
      <c r="D3002">
        <v>3.6000000000000002E-4</v>
      </c>
      <c r="E3002">
        <f t="shared" si="138"/>
        <v>2.0000000000000001E-4</v>
      </c>
      <c r="F3002">
        <f t="shared" si="139"/>
        <v>1.3999999999999999E-4</v>
      </c>
      <c r="G3002">
        <f t="shared" si="140"/>
        <v>1</v>
      </c>
    </row>
    <row r="3003" spans="1:7">
      <c r="A3003" t="s">
        <v>366</v>
      </c>
      <c r="B3003">
        <v>200000</v>
      </c>
      <c r="C3003">
        <v>9.3000000000000005E-4</v>
      </c>
      <c r="D3003">
        <v>9.3000000000000005E-4</v>
      </c>
      <c r="E3003">
        <f t="shared" si="138"/>
        <v>2.0000000000000001E-4</v>
      </c>
      <c r="F3003">
        <f t="shared" si="139"/>
        <v>0</v>
      </c>
      <c r="G3003">
        <f t="shared" si="140"/>
        <v>0</v>
      </c>
    </row>
    <row r="3004" spans="1:7">
      <c r="A3004" t="s">
        <v>646</v>
      </c>
      <c r="B3004">
        <v>200000</v>
      </c>
      <c r="C3004">
        <v>5.0000000000000001E-4</v>
      </c>
      <c r="D3004">
        <v>5.0000000000000001E-4</v>
      </c>
      <c r="E3004">
        <f t="shared" si="138"/>
        <v>2.0000000000000001E-4</v>
      </c>
      <c r="F3004">
        <f t="shared" si="139"/>
        <v>0</v>
      </c>
      <c r="G3004">
        <f t="shared" si="140"/>
        <v>0</v>
      </c>
    </row>
    <row r="3005" spans="1:7">
      <c r="A3005" t="s">
        <v>327</v>
      </c>
      <c r="B3005">
        <v>199668.35</v>
      </c>
      <c r="C3005">
        <v>1.5399999999999999E-3</v>
      </c>
      <c r="D3005">
        <v>1.5399999999999999E-3</v>
      </c>
      <c r="E3005">
        <f t="shared" si="138"/>
        <v>1.9966835E-4</v>
      </c>
      <c r="F3005">
        <f t="shared" si="139"/>
        <v>0</v>
      </c>
      <c r="G3005">
        <f t="shared" si="140"/>
        <v>0</v>
      </c>
    </row>
    <row r="3006" spans="1:7">
      <c r="A3006" t="s">
        <v>1074</v>
      </c>
      <c r="B3006">
        <v>199224.14</v>
      </c>
      <c r="C3006">
        <v>6.6E-4</v>
      </c>
      <c r="D3006">
        <v>8.7000000000000001E-4</v>
      </c>
      <c r="E3006">
        <f t="shared" si="138"/>
        <v>1.9922414000000003E-4</v>
      </c>
      <c r="F3006">
        <f t="shared" si="139"/>
        <v>-2.1000000000000001E-4</v>
      </c>
      <c r="G3006">
        <f t="shared" si="140"/>
        <v>0</v>
      </c>
    </row>
    <row r="3007" spans="1:7">
      <c r="A3007" t="s">
        <v>753</v>
      </c>
      <c r="B3007">
        <v>198594.36</v>
      </c>
      <c r="C3007">
        <v>1.07E-3</v>
      </c>
      <c r="D3007">
        <v>1.07E-3</v>
      </c>
      <c r="E3007">
        <f t="shared" si="138"/>
        <v>1.9859435999999999E-4</v>
      </c>
      <c r="F3007">
        <f t="shared" si="139"/>
        <v>0</v>
      </c>
      <c r="G3007">
        <f t="shared" si="140"/>
        <v>0</v>
      </c>
    </row>
    <row r="3008" spans="1:7">
      <c r="A3008" t="s">
        <v>401</v>
      </c>
      <c r="B3008">
        <v>198373.69</v>
      </c>
      <c r="C3008">
        <v>2.9999999999999997E-4</v>
      </c>
      <c r="D3008">
        <v>2.9999999999999997E-4</v>
      </c>
      <c r="E3008">
        <f t="shared" si="138"/>
        <v>1.9837369000000001E-4</v>
      </c>
      <c r="F3008">
        <f t="shared" si="139"/>
        <v>0</v>
      </c>
      <c r="G3008">
        <f t="shared" si="140"/>
        <v>0</v>
      </c>
    </row>
    <row r="3009" spans="1:7">
      <c r="A3009" t="s">
        <v>278</v>
      </c>
      <c r="B3009">
        <v>197699.76</v>
      </c>
      <c r="C3009">
        <v>2.9999999999999997E-4</v>
      </c>
      <c r="D3009">
        <v>4.0000000000000003E-5</v>
      </c>
      <c r="E3009">
        <f t="shared" si="138"/>
        <v>1.9769976000000002E-4</v>
      </c>
      <c r="F3009">
        <f t="shared" si="139"/>
        <v>2.5999999999999998E-4</v>
      </c>
      <c r="G3009">
        <f t="shared" si="140"/>
        <v>1</v>
      </c>
    </row>
    <row r="3010" spans="1:7">
      <c r="A3010" t="s">
        <v>278</v>
      </c>
      <c r="B3010">
        <v>197699.76</v>
      </c>
      <c r="C3010">
        <v>2.9999999999999997E-4</v>
      </c>
      <c r="D3010">
        <v>2.9999999999999997E-4</v>
      </c>
      <c r="E3010">
        <f t="shared" ref="E3010:E3073" si="141">B3010/1000000000</f>
        <v>1.9769976000000002E-4</v>
      </c>
      <c r="F3010">
        <f t="shared" ref="F3010:F3073" si="142">C3010-D3010</f>
        <v>0</v>
      </c>
      <c r="G3010">
        <f t="shared" ref="G3010:G3073" si="143">IF(F3010&gt;0,1,0)</f>
        <v>0</v>
      </c>
    </row>
    <row r="3011" spans="1:7">
      <c r="A3011" t="s">
        <v>1192</v>
      </c>
      <c r="B3011">
        <v>197152.37</v>
      </c>
      <c r="C3011">
        <v>9.3000000000000005E-4</v>
      </c>
      <c r="D3011">
        <v>3.6000000000000002E-4</v>
      </c>
      <c r="E3011">
        <f t="shared" si="141"/>
        <v>1.9715236999999998E-4</v>
      </c>
      <c r="F3011">
        <f t="shared" si="142"/>
        <v>5.6999999999999998E-4</v>
      </c>
      <c r="G3011">
        <f t="shared" si="143"/>
        <v>1</v>
      </c>
    </row>
    <row r="3012" spans="1:7">
      <c r="A3012" t="s">
        <v>731</v>
      </c>
      <c r="B3012">
        <v>196352.71</v>
      </c>
      <c r="C3012">
        <v>1.4829999999999999E-2</v>
      </c>
      <c r="D3012">
        <v>1.4829999999999999E-2</v>
      </c>
      <c r="E3012">
        <f t="shared" si="141"/>
        <v>1.9635270999999999E-4</v>
      </c>
      <c r="F3012">
        <f t="shared" si="142"/>
        <v>0</v>
      </c>
      <c r="G3012">
        <f t="shared" si="143"/>
        <v>0</v>
      </c>
    </row>
    <row r="3013" spans="1:7">
      <c r="A3013" t="s">
        <v>278</v>
      </c>
      <c r="B3013">
        <v>196327.67999999999</v>
      </c>
      <c r="C3013">
        <v>2.9999999999999997E-4</v>
      </c>
      <c r="D3013">
        <v>4.0000000000000003E-5</v>
      </c>
      <c r="E3013">
        <f t="shared" si="141"/>
        <v>1.9632767999999999E-4</v>
      </c>
      <c r="F3013">
        <f t="shared" si="142"/>
        <v>2.5999999999999998E-4</v>
      </c>
      <c r="G3013">
        <f t="shared" si="143"/>
        <v>1</v>
      </c>
    </row>
    <row r="3014" spans="1:7">
      <c r="A3014" t="s">
        <v>278</v>
      </c>
      <c r="B3014">
        <v>196327.67999999999</v>
      </c>
      <c r="C3014">
        <v>2.9999999999999997E-4</v>
      </c>
      <c r="D3014">
        <v>2.9999999999999997E-4</v>
      </c>
      <c r="E3014">
        <f t="shared" si="141"/>
        <v>1.9632767999999999E-4</v>
      </c>
      <c r="F3014">
        <f t="shared" si="142"/>
        <v>0</v>
      </c>
      <c r="G3014">
        <f t="shared" si="143"/>
        <v>0</v>
      </c>
    </row>
    <row r="3015" spans="1:7">
      <c r="A3015" t="s">
        <v>1028</v>
      </c>
      <c r="B3015">
        <v>196149.71</v>
      </c>
      <c r="C3015">
        <v>4.0000000000000002E-4</v>
      </c>
      <c r="D3015">
        <v>4.0000000000000002E-4</v>
      </c>
      <c r="E3015">
        <f t="shared" si="141"/>
        <v>1.9614970999999999E-4</v>
      </c>
      <c r="F3015">
        <f t="shared" si="142"/>
        <v>0</v>
      </c>
      <c r="G3015">
        <f t="shared" si="143"/>
        <v>0</v>
      </c>
    </row>
    <row r="3016" spans="1:7">
      <c r="A3016" t="s">
        <v>1097</v>
      </c>
      <c r="B3016">
        <v>195453.27</v>
      </c>
      <c r="C3016">
        <v>1.0630000000000001E-2</v>
      </c>
      <c r="D3016">
        <v>2.4910000000000002E-2</v>
      </c>
      <c r="E3016">
        <f t="shared" si="141"/>
        <v>1.9545326999999998E-4</v>
      </c>
      <c r="F3016">
        <f t="shared" si="142"/>
        <v>-1.4280000000000001E-2</v>
      </c>
      <c r="G3016">
        <f t="shared" si="143"/>
        <v>0</v>
      </c>
    </row>
    <row r="3017" spans="1:7">
      <c r="A3017" t="s">
        <v>896</v>
      </c>
      <c r="B3017">
        <v>195331.22</v>
      </c>
      <c r="C3017">
        <v>2.0100000000000001E-3</v>
      </c>
      <c r="D3017">
        <v>1.4400000000000001E-3</v>
      </c>
      <c r="E3017">
        <f t="shared" si="141"/>
        <v>1.9533121999999999E-4</v>
      </c>
      <c r="F3017">
        <f t="shared" si="142"/>
        <v>5.6999999999999998E-4</v>
      </c>
      <c r="G3017">
        <f t="shared" si="143"/>
        <v>1</v>
      </c>
    </row>
    <row r="3018" spans="1:7">
      <c r="A3018" t="s">
        <v>993</v>
      </c>
      <c r="B3018">
        <v>195216.93</v>
      </c>
      <c r="C3018">
        <v>1.031E-2</v>
      </c>
      <c r="D3018">
        <v>1.031E-2</v>
      </c>
      <c r="E3018">
        <f t="shared" si="141"/>
        <v>1.9521692999999998E-4</v>
      </c>
      <c r="F3018">
        <f t="shared" si="142"/>
        <v>0</v>
      </c>
      <c r="G3018">
        <f t="shared" si="143"/>
        <v>0</v>
      </c>
    </row>
    <row r="3019" spans="1:7">
      <c r="A3019" t="s">
        <v>586</v>
      </c>
      <c r="B3019">
        <v>195208.69</v>
      </c>
      <c r="C3019">
        <v>2.9999999999999997E-4</v>
      </c>
      <c r="D3019">
        <v>2.9999999999999997E-4</v>
      </c>
      <c r="E3019">
        <f t="shared" si="141"/>
        <v>1.9520869E-4</v>
      </c>
      <c r="F3019">
        <f t="shared" si="142"/>
        <v>0</v>
      </c>
      <c r="G3019">
        <f t="shared" si="143"/>
        <v>0</v>
      </c>
    </row>
    <row r="3020" spans="1:7">
      <c r="A3020" t="s">
        <v>589</v>
      </c>
      <c r="B3020">
        <v>194839.41</v>
      </c>
      <c r="C3020">
        <v>4.2999999999999999E-4</v>
      </c>
      <c r="D3020">
        <v>4.2999999999999999E-4</v>
      </c>
      <c r="E3020">
        <f t="shared" si="141"/>
        <v>1.9483941E-4</v>
      </c>
      <c r="F3020">
        <f t="shared" si="142"/>
        <v>0</v>
      </c>
      <c r="G3020">
        <f t="shared" si="143"/>
        <v>0</v>
      </c>
    </row>
    <row r="3021" spans="1:7">
      <c r="A3021" t="s">
        <v>568</v>
      </c>
      <c r="B3021">
        <v>194713.57</v>
      </c>
      <c r="C3021">
        <v>3.5000000000000001E-3</v>
      </c>
      <c r="D3021">
        <v>2.6800000000000001E-3</v>
      </c>
      <c r="E3021">
        <f t="shared" si="141"/>
        <v>1.9471357E-4</v>
      </c>
      <c r="F3021">
        <f t="shared" si="142"/>
        <v>8.1999999999999998E-4</v>
      </c>
      <c r="G3021">
        <f t="shared" si="143"/>
        <v>1</v>
      </c>
    </row>
    <row r="3022" spans="1:7">
      <c r="A3022" t="s">
        <v>227</v>
      </c>
      <c r="B3022">
        <v>194340.39</v>
      </c>
      <c r="C3022">
        <v>2.9999999999999997E-4</v>
      </c>
      <c r="D3022">
        <v>2.9999999999999997E-4</v>
      </c>
      <c r="E3022">
        <f t="shared" si="141"/>
        <v>1.9434039000000003E-4</v>
      </c>
      <c r="F3022">
        <f t="shared" si="142"/>
        <v>0</v>
      </c>
      <c r="G3022">
        <f t="shared" si="143"/>
        <v>0</v>
      </c>
    </row>
    <row r="3023" spans="1:7">
      <c r="A3023" t="s">
        <v>383</v>
      </c>
      <c r="B3023">
        <v>194256.76</v>
      </c>
      <c r="C3023">
        <v>9.3000000000000005E-4</v>
      </c>
      <c r="D3023">
        <v>4.2999999999999999E-4</v>
      </c>
      <c r="E3023">
        <f t="shared" si="141"/>
        <v>1.9425676000000002E-4</v>
      </c>
      <c r="F3023">
        <f t="shared" si="142"/>
        <v>5.0000000000000001E-4</v>
      </c>
      <c r="G3023">
        <f t="shared" si="143"/>
        <v>1</v>
      </c>
    </row>
    <row r="3024" spans="1:7">
      <c r="A3024" t="s">
        <v>1106</v>
      </c>
      <c r="B3024">
        <v>194249.11</v>
      </c>
      <c r="C3024">
        <v>2.402E-2</v>
      </c>
      <c r="D3024">
        <v>2.402E-2</v>
      </c>
      <c r="E3024">
        <f t="shared" si="141"/>
        <v>1.9424910999999998E-4</v>
      </c>
      <c r="F3024">
        <f t="shared" si="142"/>
        <v>0</v>
      </c>
      <c r="G3024">
        <f t="shared" si="143"/>
        <v>0</v>
      </c>
    </row>
    <row r="3025" spans="1:7">
      <c r="A3025" t="s">
        <v>370</v>
      </c>
      <c r="B3025">
        <v>194069.53</v>
      </c>
      <c r="C3025">
        <v>2.2499999999999999E-2</v>
      </c>
      <c r="D3025">
        <v>2.2499999999999999E-2</v>
      </c>
      <c r="E3025">
        <f t="shared" si="141"/>
        <v>1.9406953E-4</v>
      </c>
      <c r="F3025">
        <f t="shared" si="142"/>
        <v>0</v>
      </c>
      <c r="G3025">
        <f t="shared" si="143"/>
        <v>0</v>
      </c>
    </row>
    <row r="3026" spans="1:7">
      <c r="A3026" t="s">
        <v>584</v>
      </c>
      <c r="B3026">
        <v>193972.22</v>
      </c>
      <c r="C3026">
        <v>9.4500000000000001E-3</v>
      </c>
      <c r="D3026">
        <v>9.4500000000000001E-3</v>
      </c>
      <c r="E3026">
        <f t="shared" si="141"/>
        <v>1.9397222000000001E-4</v>
      </c>
      <c r="F3026">
        <f t="shared" si="142"/>
        <v>0</v>
      </c>
      <c r="G3026">
        <f t="shared" si="143"/>
        <v>0</v>
      </c>
    </row>
    <row r="3027" spans="1:7">
      <c r="A3027" t="s">
        <v>482</v>
      </c>
      <c r="B3027">
        <v>193723.6</v>
      </c>
      <c r="C3027">
        <v>1.6490000000000001E-2</v>
      </c>
      <c r="D3027">
        <v>1.6490000000000001E-2</v>
      </c>
      <c r="E3027">
        <f t="shared" si="141"/>
        <v>1.9372360000000002E-4</v>
      </c>
      <c r="F3027">
        <f t="shared" si="142"/>
        <v>0</v>
      </c>
      <c r="G3027">
        <f t="shared" si="143"/>
        <v>0</v>
      </c>
    </row>
    <row r="3028" spans="1:7">
      <c r="A3028" t="s">
        <v>517</v>
      </c>
      <c r="B3028">
        <v>193369.8</v>
      </c>
      <c r="C3028">
        <v>1.5339999999999999E-2</v>
      </c>
      <c r="D3028">
        <v>1.5339999999999999E-2</v>
      </c>
      <c r="E3028">
        <f t="shared" si="141"/>
        <v>1.9336979999999999E-4</v>
      </c>
      <c r="F3028">
        <f t="shared" si="142"/>
        <v>0</v>
      </c>
      <c r="G3028">
        <f t="shared" si="143"/>
        <v>0</v>
      </c>
    </row>
    <row r="3029" spans="1:7">
      <c r="A3029" t="s">
        <v>293</v>
      </c>
      <c r="B3029">
        <v>193218.95</v>
      </c>
      <c r="C3029">
        <v>1.6199999999999999E-3</v>
      </c>
      <c r="D3029">
        <v>1.6199999999999999E-3</v>
      </c>
      <c r="E3029">
        <f t="shared" si="141"/>
        <v>1.9321895000000002E-4</v>
      </c>
      <c r="F3029">
        <f t="shared" si="142"/>
        <v>0</v>
      </c>
      <c r="G3029">
        <f t="shared" si="143"/>
        <v>0</v>
      </c>
    </row>
    <row r="3030" spans="1:7">
      <c r="A3030" t="s">
        <v>1541</v>
      </c>
      <c r="B3030">
        <v>192988.83</v>
      </c>
      <c r="C3030">
        <v>2.2689999999999998E-2</v>
      </c>
      <c r="D3030">
        <v>9.6699999999999998E-3</v>
      </c>
      <c r="E3030">
        <f t="shared" si="141"/>
        <v>1.9298882999999999E-4</v>
      </c>
      <c r="F3030">
        <f t="shared" si="142"/>
        <v>1.3019999999999999E-2</v>
      </c>
      <c r="G3030">
        <f t="shared" si="143"/>
        <v>1</v>
      </c>
    </row>
    <row r="3031" spans="1:7">
      <c r="A3031" t="s">
        <v>429</v>
      </c>
      <c r="B3031">
        <v>192982.61</v>
      </c>
      <c r="C3031">
        <v>7.3299999999999997E-3</v>
      </c>
      <c r="D3031">
        <v>7.3299999999999997E-3</v>
      </c>
      <c r="E3031">
        <f t="shared" si="141"/>
        <v>1.9298260999999999E-4</v>
      </c>
      <c r="F3031">
        <f t="shared" si="142"/>
        <v>0</v>
      </c>
      <c r="G3031">
        <f t="shared" si="143"/>
        <v>0</v>
      </c>
    </row>
    <row r="3032" spans="1:7">
      <c r="A3032" t="s">
        <v>492</v>
      </c>
      <c r="B3032">
        <v>192641.17</v>
      </c>
      <c r="C3032">
        <v>1.6650000000000002E-2</v>
      </c>
      <c r="D3032">
        <v>1.5339999999999999E-2</v>
      </c>
      <c r="E3032">
        <f t="shared" si="141"/>
        <v>1.9264117000000001E-4</v>
      </c>
      <c r="F3032">
        <f t="shared" si="142"/>
        <v>1.3100000000000021E-3</v>
      </c>
      <c r="G3032">
        <f t="shared" si="143"/>
        <v>1</v>
      </c>
    </row>
    <row r="3033" spans="1:7">
      <c r="A3033" t="s">
        <v>586</v>
      </c>
      <c r="B3033">
        <v>192294.19</v>
      </c>
      <c r="C3033">
        <v>2.9999999999999997E-4</v>
      </c>
      <c r="D3033">
        <v>2.9999999999999997E-4</v>
      </c>
      <c r="E3033">
        <f t="shared" si="141"/>
        <v>1.9229419E-4</v>
      </c>
      <c r="F3033">
        <f t="shared" si="142"/>
        <v>0</v>
      </c>
      <c r="G3033">
        <f t="shared" si="143"/>
        <v>0</v>
      </c>
    </row>
    <row r="3034" spans="1:7">
      <c r="A3034" t="s">
        <v>499</v>
      </c>
      <c r="B3034">
        <v>191922.54</v>
      </c>
      <c r="C3034">
        <v>1.7389999999999999E-2</v>
      </c>
      <c r="D3034">
        <v>1.7389999999999999E-2</v>
      </c>
      <c r="E3034">
        <f t="shared" si="141"/>
        <v>1.9192254000000001E-4</v>
      </c>
      <c r="F3034">
        <f t="shared" si="142"/>
        <v>0</v>
      </c>
      <c r="G3034">
        <f t="shared" si="143"/>
        <v>0</v>
      </c>
    </row>
    <row r="3035" spans="1:7">
      <c r="A3035" t="s">
        <v>586</v>
      </c>
      <c r="B3035">
        <v>191756.64</v>
      </c>
      <c r="C3035">
        <v>2.9999999999999997E-4</v>
      </c>
      <c r="D3035">
        <v>2.9999999999999997E-4</v>
      </c>
      <c r="E3035">
        <f t="shared" si="141"/>
        <v>1.9175664E-4</v>
      </c>
      <c r="F3035">
        <f t="shared" si="142"/>
        <v>0</v>
      </c>
      <c r="G3035">
        <f t="shared" si="143"/>
        <v>0</v>
      </c>
    </row>
    <row r="3036" spans="1:7">
      <c r="A3036" t="s">
        <v>227</v>
      </c>
      <c r="B3036">
        <v>191734.02</v>
      </c>
      <c r="C3036">
        <v>2.9999999999999997E-4</v>
      </c>
      <c r="D3036">
        <v>2.9999999999999997E-4</v>
      </c>
      <c r="E3036">
        <f t="shared" si="141"/>
        <v>1.9173401999999999E-4</v>
      </c>
      <c r="F3036">
        <f t="shared" si="142"/>
        <v>0</v>
      </c>
      <c r="G3036">
        <f t="shared" si="143"/>
        <v>0</v>
      </c>
    </row>
    <row r="3037" spans="1:7">
      <c r="A3037" t="s">
        <v>459</v>
      </c>
      <c r="B3037">
        <v>191673</v>
      </c>
      <c r="C3037">
        <v>1.8500000000000001E-3</v>
      </c>
      <c r="D3037">
        <v>1.8500000000000001E-3</v>
      </c>
      <c r="E3037">
        <f t="shared" si="141"/>
        <v>1.9167300000000001E-4</v>
      </c>
      <c r="F3037">
        <f t="shared" si="142"/>
        <v>0</v>
      </c>
      <c r="G3037">
        <f t="shared" si="143"/>
        <v>0</v>
      </c>
    </row>
    <row r="3038" spans="1:7">
      <c r="A3038" t="s">
        <v>238</v>
      </c>
      <c r="B3038">
        <v>191288.22</v>
      </c>
      <c r="C3038">
        <v>3.8999999999999999E-4</v>
      </c>
      <c r="D3038">
        <v>3.8999999999999999E-4</v>
      </c>
      <c r="E3038">
        <f t="shared" si="141"/>
        <v>1.9128822E-4</v>
      </c>
      <c r="F3038">
        <f t="shared" si="142"/>
        <v>0</v>
      </c>
      <c r="G3038">
        <f t="shared" si="143"/>
        <v>0</v>
      </c>
    </row>
    <row r="3039" spans="1:7">
      <c r="A3039" t="s">
        <v>459</v>
      </c>
      <c r="B3039">
        <v>190836</v>
      </c>
      <c r="C3039">
        <v>1.8500000000000001E-3</v>
      </c>
      <c r="D3039">
        <v>1.8500000000000001E-3</v>
      </c>
      <c r="E3039">
        <f t="shared" si="141"/>
        <v>1.90836E-4</v>
      </c>
      <c r="F3039">
        <f t="shared" si="142"/>
        <v>0</v>
      </c>
      <c r="G3039">
        <f t="shared" si="143"/>
        <v>0</v>
      </c>
    </row>
    <row r="3040" spans="1:7">
      <c r="A3040" t="s">
        <v>353</v>
      </c>
      <c r="B3040">
        <v>190409.75</v>
      </c>
      <c r="C3040">
        <v>9.3000000000000005E-4</v>
      </c>
      <c r="D3040">
        <v>9.3000000000000005E-4</v>
      </c>
      <c r="E3040">
        <f t="shared" si="141"/>
        <v>1.9040975000000001E-4</v>
      </c>
      <c r="F3040">
        <f t="shared" si="142"/>
        <v>0</v>
      </c>
      <c r="G3040">
        <f t="shared" si="143"/>
        <v>0</v>
      </c>
    </row>
    <row r="3041" spans="1:7">
      <c r="A3041" t="s">
        <v>1070</v>
      </c>
      <c r="B3041">
        <v>190239.29</v>
      </c>
      <c r="C3041">
        <v>1.73E-3</v>
      </c>
      <c r="D3041">
        <v>1.73E-3</v>
      </c>
      <c r="E3041">
        <f t="shared" si="141"/>
        <v>1.9023929000000001E-4</v>
      </c>
      <c r="F3041">
        <f t="shared" si="142"/>
        <v>0</v>
      </c>
      <c r="G3041">
        <f t="shared" si="143"/>
        <v>0</v>
      </c>
    </row>
    <row r="3042" spans="1:7">
      <c r="A3042" t="s">
        <v>394</v>
      </c>
      <c r="B3042">
        <v>190232.49</v>
      </c>
      <c r="C3042">
        <v>1.1900000000000001E-3</v>
      </c>
      <c r="D3042">
        <v>1.1900000000000001E-3</v>
      </c>
      <c r="E3042">
        <f t="shared" si="141"/>
        <v>1.9023249E-4</v>
      </c>
      <c r="F3042">
        <f t="shared" si="142"/>
        <v>0</v>
      </c>
      <c r="G3042">
        <f t="shared" si="143"/>
        <v>0</v>
      </c>
    </row>
    <row r="3043" spans="1:7">
      <c r="A3043" t="s">
        <v>402</v>
      </c>
      <c r="B3043">
        <v>190231.26</v>
      </c>
      <c r="C3043">
        <v>2.402E-2</v>
      </c>
      <c r="D3043">
        <v>2.402E-2</v>
      </c>
      <c r="E3043">
        <f t="shared" si="141"/>
        <v>1.9023126000000001E-4</v>
      </c>
      <c r="F3043">
        <f t="shared" si="142"/>
        <v>0</v>
      </c>
      <c r="G3043">
        <f t="shared" si="143"/>
        <v>0</v>
      </c>
    </row>
    <row r="3044" spans="1:7">
      <c r="A3044" t="s">
        <v>1153</v>
      </c>
      <c r="B3044">
        <v>189792.46</v>
      </c>
      <c r="C3044">
        <v>1.1900000000000001E-3</v>
      </c>
      <c r="D3044">
        <v>9.3000000000000005E-4</v>
      </c>
      <c r="E3044">
        <f t="shared" si="141"/>
        <v>1.8979245999999999E-4</v>
      </c>
      <c r="F3044">
        <f t="shared" si="142"/>
        <v>2.6000000000000003E-4</v>
      </c>
      <c r="G3044">
        <f t="shared" si="143"/>
        <v>1</v>
      </c>
    </row>
    <row r="3045" spans="1:7">
      <c r="A3045" t="s">
        <v>296</v>
      </c>
      <c r="B3045">
        <v>189651.15</v>
      </c>
      <c r="C3045">
        <v>1.5339999999999999E-2</v>
      </c>
      <c r="D3045">
        <v>1.5339999999999999E-2</v>
      </c>
      <c r="E3045">
        <f t="shared" si="141"/>
        <v>1.8965114999999999E-4</v>
      </c>
      <c r="F3045">
        <f t="shared" si="142"/>
        <v>0</v>
      </c>
      <c r="G3045">
        <f t="shared" si="143"/>
        <v>0</v>
      </c>
    </row>
    <row r="3046" spans="1:7">
      <c r="A3046" t="s">
        <v>1019</v>
      </c>
      <c r="B3046">
        <v>189651.15</v>
      </c>
      <c r="C3046">
        <v>4.0999999999999999E-4</v>
      </c>
      <c r="D3046">
        <v>4.0999999999999999E-4</v>
      </c>
      <c r="E3046">
        <f t="shared" si="141"/>
        <v>1.8965114999999999E-4</v>
      </c>
      <c r="F3046">
        <f t="shared" si="142"/>
        <v>0</v>
      </c>
      <c r="G3046">
        <f t="shared" si="143"/>
        <v>0</v>
      </c>
    </row>
    <row r="3047" spans="1:7">
      <c r="A3047" t="s">
        <v>778</v>
      </c>
      <c r="B3047">
        <v>189617.35</v>
      </c>
      <c r="C3047">
        <v>9.3000000000000005E-4</v>
      </c>
      <c r="D3047">
        <v>9.3000000000000005E-4</v>
      </c>
      <c r="E3047">
        <f t="shared" si="141"/>
        <v>1.8961735000000001E-4</v>
      </c>
      <c r="F3047">
        <f t="shared" si="142"/>
        <v>0</v>
      </c>
      <c r="G3047">
        <f t="shared" si="143"/>
        <v>0</v>
      </c>
    </row>
    <row r="3048" spans="1:7">
      <c r="A3048" t="s">
        <v>438</v>
      </c>
      <c r="B3048">
        <v>188924.93</v>
      </c>
      <c r="C3048">
        <v>2.0200000000000001E-3</v>
      </c>
      <c r="D3048">
        <v>2.0200000000000001E-3</v>
      </c>
      <c r="E3048">
        <f t="shared" si="141"/>
        <v>1.8892493000000001E-4</v>
      </c>
      <c r="F3048">
        <f t="shared" si="142"/>
        <v>0</v>
      </c>
      <c r="G3048">
        <f t="shared" si="143"/>
        <v>0</v>
      </c>
    </row>
    <row r="3049" spans="1:7">
      <c r="A3049" t="s">
        <v>236</v>
      </c>
      <c r="B3049">
        <v>187355.11</v>
      </c>
      <c r="C3049">
        <v>4.45E-3</v>
      </c>
      <c r="D3049">
        <v>3.5000000000000001E-3</v>
      </c>
      <c r="E3049">
        <f t="shared" si="141"/>
        <v>1.8735510999999999E-4</v>
      </c>
      <c r="F3049">
        <f t="shared" si="142"/>
        <v>9.4999999999999989E-4</v>
      </c>
      <c r="G3049">
        <f t="shared" si="143"/>
        <v>1</v>
      </c>
    </row>
    <row r="3050" spans="1:7">
      <c r="A3050" t="s">
        <v>1355</v>
      </c>
      <c r="B3050">
        <v>187048.09</v>
      </c>
      <c r="C3050">
        <v>9.3000000000000005E-4</v>
      </c>
      <c r="D3050">
        <v>2.9999999999999997E-4</v>
      </c>
      <c r="E3050">
        <f t="shared" si="141"/>
        <v>1.8704809000000001E-4</v>
      </c>
      <c r="F3050">
        <f t="shared" si="142"/>
        <v>6.3000000000000013E-4</v>
      </c>
      <c r="G3050">
        <f t="shared" si="143"/>
        <v>1</v>
      </c>
    </row>
    <row r="3051" spans="1:7">
      <c r="A3051" t="s">
        <v>345</v>
      </c>
      <c r="B3051">
        <v>186804.9</v>
      </c>
      <c r="C3051">
        <v>4.0000000000000002E-4</v>
      </c>
      <c r="D3051">
        <v>4.0000000000000002E-4</v>
      </c>
      <c r="E3051">
        <f t="shared" si="141"/>
        <v>1.868049E-4</v>
      </c>
      <c r="F3051">
        <f t="shared" si="142"/>
        <v>0</v>
      </c>
      <c r="G3051">
        <f t="shared" si="143"/>
        <v>0</v>
      </c>
    </row>
    <row r="3052" spans="1:7">
      <c r="A3052" t="s">
        <v>357</v>
      </c>
      <c r="B3052">
        <v>186750.6</v>
      </c>
      <c r="C3052">
        <v>3.5300000000000002E-3</v>
      </c>
      <c r="D3052">
        <v>2.0200000000000001E-3</v>
      </c>
      <c r="E3052">
        <f t="shared" si="141"/>
        <v>1.867506E-4</v>
      </c>
      <c r="F3052">
        <f t="shared" si="142"/>
        <v>1.5100000000000001E-3</v>
      </c>
      <c r="G3052">
        <f t="shared" si="143"/>
        <v>1</v>
      </c>
    </row>
    <row r="3053" spans="1:7">
      <c r="A3053" t="s">
        <v>737</v>
      </c>
      <c r="B3053">
        <v>185932.5</v>
      </c>
      <c r="C3053">
        <v>2.656E-2</v>
      </c>
      <c r="D3053">
        <v>2.656E-2</v>
      </c>
      <c r="E3053">
        <f t="shared" si="141"/>
        <v>1.8593249999999999E-4</v>
      </c>
      <c r="F3053">
        <f t="shared" si="142"/>
        <v>0</v>
      </c>
      <c r="G3053">
        <f t="shared" si="143"/>
        <v>0</v>
      </c>
    </row>
    <row r="3054" spans="1:7">
      <c r="A3054" t="s">
        <v>674</v>
      </c>
      <c r="B3054">
        <v>185932.5</v>
      </c>
      <c r="C3054">
        <v>7.3299999999999997E-3</v>
      </c>
      <c r="D3054">
        <v>7.3299999999999997E-3</v>
      </c>
      <c r="E3054">
        <f t="shared" si="141"/>
        <v>1.8593249999999999E-4</v>
      </c>
      <c r="F3054">
        <f t="shared" si="142"/>
        <v>0</v>
      </c>
      <c r="G3054">
        <f t="shared" si="143"/>
        <v>0</v>
      </c>
    </row>
    <row r="3055" spans="1:7">
      <c r="A3055" t="s">
        <v>586</v>
      </c>
      <c r="B3055">
        <v>185925.57</v>
      </c>
      <c r="C3055">
        <v>2.9999999999999997E-4</v>
      </c>
      <c r="D3055">
        <v>2.9999999999999997E-4</v>
      </c>
      <c r="E3055">
        <f t="shared" si="141"/>
        <v>1.8592557000000001E-4</v>
      </c>
      <c r="F3055">
        <f t="shared" si="142"/>
        <v>0</v>
      </c>
      <c r="G3055">
        <f t="shared" si="143"/>
        <v>0</v>
      </c>
    </row>
    <row r="3056" spans="1:7">
      <c r="A3056" t="s">
        <v>1015</v>
      </c>
      <c r="B3056">
        <v>185828.38</v>
      </c>
      <c r="C3056">
        <v>1.7799999999999999E-3</v>
      </c>
      <c r="D3056">
        <v>1.75E-3</v>
      </c>
      <c r="E3056">
        <f t="shared" si="141"/>
        <v>1.8582838E-4</v>
      </c>
      <c r="F3056">
        <f t="shared" si="142"/>
        <v>2.9999999999999862E-5</v>
      </c>
      <c r="G3056">
        <f t="shared" si="143"/>
        <v>1</v>
      </c>
    </row>
    <row r="3057" spans="1:7">
      <c r="A3057" t="s">
        <v>499</v>
      </c>
      <c r="B3057">
        <v>185731.49</v>
      </c>
      <c r="C3057">
        <v>1.7389999999999999E-2</v>
      </c>
      <c r="D3057">
        <v>1.7389999999999999E-2</v>
      </c>
      <c r="E3057">
        <f t="shared" si="141"/>
        <v>1.8573148999999998E-4</v>
      </c>
      <c r="F3057">
        <f t="shared" si="142"/>
        <v>0</v>
      </c>
      <c r="G3057">
        <f t="shared" si="143"/>
        <v>0</v>
      </c>
    </row>
    <row r="3058" spans="1:7">
      <c r="A3058" t="s">
        <v>227</v>
      </c>
      <c r="B3058">
        <v>185710.71</v>
      </c>
      <c r="C3058">
        <v>2.9999999999999997E-4</v>
      </c>
      <c r="D3058">
        <v>2.9999999999999997E-4</v>
      </c>
      <c r="E3058">
        <f t="shared" si="141"/>
        <v>1.8571070999999999E-4</v>
      </c>
      <c r="F3058">
        <f t="shared" si="142"/>
        <v>0</v>
      </c>
      <c r="G3058">
        <f t="shared" si="143"/>
        <v>0</v>
      </c>
    </row>
    <row r="3059" spans="1:7">
      <c r="A3059" t="s">
        <v>349</v>
      </c>
      <c r="B3059">
        <v>185630.74</v>
      </c>
      <c r="C3059">
        <v>1.89E-3</v>
      </c>
      <c r="D3059">
        <v>1.89E-3</v>
      </c>
      <c r="E3059">
        <f t="shared" si="141"/>
        <v>1.8563073999999999E-4</v>
      </c>
      <c r="F3059">
        <f t="shared" si="142"/>
        <v>0</v>
      </c>
      <c r="G3059">
        <f t="shared" si="143"/>
        <v>0</v>
      </c>
    </row>
    <row r="3060" spans="1:7">
      <c r="A3060" t="s">
        <v>342</v>
      </c>
      <c r="B3060">
        <v>185559.32</v>
      </c>
      <c r="C3060">
        <v>2.9999999999999997E-4</v>
      </c>
      <c r="D3060">
        <v>2.9999999999999997E-4</v>
      </c>
      <c r="E3060">
        <f t="shared" si="141"/>
        <v>1.8555932000000001E-4</v>
      </c>
      <c r="F3060">
        <f t="shared" si="142"/>
        <v>0</v>
      </c>
      <c r="G3060">
        <f t="shared" si="143"/>
        <v>0</v>
      </c>
    </row>
    <row r="3061" spans="1:7">
      <c r="A3061" t="s">
        <v>657</v>
      </c>
      <c r="B3061">
        <v>185140.81</v>
      </c>
      <c r="C3061">
        <v>4.0000000000000002E-4</v>
      </c>
      <c r="D3061">
        <v>4.0000000000000002E-4</v>
      </c>
      <c r="E3061">
        <f t="shared" si="141"/>
        <v>1.8514081E-4</v>
      </c>
      <c r="F3061">
        <f t="shared" si="142"/>
        <v>0</v>
      </c>
      <c r="G3061">
        <f t="shared" si="143"/>
        <v>0</v>
      </c>
    </row>
    <row r="3062" spans="1:7">
      <c r="A3062" t="s">
        <v>267</v>
      </c>
      <c r="B3062">
        <v>184780.89</v>
      </c>
      <c r="C3062">
        <v>7.3299999999999997E-3</v>
      </c>
      <c r="D3062">
        <v>7.3299999999999997E-3</v>
      </c>
      <c r="E3062">
        <f t="shared" si="141"/>
        <v>1.8478089000000002E-4</v>
      </c>
      <c r="F3062">
        <f t="shared" si="142"/>
        <v>0</v>
      </c>
      <c r="G3062">
        <f t="shared" si="143"/>
        <v>0</v>
      </c>
    </row>
    <row r="3063" spans="1:7">
      <c r="A3063" t="s">
        <v>305</v>
      </c>
      <c r="B3063">
        <v>184424.52</v>
      </c>
      <c r="C3063">
        <v>4.4000000000000002E-4</v>
      </c>
      <c r="D3063">
        <v>5.2999999999999998E-4</v>
      </c>
      <c r="E3063">
        <f t="shared" si="141"/>
        <v>1.8442451999999999E-4</v>
      </c>
      <c r="F3063">
        <f t="shared" si="142"/>
        <v>-8.9999999999999965E-5</v>
      </c>
      <c r="G3063">
        <f t="shared" si="143"/>
        <v>0</v>
      </c>
    </row>
    <row r="3064" spans="1:7">
      <c r="A3064" t="s">
        <v>267</v>
      </c>
      <c r="B3064">
        <v>184423.08</v>
      </c>
      <c r="C3064">
        <v>7.3299999999999997E-3</v>
      </c>
      <c r="D3064">
        <v>7.3299999999999997E-3</v>
      </c>
      <c r="E3064">
        <f t="shared" si="141"/>
        <v>1.8442308E-4</v>
      </c>
      <c r="F3064">
        <f t="shared" si="142"/>
        <v>0</v>
      </c>
      <c r="G3064">
        <f t="shared" si="143"/>
        <v>0</v>
      </c>
    </row>
    <row r="3065" spans="1:7">
      <c r="A3065" t="s">
        <v>480</v>
      </c>
      <c r="B3065">
        <v>184037.42</v>
      </c>
      <c r="C3065">
        <v>1.06E-2</v>
      </c>
      <c r="D3065">
        <v>7.6E-3</v>
      </c>
      <c r="E3065">
        <f t="shared" si="141"/>
        <v>1.8403742000000002E-4</v>
      </c>
      <c r="F3065">
        <f t="shared" si="142"/>
        <v>3.0000000000000001E-3</v>
      </c>
      <c r="G3065">
        <f t="shared" si="143"/>
        <v>1</v>
      </c>
    </row>
    <row r="3066" spans="1:7">
      <c r="A3066" t="s">
        <v>353</v>
      </c>
      <c r="B3066">
        <v>183850.06</v>
      </c>
      <c r="C3066">
        <v>9.3000000000000005E-4</v>
      </c>
      <c r="D3066">
        <v>9.3000000000000005E-4</v>
      </c>
      <c r="E3066">
        <f t="shared" si="141"/>
        <v>1.8385006E-4</v>
      </c>
      <c r="F3066">
        <f t="shared" si="142"/>
        <v>0</v>
      </c>
      <c r="G3066">
        <f t="shared" si="143"/>
        <v>0</v>
      </c>
    </row>
    <row r="3067" spans="1:7">
      <c r="A3067" t="s">
        <v>575</v>
      </c>
      <c r="B3067">
        <v>183738.5</v>
      </c>
      <c r="C3067">
        <v>2.402E-2</v>
      </c>
      <c r="D3067">
        <v>1.5339999999999999E-2</v>
      </c>
      <c r="E3067">
        <f t="shared" si="141"/>
        <v>1.837385E-4</v>
      </c>
      <c r="F3067">
        <f t="shared" si="142"/>
        <v>8.6800000000000002E-3</v>
      </c>
      <c r="G3067">
        <f t="shared" si="143"/>
        <v>1</v>
      </c>
    </row>
    <row r="3068" spans="1:7">
      <c r="A3068" t="s">
        <v>440</v>
      </c>
      <c r="B3068">
        <v>183409.17</v>
      </c>
      <c r="C3068">
        <v>5.0000000000000001E-4</v>
      </c>
      <c r="D3068">
        <v>5.0000000000000001E-4</v>
      </c>
      <c r="E3068">
        <f t="shared" si="141"/>
        <v>1.8340917000000002E-4</v>
      </c>
      <c r="F3068">
        <f t="shared" si="142"/>
        <v>0</v>
      </c>
      <c r="G3068">
        <f t="shared" si="143"/>
        <v>0</v>
      </c>
    </row>
    <row r="3069" spans="1:7">
      <c r="A3069" t="s">
        <v>289</v>
      </c>
      <c r="B3069">
        <v>182808.83</v>
      </c>
      <c r="C3069">
        <v>2.9999999999999997E-4</v>
      </c>
      <c r="D3069">
        <v>2.9999999999999997E-4</v>
      </c>
      <c r="E3069">
        <f t="shared" si="141"/>
        <v>1.8280882999999998E-4</v>
      </c>
      <c r="F3069">
        <f t="shared" si="142"/>
        <v>0</v>
      </c>
      <c r="G3069">
        <f t="shared" si="143"/>
        <v>0</v>
      </c>
    </row>
    <row r="3070" spans="1:7">
      <c r="A3070" t="s">
        <v>1658</v>
      </c>
      <c r="B3070">
        <v>182755.76</v>
      </c>
      <c r="C3070">
        <v>2.9999999999999997E-4</v>
      </c>
      <c r="D3070">
        <v>2.9999999999999997E-4</v>
      </c>
      <c r="E3070">
        <f t="shared" si="141"/>
        <v>1.8275576000000002E-4</v>
      </c>
      <c r="F3070">
        <f t="shared" si="142"/>
        <v>0</v>
      </c>
      <c r="G3070">
        <f t="shared" si="143"/>
        <v>0</v>
      </c>
    </row>
    <row r="3071" spans="1:7">
      <c r="A3071" t="s">
        <v>1519</v>
      </c>
      <c r="B3071">
        <v>182495.97</v>
      </c>
      <c r="C3071">
        <v>3.5E-4</v>
      </c>
      <c r="D3071" t="s">
        <v>298</v>
      </c>
      <c r="E3071">
        <f t="shared" si="141"/>
        <v>1.8249596999999999E-4</v>
      </c>
      <c r="F3071" t="e">
        <f t="shared" si="142"/>
        <v>#VALUE!</v>
      </c>
      <c r="G3071" t="e">
        <f t="shared" si="143"/>
        <v>#VALUE!</v>
      </c>
    </row>
    <row r="3072" spans="1:7">
      <c r="A3072" t="s">
        <v>637</v>
      </c>
      <c r="B3072">
        <v>181825.71</v>
      </c>
      <c r="C3072">
        <v>2.9999999999999997E-4</v>
      </c>
      <c r="D3072">
        <v>2.9999999999999997E-4</v>
      </c>
      <c r="E3072">
        <f t="shared" si="141"/>
        <v>1.8182571E-4</v>
      </c>
      <c r="F3072">
        <f t="shared" si="142"/>
        <v>0</v>
      </c>
      <c r="G3072">
        <f t="shared" si="143"/>
        <v>0</v>
      </c>
    </row>
    <row r="3073" spans="1:7">
      <c r="A3073" t="s">
        <v>342</v>
      </c>
      <c r="B3073">
        <v>181802.37</v>
      </c>
      <c r="C3073">
        <v>2.9999999999999997E-4</v>
      </c>
      <c r="D3073">
        <v>2.9999999999999997E-4</v>
      </c>
      <c r="E3073">
        <f t="shared" si="141"/>
        <v>1.8180236999999999E-4</v>
      </c>
      <c r="F3073">
        <f t="shared" si="142"/>
        <v>0</v>
      </c>
      <c r="G3073">
        <f t="shared" si="143"/>
        <v>0</v>
      </c>
    </row>
    <row r="3074" spans="1:7">
      <c r="A3074" t="s">
        <v>478</v>
      </c>
      <c r="B3074">
        <v>181767.61</v>
      </c>
      <c r="C3074">
        <v>4.0999999999999999E-4</v>
      </c>
      <c r="D3074">
        <v>4.0999999999999999E-4</v>
      </c>
      <c r="E3074">
        <f t="shared" ref="E3074:E3137" si="144">B3074/1000000000</f>
        <v>1.8176761E-4</v>
      </c>
      <c r="F3074">
        <f t="shared" ref="F3074:F3137" si="145">C3074-D3074</f>
        <v>0</v>
      </c>
      <c r="G3074">
        <f t="shared" ref="G3074:G3137" si="146">IF(F3074&gt;0,1,0)</f>
        <v>0</v>
      </c>
    </row>
    <row r="3075" spans="1:7">
      <c r="A3075" t="s">
        <v>698</v>
      </c>
      <c r="B3075">
        <v>181638.24</v>
      </c>
      <c r="C3075">
        <v>3.8999999999999999E-4</v>
      </c>
      <c r="D3075">
        <v>9.3000000000000005E-4</v>
      </c>
      <c r="E3075">
        <f t="shared" si="144"/>
        <v>1.8163823999999999E-4</v>
      </c>
      <c r="F3075">
        <f t="shared" si="145"/>
        <v>-5.4000000000000012E-4</v>
      </c>
      <c r="G3075">
        <f t="shared" si="146"/>
        <v>0</v>
      </c>
    </row>
    <row r="3076" spans="1:7">
      <c r="A3076" t="s">
        <v>824</v>
      </c>
      <c r="B3076">
        <v>180726.39</v>
      </c>
      <c r="C3076">
        <v>2.402E-2</v>
      </c>
      <c r="D3076">
        <v>2.402E-2</v>
      </c>
      <c r="E3076">
        <f t="shared" si="144"/>
        <v>1.8072639000000002E-4</v>
      </c>
      <c r="F3076">
        <f t="shared" si="145"/>
        <v>0</v>
      </c>
      <c r="G3076">
        <f t="shared" si="146"/>
        <v>0</v>
      </c>
    </row>
    <row r="3077" spans="1:7">
      <c r="A3077" t="s">
        <v>1297</v>
      </c>
      <c r="B3077">
        <v>180599.96</v>
      </c>
      <c r="C3077">
        <v>5.0000000000000001E-4</v>
      </c>
      <c r="D3077">
        <v>3.6000000000000002E-4</v>
      </c>
      <c r="E3077">
        <f t="shared" si="144"/>
        <v>1.8059996E-4</v>
      </c>
      <c r="F3077">
        <f t="shared" si="145"/>
        <v>1.3999999999999999E-4</v>
      </c>
      <c r="G3077">
        <f t="shared" si="146"/>
        <v>1</v>
      </c>
    </row>
    <row r="3078" spans="1:7">
      <c r="A3078" t="s">
        <v>460</v>
      </c>
      <c r="B3078">
        <v>180478.5</v>
      </c>
      <c r="C3078">
        <v>9.3000000000000005E-4</v>
      </c>
      <c r="D3078">
        <v>9.3000000000000005E-4</v>
      </c>
      <c r="E3078">
        <f t="shared" si="144"/>
        <v>1.8047850000000001E-4</v>
      </c>
      <c r="F3078">
        <f t="shared" si="145"/>
        <v>0</v>
      </c>
      <c r="G3078">
        <f t="shared" si="146"/>
        <v>0</v>
      </c>
    </row>
    <row r="3079" spans="1:7">
      <c r="A3079" t="s">
        <v>254</v>
      </c>
      <c r="B3079">
        <v>179610.79</v>
      </c>
      <c r="C3079">
        <v>1.5339999999999999E-2</v>
      </c>
      <c r="D3079">
        <v>1.5339999999999999E-2</v>
      </c>
      <c r="E3079">
        <f t="shared" si="144"/>
        <v>1.7961079000000001E-4</v>
      </c>
      <c r="F3079">
        <f t="shared" si="145"/>
        <v>0</v>
      </c>
      <c r="G3079">
        <f t="shared" si="146"/>
        <v>0</v>
      </c>
    </row>
    <row r="3080" spans="1:7">
      <c r="A3080" t="s">
        <v>1638</v>
      </c>
      <c r="B3080">
        <v>179069.1</v>
      </c>
      <c r="C3080">
        <v>2.6800000000000001E-3</v>
      </c>
      <c r="D3080">
        <v>1.1299999999999999E-3</v>
      </c>
      <c r="E3080">
        <f t="shared" si="144"/>
        <v>1.790691E-4</v>
      </c>
      <c r="F3080">
        <f t="shared" si="145"/>
        <v>1.5500000000000002E-3</v>
      </c>
      <c r="G3080">
        <f t="shared" si="146"/>
        <v>1</v>
      </c>
    </row>
    <row r="3081" spans="1:7">
      <c r="A3081" t="s">
        <v>1032</v>
      </c>
      <c r="B3081">
        <v>179010.75</v>
      </c>
      <c r="C3081">
        <v>9.3000000000000005E-4</v>
      </c>
      <c r="D3081">
        <v>4.8000000000000001E-4</v>
      </c>
      <c r="E3081">
        <f t="shared" si="144"/>
        <v>1.7901074999999999E-4</v>
      </c>
      <c r="F3081">
        <f t="shared" si="145"/>
        <v>4.5000000000000004E-4</v>
      </c>
      <c r="G3081">
        <f t="shared" si="146"/>
        <v>1</v>
      </c>
    </row>
    <row r="3082" spans="1:7">
      <c r="A3082" t="s">
        <v>586</v>
      </c>
      <c r="B3082">
        <v>178540.61</v>
      </c>
      <c r="C3082">
        <v>2.9999999999999997E-4</v>
      </c>
      <c r="D3082">
        <v>2.9999999999999997E-4</v>
      </c>
      <c r="E3082">
        <f t="shared" si="144"/>
        <v>1.7854060999999998E-4</v>
      </c>
      <c r="F3082">
        <f t="shared" si="145"/>
        <v>0</v>
      </c>
      <c r="G3082">
        <f t="shared" si="146"/>
        <v>0</v>
      </c>
    </row>
    <row r="3083" spans="1:7">
      <c r="A3083" t="s">
        <v>645</v>
      </c>
      <c r="B3083">
        <v>178495.2</v>
      </c>
      <c r="C3083">
        <v>9.3000000000000005E-4</v>
      </c>
      <c r="D3083">
        <v>9.3000000000000005E-4</v>
      </c>
      <c r="E3083">
        <f t="shared" si="144"/>
        <v>1.7849520000000002E-4</v>
      </c>
      <c r="F3083">
        <f t="shared" si="145"/>
        <v>0</v>
      </c>
      <c r="G3083">
        <f t="shared" si="146"/>
        <v>0</v>
      </c>
    </row>
    <row r="3084" spans="1:7">
      <c r="A3084" t="s">
        <v>227</v>
      </c>
      <c r="B3084">
        <v>177541.27</v>
      </c>
      <c r="C3084">
        <v>2.9999999999999997E-4</v>
      </c>
      <c r="D3084">
        <v>2.9999999999999997E-4</v>
      </c>
      <c r="E3084">
        <f t="shared" si="144"/>
        <v>1.7754126999999998E-4</v>
      </c>
      <c r="F3084">
        <f t="shared" si="145"/>
        <v>0</v>
      </c>
      <c r="G3084">
        <f t="shared" si="146"/>
        <v>0</v>
      </c>
    </row>
    <row r="3085" spans="1:7">
      <c r="A3085" t="s">
        <v>1028</v>
      </c>
      <c r="B3085">
        <v>177049.85</v>
      </c>
      <c r="C3085">
        <v>4.0000000000000002E-4</v>
      </c>
      <c r="D3085">
        <v>4.0000000000000002E-4</v>
      </c>
      <c r="E3085">
        <f t="shared" si="144"/>
        <v>1.7704985E-4</v>
      </c>
      <c r="F3085">
        <f t="shared" si="145"/>
        <v>0</v>
      </c>
      <c r="G3085">
        <f t="shared" si="146"/>
        <v>0</v>
      </c>
    </row>
    <row r="3086" spans="1:7">
      <c r="A3086" t="s">
        <v>744</v>
      </c>
      <c r="B3086">
        <v>176546.63</v>
      </c>
      <c r="C3086">
        <v>1.3899999999999999E-2</v>
      </c>
      <c r="D3086">
        <v>1.3899999999999999E-2</v>
      </c>
      <c r="E3086">
        <f t="shared" si="144"/>
        <v>1.7654663E-4</v>
      </c>
      <c r="F3086">
        <f t="shared" si="145"/>
        <v>0</v>
      </c>
      <c r="G3086">
        <f t="shared" si="146"/>
        <v>0</v>
      </c>
    </row>
    <row r="3087" spans="1:7">
      <c r="A3087" t="s">
        <v>568</v>
      </c>
      <c r="B3087">
        <v>176436.26</v>
      </c>
      <c r="C3087">
        <v>3.5000000000000001E-3</v>
      </c>
      <c r="D3087">
        <v>2.6800000000000001E-3</v>
      </c>
      <c r="E3087">
        <f t="shared" si="144"/>
        <v>1.7643626000000002E-4</v>
      </c>
      <c r="F3087">
        <f t="shared" si="145"/>
        <v>8.1999999999999998E-4</v>
      </c>
      <c r="G3087">
        <f t="shared" si="146"/>
        <v>1</v>
      </c>
    </row>
    <row r="3088" spans="1:7">
      <c r="A3088" t="s">
        <v>711</v>
      </c>
      <c r="B3088">
        <v>176426.85</v>
      </c>
      <c r="C3088">
        <v>9.3000000000000005E-4</v>
      </c>
      <c r="D3088">
        <v>9.3000000000000005E-4</v>
      </c>
      <c r="E3088">
        <f t="shared" si="144"/>
        <v>1.7642685E-4</v>
      </c>
      <c r="F3088">
        <f t="shared" si="145"/>
        <v>0</v>
      </c>
      <c r="G3088">
        <f t="shared" si="146"/>
        <v>0</v>
      </c>
    </row>
    <row r="3089" spans="1:7">
      <c r="A3089" t="s">
        <v>236</v>
      </c>
      <c r="B3089">
        <v>175938.63</v>
      </c>
      <c r="C3089">
        <v>4.45E-3</v>
      </c>
      <c r="D3089">
        <v>3.5000000000000001E-3</v>
      </c>
      <c r="E3089">
        <f t="shared" si="144"/>
        <v>1.7593863E-4</v>
      </c>
      <c r="F3089">
        <f t="shared" si="145"/>
        <v>9.4999999999999989E-4</v>
      </c>
      <c r="G3089">
        <f t="shared" si="146"/>
        <v>1</v>
      </c>
    </row>
    <row r="3090" spans="1:7">
      <c r="A3090" t="s">
        <v>360</v>
      </c>
      <c r="B3090">
        <v>175864.43</v>
      </c>
      <c r="C3090">
        <v>9.3000000000000005E-4</v>
      </c>
      <c r="D3090">
        <v>3.6000000000000002E-4</v>
      </c>
      <c r="E3090">
        <f t="shared" si="144"/>
        <v>1.7586442999999998E-4</v>
      </c>
      <c r="F3090">
        <f t="shared" si="145"/>
        <v>5.6999999999999998E-4</v>
      </c>
      <c r="G3090">
        <f t="shared" si="146"/>
        <v>1</v>
      </c>
    </row>
    <row r="3091" spans="1:7">
      <c r="A3091" t="s">
        <v>257</v>
      </c>
      <c r="B3091">
        <v>175840.77</v>
      </c>
      <c r="C3091">
        <v>2.9999999999999997E-4</v>
      </c>
      <c r="D3091">
        <v>2.9999999999999997E-4</v>
      </c>
      <c r="E3091">
        <f t="shared" si="144"/>
        <v>1.7584076999999998E-4</v>
      </c>
      <c r="F3091">
        <f t="shared" si="145"/>
        <v>0</v>
      </c>
      <c r="G3091">
        <f t="shared" si="146"/>
        <v>0</v>
      </c>
    </row>
    <row r="3092" spans="1:7">
      <c r="A3092" t="s">
        <v>297</v>
      </c>
      <c r="B3092">
        <v>175475.66</v>
      </c>
      <c r="C3092">
        <v>1.5339999999999999E-2</v>
      </c>
      <c r="D3092">
        <v>1.5339999999999999E-2</v>
      </c>
      <c r="E3092">
        <f t="shared" si="144"/>
        <v>1.7547566000000002E-4</v>
      </c>
      <c r="F3092">
        <f t="shared" si="145"/>
        <v>0</v>
      </c>
      <c r="G3092">
        <f t="shared" si="146"/>
        <v>0</v>
      </c>
    </row>
    <row r="3093" spans="1:7">
      <c r="A3093" t="s">
        <v>586</v>
      </c>
      <c r="B3093">
        <v>175357.57</v>
      </c>
      <c r="C3093">
        <v>2.9999999999999997E-4</v>
      </c>
      <c r="D3093">
        <v>2.9999999999999997E-4</v>
      </c>
      <c r="E3093">
        <f t="shared" si="144"/>
        <v>1.7535757000000001E-4</v>
      </c>
      <c r="F3093">
        <f t="shared" si="145"/>
        <v>0</v>
      </c>
      <c r="G3093">
        <f t="shared" si="146"/>
        <v>0</v>
      </c>
    </row>
    <row r="3094" spans="1:7">
      <c r="A3094" t="s">
        <v>834</v>
      </c>
      <c r="B3094">
        <v>175000</v>
      </c>
      <c r="C3094">
        <v>2.9999999999999997E-4</v>
      </c>
      <c r="D3094">
        <v>2.9999999999999997E-4</v>
      </c>
      <c r="E3094">
        <f t="shared" si="144"/>
        <v>1.75E-4</v>
      </c>
      <c r="F3094">
        <f t="shared" si="145"/>
        <v>0</v>
      </c>
      <c r="G3094">
        <f t="shared" si="146"/>
        <v>0</v>
      </c>
    </row>
    <row r="3095" spans="1:7">
      <c r="A3095" t="s">
        <v>387</v>
      </c>
      <c r="B3095">
        <v>174776.55</v>
      </c>
      <c r="C3095">
        <v>2.9999999999999997E-4</v>
      </c>
      <c r="D3095">
        <v>2.9999999999999997E-4</v>
      </c>
      <c r="E3095">
        <f t="shared" si="144"/>
        <v>1.7477654999999999E-4</v>
      </c>
      <c r="F3095">
        <f t="shared" si="145"/>
        <v>0</v>
      </c>
      <c r="G3095">
        <f t="shared" si="146"/>
        <v>0</v>
      </c>
    </row>
    <row r="3096" spans="1:7">
      <c r="A3096" t="s">
        <v>357</v>
      </c>
      <c r="B3096">
        <v>174517.37</v>
      </c>
      <c r="C3096">
        <v>3.5300000000000002E-3</v>
      </c>
      <c r="D3096">
        <v>2.0200000000000001E-3</v>
      </c>
      <c r="E3096">
        <f t="shared" si="144"/>
        <v>1.7451737E-4</v>
      </c>
      <c r="F3096">
        <f t="shared" si="145"/>
        <v>1.5100000000000001E-3</v>
      </c>
      <c r="G3096">
        <f t="shared" si="146"/>
        <v>1</v>
      </c>
    </row>
    <row r="3097" spans="1:7">
      <c r="A3097" t="s">
        <v>929</v>
      </c>
      <c r="B3097">
        <v>174407.06</v>
      </c>
      <c r="C3097">
        <v>9.3350000000000002E-2</v>
      </c>
      <c r="D3097">
        <v>9.3350000000000002E-2</v>
      </c>
      <c r="E3097">
        <f t="shared" si="144"/>
        <v>1.7440705999999999E-4</v>
      </c>
      <c r="F3097">
        <f t="shared" si="145"/>
        <v>0</v>
      </c>
      <c r="G3097">
        <f t="shared" si="146"/>
        <v>0</v>
      </c>
    </row>
    <row r="3098" spans="1:7">
      <c r="A3098" t="s">
        <v>492</v>
      </c>
      <c r="B3098">
        <v>173973.41</v>
      </c>
      <c r="C3098">
        <v>1.6650000000000002E-2</v>
      </c>
      <c r="D3098">
        <v>1.5339999999999999E-2</v>
      </c>
      <c r="E3098">
        <f t="shared" si="144"/>
        <v>1.7397341E-4</v>
      </c>
      <c r="F3098">
        <f t="shared" si="145"/>
        <v>1.3100000000000021E-3</v>
      </c>
      <c r="G3098">
        <f t="shared" si="146"/>
        <v>1</v>
      </c>
    </row>
    <row r="3099" spans="1:7">
      <c r="A3099" t="s">
        <v>327</v>
      </c>
      <c r="B3099">
        <v>173495.09</v>
      </c>
      <c r="C3099">
        <v>1.5399999999999999E-3</v>
      </c>
      <c r="D3099">
        <v>1.5399999999999999E-3</v>
      </c>
      <c r="E3099">
        <f t="shared" si="144"/>
        <v>1.7349508999999998E-4</v>
      </c>
      <c r="F3099">
        <f t="shared" si="145"/>
        <v>0</v>
      </c>
      <c r="G3099">
        <f t="shared" si="146"/>
        <v>0</v>
      </c>
    </row>
    <row r="3100" spans="1:7">
      <c r="A3100" t="s">
        <v>1251</v>
      </c>
      <c r="B3100">
        <v>173289.15</v>
      </c>
      <c r="C3100">
        <v>8.3700000000000007E-3</v>
      </c>
      <c r="D3100">
        <v>8.3700000000000007E-3</v>
      </c>
      <c r="E3100">
        <f t="shared" si="144"/>
        <v>1.7328915E-4</v>
      </c>
      <c r="F3100">
        <f t="shared" si="145"/>
        <v>0</v>
      </c>
      <c r="G3100">
        <f t="shared" si="146"/>
        <v>0</v>
      </c>
    </row>
    <row r="3101" spans="1:7">
      <c r="A3101" t="s">
        <v>668</v>
      </c>
      <c r="B3101">
        <v>172967.5</v>
      </c>
      <c r="C3101">
        <v>4.45E-3</v>
      </c>
      <c r="D3101">
        <v>3.5000000000000001E-3</v>
      </c>
      <c r="E3101">
        <f t="shared" si="144"/>
        <v>1.7296750000000001E-4</v>
      </c>
      <c r="F3101">
        <f t="shared" si="145"/>
        <v>9.4999999999999989E-4</v>
      </c>
      <c r="G3101">
        <f t="shared" si="146"/>
        <v>1</v>
      </c>
    </row>
    <row r="3102" spans="1:7">
      <c r="A3102" t="s">
        <v>334</v>
      </c>
      <c r="B3102">
        <v>172872.6</v>
      </c>
      <c r="C3102">
        <v>6.6E-4</v>
      </c>
      <c r="D3102">
        <v>5.0000000000000001E-4</v>
      </c>
      <c r="E3102">
        <f t="shared" si="144"/>
        <v>1.7287260000000001E-4</v>
      </c>
      <c r="F3102">
        <f t="shared" si="145"/>
        <v>1.5999999999999999E-4</v>
      </c>
      <c r="G3102">
        <f t="shared" si="146"/>
        <v>1</v>
      </c>
    </row>
    <row r="3103" spans="1:7">
      <c r="A3103" t="s">
        <v>1177</v>
      </c>
      <c r="B3103">
        <v>172560.5</v>
      </c>
      <c r="C3103">
        <v>2.9999999999999997E-4</v>
      </c>
      <c r="D3103">
        <v>2.9999999999999997E-4</v>
      </c>
      <c r="E3103">
        <f t="shared" si="144"/>
        <v>1.725605E-4</v>
      </c>
      <c r="F3103">
        <f t="shared" si="145"/>
        <v>0</v>
      </c>
      <c r="G3103">
        <f t="shared" si="146"/>
        <v>0</v>
      </c>
    </row>
    <row r="3104" spans="1:7">
      <c r="A3104" t="s">
        <v>350</v>
      </c>
      <c r="B3104">
        <v>172388.82</v>
      </c>
      <c r="C3104">
        <v>2.9999999999999997E-4</v>
      </c>
      <c r="D3104">
        <v>2.9999999999999997E-4</v>
      </c>
      <c r="E3104">
        <f t="shared" si="144"/>
        <v>1.7238882000000002E-4</v>
      </c>
      <c r="F3104">
        <f t="shared" si="145"/>
        <v>0</v>
      </c>
      <c r="G3104">
        <f t="shared" si="146"/>
        <v>0</v>
      </c>
    </row>
    <row r="3105" spans="1:7">
      <c r="A3105" t="s">
        <v>586</v>
      </c>
      <c r="B3105">
        <v>172348.55</v>
      </c>
      <c r="C3105">
        <v>2.9999999999999997E-4</v>
      </c>
      <c r="D3105">
        <v>2.9999999999999997E-4</v>
      </c>
      <c r="E3105">
        <f t="shared" si="144"/>
        <v>1.7234854999999998E-4</v>
      </c>
      <c r="F3105">
        <f t="shared" si="145"/>
        <v>0</v>
      </c>
      <c r="G3105">
        <f t="shared" si="146"/>
        <v>0</v>
      </c>
    </row>
    <row r="3106" spans="1:7">
      <c r="A3106" t="s">
        <v>267</v>
      </c>
      <c r="B3106">
        <v>172311.38</v>
      </c>
      <c r="C3106">
        <v>7.3299999999999997E-3</v>
      </c>
      <c r="D3106">
        <v>7.3299999999999997E-3</v>
      </c>
      <c r="E3106">
        <f t="shared" si="144"/>
        <v>1.7231138E-4</v>
      </c>
      <c r="F3106">
        <f t="shared" si="145"/>
        <v>0</v>
      </c>
      <c r="G3106">
        <f t="shared" si="146"/>
        <v>0</v>
      </c>
    </row>
    <row r="3107" spans="1:7">
      <c r="A3107" t="s">
        <v>358</v>
      </c>
      <c r="B3107">
        <v>172281.23</v>
      </c>
      <c r="C3107">
        <v>1.5339999999999999E-2</v>
      </c>
      <c r="D3107">
        <v>1.5339999999999999E-2</v>
      </c>
      <c r="E3107">
        <f t="shared" si="144"/>
        <v>1.7228123000000002E-4</v>
      </c>
      <c r="F3107">
        <f t="shared" si="145"/>
        <v>0</v>
      </c>
      <c r="G3107">
        <f t="shared" si="146"/>
        <v>0</v>
      </c>
    </row>
    <row r="3108" spans="1:7">
      <c r="A3108" t="s">
        <v>267</v>
      </c>
      <c r="B3108">
        <v>171977.71</v>
      </c>
      <c r="C3108">
        <v>7.3299999999999997E-3</v>
      </c>
      <c r="D3108">
        <v>7.3299999999999997E-3</v>
      </c>
      <c r="E3108">
        <f t="shared" si="144"/>
        <v>1.7197770999999998E-4</v>
      </c>
      <c r="F3108">
        <f t="shared" si="145"/>
        <v>0</v>
      </c>
      <c r="G3108">
        <f t="shared" si="146"/>
        <v>0</v>
      </c>
    </row>
    <row r="3109" spans="1:7">
      <c r="A3109" t="s">
        <v>227</v>
      </c>
      <c r="B3109">
        <v>171442.98</v>
      </c>
      <c r="C3109">
        <v>2.9999999999999997E-4</v>
      </c>
      <c r="D3109">
        <v>2.9999999999999997E-4</v>
      </c>
      <c r="E3109">
        <f t="shared" si="144"/>
        <v>1.7144298000000002E-4</v>
      </c>
      <c r="F3109">
        <f t="shared" si="145"/>
        <v>0</v>
      </c>
      <c r="G3109">
        <f t="shared" si="146"/>
        <v>0</v>
      </c>
    </row>
    <row r="3110" spans="1:7">
      <c r="A3110" t="s">
        <v>629</v>
      </c>
      <c r="B3110">
        <v>171237.82</v>
      </c>
      <c r="C3110">
        <v>4.0999999999999999E-4</v>
      </c>
      <c r="D3110">
        <v>4.0999999999999999E-4</v>
      </c>
      <c r="E3110">
        <f t="shared" si="144"/>
        <v>1.7123782E-4</v>
      </c>
      <c r="F3110">
        <f t="shared" si="145"/>
        <v>0</v>
      </c>
      <c r="G3110">
        <f t="shared" si="146"/>
        <v>0</v>
      </c>
    </row>
    <row r="3111" spans="1:7">
      <c r="A3111" t="s">
        <v>257</v>
      </c>
      <c r="B3111">
        <v>171100.83</v>
      </c>
      <c r="C3111">
        <v>2.9999999999999997E-4</v>
      </c>
      <c r="D3111">
        <v>2.9999999999999997E-4</v>
      </c>
      <c r="E3111">
        <f t="shared" si="144"/>
        <v>1.7110082999999998E-4</v>
      </c>
      <c r="F3111">
        <f t="shared" si="145"/>
        <v>0</v>
      </c>
      <c r="G3111">
        <f t="shared" si="146"/>
        <v>0</v>
      </c>
    </row>
    <row r="3112" spans="1:7">
      <c r="A3112" t="s">
        <v>731</v>
      </c>
      <c r="B3112">
        <v>171057.9</v>
      </c>
      <c r="C3112">
        <v>1.4829999999999999E-2</v>
      </c>
      <c r="D3112">
        <v>1.4829999999999999E-2</v>
      </c>
      <c r="E3112">
        <f t="shared" si="144"/>
        <v>1.7105789999999999E-4</v>
      </c>
      <c r="F3112">
        <f t="shared" si="145"/>
        <v>0</v>
      </c>
      <c r="G3112">
        <f t="shared" si="146"/>
        <v>0</v>
      </c>
    </row>
    <row r="3113" spans="1:7">
      <c r="A3113" t="s">
        <v>812</v>
      </c>
      <c r="B3113">
        <v>171000</v>
      </c>
      <c r="C3113">
        <v>5.9000000000000003E-4</v>
      </c>
      <c r="D3113">
        <v>5.9000000000000003E-4</v>
      </c>
      <c r="E3113">
        <f t="shared" si="144"/>
        <v>1.7100000000000001E-4</v>
      </c>
      <c r="F3113">
        <f t="shared" si="145"/>
        <v>0</v>
      </c>
      <c r="G3113">
        <f t="shared" si="146"/>
        <v>0</v>
      </c>
    </row>
    <row r="3114" spans="1:7">
      <c r="A3114" t="s">
        <v>553</v>
      </c>
      <c r="B3114">
        <v>170552.16</v>
      </c>
      <c r="C3114">
        <v>2.6800000000000001E-3</v>
      </c>
      <c r="D3114">
        <v>2.6800000000000001E-3</v>
      </c>
      <c r="E3114">
        <f t="shared" si="144"/>
        <v>1.7055216000000001E-4</v>
      </c>
      <c r="F3114">
        <f t="shared" si="145"/>
        <v>0</v>
      </c>
      <c r="G3114">
        <f t="shared" si="146"/>
        <v>0</v>
      </c>
    </row>
    <row r="3115" spans="1:7">
      <c r="A3115" t="s">
        <v>586</v>
      </c>
      <c r="B3115">
        <v>170254.65</v>
      </c>
      <c r="C3115">
        <v>2.9999999999999997E-4</v>
      </c>
      <c r="D3115">
        <v>2.9999999999999997E-4</v>
      </c>
      <c r="E3115">
        <f t="shared" si="144"/>
        <v>1.7025465E-4</v>
      </c>
      <c r="F3115">
        <f t="shared" si="145"/>
        <v>0</v>
      </c>
      <c r="G3115">
        <f t="shared" si="146"/>
        <v>0</v>
      </c>
    </row>
    <row r="3116" spans="1:7">
      <c r="A3116" t="s">
        <v>227</v>
      </c>
      <c r="B3116">
        <v>170004.7</v>
      </c>
      <c r="C3116">
        <v>2.9999999999999997E-4</v>
      </c>
      <c r="D3116">
        <v>2.9999999999999997E-4</v>
      </c>
      <c r="E3116">
        <f t="shared" si="144"/>
        <v>1.7000470000000002E-4</v>
      </c>
      <c r="F3116">
        <f t="shared" si="145"/>
        <v>0</v>
      </c>
      <c r="G3116">
        <f t="shared" si="146"/>
        <v>0</v>
      </c>
    </row>
    <row r="3117" spans="1:7">
      <c r="A3117" t="s">
        <v>247</v>
      </c>
      <c r="B3117">
        <v>169823.18</v>
      </c>
      <c r="C3117">
        <v>2.9999999999999997E-4</v>
      </c>
      <c r="D3117">
        <v>2.9999999999999997E-4</v>
      </c>
      <c r="E3117">
        <f t="shared" si="144"/>
        <v>1.6982318E-4</v>
      </c>
      <c r="F3117">
        <f t="shared" si="145"/>
        <v>0</v>
      </c>
      <c r="G3117">
        <f t="shared" si="146"/>
        <v>0</v>
      </c>
    </row>
    <row r="3118" spans="1:7">
      <c r="A3118" t="s">
        <v>814</v>
      </c>
      <c r="B3118">
        <v>168255.87</v>
      </c>
      <c r="C3118">
        <v>2.9999999999999997E-4</v>
      </c>
      <c r="D3118">
        <v>2.9999999999999997E-4</v>
      </c>
      <c r="E3118">
        <f t="shared" si="144"/>
        <v>1.6825586999999999E-4</v>
      </c>
      <c r="F3118">
        <f t="shared" si="145"/>
        <v>0</v>
      </c>
      <c r="G3118">
        <f t="shared" si="146"/>
        <v>0</v>
      </c>
    </row>
    <row r="3119" spans="1:7">
      <c r="A3119" t="s">
        <v>403</v>
      </c>
      <c r="B3119">
        <v>168094.11</v>
      </c>
      <c r="C3119">
        <v>1.12E-2</v>
      </c>
      <c r="D3119">
        <v>8.6199999999999992E-3</v>
      </c>
      <c r="E3119">
        <f t="shared" si="144"/>
        <v>1.6809410999999997E-4</v>
      </c>
      <c r="F3119">
        <f t="shared" si="145"/>
        <v>2.5800000000000007E-3</v>
      </c>
      <c r="G3119">
        <f t="shared" si="146"/>
        <v>1</v>
      </c>
    </row>
    <row r="3120" spans="1:7">
      <c r="A3120" t="s">
        <v>863</v>
      </c>
      <c r="B3120">
        <v>167523.43</v>
      </c>
      <c r="C3120">
        <v>1.2199999999999999E-3</v>
      </c>
      <c r="D3120">
        <v>1.6000000000000001E-3</v>
      </c>
      <c r="E3120">
        <f t="shared" si="144"/>
        <v>1.6752343E-4</v>
      </c>
      <c r="F3120">
        <f t="shared" si="145"/>
        <v>-3.8000000000000013E-4</v>
      </c>
      <c r="G3120">
        <f t="shared" si="146"/>
        <v>0</v>
      </c>
    </row>
    <row r="3121" spans="1:7">
      <c r="A3121" t="s">
        <v>334</v>
      </c>
      <c r="B3121">
        <v>167400</v>
      </c>
      <c r="C3121">
        <v>6.6E-4</v>
      </c>
      <c r="D3121">
        <v>5.0000000000000001E-4</v>
      </c>
      <c r="E3121">
        <f t="shared" si="144"/>
        <v>1.674E-4</v>
      </c>
      <c r="F3121">
        <f t="shared" si="145"/>
        <v>1.5999999999999999E-4</v>
      </c>
      <c r="G3121">
        <f t="shared" si="146"/>
        <v>1</v>
      </c>
    </row>
    <row r="3122" spans="1:7">
      <c r="A3122" t="s">
        <v>1009</v>
      </c>
      <c r="B3122">
        <v>167250</v>
      </c>
      <c r="C3122">
        <v>2.9999999999999997E-4</v>
      </c>
      <c r="D3122">
        <v>2.9999999999999997E-4</v>
      </c>
      <c r="E3122">
        <f t="shared" si="144"/>
        <v>1.6725E-4</v>
      </c>
      <c r="F3122">
        <f t="shared" si="145"/>
        <v>0</v>
      </c>
      <c r="G3122">
        <f t="shared" si="146"/>
        <v>0</v>
      </c>
    </row>
    <row r="3123" spans="1:7">
      <c r="A3123" t="s">
        <v>1229</v>
      </c>
      <c r="B3123">
        <v>167072.34</v>
      </c>
      <c r="C3123">
        <v>3.4299999999999999E-3</v>
      </c>
      <c r="D3123">
        <v>8.1200000000000005E-3</v>
      </c>
      <c r="E3123">
        <f t="shared" si="144"/>
        <v>1.6707233999999999E-4</v>
      </c>
      <c r="F3123">
        <f t="shared" si="145"/>
        <v>-4.6900000000000006E-3</v>
      </c>
      <c r="G3123">
        <f t="shared" si="146"/>
        <v>0</v>
      </c>
    </row>
    <row r="3124" spans="1:7">
      <c r="A3124" t="s">
        <v>611</v>
      </c>
      <c r="B3124">
        <v>166861.65</v>
      </c>
      <c r="C3124">
        <v>4.2000000000000002E-4</v>
      </c>
      <c r="D3124">
        <v>4.2000000000000002E-4</v>
      </c>
      <c r="E3124">
        <f t="shared" si="144"/>
        <v>1.6686165000000001E-4</v>
      </c>
      <c r="F3124">
        <f t="shared" si="145"/>
        <v>0</v>
      </c>
      <c r="G3124">
        <f t="shared" si="146"/>
        <v>0</v>
      </c>
    </row>
    <row r="3125" spans="1:7">
      <c r="A3125" t="s">
        <v>227</v>
      </c>
      <c r="B3125">
        <v>166840.48000000001</v>
      </c>
      <c r="C3125">
        <v>2.9999999999999997E-4</v>
      </c>
      <c r="D3125">
        <v>2.9999999999999997E-4</v>
      </c>
      <c r="E3125">
        <f t="shared" si="144"/>
        <v>1.6684048E-4</v>
      </c>
      <c r="F3125">
        <f t="shared" si="145"/>
        <v>0</v>
      </c>
      <c r="G3125">
        <f t="shared" si="146"/>
        <v>0</v>
      </c>
    </row>
    <row r="3126" spans="1:7">
      <c r="A3126" t="s">
        <v>359</v>
      </c>
      <c r="B3126">
        <v>166804.95000000001</v>
      </c>
      <c r="C3126">
        <v>7.9500000000000005E-3</v>
      </c>
      <c r="D3126">
        <v>7.9500000000000005E-3</v>
      </c>
      <c r="E3126">
        <f t="shared" si="144"/>
        <v>1.6680495000000002E-4</v>
      </c>
      <c r="F3126">
        <f t="shared" si="145"/>
        <v>0</v>
      </c>
      <c r="G3126">
        <f t="shared" si="146"/>
        <v>0</v>
      </c>
    </row>
    <row r="3127" spans="1:7">
      <c r="A3127" t="s">
        <v>844</v>
      </c>
      <c r="B3127">
        <v>166498.51999999999</v>
      </c>
      <c r="C3127">
        <v>9.5499999999999995E-3</v>
      </c>
      <c r="D3127">
        <v>9.5499999999999995E-3</v>
      </c>
      <c r="E3127">
        <f t="shared" si="144"/>
        <v>1.6649851999999999E-4</v>
      </c>
      <c r="F3127">
        <f t="shared" si="145"/>
        <v>0</v>
      </c>
      <c r="G3127">
        <f t="shared" si="146"/>
        <v>0</v>
      </c>
    </row>
    <row r="3128" spans="1:7">
      <c r="A3128" t="s">
        <v>480</v>
      </c>
      <c r="B3128">
        <v>166222.70000000001</v>
      </c>
      <c r="C3128">
        <v>1.06E-2</v>
      </c>
      <c r="D3128">
        <v>7.6E-3</v>
      </c>
      <c r="E3128">
        <f t="shared" si="144"/>
        <v>1.6622270000000002E-4</v>
      </c>
      <c r="F3128">
        <f t="shared" si="145"/>
        <v>3.0000000000000001E-3</v>
      </c>
      <c r="G3128">
        <f t="shared" si="146"/>
        <v>1</v>
      </c>
    </row>
    <row r="3129" spans="1:7">
      <c r="A3129" t="s">
        <v>586</v>
      </c>
      <c r="B3129">
        <v>165802.85</v>
      </c>
      <c r="C3129">
        <v>2.9999999999999997E-4</v>
      </c>
      <c r="D3129">
        <v>2.9999999999999997E-4</v>
      </c>
      <c r="E3129">
        <f t="shared" si="144"/>
        <v>1.6580285000000001E-4</v>
      </c>
      <c r="F3129">
        <f t="shared" si="145"/>
        <v>0</v>
      </c>
      <c r="G3129">
        <f t="shared" si="146"/>
        <v>0</v>
      </c>
    </row>
    <row r="3130" spans="1:7">
      <c r="A3130" t="s">
        <v>227</v>
      </c>
      <c r="B3130">
        <v>165689.85999999999</v>
      </c>
      <c r="C3130">
        <v>2.9999999999999997E-4</v>
      </c>
      <c r="D3130">
        <v>2.9999999999999997E-4</v>
      </c>
      <c r="E3130">
        <f t="shared" si="144"/>
        <v>1.6568985999999998E-4</v>
      </c>
      <c r="F3130">
        <f t="shared" si="145"/>
        <v>0</v>
      </c>
      <c r="G3130">
        <f t="shared" si="146"/>
        <v>0</v>
      </c>
    </row>
    <row r="3131" spans="1:7">
      <c r="A3131" t="s">
        <v>426</v>
      </c>
      <c r="B3131">
        <v>165633.68</v>
      </c>
      <c r="C3131">
        <v>3.8000000000000002E-4</v>
      </c>
      <c r="D3131">
        <v>3.8000000000000002E-4</v>
      </c>
      <c r="E3131">
        <f t="shared" si="144"/>
        <v>1.6563367999999998E-4</v>
      </c>
      <c r="F3131">
        <f t="shared" si="145"/>
        <v>0</v>
      </c>
      <c r="G3131">
        <f t="shared" si="146"/>
        <v>0</v>
      </c>
    </row>
    <row r="3132" spans="1:7">
      <c r="A3132" t="s">
        <v>235</v>
      </c>
      <c r="B3132">
        <v>165593.04999999999</v>
      </c>
      <c r="C3132">
        <v>2.2000000000000001E-3</v>
      </c>
      <c r="D3132">
        <v>2.2000000000000001E-3</v>
      </c>
      <c r="E3132">
        <f t="shared" si="144"/>
        <v>1.6559305E-4</v>
      </c>
      <c r="F3132">
        <f t="shared" si="145"/>
        <v>0</v>
      </c>
      <c r="G3132">
        <f t="shared" si="146"/>
        <v>0</v>
      </c>
    </row>
    <row r="3133" spans="1:7">
      <c r="A3133" t="s">
        <v>293</v>
      </c>
      <c r="B3133">
        <v>165541.79999999999</v>
      </c>
      <c r="C3133">
        <v>1.6199999999999999E-3</v>
      </c>
      <c r="D3133">
        <v>1.6199999999999999E-3</v>
      </c>
      <c r="E3133">
        <f t="shared" si="144"/>
        <v>1.6554179999999998E-4</v>
      </c>
      <c r="F3133">
        <f t="shared" si="145"/>
        <v>0</v>
      </c>
      <c r="G3133">
        <f t="shared" si="146"/>
        <v>0</v>
      </c>
    </row>
    <row r="3134" spans="1:7">
      <c r="A3134" t="s">
        <v>586</v>
      </c>
      <c r="B3134">
        <v>165422.45000000001</v>
      </c>
      <c r="C3134">
        <v>2.9999999999999997E-4</v>
      </c>
      <c r="D3134">
        <v>2.9999999999999997E-4</v>
      </c>
      <c r="E3134">
        <f t="shared" si="144"/>
        <v>1.6542245000000002E-4</v>
      </c>
      <c r="F3134">
        <f t="shared" si="145"/>
        <v>0</v>
      </c>
      <c r="G3134">
        <f t="shared" si="146"/>
        <v>0</v>
      </c>
    </row>
    <row r="3135" spans="1:7">
      <c r="A3135" t="s">
        <v>928</v>
      </c>
      <c r="B3135">
        <v>165398.10999999999</v>
      </c>
      <c r="C3135">
        <v>2.0809999999999999E-2</v>
      </c>
      <c r="D3135">
        <v>2.588E-2</v>
      </c>
      <c r="E3135">
        <f t="shared" si="144"/>
        <v>1.6539811E-4</v>
      </c>
      <c r="F3135">
        <f t="shared" si="145"/>
        <v>-5.0700000000000016E-3</v>
      </c>
      <c r="G3135">
        <f t="shared" si="146"/>
        <v>0</v>
      </c>
    </row>
    <row r="3136" spans="1:7">
      <c r="A3136" t="s">
        <v>657</v>
      </c>
      <c r="B3136">
        <v>165145.76999999999</v>
      </c>
      <c r="C3136">
        <v>4.0000000000000002E-4</v>
      </c>
      <c r="D3136">
        <v>4.0000000000000002E-4</v>
      </c>
      <c r="E3136">
        <f t="shared" si="144"/>
        <v>1.6514576999999999E-4</v>
      </c>
      <c r="F3136">
        <f t="shared" si="145"/>
        <v>0</v>
      </c>
      <c r="G3136">
        <f t="shared" si="146"/>
        <v>0</v>
      </c>
    </row>
    <row r="3137" spans="1:7">
      <c r="A3137" t="s">
        <v>935</v>
      </c>
      <c r="B3137">
        <v>164892.75</v>
      </c>
      <c r="C3137">
        <v>4.7499999999999999E-3</v>
      </c>
      <c r="D3137">
        <v>4.7499999999999999E-3</v>
      </c>
      <c r="E3137">
        <f t="shared" si="144"/>
        <v>1.6489274999999999E-4</v>
      </c>
      <c r="F3137">
        <f t="shared" si="145"/>
        <v>0</v>
      </c>
      <c r="G3137">
        <f t="shared" si="146"/>
        <v>0</v>
      </c>
    </row>
    <row r="3138" spans="1:7">
      <c r="A3138" t="s">
        <v>357</v>
      </c>
      <c r="B3138">
        <v>164647.42000000001</v>
      </c>
      <c r="C3138">
        <v>3.5300000000000002E-3</v>
      </c>
      <c r="D3138">
        <v>2.0200000000000001E-3</v>
      </c>
      <c r="E3138">
        <f t="shared" ref="E3138:E3201" si="147">B3138/1000000000</f>
        <v>1.6464742E-4</v>
      </c>
      <c r="F3138">
        <f t="shared" ref="F3138:F3201" si="148">C3138-D3138</f>
        <v>1.5100000000000001E-3</v>
      </c>
      <c r="G3138">
        <f t="shared" ref="G3138:G3201" si="149">IF(F3138&gt;0,1,0)</f>
        <v>1</v>
      </c>
    </row>
    <row r="3139" spans="1:7">
      <c r="A3139" t="s">
        <v>323</v>
      </c>
      <c r="B3139">
        <v>164537.06</v>
      </c>
      <c r="C3139">
        <v>2.4709999999999999E-2</v>
      </c>
      <c r="D3139">
        <v>2.104E-2</v>
      </c>
      <c r="E3139">
        <f t="shared" si="147"/>
        <v>1.6453706E-4</v>
      </c>
      <c r="F3139">
        <f t="shared" si="148"/>
        <v>3.6699999999999997E-3</v>
      </c>
      <c r="G3139">
        <f t="shared" si="149"/>
        <v>1</v>
      </c>
    </row>
    <row r="3140" spans="1:7">
      <c r="A3140" t="s">
        <v>586</v>
      </c>
      <c r="B3140">
        <v>164360.44</v>
      </c>
      <c r="C3140">
        <v>2.9999999999999997E-4</v>
      </c>
      <c r="D3140">
        <v>2.9999999999999997E-4</v>
      </c>
      <c r="E3140">
        <f t="shared" si="147"/>
        <v>1.6436044000000001E-4</v>
      </c>
      <c r="F3140">
        <f t="shared" si="148"/>
        <v>0</v>
      </c>
      <c r="G3140">
        <f t="shared" si="149"/>
        <v>0</v>
      </c>
    </row>
    <row r="3141" spans="1:7">
      <c r="A3141" t="s">
        <v>351</v>
      </c>
      <c r="B3141">
        <v>164111.56</v>
      </c>
      <c r="C3141">
        <v>4.0999999999999999E-4</v>
      </c>
      <c r="D3141">
        <v>4.0999999999999999E-4</v>
      </c>
      <c r="E3141">
        <f t="shared" si="147"/>
        <v>1.6411156E-4</v>
      </c>
      <c r="F3141">
        <f t="shared" si="148"/>
        <v>0</v>
      </c>
      <c r="G3141">
        <f t="shared" si="149"/>
        <v>0</v>
      </c>
    </row>
    <row r="3142" spans="1:7">
      <c r="A3142" t="s">
        <v>754</v>
      </c>
      <c r="B3142">
        <v>163620.6</v>
      </c>
      <c r="C3142">
        <v>9.7000000000000005E-4</v>
      </c>
      <c r="D3142">
        <v>9.7000000000000005E-4</v>
      </c>
      <c r="E3142">
        <f t="shared" si="147"/>
        <v>1.636206E-4</v>
      </c>
      <c r="F3142">
        <f t="shared" si="148"/>
        <v>0</v>
      </c>
      <c r="G3142">
        <f t="shared" si="149"/>
        <v>0</v>
      </c>
    </row>
    <row r="3143" spans="1:7">
      <c r="A3143" t="s">
        <v>753</v>
      </c>
      <c r="B3143">
        <v>163262.5</v>
      </c>
      <c r="C3143">
        <v>1.07E-3</v>
      </c>
      <c r="D3143">
        <v>1.07E-3</v>
      </c>
      <c r="E3143">
        <f t="shared" si="147"/>
        <v>1.6326249999999999E-4</v>
      </c>
      <c r="F3143">
        <f t="shared" si="148"/>
        <v>0</v>
      </c>
      <c r="G3143">
        <f t="shared" si="149"/>
        <v>0</v>
      </c>
    </row>
    <row r="3144" spans="1:7">
      <c r="A3144" t="s">
        <v>227</v>
      </c>
      <c r="B3144">
        <v>163240.57</v>
      </c>
      <c r="C3144">
        <v>2.9999999999999997E-4</v>
      </c>
      <c r="D3144">
        <v>2.9999999999999997E-4</v>
      </c>
      <c r="E3144">
        <f t="shared" si="147"/>
        <v>1.6324057000000002E-4</v>
      </c>
      <c r="F3144">
        <f t="shared" si="148"/>
        <v>0</v>
      </c>
      <c r="G3144">
        <f t="shared" si="149"/>
        <v>0</v>
      </c>
    </row>
    <row r="3145" spans="1:7">
      <c r="A3145" t="s">
        <v>1120</v>
      </c>
      <c r="B3145">
        <v>162713.25</v>
      </c>
      <c r="C3145">
        <v>1.9499999999999999E-3</v>
      </c>
      <c r="D3145">
        <v>1.8400000000000001E-3</v>
      </c>
      <c r="E3145">
        <f t="shared" si="147"/>
        <v>1.6271324999999999E-4</v>
      </c>
      <c r="F3145">
        <f t="shared" si="148"/>
        <v>1.0999999999999985E-4</v>
      </c>
      <c r="G3145">
        <f t="shared" si="149"/>
        <v>1</v>
      </c>
    </row>
    <row r="3146" spans="1:7">
      <c r="A3146" t="s">
        <v>1095</v>
      </c>
      <c r="B3146">
        <v>162701.79999999999</v>
      </c>
      <c r="C3146">
        <v>7.1000000000000002E-4</v>
      </c>
      <c r="D3146">
        <v>7.1000000000000002E-4</v>
      </c>
      <c r="E3146">
        <f t="shared" si="147"/>
        <v>1.6270179999999999E-4</v>
      </c>
      <c r="F3146">
        <f t="shared" si="148"/>
        <v>0</v>
      </c>
      <c r="G3146">
        <f t="shared" si="149"/>
        <v>0</v>
      </c>
    </row>
    <row r="3147" spans="1:7">
      <c r="A3147" t="s">
        <v>468</v>
      </c>
      <c r="B3147">
        <v>162517.49</v>
      </c>
      <c r="C3147">
        <v>1.33E-3</v>
      </c>
      <c r="D3147">
        <v>1.1900000000000001E-3</v>
      </c>
      <c r="E3147">
        <f t="shared" si="147"/>
        <v>1.6251748999999998E-4</v>
      </c>
      <c r="F3147">
        <f t="shared" si="148"/>
        <v>1.3999999999999993E-4</v>
      </c>
      <c r="G3147">
        <f t="shared" si="149"/>
        <v>1</v>
      </c>
    </row>
    <row r="3148" spans="1:7">
      <c r="A3148" t="s">
        <v>351</v>
      </c>
      <c r="B3148">
        <v>162502.97</v>
      </c>
      <c r="C3148">
        <v>4.0999999999999999E-4</v>
      </c>
      <c r="D3148">
        <v>4.0999999999999999E-4</v>
      </c>
      <c r="E3148">
        <f t="shared" si="147"/>
        <v>1.6250297E-4</v>
      </c>
      <c r="F3148">
        <f t="shared" si="148"/>
        <v>0</v>
      </c>
      <c r="G3148">
        <f t="shared" si="149"/>
        <v>0</v>
      </c>
    </row>
    <row r="3149" spans="1:7">
      <c r="A3149" t="s">
        <v>769</v>
      </c>
      <c r="B3149">
        <v>162036.46</v>
      </c>
      <c r="C3149">
        <v>2.656E-2</v>
      </c>
      <c r="D3149">
        <v>2.656E-2</v>
      </c>
      <c r="E3149">
        <f t="shared" si="147"/>
        <v>1.6203645999999998E-4</v>
      </c>
      <c r="F3149">
        <f t="shared" si="148"/>
        <v>0</v>
      </c>
      <c r="G3149">
        <f t="shared" si="149"/>
        <v>0</v>
      </c>
    </row>
    <row r="3150" spans="1:7">
      <c r="A3150" t="s">
        <v>780</v>
      </c>
      <c r="B3150">
        <v>162000</v>
      </c>
      <c r="C3150">
        <v>5.0000000000000001E-4</v>
      </c>
      <c r="D3150">
        <v>5.0000000000000001E-4</v>
      </c>
      <c r="E3150">
        <f t="shared" si="147"/>
        <v>1.6200000000000001E-4</v>
      </c>
      <c r="F3150">
        <f t="shared" si="148"/>
        <v>0</v>
      </c>
      <c r="G3150">
        <f t="shared" si="149"/>
        <v>0</v>
      </c>
    </row>
    <row r="3151" spans="1:7">
      <c r="A3151" t="s">
        <v>586</v>
      </c>
      <c r="B3151">
        <v>161983.85999999999</v>
      </c>
      <c r="C3151">
        <v>2.9999999999999997E-4</v>
      </c>
      <c r="D3151">
        <v>2.9999999999999997E-4</v>
      </c>
      <c r="E3151">
        <f t="shared" si="147"/>
        <v>1.6198385999999999E-4</v>
      </c>
      <c r="F3151">
        <f t="shared" si="148"/>
        <v>0</v>
      </c>
      <c r="G3151">
        <f t="shared" si="149"/>
        <v>0</v>
      </c>
    </row>
    <row r="3152" spans="1:7">
      <c r="A3152" t="s">
        <v>586</v>
      </c>
      <c r="B3152">
        <v>161781.13</v>
      </c>
      <c r="C3152">
        <v>2.9999999999999997E-4</v>
      </c>
      <c r="D3152">
        <v>2.9999999999999997E-4</v>
      </c>
      <c r="E3152">
        <f t="shared" si="147"/>
        <v>1.6178113E-4</v>
      </c>
      <c r="F3152">
        <f t="shared" si="148"/>
        <v>0</v>
      </c>
      <c r="G3152">
        <f t="shared" si="149"/>
        <v>0</v>
      </c>
    </row>
    <row r="3153" spans="1:7">
      <c r="A3153" t="s">
        <v>1654</v>
      </c>
      <c r="B3153">
        <v>161560.47</v>
      </c>
      <c r="C3153">
        <v>1.5339999999999999E-2</v>
      </c>
      <c r="D3153" t="s">
        <v>298</v>
      </c>
      <c r="E3153">
        <f t="shared" si="147"/>
        <v>1.6156047000000001E-4</v>
      </c>
      <c r="F3153" t="e">
        <f t="shared" si="148"/>
        <v>#VALUE!</v>
      </c>
      <c r="G3153" t="e">
        <f t="shared" si="149"/>
        <v>#VALUE!</v>
      </c>
    </row>
    <row r="3154" spans="1:7">
      <c r="A3154" t="s">
        <v>391</v>
      </c>
      <c r="B3154">
        <v>161427.64000000001</v>
      </c>
      <c r="C3154">
        <v>2.6800000000000001E-3</v>
      </c>
      <c r="D3154">
        <v>2.0200000000000001E-3</v>
      </c>
      <c r="E3154">
        <f t="shared" si="147"/>
        <v>1.6142764E-4</v>
      </c>
      <c r="F3154">
        <f t="shared" si="148"/>
        <v>6.6E-4</v>
      </c>
      <c r="G3154">
        <f t="shared" si="149"/>
        <v>1</v>
      </c>
    </row>
    <row r="3155" spans="1:7">
      <c r="A3155" t="s">
        <v>656</v>
      </c>
      <c r="B3155">
        <v>161381.97</v>
      </c>
      <c r="C3155">
        <v>7.9399999999999991E-3</v>
      </c>
      <c r="D3155">
        <v>7.9399999999999991E-3</v>
      </c>
      <c r="E3155">
        <f t="shared" si="147"/>
        <v>1.6138196999999999E-4</v>
      </c>
      <c r="F3155">
        <f t="shared" si="148"/>
        <v>0</v>
      </c>
      <c r="G3155">
        <f t="shared" si="149"/>
        <v>0</v>
      </c>
    </row>
    <row r="3156" spans="1:7">
      <c r="A3156" t="s">
        <v>247</v>
      </c>
      <c r="B3156">
        <v>160986.54</v>
      </c>
      <c r="C3156">
        <v>2.9999999999999997E-4</v>
      </c>
      <c r="D3156">
        <v>2.9999999999999997E-4</v>
      </c>
      <c r="E3156">
        <f t="shared" si="147"/>
        <v>1.6098654000000002E-4</v>
      </c>
      <c r="F3156">
        <f t="shared" si="148"/>
        <v>0</v>
      </c>
      <c r="G3156">
        <f t="shared" si="149"/>
        <v>0</v>
      </c>
    </row>
    <row r="3157" spans="1:7">
      <c r="A3157" t="s">
        <v>227</v>
      </c>
      <c r="B3157">
        <v>160281.93</v>
      </c>
      <c r="C3157">
        <v>2.9999999999999997E-4</v>
      </c>
      <c r="D3157">
        <v>2.9999999999999997E-4</v>
      </c>
      <c r="E3157">
        <f t="shared" si="147"/>
        <v>1.6028192999999999E-4</v>
      </c>
      <c r="F3157">
        <f t="shared" si="148"/>
        <v>0</v>
      </c>
      <c r="G3157">
        <f t="shared" si="149"/>
        <v>0</v>
      </c>
    </row>
    <row r="3158" spans="1:7">
      <c r="A3158" t="s">
        <v>1611</v>
      </c>
      <c r="B3158">
        <v>160169.69</v>
      </c>
      <c r="C3158">
        <v>1.7489999999999999E-2</v>
      </c>
      <c r="D3158" t="s">
        <v>298</v>
      </c>
      <c r="E3158">
        <f t="shared" si="147"/>
        <v>1.6016969E-4</v>
      </c>
      <c r="F3158" t="e">
        <f t="shared" si="148"/>
        <v>#VALUE!</v>
      </c>
      <c r="G3158" t="e">
        <f t="shared" si="149"/>
        <v>#VALUE!</v>
      </c>
    </row>
    <row r="3159" spans="1:7">
      <c r="A3159" t="s">
        <v>227</v>
      </c>
      <c r="B3159">
        <v>159994.26999999999</v>
      </c>
      <c r="C3159">
        <v>2.9999999999999997E-4</v>
      </c>
      <c r="D3159">
        <v>2.9999999999999997E-4</v>
      </c>
      <c r="E3159">
        <f t="shared" si="147"/>
        <v>1.5999426999999998E-4</v>
      </c>
      <c r="F3159">
        <f t="shared" si="148"/>
        <v>0</v>
      </c>
      <c r="G3159">
        <f t="shared" si="149"/>
        <v>0</v>
      </c>
    </row>
    <row r="3160" spans="1:7">
      <c r="A3160" t="s">
        <v>350</v>
      </c>
      <c r="B3160">
        <v>159817.44</v>
      </c>
      <c r="C3160">
        <v>2.9999999999999997E-4</v>
      </c>
      <c r="D3160">
        <v>2.9999999999999997E-4</v>
      </c>
      <c r="E3160">
        <f t="shared" si="147"/>
        <v>1.5981744000000001E-4</v>
      </c>
      <c r="F3160">
        <f t="shared" si="148"/>
        <v>0</v>
      </c>
      <c r="G3160">
        <f t="shared" si="149"/>
        <v>0</v>
      </c>
    </row>
    <row r="3161" spans="1:7">
      <c r="A3161" t="s">
        <v>267</v>
      </c>
      <c r="B3161">
        <v>159530.89000000001</v>
      </c>
      <c r="C3161">
        <v>7.3299999999999997E-3</v>
      </c>
      <c r="D3161">
        <v>7.3299999999999997E-3</v>
      </c>
      <c r="E3161">
        <f t="shared" si="147"/>
        <v>1.5953089000000001E-4</v>
      </c>
      <c r="F3161">
        <f t="shared" si="148"/>
        <v>0</v>
      </c>
      <c r="G3161">
        <f t="shared" si="149"/>
        <v>0</v>
      </c>
    </row>
    <row r="3162" spans="1:7">
      <c r="A3162" t="s">
        <v>267</v>
      </c>
      <c r="B3162">
        <v>159530.88</v>
      </c>
      <c r="C3162">
        <v>7.3299999999999997E-3</v>
      </c>
      <c r="D3162">
        <v>7.3299999999999997E-3</v>
      </c>
      <c r="E3162">
        <f t="shared" si="147"/>
        <v>1.5953087999999999E-4</v>
      </c>
      <c r="F3162">
        <f t="shared" si="148"/>
        <v>0</v>
      </c>
      <c r="G3162">
        <f t="shared" si="149"/>
        <v>0</v>
      </c>
    </row>
    <row r="3163" spans="1:7">
      <c r="A3163" t="s">
        <v>432</v>
      </c>
      <c r="B3163">
        <v>159303.12</v>
      </c>
      <c r="C3163">
        <v>2.9999999999999997E-4</v>
      </c>
      <c r="D3163">
        <v>2.9999999999999997E-4</v>
      </c>
      <c r="E3163">
        <f t="shared" si="147"/>
        <v>1.5930312E-4</v>
      </c>
      <c r="F3163">
        <f t="shared" si="148"/>
        <v>0</v>
      </c>
      <c r="G3163">
        <f t="shared" si="149"/>
        <v>0</v>
      </c>
    </row>
    <row r="3164" spans="1:7">
      <c r="A3164" t="s">
        <v>297</v>
      </c>
      <c r="B3164">
        <v>159024.35</v>
      </c>
      <c r="C3164">
        <v>1.5339999999999999E-2</v>
      </c>
      <c r="D3164">
        <v>1.5339999999999999E-2</v>
      </c>
      <c r="E3164">
        <f t="shared" si="147"/>
        <v>1.5902435E-4</v>
      </c>
      <c r="F3164">
        <f t="shared" si="148"/>
        <v>0</v>
      </c>
      <c r="G3164">
        <f t="shared" si="149"/>
        <v>0</v>
      </c>
    </row>
    <row r="3165" spans="1:7">
      <c r="A3165" t="s">
        <v>227</v>
      </c>
      <c r="B3165">
        <v>158786.10999999999</v>
      </c>
      <c r="C3165">
        <v>2.9999999999999997E-4</v>
      </c>
      <c r="D3165">
        <v>2.9999999999999997E-4</v>
      </c>
      <c r="E3165">
        <f t="shared" si="147"/>
        <v>1.5878610999999997E-4</v>
      </c>
      <c r="F3165">
        <f t="shared" si="148"/>
        <v>0</v>
      </c>
      <c r="G3165">
        <f t="shared" si="149"/>
        <v>0</v>
      </c>
    </row>
    <row r="3166" spans="1:7">
      <c r="A3166" t="s">
        <v>1652</v>
      </c>
      <c r="B3166">
        <v>158532.07</v>
      </c>
      <c r="C3166">
        <v>2.2890000000000001E-2</v>
      </c>
      <c r="D3166" t="s">
        <v>298</v>
      </c>
      <c r="E3166">
        <f t="shared" si="147"/>
        <v>1.5853207000000001E-4</v>
      </c>
      <c r="F3166" t="e">
        <f t="shared" si="148"/>
        <v>#VALUE!</v>
      </c>
      <c r="G3166" t="e">
        <f t="shared" si="149"/>
        <v>#VALUE!</v>
      </c>
    </row>
    <row r="3167" spans="1:7">
      <c r="A3167" t="s">
        <v>371</v>
      </c>
      <c r="B3167">
        <v>158348.09</v>
      </c>
      <c r="C3167">
        <v>2.657E-2</v>
      </c>
      <c r="D3167">
        <v>2.657E-2</v>
      </c>
      <c r="E3167">
        <f t="shared" si="147"/>
        <v>1.5834808999999999E-4</v>
      </c>
      <c r="F3167">
        <f t="shared" si="148"/>
        <v>0</v>
      </c>
      <c r="G3167">
        <f t="shared" si="149"/>
        <v>0</v>
      </c>
    </row>
    <row r="3168" spans="1:7">
      <c r="A3168" t="s">
        <v>255</v>
      </c>
      <c r="B3168">
        <v>158201.41</v>
      </c>
      <c r="C3168">
        <v>1.5339999999999999E-2</v>
      </c>
      <c r="D3168">
        <v>1.5339999999999999E-2</v>
      </c>
      <c r="E3168">
        <f t="shared" si="147"/>
        <v>1.5820141E-4</v>
      </c>
      <c r="F3168">
        <f t="shared" si="148"/>
        <v>0</v>
      </c>
      <c r="G3168">
        <f t="shared" si="149"/>
        <v>0</v>
      </c>
    </row>
    <row r="3169" spans="1:7">
      <c r="A3169" t="s">
        <v>235</v>
      </c>
      <c r="B3169">
        <v>157670.35</v>
      </c>
      <c r="C3169">
        <v>2.2000000000000001E-3</v>
      </c>
      <c r="D3169">
        <v>2.2000000000000001E-3</v>
      </c>
      <c r="E3169">
        <f t="shared" si="147"/>
        <v>1.5767035000000001E-4</v>
      </c>
      <c r="F3169">
        <f t="shared" si="148"/>
        <v>0</v>
      </c>
      <c r="G3169">
        <f t="shared" si="149"/>
        <v>0</v>
      </c>
    </row>
    <row r="3170" spans="1:7">
      <c r="A3170" t="s">
        <v>267</v>
      </c>
      <c r="B3170">
        <v>157597.18</v>
      </c>
      <c r="C3170">
        <v>7.3299999999999997E-3</v>
      </c>
      <c r="D3170">
        <v>7.3299999999999997E-3</v>
      </c>
      <c r="E3170">
        <f t="shared" si="147"/>
        <v>1.5759718E-4</v>
      </c>
      <c r="F3170">
        <f t="shared" si="148"/>
        <v>0</v>
      </c>
      <c r="G3170">
        <f t="shared" si="149"/>
        <v>0</v>
      </c>
    </row>
    <row r="3171" spans="1:7">
      <c r="A3171" t="s">
        <v>267</v>
      </c>
      <c r="B3171">
        <v>157597.17000000001</v>
      </c>
      <c r="C3171">
        <v>7.3299999999999997E-3</v>
      </c>
      <c r="D3171">
        <v>7.3299999999999997E-3</v>
      </c>
      <c r="E3171">
        <f t="shared" si="147"/>
        <v>1.5759717000000001E-4</v>
      </c>
      <c r="F3171">
        <f t="shared" si="148"/>
        <v>0</v>
      </c>
      <c r="G3171">
        <f t="shared" si="149"/>
        <v>0</v>
      </c>
    </row>
    <row r="3172" spans="1:7">
      <c r="A3172" t="s">
        <v>235</v>
      </c>
      <c r="B3172">
        <v>157522.35999999999</v>
      </c>
      <c r="C3172">
        <v>2.2000000000000001E-3</v>
      </c>
      <c r="D3172">
        <v>2.2000000000000001E-3</v>
      </c>
      <c r="E3172">
        <f t="shared" si="147"/>
        <v>1.5752236E-4</v>
      </c>
      <c r="F3172">
        <f t="shared" si="148"/>
        <v>0</v>
      </c>
      <c r="G3172">
        <f t="shared" si="149"/>
        <v>0</v>
      </c>
    </row>
    <row r="3173" spans="1:7">
      <c r="A3173" t="s">
        <v>470</v>
      </c>
      <c r="B3173">
        <v>157515</v>
      </c>
      <c r="C3173">
        <v>2.179E-2</v>
      </c>
      <c r="D3173">
        <v>1.5339999999999999E-2</v>
      </c>
      <c r="E3173">
        <f t="shared" si="147"/>
        <v>1.57515E-4</v>
      </c>
      <c r="F3173">
        <f t="shared" si="148"/>
        <v>6.4500000000000009E-3</v>
      </c>
      <c r="G3173">
        <f t="shared" si="149"/>
        <v>1</v>
      </c>
    </row>
    <row r="3174" spans="1:7">
      <c r="A3174" t="s">
        <v>518</v>
      </c>
      <c r="B3174">
        <v>157440</v>
      </c>
      <c r="C3174">
        <v>2.9999999999999997E-4</v>
      </c>
      <c r="D3174">
        <v>2.9999999999999997E-4</v>
      </c>
      <c r="E3174">
        <f t="shared" si="147"/>
        <v>1.5744000000000001E-4</v>
      </c>
      <c r="F3174">
        <f t="shared" si="148"/>
        <v>0</v>
      </c>
      <c r="G3174">
        <f t="shared" si="149"/>
        <v>0</v>
      </c>
    </row>
    <row r="3175" spans="1:7">
      <c r="A3175" t="s">
        <v>267</v>
      </c>
      <c r="B3175">
        <v>157158.49</v>
      </c>
      <c r="C3175">
        <v>7.3299999999999997E-3</v>
      </c>
      <c r="D3175">
        <v>7.3299999999999997E-3</v>
      </c>
      <c r="E3175">
        <f t="shared" si="147"/>
        <v>1.5715848999999998E-4</v>
      </c>
      <c r="F3175">
        <f t="shared" si="148"/>
        <v>0</v>
      </c>
      <c r="G3175">
        <f t="shared" si="149"/>
        <v>0</v>
      </c>
    </row>
    <row r="3176" spans="1:7">
      <c r="A3176" t="s">
        <v>267</v>
      </c>
      <c r="B3176">
        <v>156854.16</v>
      </c>
      <c r="C3176">
        <v>7.3299999999999997E-3</v>
      </c>
      <c r="D3176">
        <v>7.3299999999999997E-3</v>
      </c>
      <c r="E3176">
        <f t="shared" si="147"/>
        <v>1.5685416000000001E-4</v>
      </c>
      <c r="F3176">
        <f t="shared" si="148"/>
        <v>0</v>
      </c>
      <c r="G3176">
        <f t="shared" si="149"/>
        <v>0</v>
      </c>
    </row>
    <row r="3177" spans="1:7">
      <c r="A3177" t="s">
        <v>516</v>
      </c>
      <c r="B3177">
        <v>156795.91</v>
      </c>
      <c r="C3177">
        <v>3.9530000000000003E-2</v>
      </c>
      <c r="D3177">
        <v>3.4869999999999998E-2</v>
      </c>
      <c r="E3177">
        <f t="shared" si="147"/>
        <v>1.5679591000000002E-4</v>
      </c>
      <c r="F3177">
        <f t="shared" si="148"/>
        <v>4.6600000000000044E-3</v>
      </c>
      <c r="G3177">
        <f t="shared" si="149"/>
        <v>1</v>
      </c>
    </row>
    <row r="3178" spans="1:7">
      <c r="A3178" t="s">
        <v>575</v>
      </c>
      <c r="B3178">
        <v>156581.20000000001</v>
      </c>
      <c r="C3178">
        <v>2.402E-2</v>
      </c>
      <c r="D3178">
        <v>1.5339999999999999E-2</v>
      </c>
      <c r="E3178">
        <f t="shared" si="147"/>
        <v>1.5658120000000002E-4</v>
      </c>
      <c r="F3178">
        <f t="shared" si="148"/>
        <v>8.6800000000000002E-3</v>
      </c>
      <c r="G3178">
        <f t="shared" si="149"/>
        <v>1</v>
      </c>
    </row>
    <row r="3179" spans="1:7">
      <c r="A3179" t="s">
        <v>586</v>
      </c>
      <c r="B3179">
        <v>156520.03</v>
      </c>
      <c r="C3179">
        <v>2.9999999999999997E-4</v>
      </c>
      <c r="D3179">
        <v>2.9999999999999997E-4</v>
      </c>
      <c r="E3179">
        <f t="shared" si="147"/>
        <v>1.5652002999999999E-4</v>
      </c>
      <c r="F3179">
        <f t="shared" si="148"/>
        <v>0</v>
      </c>
      <c r="G3179">
        <f t="shared" si="149"/>
        <v>0</v>
      </c>
    </row>
    <row r="3180" spans="1:7">
      <c r="A3180" t="s">
        <v>323</v>
      </c>
      <c r="B3180">
        <v>156183.29999999999</v>
      </c>
      <c r="C3180">
        <v>2.4709999999999999E-2</v>
      </c>
      <c r="D3180">
        <v>2.104E-2</v>
      </c>
      <c r="E3180">
        <f t="shared" si="147"/>
        <v>1.561833E-4</v>
      </c>
      <c r="F3180">
        <f t="shared" si="148"/>
        <v>3.6699999999999997E-3</v>
      </c>
      <c r="G3180">
        <f t="shared" si="149"/>
        <v>1</v>
      </c>
    </row>
    <row r="3181" spans="1:7">
      <c r="A3181" t="s">
        <v>645</v>
      </c>
      <c r="B3181">
        <v>156044.35999999999</v>
      </c>
      <c r="C3181">
        <v>9.3000000000000005E-4</v>
      </c>
      <c r="D3181">
        <v>9.3000000000000005E-4</v>
      </c>
      <c r="E3181">
        <f t="shared" si="147"/>
        <v>1.5604435999999998E-4</v>
      </c>
      <c r="F3181">
        <f t="shared" si="148"/>
        <v>0</v>
      </c>
      <c r="G3181">
        <f t="shared" si="149"/>
        <v>0</v>
      </c>
    </row>
    <row r="3182" spans="1:7">
      <c r="A3182" t="s">
        <v>744</v>
      </c>
      <c r="B3182">
        <v>155859.13</v>
      </c>
      <c r="C3182">
        <v>1.3899999999999999E-2</v>
      </c>
      <c r="D3182">
        <v>1.3899999999999999E-2</v>
      </c>
      <c r="E3182">
        <f t="shared" si="147"/>
        <v>1.5585913E-4</v>
      </c>
      <c r="F3182">
        <f t="shared" si="148"/>
        <v>0</v>
      </c>
      <c r="G3182">
        <f t="shared" si="149"/>
        <v>0</v>
      </c>
    </row>
    <row r="3183" spans="1:7">
      <c r="A3183" t="s">
        <v>342</v>
      </c>
      <c r="B3183">
        <v>155461.32</v>
      </c>
      <c r="C3183">
        <v>2.9999999999999997E-4</v>
      </c>
      <c r="D3183">
        <v>2.9999999999999997E-4</v>
      </c>
      <c r="E3183">
        <f t="shared" si="147"/>
        <v>1.5546132000000002E-4</v>
      </c>
      <c r="F3183">
        <f t="shared" si="148"/>
        <v>0</v>
      </c>
      <c r="G3183">
        <f t="shared" si="149"/>
        <v>0</v>
      </c>
    </row>
    <row r="3184" spans="1:7">
      <c r="A3184" t="s">
        <v>568</v>
      </c>
      <c r="B3184">
        <v>154986.56</v>
      </c>
      <c r="C3184">
        <v>3.5000000000000001E-3</v>
      </c>
      <c r="D3184">
        <v>2.6800000000000001E-3</v>
      </c>
      <c r="E3184">
        <f t="shared" si="147"/>
        <v>1.5498656000000001E-4</v>
      </c>
      <c r="F3184">
        <f t="shared" si="148"/>
        <v>8.1999999999999998E-4</v>
      </c>
      <c r="G3184">
        <f t="shared" si="149"/>
        <v>1</v>
      </c>
    </row>
    <row r="3185" spans="1:7">
      <c r="A3185" t="s">
        <v>429</v>
      </c>
      <c r="B3185">
        <v>152610.60999999999</v>
      </c>
      <c r="C3185">
        <v>7.3299999999999997E-3</v>
      </c>
      <c r="D3185">
        <v>7.3299999999999997E-3</v>
      </c>
      <c r="E3185">
        <f t="shared" si="147"/>
        <v>1.5261060999999999E-4</v>
      </c>
      <c r="F3185">
        <f t="shared" si="148"/>
        <v>0</v>
      </c>
      <c r="G3185">
        <f t="shared" si="149"/>
        <v>0</v>
      </c>
    </row>
    <row r="3186" spans="1:7">
      <c r="A3186" t="s">
        <v>426</v>
      </c>
      <c r="B3186">
        <v>152287.51</v>
      </c>
      <c r="C3186">
        <v>3.8000000000000002E-4</v>
      </c>
      <c r="D3186">
        <v>3.8000000000000002E-4</v>
      </c>
      <c r="E3186">
        <f t="shared" si="147"/>
        <v>1.5228751000000002E-4</v>
      </c>
      <c r="F3186">
        <f t="shared" si="148"/>
        <v>0</v>
      </c>
      <c r="G3186">
        <f t="shared" si="149"/>
        <v>0</v>
      </c>
    </row>
    <row r="3187" spans="1:7">
      <c r="A3187" t="s">
        <v>254</v>
      </c>
      <c r="B3187">
        <v>152211.4</v>
      </c>
      <c r="C3187">
        <v>1.5339999999999999E-2</v>
      </c>
      <c r="D3187">
        <v>1.5339999999999999E-2</v>
      </c>
      <c r="E3187">
        <f t="shared" si="147"/>
        <v>1.522114E-4</v>
      </c>
      <c r="F3187">
        <f t="shared" si="148"/>
        <v>0</v>
      </c>
      <c r="G3187">
        <f t="shared" si="149"/>
        <v>0</v>
      </c>
    </row>
    <row r="3188" spans="1:7">
      <c r="A3188" t="s">
        <v>292</v>
      </c>
      <c r="B3188">
        <v>152211.4</v>
      </c>
      <c r="C3188">
        <v>9.3350000000000002E-2</v>
      </c>
      <c r="D3188">
        <v>9.3350000000000002E-2</v>
      </c>
      <c r="E3188">
        <f t="shared" si="147"/>
        <v>1.522114E-4</v>
      </c>
      <c r="F3188">
        <f t="shared" si="148"/>
        <v>0</v>
      </c>
      <c r="G3188">
        <f t="shared" si="149"/>
        <v>0</v>
      </c>
    </row>
    <row r="3189" spans="1:7">
      <c r="A3189" t="s">
        <v>931</v>
      </c>
      <c r="B3189">
        <v>152081.60999999999</v>
      </c>
      <c r="C3189">
        <v>2.9399999999999999E-3</v>
      </c>
      <c r="D3189">
        <v>2.9399999999999999E-3</v>
      </c>
      <c r="E3189">
        <f t="shared" si="147"/>
        <v>1.5208160999999998E-4</v>
      </c>
      <c r="F3189">
        <f t="shared" si="148"/>
        <v>0</v>
      </c>
      <c r="G3189">
        <f t="shared" si="149"/>
        <v>0</v>
      </c>
    </row>
    <row r="3190" spans="1:7">
      <c r="A3190" t="s">
        <v>227</v>
      </c>
      <c r="B3190">
        <v>151882.37</v>
      </c>
      <c r="C3190">
        <v>2.9999999999999997E-4</v>
      </c>
      <c r="D3190">
        <v>2.9999999999999997E-4</v>
      </c>
      <c r="E3190">
        <f t="shared" si="147"/>
        <v>1.5188237000000001E-4</v>
      </c>
      <c r="F3190">
        <f t="shared" si="148"/>
        <v>0</v>
      </c>
      <c r="G3190">
        <f t="shared" si="149"/>
        <v>0</v>
      </c>
    </row>
    <row r="3191" spans="1:7">
      <c r="A3191" t="s">
        <v>586</v>
      </c>
      <c r="B3191">
        <v>151621.41</v>
      </c>
      <c r="C3191">
        <v>2.9999999999999997E-4</v>
      </c>
      <c r="D3191">
        <v>2.9999999999999997E-4</v>
      </c>
      <c r="E3191">
        <f t="shared" si="147"/>
        <v>1.5162140999999999E-4</v>
      </c>
      <c r="F3191">
        <f t="shared" si="148"/>
        <v>0</v>
      </c>
      <c r="G3191">
        <f t="shared" si="149"/>
        <v>0</v>
      </c>
    </row>
    <row r="3192" spans="1:7">
      <c r="A3192" t="s">
        <v>342</v>
      </c>
      <c r="B3192">
        <v>151487.98000000001</v>
      </c>
      <c r="C3192">
        <v>2.9999999999999997E-4</v>
      </c>
      <c r="D3192">
        <v>2.9999999999999997E-4</v>
      </c>
      <c r="E3192">
        <f t="shared" si="147"/>
        <v>1.5148798000000002E-4</v>
      </c>
      <c r="F3192">
        <f t="shared" si="148"/>
        <v>0</v>
      </c>
      <c r="G3192">
        <f t="shared" si="149"/>
        <v>0</v>
      </c>
    </row>
    <row r="3193" spans="1:7">
      <c r="A3193" t="s">
        <v>481</v>
      </c>
      <c r="B3193">
        <v>151339.28</v>
      </c>
      <c r="C3193">
        <v>2.0600000000000002E-3</v>
      </c>
      <c r="D3193">
        <v>2.0600000000000002E-3</v>
      </c>
      <c r="E3193">
        <f t="shared" si="147"/>
        <v>1.5133928E-4</v>
      </c>
      <c r="F3193">
        <f t="shared" si="148"/>
        <v>0</v>
      </c>
      <c r="G3193">
        <f t="shared" si="149"/>
        <v>0</v>
      </c>
    </row>
    <row r="3194" spans="1:7">
      <c r="A3194" t="s">
        <v>586</v>
      </c>
      <c r="B3194">
        <v>151047.42000000001</v>
      </c>
      <c r="C3194">
        <v>2.9999999999999997E-4</v>
      </c>
      <c r="D3194">
        <v>2.9999999999999997E-4</v>
      </c>
      <c r="E3194">
        <f t="shared" si="147"/>
        <v>1.5104742000000002E-4</v>
      </c>
      <c r="F3194">
        <f t="shared" si="148"/>
        <v>0</v>
      </c>
      <c r="G3194">
        <f t="shared" si="149"/>
        <v>0</v>
      </c>
    </row>
    <row r="3195" spans="1:7">
      <c r="A3195" t="s">
        <v>313</v>
      </c>
      <c r="B3195">
        <v>150827.66</v>
      </c>
      <c r="C3195">
        <v>2.1090000000000001E-2</v>
      </c>
      <c r="D3195">
        <v>2.1090000000000001E-2</v>
      </c>
      <c r="E3195">
        <f t="shared" si="147"/>
        <v>1.5082766000000002E-4</v>
      </c>
      <c r="F3195">
        <f t="shared" si="148"/>
        <v>0</v>
      </c>
      <c r="G3195">
        <f t="shared" si="149"/>
        <v>0</v>
      </c>
    </row>
    <row r="3196" spans="1:7">
      <c r="A3196" t="s">
        <v>227</v>
      </c>
      <c r="B3196">
        <v>150731.78</v>
      </c>
      <c r="C3196">
        <v>2.9999999999999997E-4</v>
      </c>
      <c r="D3196">
        <v>2.9999999999999997E-4</v>
      </c>
      <c r="E3196">
        <f t="shared" si="147"/>
        <v>1.5073178E-4</v>
      </c>
      <c r="F3196">
        <f t="shared" si="148"/>
        <v>0</v>
      </c>
      <c r="G3196">
        <f t="shared" si="149"/>
        <v>0</v>
      </c>
    </row>
    <row r="3197" spans="1:7">
      <c r="A3197" t="s">
        <v>525</v>
      </c>
      <c r="B3197">
        <v>150689.29</v>
      </c>
      <c r="C3197">
        <v>1.1900000000000001E-3</v>
      </c>
      <c r="D3197">
        <v>9.3000000000000005E-4</v>
      </c>
      <c r="E3197">
        <f t="shared" si="147"/>
        <v>1.5068929E-4</v>
      </c>
      <c r="F3197">
        <f t="shared" si="148"/>
        <v>2.6000000000000003E-4</v>
      </c>
      <c r="G3197">
        <f t="shared" si="149"/>
        <v>1</v>
      </c>
    </row>
    <row r="3198" spans="1:7">
      <c r="A3198" t="s">
        <v>227</v>
      </c>
      <c r="B3198">
        <v>150501.62</v>
      </c>
      <c r="C3198">
        <v>2.9999999999999997E-4</v>
      </c>
      <c r="D3198">
        <v>2.9999999999999997E-4</v>
      </c>
      <c r="E3198">
        <f t="shared" si="147"/>
        <v>1.5050162E-4</v>
      </c>
      <c r="F3198">
        <f t="shared" si="148"/>
        <v>0</v>
      </c>
      <c r="G3198">
        <f t="shared" si="149"/>
        <v>0</v>
      </c>
    </row>
    <row r="3199" spans="1:7">
      <c r="A3199" t="s">
        <v>364</v>
      </c>
      <c r="B3199">
        <v>150410.18</v>
      </c>
      <c r="C3199">
        <v>6.3000000000000003E-4</v>
      </c>
      <c r="D3199">
        <v>6.3000000000000003E-4</v>
      </c>
      <c r="E3199">
        <f t="shared" si="147"/>
        <v>1.5041018E-4</v>
      </c>
      <c r="F3199">
        <f t="shared" si="148"/>
        <v>0</v>
      </c>
      <c r="G3199">
        <f t="shared" si="149"/>
        <v>0</v>
      </c>
    </row>
    <row r="3200" spans="1:7">
      <c r="A3200" t="s">
        <v>586</v>
      </c>
      <c r="B3200">
        <v>150146.04999999999</v>
      </c>
      <c r="C3200">
        <v>2.9999999999999997E-4</v>
      </c>
      <c r="D3200">
        <v>2.9999999999999997E-4</v>
      </c>
      <c r="E3200">
        <f t="shared" si="147"/>
        <v>1.5014605E-4</v>
      </c>
      <c r="F3200">
        <f t="shared" si="148"/>
        <v>0</v>
      </c>
      <c r="G3200">
        <f t="shared" si="149"/>
        <v>0</v>
      </c>
    </row>
    <row r="3201" spans="1:7">
      <c r="A3201" t="s">
        <v>513</v>
      </c>
      <c r="B3201">
        <v>150000</v>
      </c>
      <c r="C3201">
        <v>3.1E-4</v>
      </c>
      <c r="D3201">
        <v>2.9999999999999997E-4</v>
      </c>
      <c r="E3201">
        <f t="shared" si="147"/>
        <v>1.4999999999999999E-4</v>
      </c>
      <c r="F3201">
        <f t="shared" si="148"/>
        <v>1.0000000000000026E-5</v>
      </c>
      <c r="G3201">
        <f t="shared" si="149"/>
        <v>1</v>
      </c>
    </row>
    <row r="3202" spans="1:7">
      <c r="A3202" t="s">
        <v>227</v>
      </c>
      <c r="B3202">
        <v>149926.29999999999</v>
      </c>
      <c r="C3202">
        <v>2.9999999999999997E-4</v>
      </c>
      <c r="D3202">
        <v>2.9999999999999997E-4</v>
      </c>
      <c r="E3202">
        <f t="shared" ref="E3202:E3265" si="150">B3202/1000000000</f>
        <v>1.4992629999999998E-4</v>
      </c>
      <c r="F3202">
        <f t="shared" ref="F3202:F3265" si="151">C3202-D3202</f>
        <v>0</v>
      </c>
      <c r="G3202">
        <f t="shared" ref="G3202:G3265" si="152">IF(F3202&gt;0,1,0)</f>
        <v>0</v>
      </c>
    </row>
    <row r="3203" spans="1:7">
      <c r="A3203" t="s">
        <v>470</v>
      </c>
      <c r="B3203">
        <v>149924.07</v>
      </c>
      <c r="C3203">
        <v>2.179E-2</v>
      </c>
      <c r="D3203">
        <v>1.5339999999999999E-2</v>
      </c>
      <c r="E3203">
        <f t="shared" si="150"/>
        <v>1.4992407E-4</v>
      </c>
      <c r="F3203">
        <f t="shared" si="151"/>
        <v>6.4500000000000009E-3</v>
      </c>
      <c r="G3203">
        <f t="shared" si="152"/>
        <v>1</v>
      </c>
    </row>
    <row r="3204" spans="1:7">
      <c r="A3204" t="s">
        <v>235</v>
      </c>
      <c r="B3204">
        <v>149617.68</v>
      </c>
      <c r="C3204">
        <v>2.2000000000000001E-3</v>
      </c>
      <c r="D3204">
        <v>2.2000000000000001E-3</v>
      </c>
      <c r="E3204">
        <f t="shared" si="150"/>
        <v>1.4961767999999999E-4</v>
      </c>
      <c r="F3204">
        <f t="shared" si="151"/>
        <v>0</v>
      </c>
      <c r="G3204">
        <f t="shared" si="152"/>
        <v>0</v>
      </c>
    </row>
    <row r="3205" spans="1:7">
      <c r="A3205" t="s">
        <v>641</v>
      </c>
      <c r="B3205">
        <v>149443.92000000001</v>
      </c>
      <c r="C3205">
        <v>3.6000000000000002E-4</v>
      </c>
      <c r="D3205">
        <v>3.6000000000000002E-4</v>
      </c>
      <c r="E3205">
        <f t="shared" si="150"/>
        <v>1.4944392000000001E-4</v>
      </c>
      <c r="F3205">
        <f t="shared" si="151"/>
        <v>0</v>
      </c>
      <c r="G3205">
        <f t="shared" si="152"/>
        <v>0</v>
      </c>
    </row>
    <row r="3206" spans="1:7">
      <c r="A3206" t="s">
        <v>586</v>
      </c>
      <c r="B3206">
        <v>149384.95000000001</v>
      </c>
      <c r="C3206">
        <v>2.9999999999999997E-4</v>
      </c>
      <c r="D3206">
        <v>2.9999999999999997E-4</v>
      </c>
      <c r="E3206">
        <f t="shared" si="150"/>
        <v>1.4938495000000002E-4</v>
      </c>
      <c r="F3206">
        <f t="shared" si="151"/>
        <v>0</v>
      </c>
      <c r="G3206">
        <f t="shared" si="152"/>
        <v>0</v>
      </c>
    </row>
    <row r="3207" spans="1:7">
      <c r="A3207" t="s">
        <v>466</v>
      </c>
      <c r="B3207">
        <v>148746</v>
      </c>
      <c r="C3207">
        <v>5.9000000000000003E-4</v>
      </c>
      <c r="D3207">
        <v>5.9000000000000003E-4</v>
      </c>
      <c r="E3207">
        <f t="shared" si="150"/>
        <v>1.48746E-4</v>
      </c>
      <c r="F3207">
        <f t="shared" si="151"/>
        <v>0</v>
      </c>
      <c r="G3207">
        <f t="shared" si="152"/>
        <v>0</v>
      </c>
    </row>
    <row r="3208" spans="1:7">
      <c r="A3208" t="s">
        <v>785</v>
      </c>
      <c r="B3208">
        <v>148746</v>
      </c>
      <c r="C3208">
        <v>7.3299999999999997E-3</v>
      </c>
      <c r="D3208">
        <v>4.45E-3</v>
      </c>
      <c r="E3208">
        <f t="shared" si="150"/>
        <v>1.48746E-4</v>
      </c>
      <c r="F3208">
        <f t="shared" si="151"/>
        <v>2.8799999999999997E-3</v>
      </c>
      <c r="G3208">
        <f t="shared" si="152"/>
        <v>1</v>
      </c>
    </row>
    <row r="3209" spans="1:7">
      <c r="A3209" t="s">
        <v>681</v>
      </c>
      <c r="B3209">
        <v>148500.64000000001</v>
      </c>
      <c r="C3209">
        <v>1.031E-2</v>
      </c>
      <c r="D3209">
        <v>7.3299999999999997E-3</v>
      </c>
      <c r="E3209">
        <f t="shared" si="150"/>
        <v>1.4850064000000002E-4</v>
      </c>
      <c r="F3209">
        <f t="shared" si="151"/>
        <v>2.98E-3</v>
      </c>
      <c r="G3209">
        <f t="shared" si="152"/>
        <v>1</v>
      </c>
    </row>
    <row r="3210" spans="1:7">
      <c r="A3210" t="s">
        <v>355</v>
      </c>
      <c r="B3210">
        <v>148460.91</v>
      </c>
      <c r="C3210">
        <v>4.0999999999999999E-4</v>
      </c>
      <c r="D3210">
        <v>4.0999999999999999E-4</v>
      </c>
      <c r="E3210">
        <f t="shared" si="150"/>
        <v>1.4846090999999999E-4</v>
      </c>
      <c r="F3210">
        <f t="shared" si="151"/>
        <v>0</v>
      </c>
      <c r="G3210">
        <f t="shared" si="152"/>
        <v>0</v>
      </c>
    </row>
    <row r="3211" spans="1:7">
      <c r="A3211" t="s">
        <v>258</v>
      </c>
      <c r="B3211">
        <v>148406.10999999999</v>
      </c>
      <c r="C3211">
        <v>4.811E-2</v>
      </c>
      <c r="D3211">
        <v>2.588E-2</v>
      </c>
      <c r="E3211">
        <f t="shared" si="150"/>
        <v>1.4840610999999998E-4</v>
      </c>
      <c r="F3211">
        <f t="shared" si="151"/>
        <v>2.223E-2</v>
      </c>
      <c r="G3211">
        <f t="shared" si="152"/>
        <v>1</v>
      </c>
    </row>
    <row r="3212" spans="1:7">
      <c r="A3212" t="s">
        <v>637</v>
      </c>
      <c r="B3212">
        <v>148377.26</v>
      </c>
      <c r="C3212">
        <v>2.9999999999999997E-4</v>
      </c>
      <c r="D3212">
        <v>2.9999999999999997E-4</v>
      </c>
      <c r="E3212">
        <f t="shared" si="150"/>
        <v>1.4837726000000001E-4</v>
      </c>
      <c r="F3212">
        <f t="shared" si="151"/>
        <v>0</v>
      </c>
      <c r="G3212">
        <f t="shared" si="152"/>
        <v>0</v>
      </c>
    </row>
    <row r="3213" spans="1:7">
      <c r="A3213" t="s">
        <v>236</v>
      </c>
      <c r="B3213">
        <v>147983.01</v>
      </c>
      <c r="C3213">
        <v>4.45E-3</v>
      </c>
      <c r="D3213">
        <v>3.5000000000000001E-3</v>
      </c>
      <c r="E3213">
        <f t="shared" si="150"/>
        <v>1.4798301000000001E-4</v>
      </c>
      <c r="F3213">
        <f t="shared" si="151"/>
        <v>9.4999999999999989E-4</v>
      </c>
      <c r="G3213">
        <f t="shared" si="152"/>
        <v>1</v>
      </c>
    </row>
    <row r="3214" spans="1:7">
      <c r="A3214" t="s">
        <v>227</v>
      </c>
      <c r="B3214">
        <v>147740.12</v>
      </c>
      <c r="C3214">
        <v>2.9999999999999997E-4</v>
      </c>
      <c r="D3214">
        <v>2.9999999999999997E-4</v>
      </c>
      <c r="E3214">
        <f t="shared" si="150"/>
        <v>1.4774012E-4</v>
      </c>
      <c r="F3214">
        <f t="shared" si="151"/>
        <v>0</v>
      </c>
      <c r="G3214">
        <f t="shared" si="152"/>
        <v>0</v>
      </c>
    </row>
    <row r="3215" spans="1:7">
      <c r="A3215" t="s">
        <v>292</v>
      </c>
      <c r="B3215">
        <v>147575.87</v>
      </c>
      <c r="C3215">
        <v>9.3350000000000002E-2</v>
      </c>
      <c r="D3215">
        <v>9.3350000000000002E-2</v>
      </c>
      <c r="E3215">
        <f t="shared" si="150"/>
        <v>1.4757586999999999E-4</v>
      </c>
      <c r="F3215">
        <f t="shared" si="151"/>
        <v>0</v>
      </c>
      <c r="G3215">
        <f t="shared" si="152"/>
        <v>0</v>
      </c>
    </row>
    <row r="3216" spans="1:7">
      <c r="A3216" t="s">
        <v>767</v>
      </c>
      <c r="B3216">
        <v>147114.70000000001</v>
      </c>
      <c r="C3216">
        <v>7.3299999999999997E-3</v>
      </c>
      <c r="D3216">
        <v>4.45E-3</v>
      </c>
      <c r="E3216">
        <f t="shared" si="150"/>
        <v>1.4711470000000002E-4</v>
      </c>
      <c r="F3216">
        <f t="shared" si="151"/>
        <v>2.8799999999999997E-3</v>
      </c>
      <c r="G3216">
        <f t="shared" si="152"/>
        <v>1</v>
      </c>
    </row>
    <row r="3217" spans="1:7">
      <c r="A3217" t="s">
        <v>327</v>
      </c>
      <c r="B3217">
        <v>146620.53</v>
      </c>
      <c r="C3217">
        <v>1.5399999999999999E-3</v>
      </c>
      <c r="D3217">
        <v>1.5399999999999999E-3</v>
      </c>
      <c r="E3217">
        <f t="shared" si="150"/>
        <v>1.4662053E-4</v>
      </c>
      <c r="F3217">
        <f t="shared" si="151"/>
        <v>0</v>
      </c>
      <c r="G3217">
        <f t="shared" si="152"/>
        <v>0</v>
      </c>
    </row>
    <row r="3218" spans="1:7">
      <c r="A3218" t="s">
        <v>227</v>
      </c>
      <c r="B3218">
        <v>146186.79</v>
      </c>
      <c r="C3218">
        <v>2.9999999999999997E-4</v>
      </c>
      <c r="D3218">
        <v>2.9999999999999997E-4</v>
      </c>
      <c r="E3218">
        <f t="shared" si="150"/>
        <v>1.4618679000000001E-4</v>
      </c>
      <c r="F3218">
        <f t="shared" si="151"/>
        <v>0</v>
      </c>
      <c r="G3218">
        <f t="shared" si="152"/>
        <v>0</v>
      </c>
    </row>
    <row r="3219" spans="1:7">
      <c r="A3219" t="s">
        <v>328</v>
      </c>
      <c r="B3219">
        <v>145473.59</v>
      </c>
      <c r="C3219">
        <v>3.6000000000000002E-4</v>
      </c>
      <c r="D3219">
        <v>3.6000000000000002E-4</v>
      </c>
      <c r="E3219">
        <f t="shared" si="150"/>
        <v>1.4547359E-4</v>
      </c>
      <c r="F3219">
        <f t="shared" si="151"/>
        <v>0</v>
      </c>
      <c r="G3219">
        <f t="shared" si="152"/>
        <v>0</v>
      </c>
    </row>
    <row r="3220" spans="1:7">
      <c r="A3220" t="s">
        <v>342</v>
      </c>
      <c r="B3220">
        <v>145464.76</v>
      </c>
      <c r="C3220">
        <v>2.9999999999999997E-4</v>
      </c>
      <c r="D3220">
        <v>2.9999999999999997E-4</v>
      </c>
      <c r="E3220">
        <f t="shared" si="150"/>
        <v>1.4546476000000001E-4</v>
      </c>
      <c r="F3220">
        <f t="shared" si="151"/>
        <v>0</v>
      </c>
      <c r="G3220">
        <f t="shared" si="152"/>
        <v>0</v>
      </c>
    </row>
    <row r="3221" spans="1:7">
      <c r="A3221" t="s">
        <v>586</v>
      </c>
      <c r="B3221">
        <v>145427.26</v>
      </c>
      <c r="C3221">
        <v>2.9999999999999997E-4</v>
      </c>
      <c r="D3221">
        <v>2.9999999999999997E-4</v>
      </c>
      <c r="E3221">
        <f t="shared" si="150"/>
        <v>1.4542726000000002E-4</v>
      </c>
      <c r="F3221">
        <f t="shared" si="151"/>
        <v>0</v>
      </c>
      <c r="G3221">
        <f t="shared" si="152"/>
        <v>0</v>
      </c>
    </row>
    <row r="3222" spans="1:7">
      <c r="A3222" t="s">
        <v>1500</v>
      </c>
      <c r="B3222">
        <v>145292.70000000001</v>
      </c>
      <c r="C3222">
        <v>1.1900000000000001E-3</v>
      </c>
      <c r="D3222" t="s">
        <v>298</v>
      </c>
      <c r="E3222">
        <f t="shared" si="150"/>
        <v>1.4529270000000001E-4</v>
      </c>
      <c r="F3222" t="e">
        <f t="shared" si="151"/>
        <v>#VALUE!</v>
      </c>
      <c r="G3222" t="e">
        <f t="shared" si="152"/>
        <v>#VALUE!</v>
      </c>
    </row>
    <row r="3223" spans="1:7">
      <c r="A3223" t="s">
        <v>767</v>
      </c>
      <c r="B3223">
        <v>145205.70000000001</v>
      </c>
      <c r="C3223">
        <v>7.3299999999999997E-3</v>
      </c>
      <c r="D3223">
        <v>4.45E-3</v>
      </c>
      <c r="E3223">
        <f t="shared" si="150"/>
        <v>1.4520570000000002E-4</v>
      </c>
      <c r="F3223">
        <f t="shared" si="151"/>
        <v>2.8799999999999997E-3</v>
      </c>
      <c r="G3223">
        <f t="shared" si="152"/>
        <v>1</v>
      </c>
    </row>
    <row r="3224" spans="1:7">
      <c r="A3224" t="s">
        <v>662</v>
      </c>
      <c r="B3224">
        <v>145101.67000000001</v>
      </c>
      <c r="C3224">
        <v>7.2000000000000005E-4</v>
      </c>
      <c r="D3224">
        <v>7.1000000000000002E-4</v>
      </c>
      <c r="E3224">
        <f t="shared" si="150"/>
        <v>1.4510167000000003E-4</v>
      </c>
      <c r="F3224">
        <f t="shared" si="151"/>
        <v>1.0000000000000026E-5</v>
      </c>
      <c r="G3224">
        <f t="shared" si="152"/>
        <v>1</v>
      </c>
    </row>
    <row r="3225" spans="1:7">
      <c r="A3225" t="s">
        <v>579</v>
      </c>
      <c r="B3225">
        <v>144671.1</v>
      </c>
      <c r="C3225">
        <v>9.3000000000000005E-4</v>
      </c>
      <c r="D3225">
        <v>9.3000000000000005E-4</v>
      </c>
      <c r="E3225">
        <f t="shared" si="150"/>
        <v>1.446711E-4</v>
      </c>
      <c r="F3225">
        <f t="shared" si="151"/>
        <v>0</v>
      </c>
      <c r="G3225">
        <f t="shared" si="152"/>
        <v>0</v>
      </c>
    </row>
    <row r="3226" spans="1:7">
      <c r="A3226" t="s">
        <v>254</v>
      </c>
      <c r="B3226">
        <v>144600.82999999999</v>
      </c>
      <c r="C3226">
        <v>1.5339999999999999E-2</v>
      </c>
      <c r="D3226">
        <v>1.5339999999999999E-2</v>
      </c>
      <c r="E3226">
        <f t="shared" si="150"/>
        <v>1.4460082999999998E-4</v>
      </c>
      <c r="F3226">
        <f t="shared" si="151"/>
        <v>0</v>
      </c>
      <c r="G3226">
        <f t="shared" si="152"/>
        <v>0</v>
      </c>
    </row>
    <row r="3227" spans="1:7">
      <c r="A3227" t="s">
        <v>230</v>
      </c>
      <c r="B3227">
        <v>144589.37</v>
      </c>
      <c r="C3227">
        <v>3.5000000000000001E-3</v>
      </c>
      <c r="D3227">
        <v>2.6800000000000001E-3</v>
      </c>
      <c r="E3227">
        <f t="shared" si="150"/>
        <v>1.4458936999999999E-4</v>
      </c>
      <c r="F3227">
        <f t="shared" si="151"/>
        <v>8.1999999999999998E-4</v>
      </c>
      <c r="G3227">
        <f t="shared" si="152"/>
        <v>1</v>
      </c>
    </row>
    <row r="3228" spans="1:7">
      <c r="A3228" t="s">
        <v>243</v>
      </c>
      <c r="B3228">
        <v>144006.43</v>
      </c>
      <c r="C3228">
        <v>4.0999999999999999E-4</v>
      </c>
      <c r="D3228">
        <v>4.0999999999999999E-4</v>
      </c>
      <c r="E3228">
        <f t="shared" si="150"/>
        <v>1.4400643000000001E-4</v>
      </c>
      <c r="F3228">
        <f t="shared" si="151"/>
        <v>0</v>
      </c>
      <c r="G3228">
        <f t="shared" si="152"/>
        <v>0</v>
      </c>
    </row>
    <row r="3229" spans="1:7">
      <c r="A3229" t="s">
        <v>227</v>
      </c>
      <c r="B3229">
        <v>143943.06</v>
      </c>
      <c r="C3229">
        <v>2.9999999999999997E-4</v>
      </c>
      <c r="D3229">
        <v>2.9999999999999997E-4</v>
      </c>
      <c r="E3229">
        <f t="shared" si="150"/>
        <v>1.4394306E-4</v>
      </c>
      <c r="F3229">
        <f t="shared" si="151"/>
        <v>0</v>
      </c>
      <c r="G3229">
        <f t="shared" si="152"/>
        <v>0</v>
      </c>
    </row>
    <row r="3230" spans="1:7">
      <c r="A3230" t="s">
        <v>227</v>
      </c>
      <c r="B3230">
        <v>143195.15</v>
      </c>
      <c r="C3230">
        <v>2.9999999999999997E-4</v>
      </c>
      <c r="D3230">
        <v>2.9999999999999997E-4</v>
      </c>
      <c r="E3230">
        <f t="shared" si="150"/>
        <v>1.4319514999999998E-4</v>
      </c>
      <c r="F3230">
        <f t="shared" si="151"/>
        <v>0</v>
      </c>
      <c r="G3230">
        <f t="shared" si="152"/>
        <v>0</v>
      </c>
    </row>
    <row r="3231" spans="1:7">
      <c r="A3231" t="s">
        <v>1451</v>
      </c>
      <c r="B3231">
        <v>142745.88</v>
      </c>
      <c r="C3231">
        <v>1.277E-2</v>
      </c>
      <c r="D3231" t="s">
        <v>298</v>
      </c>
      <c r="E3231">
        <f t="shared" si="150"/>
        <v>1.4274588000000001E-4</v>
      </c>
      <c r="F3231" t="e">
        <f t="shared" si="151"/>
        <v>#VALUE!</v>
      </c>
      <c r="G3231" t="e">
        <f t="shared" si="152"/>
        <v>#VALUE!</v>
      </c>
    </row>
    <row r="3232" spans="1:7">
      <c r="A3232" t="s">
        <v>241</v>
      </c>
      <c r="B3232">
        <v>142433.51999999999</v>
      </c>
      <c r="C3232">
        <v>2.6800000000000001E-3</v>
      </c>
      <c r="D3232">
        <v>2.6800000000000001E-3</v>
      </c>
      <c r="E3232">
        <f t="shared" si="150"/>
        <v>1.4243351999999998E-4</v>
      </c>
      <c r="F3232">
        <f t="shared" si="151"/>
        <v>0</v>
      </c>
      <c r="G3232">
        <f t="shared" si="152"/>
        <v>0</v>
      </c>
    </row>
    <row r="3233" spans="1:7">
      <c r="A3233" t="s">
        <v>486</v>
      </c>
      <c r="B3233">
        <v>142266.85999999999</v>
      </c>
      <c r="C3233">
        <v>1.1999999999999999E-3</v>
      </c>
      <c r="D3233">
        <v>1.07E-3</v>
      </c>
      <c r="E3233">
        <f t="shared" si="150"/>
        <v>1.4226685999999998E-4</v>
      </c>
      <c r="F3233">
        <f t="shared" si="151"/>
        <v>1.2999999999999991E-4</v>
      </c>
      <c r="G3233">
        <f t="shared" si="152"/>
        <v>1</v>
      </c>
    </row>
    <row r="3234" spans="1:7">
      <c r="A3234" t="s">
        <v>586</v>
      </c>
      <c r="B3234">
        <v>142065.29</v>
      </c>
      <c r="C3234">
        <v>2.9999999999999997E-4</v>
      </c>
      <c r="D3234">
        <v>2.9999999999999997E-4</v>
      </c>
      <c r="E3234">
        <f t="shared" si="150"/>
        <v>1.4206529000000001E-4</v>
      </c>
      <c r="F3234">
        <f t="shared" si="151"/>
        <v>0</v>
      </c>
      <c r="G3234">
        <f t="shared" si="152"/>
        <v>0</v>
      </c>
    </row>
    <row r="3235" spans="1:7">
      <c r="A3235" t="s">
        <v>586</v>
      </c>
      <c r="B3235">
        <v>142040.06</v>
      </c>
      <c r="C3235">
        <v>2.9999999999999997E-4</v>
      </c>
      <c r="D3235">
        <v>2.9999999999999997E-4</v>
      </c>
      <c r="E3235">
        <f t="shared" si="150"/>
        <v>1.4204005999999999E-4</v>
      </c>
      <c r="F3235">
        <f t="shared" si="151"/>
        <v>0</v>
      </c>
      <c r="G3235">
        <f t="shared" si="152"/>
        <v>0</v>
      </c>
    </row>
    <row r="3236" spans="1:7">
      <c r="A3236" t="s">
        <v>227</v>
      </c>
      <c r="B3236">
        <v>141871.94</v>
      </c>
      <c r="C3236">
        <v>2.9999999999999997E-4</v>
      </c>
      <c r="D3236">
        <v>2.9999999999999997E-4</v>
      </c>
      <c r="E3236">
        <f t="shared" si="150"/>
        <v>1.4187194E-4</v>
      </c>
      <c r="F3236">
        <f t="shared" si="151"/>
        <v>0</v>
      </c>
      <c r="G3236">
        <f t="shared" si="152"/>
        <v>0</v>
      </c>
    </row>
    <row r="3237" spans="1:7">
      <c r="A3237" t="s">
        <v>556</v>
      </c>
      <c r="B3237">
        <v>141662.25</v>
      </c>
      <c r="C3237">
        <v>4.45E-3</v>
      </c>
      <c r="D3237">
        <v>3.5000000000000001E-3</v>
      </c>
      <c r="E3237">
        <f t="shared" si="150"/>
        <v>1.4166225E-4</v>
      </c>
      <c r="F3237">
        <f t="shared" si="151"/>
        <v>9.4999999999999989E-4</v>
      </c>
      <c r="G3237">
        <f t="shared" si="152"/>
        <v>1</v>
      </c>
    </row>
    <row r="3238" spans="1:7">
      <c r="A3238" t="s">
        <v>345</v>
      </c>
      <c r="B3238">
        <v>141633.4</v>
      </c>
      <c r="C3238">
        <v>4.0000000000000002E-4</v>
      </c>
      <c r="D3238">
        <v>4.0000000000000002E-4</v>
      </c>
      <c r="E3238">
        <f t="shared" si="150"/>
        <v>1.416334E-4</v>
      </c>
      <c r="F3238">
        <f t="shared" si="151"/>
        <v>0</v>
      </c>
      <c r="G3238">
        <f t="shared" si="152"/>
        <v>0</v>
      </c>
    </row>
    <row r="3239" spans="1:7">
      <c r="A3239" t="s">
        <v>227</v>
      </c>
      <c r="B3239">
        <v>141526.75</v>
      </c>
      <c r="C3239">
        <v>2.9999999999999997E-4</v>
      </c>
      <c r="D3239">
        <v>2.9999999999999997E-4</v>
      </c>
      <c r="E3239">
        <f t="shared" si="150"/>
        <v>1.4152675000000001E-4</v>
      </c>
      <c r="F3239">
        <f t="shared" si="151"/>
        <v>0</v>
      </c>
      <c r="G3239">
        <f t="shared" si="152"/>
        <v>0</v>
      </c>
    </row>
    <row r="3240" spans="1:7">
      <c r="A3240" t="s">
        <v>956</v>
      </c>
      <c r="B3240">
        <v>141512.18</v>
      </c>
      <c r="C3240">
        <v>1.031E-2</v>
      </c>
      <c r="D3240">
        <v>1.031E-2</v>
      </c>
      <c r="E3240">
        <f t="shared" si="150"/>
        <v>1.4151217999999998E-4</v>
      </c>
      <c r="F3240">
        <f t="shared" si="151"/>
        <v>0</v>
      </c>
      <c r="G3240">
        <f t="shared" si="152"/>
        <v>0</v>
      </c>
    </row>
    <row r="3241" spans="1:7">
      <c r="A3241" t="s">
        <v>343</v>
      </c>
      <c r="B3241">
        <v>141201</v>
      </c>
      <c r="C3241">
        <v>2.9999999999999997E-4</v>
      </c>
      <c r="D3241">
        <v>2.9999999999999997E-4</v>
      </c>
      <c r="E3241">
        <f t="shared" si="150"/>
        <v>1.4120100000000001E-4</v>
      </c>
      <c r="F3241">
        <f t="shared" si="151"/>
        <v>0</v>
      </c>
      <c r="G3241">
        <f t="shared" si="152"/>
        <v>0</v>
      </c>
    </row>
    <row r="3242" spans="1:7">
      <c r="A3242" t="s">
        <v>586</v>
      </c>
      <c r="B3242">
        <v>140931.57999999999</v>
      </c>
      <c r="C3242">
        <v>2.9999999999999997E-4</v>
      </c>
      <c r="D3242">
        <v>2.9999999999999997E-4</v>
      </c>
      <c r="E3242">
        <f t="shared" si="150"/>
        <v>1.4093158E-4</v>
      </c>
      <c r="F3242">
        <f t="shared" si="151"/>
        <v>0</v>
      </c>
      <c r="G3242">
        <f t="shared" si="152"/>
        <v>0</v>
      </c>
    </row>
    <row r="3243" spans="1:7">
      <c r="A3243" t="s">
        <v>814</v>
      </c>
      <c r="B3243">
        <v>140477.28</v>
      </c>
      <c r="C3243">
        <v>2.9999999999999997E-4</v>
      </c>
      <c r="D3243">
        <v>2.9999999999999997E-4</v>
      </c>
      <c r="E3243">
        <f t="shared" si="150"/>
        <v>1.4047728000000001E-4</v>
      </c>
      <c r="F3243">
        <f t="shared" si="151"/>
        <v>0</v>
      </c>
      <c r="G3243">
        <f t="shared" si="152"/>
        <v>0</v>
      </c>
    </row>
    <row r="3244" spans="1:7">
      <c r="A3244" t="s">
        <v>240</v>
      </c>
      <c r="B3244">
        <v>140431.1</v>
      </c>
      <c r="C3244">
        <v>9.3000000000000005E-4</v>
      </c>
      <c r="D3244">
        <v>3.6000000000000002E-4</v>
      </c>
      <c r="E3244">
        <f t="shared" si="150"/>
        <v>1.404311E-4</v>
      </c>
      <c r="F3244">
        <f t="shared" si="151"/>
        <v>5.6999999999999998E-4</v>
      </c>
      <c r="G3244">
        <f t="shared" si="152"/>
        <v>1</v>
      </c>
    </row>
    <row r="3245" spans="1:7">
      <c r="A3245" t="s">
        <v>534</v>
      </c>
      <c r="B3245">
        <v>140326.04</v>
      </c>
      <c r="C3245">
        <v>2.6800000000000001E-3</v>
      </c>
      <c r="D3245">
        <v>2.0200000000000001E-3</v>
      </c>
      <c r="E3245">
        <f t="shared" si="150"/>
        <v>1.4032604E-4</v>
      </c>
      <c r="F3245">
        <f t="shared" si="151"/>
        <v>6.6E-4</v>
      </c>
      <c r="G3245">
        <f t="shared" si="152"/>
        <v>1</v>
      </c>
    </row>
    <row r="3246" spans="1:7">
      <c r="A3246" t="s">
        <v>1677</v>
      </c>
      <c r="B3246">
        <v>139923.13</v>
      </c>
      <c r="C3246">
        <v>1.5339999999999999E-2</v>
      </c>
      <c r="D3246" t="s">
        <v>298</v>
      </c>
      <c r="E3246">
        <f t="shared" si="150"/>
        <v>1.3992313000000002E-4</v>
      </c>
      <c r="F3246" t="e">
        <f t="shared" si="151"/>
        <v>#VALUE!</v>
      </c>
      <c r="G3246" t="e">
        <f t="shared" si="152"/>
        <v>#VALUE!</v>
      </c>
    </row>
    <row r="3247" spans="1:7">
      <c r="A3247" t="s">
        <v>532</v>
      </c>
      <c r="B3247">
        <v>139263.04999999999</v>
      </c>
      <c r="C3247">
        <v>2.9999999999999997E-4</v>
      </c>
      <c r="D3247">
        <v>2.9999999999999997E-4</v>
      </c>
      <c r="E3247">
        <f t="shared" si="150"/>
        <v>1.3926305E-4</v>
      </c>
      <c r="F3247">
        <f t="shared" si="151"/>
        <v>0</v>
      </c>
      <c r="G3247">
        <f t="shared" si="152"/>
        <v>0</v>
      </c>
    </row>
    <row r="3248" spans="1:7">
      <c r="A3248" t="s">
        <v>586</v>
      </c>
      <c r="B3248">
        <v>139032.54</v>
      </c>
      <c r="C3248">
        <v>2.9999999999999997E-4</v>
      </c>
      <c r="D3248">
        <v>2.9999999999999997E-4</v>
      </c>
      <c r="E3248">
        <f t="shared" si="150"/>
        <v>1.3903254000000002E-4</v>
      </c>
      <c r="F3248">
        <f t="shared" si="151"/>
        <v>0</v>
      </c>
      <c r="G3248">
        <f t="shared" si="152"/>
        <v>0</v>
      </c>
    </row>
    <row r="3249" spans="1:7">
      <c r="A3249" t="s">
        <v>376</v>
      </c>
      <c r="B3249">
        <v>138932.48000000001</v>
      </c>
      <c r="C3249">
        <v>2.9999999999999997E-4</v>
      </c>
      <c r="D3249">
        <v>2.9999999999999997E-4</v>
      </c>
      <c r="E3249">
        <f t="shared" si="150"/>
        <v>1.3893248000000001E-4</v>
      </c>
      <c r="F3249">
        <f t="shared" si="151"/>
        <v>0</v>
      </c>
      <c r="G3249">
        <f t="shared" si="152"/>
        <v>0</v>
      </c>
    </row>
    <row r="3250" spans="1:7">
      <c r="A3250" t="s">
        <v>376</v>
      </c>
      <c r="B3250">
        <v>138828.51</v>
      </c>
      <c r="C3250">
        <v>2.9999999999999997E-4</v>
      </c>
      <c r="D3250">
        <v>2.9999999999999997E-4</v>
      </c>
      <c r="E3250">
        <f t="shared" si="150"/>
        <v>1.3882851000000001E-4</v>
      </c>
      <c r="F3250">
        <f t="shared" si="151"/>
        <v>0</v>
      </c>
      <c r="G3250">
        <f t="shared" si="152"/>
        <v>0</v>
      </c>
    </row>
    <row r="3251" spans="1:7">
      <c r="A3251" t="s">
        <v>645</v>
      </c>
      <c r="B3251">
        <v>138754.53</v>
      </c>
      <c r="C3251">
        <v>9.3000000000000005E-4</v>
      </c>
      <c r="D3251">
        <v>9.3000000000000005E-4</v>
      </c>
      <c r="E3251">
        <f t="shared" si="150"/>
        <v>1.3875452999999999E-4</v>
      </c>
      <c r="F3251">
        <f t="shared" si="151"/>
        <v>0</v>
      </c>
      <c r="G3251">
        <f t="shared" si="152"/>
        <v>0</v>
      </c>
    </row>
    <row r="3252" spans="1:7">
      <c r="A3252" t="s">
        <v>418</v>
      </c>
      <c r="B3252">
        <v>138519.71</v>
      </c>
      <c r="C3252">
        <v>2.9399999999999999E-3</v>
      </c>
      <c r="D3252">
        <v>2.9399999999999999E-3</v>
      </c>
      <c r="E3252">
        <f t="shared" si="150"/>
        <v>1.3851970999999999E-4</v>
      </c>
      <c r="F3252">
        <f t="shared" si="151"/>
        <v>0</v>
      </c>
      <c r="G3252">
        <f t="shared" si="152"/>
        <v>0</v>
      </c>
    </row>
    <row r="3253" spans="1:7">
      <c r="A3253" t="s">
        <v>241</v>
      </c>
      <c r="B3253">
        <v>138512.37</v>
      </c>
      <c r="C3253">
        <v>2.6800000000000001E-3</v>
      </c>
      <c r="D3253">
        <v>2.6800000000000001E-3</v>
      </c>
      <c r="E3253">
        <f t="shared" si="150"/>
        <v>1.3851236999999999E-4</v>
      </c>
      <c r="F3253">
        <f t="shared" si="151"/>
        <v>0</v>
      </c>
      <c r="G3253">
        <f t="shared" si="152"/>
        <v>0</v>
      </c>
    </row>
    <row r="3254" spans="1:7">
      <c r="A3254" t="s">
        <v>357</v>
      </c>
      <c r="B3254">
        <v>138374</v>
      </c>
      <c r="C3254">
        <v>3.5300000000000002E-3</v>
      </c>
      <c r="D3254">
        <v>2.0200000000000001E-3</v>
      </c>
      <c r="E3254">
        <f t="shared" si="150"/>
        <v>1.38374E-4</v>
      </c>
      <c r="F3254">
        <f t="shared" si="151"/>
        <v>1.5100000000000001E-3</v>
      </c>
      <c r="G3254">
        <f t="shared" si="152"/>
        <v>1</v>
      </c>
    </row>
    <row r="3255" spans="1:7">
      <c r="A3255" t="s">
        <v>532</v>
      </c>
      <c r="B3255">
        <v>138374</v>
      </c>
      <c r="C3255">
        <v>2.9999999999999997E-4</v>
      </c>
      <c r="D3255">
        <v>2.9999999999999997E-4</v>
      </c>
      <c r="E3255">
        <f t="shared" si="150"/>
        <v>1.38374E-4</v>
      </c>
      <c r="F3255">
        <f t="shared" si="151"/>
        <v>0</v>
      </c>
      <c r="G3255">
        <f t="shared" si="152"/>
        <v>0</v>
      </c>
    </row>
    <row r="3256" spans="1:7">
      <c r="A3256" t="s">
        <v>227</v>
      </c>
      <c r="B3256">
        <v>138074.88</v>
      </c>
      <c r="C3256">
        <v>2.9999999999999997E-4</v>
      </c>
      <c r="D3256">
        <v>2.9999999999999997E-4</v>
      </c>
      <c r="E3256">
        <f t="shared" si="150"/>
        <v>1.3807488E-4</v>
      </c>
      <c r="F3256">
        <f t="shared" si="151"/>
        <v>0</v>
      </c>
      <c r="G3256">
        <f t="shared" si="152"/>
        <v>0</v>
      </c>
    </row>
    <row r="3257" spans="1:7">
      <c r="A3257" t="s">
        <v>823</v>
      </c>
      <c r="B3257">
        <v>137366.93</v>
      </c>
      <c r="C3257">
        <v>2.6800000000000001E-3</v>
      </c>
      <c r="D3257">
        <v>2.0200000000000001E-3</v>
      </c>
      <c r="E3257">
        <f t="shared" si="150"/>
        <v>1.3736692999999998E-4</v>
      </c>
      <c r="F3257">
        <f t="shared" si="151"/>
        <v>6.6E-4</v>
      </c>
      <c r="G3257">
        <f t="shared" si="152"/>
        <v>1</v>
      </c>
    </row>
    <row r="3258" spans="1:7">
      <c r="A3258" t="s">
        <v>264</v>
      </c>
      <c r="B3258">
        <v>137308.17000000001</v>
      </c>
      <c r="C3258">
        <v>2.9999999999999997E-4</v>
      </c>
      <c r="D3258">
        <v>2.9999999999999997E-4</v>
      </c>
      <c r="E3258">
        <f t="shared" si="150"/>
        <v>1.3730817000000002E-4</v>
      </c>
      <c r="F3258">
        <f t="shared" si="151"/>
        <v>0</v>
      </c>
      <c r="G3258">
        <f t="shared" si="152"/>
        <v>0</v>
      </c>
    </row>
    <row r="3259" spans="1:7">
      <c r="A3259" t="s">
        <v>468</v>
      </c>
      <c r="B3259">
        <v>137292.07</v>
      </c>
      <c r="C3259">
        <v>1.33E-3</v>
      </c>
      <c r="D3259">
        <v>1.1900000000000001E-3</v>
      </c>
      <c r="E3259">
        <f t="shared" si="150"/>
        <v>1.3729207E-4</v>
      </c>
      <c r="F3259">
        <f t="shared" si="151"/>
        <v>1.3999999999999993E-4</v>
      </c>
      <c r="G3259">
        <f t="shared" si="152"/>
        <v>1</v>
      </c>
    </row>
    <row r="3260" spans="1:7">
      <c r="A3260" t="s">
        <v>795</v>
      </c>
      <c r="B3260">
        <v>136915.54</v>
      </c>
      <c r="C3260">
        <v>5.6699999999999997E-3</v>
      </c>
      <c r="D3260">
        <v>5.6699999999999997E-3</v>
      </c>
      <c r="E3260">
        <f t="shared" si="150"/>
        <v>1.3691554E-4</v>
      </c>
      <c r="F3260">
        <f t="shared" si="151"/>
        <v>0</v>
      </c>
      <c r="G3260">
        <f t="shared" si="152"/>
        <v>0</v>
      </c>
    </row>
    <row r="3261" spans="1:7">
      <c r="A3261" t="s">
        <v>568</v>
      </c>
      <c r="B3261">
        <v>136586.01</v>
      </c>
      <c r="C3261">
        <v>3.5000000000000001E-3</v>
      </c>
      <c r="D3261">
        <v>2.6800000000000001E-3</v>
      </c>
      <c r="E3261">
        <f t="shared" si="150"/>
        <v>1.3658601E-4</v>
      </c>
      <c r="F3261">
        <f t="shared" si="151"/>
        <v>8.1999999999999998E-4</v>
      </c>
      <c r="G3261">
        <f t="shared" si="152"/>
        <v>1</v>
      </c>
    </row>
    <row r="3262" spans="1:7">
      <c r="A3262" t="s">
        <v>244</v>
      </c>
      <c r="B3262">
        <v>136199.19</v>
      </c>
      <c r="C3262">
        <v>7.1000000000000002E-4</v>
      </c>
      <c r="D3262">
        <v>7.1000000000000002E-4</v>
      </c>
      <c r="E3262">
        <f t="shared" si="150"/>
        <v>1.3619919000000001E-4</v>
      </c>
      <c r="F3262">
        <f t="shared" si="151"/>
        <v>0</v>
      </c>
      <c r="G3262">
        <f t="shared" si="152"/>
        <v>0</v>
      </c>
    </row>
    <row r="3263" spans="1:7">
      <c r="A3263" t="s">
        <v>359</v>
      </c>
      <c r="B3263">
        <v>136160.99</v>
      </c>
      <c r="C3263">
        <v>7.9500000000000005E-3</v>
      </c>
      <c r="D3263">
        <v>7.9500000000000005E-3</v>
      </c>
      <c r="E3263">
        <f t="shared" si="150"/>
        <v>1.3616099E-4</v>
      </c>
      <c r="F3263">
        <f t="shared" si="151"/>
        <v>0</v>
      </c>
      <c r="G3263">
        <f t="shared" si="152"/>
        <v>0</v>
      </c>
    </row>
    <row r="3264" spans="1:7">
      <c r="A3264" t="s">
        <v>247</v>
      </c>
      <c r="B3264">
        <v>135972.64000000001</v>
      </c>
      <c r="C3264">
        <v>2.9999999999999997E-4</v>
      </c>
      <c r="D3264">
        <v>2.9999999999999997E-4</v>
      </c>
      <c r="E3264">
        <f t="shared" si="150"/>
        <v>1.3597264000000001E-4</v>
      </c>
      <c r="F3264">
        <f t="shared" si="151"/>
        <v>0</v>
      </c>
      <c r="G3264">
        <f t="shared" si="152"/>
        <v>0</v>
      </c>
    </row>
    <row r="3265" spans="1:7">
      <c r="A3265" t="s">
        <v>1041</v>
      </c>
      <c r="B3265">
        <v>135848.67000000001</v>
      </c>
      <c r="C3265">
        <v>4.2000000000000002E-4</v>
      </c>
      <c r="D3265">
        <v>4.2000000000000002E-4</v>
      </c>
      <c r="E3265">
        <f t="shared" si="150"/>
        <v>1.3584867000000002E-4</v>
      </c>
      <c r="F3265">
        <f t="shared" si="151"/>
        <v>0</v>
      </c>
      <c r="G3265">
        <f t="shared" si="152"/>
        <v>0</v>
      </c>
    </row>
    <row r="3266" spans="1:7">
      <c r="A3266" t="s">
        <v>227</v>
      </c>
      <c r="B3266">
        <v>135831.16</v>
      </c>
      <c r="C3266">
        <v>2.9999999999999997E-4</v>
      </c>
      <c r="D3266">
        <v>2.9999999999999997E-4</v>
      </c>
      <c r="E3266">
        <f t="shared" ref="E3266:E3329" si="153">B3266/1000000000</f>
        <v>1.3583116000000001E-4</v>
      </c>
      <c r="F3266">
        <f t="shared" ref="F3266:F3329" si="154">C3266-D3266</f>
        <v>0</v>
      </c>
      <c r="G3266">
        <f t="shared" ref="G3266:G3329" si="155">IF(F3266&gt;0,1,0)</f>
        <v>0</v>
      </c>
    </row>
    <row r="3267" spans="1:7">
      <c r="A3267" t="s">
        <v>227</v>
      </c>
      <c r="B3267">
        <v>135658.59</v>
      </c>
      <c r="C3267">
        <v>2.9999999999999997E-4</v>
      </c>
      <c r="D3267">
        <v>2.9999999999999997E-4</v>
      </c>
      <c r="E3267">
        <f t="shared" si="153"/>
        <v>1.3565859000000001E-4</v>
      </c>
      <c r="F3267">
        <f t="shared" si="154"/>
        <v>0</v>
      </c>
      <c r="G3267">
        <f t="shared" si="155"/>
        <v>0</v>
      </c>
    </row>
    <row r="3268" spans="1:7">
      <c r="A3268" t="s">
        <v>287</v>
      </c>
      <c r="B3268">
        <v>135643.49</v>
      </c>
      <c r="C3268">
        <v>7.3299999999999997E-3</v>
      </c>
      <c r="D3268">
        <v>7.3299999999999997E-3</v>
      </c>
      <c r="E3268">
        <f t="shared" si="153"/>
        <v>1.3564348999999998E-4</v>
      </c>
      <c r="F3268">
        <f t="shared" si="154"/>
        <v>0</v>
      </c>
      <c r="G3268">
        <f t="shared" si="155"/>
        <v>0</v>
      </c>
    </row>
    <row r="3269" spans="1:7">
      <c r="A3269" t="s">
        <v>579</v>
      </c>
      <c r="B3269">
        <v>135590.9</v>
      </c>
      <c r="C3269">
        <v>9.3000000000000005E-4</v>
      </c>
      <c r="D3269">
        <v>9.3000000000000005E-4</v>
      </c>
      <c r="E3269">
        <f t="shared" si="153"/>
        <v>1.355909E-4</v>
      </c>
      <c r="F3269">
        <f t="shared" si="154"/>
        <v>0</v>
      </c>
      <c r="G3269">
        <f t="shared" si="155"/>
        <v>0</v>
      </c>
    </row>
    <row r="3270" spans="1:7">
      <c r="A3270" t="s">
        <v>303</v>
      </c>
      <c r="B3270">
        <v>135422.41</v>
      </c>
      <c r="C3270">
        <v>1.5339999999999999E-2</v>
      </c>
      <c r="D3270">
        <v>1.5339999999999999E-2</v>
      </c>
      <c r="E3270">
        <f t="shared" si="153"/>
        <v>1.3542240999999999E-4</v>
      </c>
      <c r="F3270">
        <f t="shared" si="154"/>
        <v>0</v>
      </c>
      <c r="G3270">
        <f t="shared" si="155"/>
        <v>0</v>
      </c>
    </row>
    <row r="3271" spans="1:7">
      <c r="A3271" t="s">
        <v>586</v>
      </c>
      <c r="B3271">
        <v>135311.5</v>
      </c>
      <c r="C3271">
        <v>2.9999999999999997E-4</v>
      </c>
      <c r="D3271">
        <v>2.9999999999999997E-4</v>
      </c>
      <c r="E3271">
        <f t="shared" si="153"/>
        <v>1.353115E-4</v>
      </c>
      <c r="F3271">
        <f t="shared" si="154"/>
        <v>0</v>
      </c>
      <c r="G3271">
        <f t="shared" si="155"/>
        <v>0</v>
      </c>
    </row>
    <row r="3272" spans="1:7">
      <c r="A3272" t="s">
        <v>645</v>
      </c>
      <c r="B3272">
        <v>135122.21</v>
      </c>
      <c r="C3272">
        <v>9.3000000000000005E-4</v>
      </c>
      <c r="D3272">
        <v>9.3000000000000005E-4</v>
      </c>
      <c r="E3272">
        <f t="shared" si="153"/>
        <v>1.3512221E-4</v>
      </c>
      <c r="F3272">
        <f t="shared" si="154"/>
        <v>0</v>
      </c>
      <c r="G3272">
        <f t="shared" si="155"/>
        <v>0</v>
      </c>
    </row>
    <row r="3273" spans="1:7">
      <c r="A3273" t="s">
        <v>227</v>
      </c>
      <c r="B3273">
        <v>134968.20000000001</v>
      </c>
      <c r="C3273">
        <v>2.9999999999999997E-4</v>
      </c>
      <c r="D3273">
        <v>2.9999999999999997E-4</v>
      </c>
      <c r="E3273">
        <f t="shared" si="153"/>
        <v>1.349682E-4</v>
      </c>
      <c r="F3273">
        <f t="shared" si="154"/>
        <v>0</v>
      </c>
      <c r="G3273">
        <f t="shared" si="155"/>
        <v>0</v>
      </c>
    </row>
    <row r="3274" spans="1:7">
      <c r="A3274" t="s">
        <v>342</v>
      </c>
      <c r="B3274">
        <v>134655.98000000001</v>
      </c>
      <c r="C3274">
        <v>2.9999999999999997E-4</v>
      </c>
      <c r="D3274">
        <v>2.9999999999999997E-4</v>
      </c>
      <c r="E3274">
        <f t="shared" si="153"/>
        <v>1.3465598E-4</v>
      </c>
      <c r="F3274">
        <f t="shared" si="154"/>
        <v>0</v>
      </c>
      <c r="G3274">
        <f t="shared" si="155"/>
        <v>0</v>
      </c>
    </row>
    <row r="3275" spans="1:7">
      <c r="A3275" t="s">
        <v>353</v>
      </c>
      <c r="B3275">
        <v>134466.38</v>
      </c>
      <c r="C3275">
        <v>9.3000000000000005E-4</v>
      </c>
      <c r="D3275">
        <v>9.3000000000000005E-4</v>
      </c>
      <c r="E3275">
        <f t="shared" si="153"/>
        <v>1.3446638E-4</v>
      </c>
      <c r="F3275">
        <f t="shared" si="154"/>
        <v>0</v>
      </c>
      <c r="G3275">
        <f t="shared" si="155"/>
        <v>0</v>
      </c>
    </row>
    <row r="3276" spans="1:7">
      <c r="A3276" t="s">
        <v>427</v>
      </c>
      <c r="B3276">
        <v>134085.95000000001</v>
      </c>
      <c r="C3276">
        <v>2.9999999999999997E-4</v>
      </c>
      <c r="D3276">
        <v>2.9999999999999997E-4</v>
      </c>
      <c r="E3276">
        <f t="shared" si="153"/>
        <v>1.3408595000000001E-4</v>
      </c>
      <c r="F3276">
        <f t="shared" si="154"/>
        <v>0</v>
      </c>
      <c r="G3276">
        <f t="shared" si="155"/>
        <v>0</v>
      </c>
    </row>
    <row r="3277" spans="1:7">
      <c r="A3277" t="s">
        <v>330</v>
      </c>
      <c r="B3277">
        <v>134020.79999999999</v>
      </c>
      <c r="C3277">
        <v>2.9999999999999997E-4</v>
      </c>
      <c r="D3277">
        <v>2.9999999999999997E-4</v>
      </c>
      <c r="E3277">
        <f t="shared" si="153"/>
        <v>1.340208E-4</v>
      </c>
      <c r="F3277">
        <f t="shared" si="154"/>
        <v>0</v>
      </c>
      <c r="G3277">
        <f t="shared" si="155"/>
        <v>0</v>
      </c>
    </row>
    <row r="3278" spans="1:7">
      <c r="A3278" t="s">
        <v>297</v>
      </c>
      <c r="B3278">
        <v>133908.88</v>
      </c>
      <c r="C3278">
        <v>1.5339999999999999E-2</v>
      </c>
      <c r="D3278">
        <v>1.5339999999999999E-2</v>
      </c>
      <c r="E3278">
        <f t="shared" si="153"/>
        <v>1.3390888E-4</v>
      </c>
      <c r="F3278">
        <f t="shared" si="154"/>
        <v>0</v>
      </c>
      <c r="G3278">
        <f t="shared" si="155"/>
        <v>0</v>
      </c>
    </row>
    <row r="3279" spans="1:7">
      <c r="A3279" t="s">
        <v>767</v>
      </c>
      <c r="B3279">
        <v>133779.4</v>
      </c>
      <c r="C3279">
        <v>7.3299999999999997E-3</v>
      </c>
      <c r="D3279">
        <v>4.45E-3</v>
      </c>
      <c r="E3279">
        <f t="shared" si="153"/>
        <v>1.337794E-4</v>
      </c>
      <c r="F3279">
        <f t="shared" si="154"/>
        <v>2.8799999999999997E-3</v>
      </c>
      <c r="G3279">
        <f t="shared" si="155"/>
        <v>1</v>
      </c>
    </row>
    <row r="3280" spans="1:7">
      <c r="A3280" t="s">
        <v>586</v>
      </c>
      <c r="B3280">
        <v>133599.12</v>
      </c>
      <c r="C3280">
        <v>2.9999999999999997E-4</v>
      </c>
      <c r="D3280">
        <v>2.9999999999999997E-4</v>
      </c>
      <c r="E3280">
        <f t="shared" si="153"/>
        <v>1.3359911999999999E-4</v>
      </c>
      <c r="F3280">
        <f t="shared" si="154"/>
        <v>0</v>
      </c>
      <c r="G3280">
        <f t="shared" si="155"/>
        <v>0</v>
      </c>
    </row>
    <row r="3281" spans="1:7">
      <c r="A3281" t="s">
        <v>326</v>
      </c>
      <c r="B3281">
        <v>133173.60999999999</v>
      </c>
      <c r="C3281">
        <v>2.9999999999999997E-4</v>
      </c>
      <c r="D3281">
        <v>2.9999999999999997E-4</v>
      </c>
      <c r="E3281">
        <f t="shared" si="153"/>
        <v>1.3317361E-4</v>
      </c>
      <c r="F3281">
        <f t="shared" si="154"/>
        <v>0</v>
      </c>
      <c r="G3281">
        <f t="shared" si="155"/>
        <v>0</v>
      </c>
    </row>
    <row r="3282" spans="1:7">
      <c r="A3282" t="s">
        <v>1651</v>
      </c>
      <c r="B3282">
        <v>133127.67000000001</v>
      </c>
      <c r="C3282">
        <v>3.6000000000000002E-4</v>
      </c>
      <c r="D3282">
        <v>2.9999999999999997E-4</v>
      </c>
      <c r="E3282">
        <f t="shared" si="153"/>
        <v>1.3312767000000001E-4</v>
      </c>
      <c r="F3282">
        <f t="shared" si="154"/>
        <v>6.0000000000000049E-5</v>
      </c>
      <c r="G3282">
        <f t="shared" si="155"/>
        <v>1</v>
      </c>
    </row>
    <row r="3283" spans="1:7">
      <c r="A3283" t="s">
        <v>467</v>
      </c>
      <c r="B3283">
        <v>133075.60999999999</v>
      </c>
      <c r="C3283">
        <v>9.7000000000000005E-4</v>
      </c>
      <c r="D3283">
        <v>7.9000000000000001E-4</v>
      </c>
      <c r="E3283">
        <f t="shared" si="153"/>
        <v>1.3307561E-4</v>
      </c>
      <c r="F3283">
        <f t="shared" si="154"/>
        <v>1.8000000000000004E-4</v>
      </c>
      <c r="G3283">
        <f t="shared" si="155"/>
        <v>1</v>
      </c>
    </row>
    <row r="3284" spans="1:7">
      <c r="A3284" t="s">
        <v>227</v>
      </c>
      <c r="B3284">
        <v>133069.70000000001</v>
      </c>
      <c r="C3284">
        <v>2.9999999999999997E-4</v>
      </c>
      <c r="D3284">
        <v>2.9999999999999997E-4</v>
      </c>
      <c r="E3284">
        <f t="shared" si="153"/>
        <v>1.330697E-4</v>
      </c>
      <c r="F3284">
        <f t="shared" si="154"/>
        <v>0</v>
      </c>
      <c r="G3284">
        <f t="shared" si="155"/>
        <v>0</v>
      </c>
    </row>
    <row r="3285" spans="1:7">
      <c r="A3285" t="s">
        <v>401</v>
      </c>
      <c r="B3285">
        <v>132852.49</v>
      </c>
      <c r="C3285">
        <v>2.9999999999999997E-4</v>
      </c>
      <c r="D3285">
        <v>2.9999999999999997E-4</v>
      </c>
      <c r="E3285">
        <f t="shared" si="153"/>
        <v>1.3285249E-4</v>
      </c>
      <c r="F3285">
        <f t="shared" si="154"/>
        <v>0</v>
      </c>
      <c r="G3285">
        <f t="shared" si="155"/>
        <v>0</v>
      </c>
    </row>
    <row r="3286" spans="1:7">
      <c r="A3286" t="s">
        <v>357</v>
      </c>
      <c r="B3286">
        <v>132839.04000000001</v>
      </c>
      <c r="C3286">
        <v>3.5300000000000002E-3</v>
      </c>
      <c r="D3286">
        <v>2.0200000000000001E-3</v>
      </c>
      <c r="E3286">
        <f t="shared" si="153"/>
        <v>1.3283904E-4</v>
      </c>
      <c r="F3286">
        <f t="shared" si="154"/>
        <v>1.5100000000000001E-3</v>
      </c>
      <c r="G3286">
        <f t="shared" si="155"/>
        <v>1</v>
      </c>
    </row>
    <row r="3287" spans="1:7">
      <c r="A3287" t="s">
        <v>278</v>
      </c>
      <c r="B3287">
        <v>132446.39999999999</v>
      </c>
      <c r="C3287">
        <v>2.9999999999999997E-4</v>
      </c>
      <c r="D3287">
        <v>4.0000000000000003E-5</v>
      </c>
      <c r="E3287">
        <f t="shared" si="153"/>
        <v>1.3244639999999999E-4</v>
      </c>
      <c r="F3287">
        <f t="shared" si="154"/>
        <v>2.5999999999999998E-4</v>
      </c>
      <c r="G3287">
        <f t="shared" si="155"/>
        <v>1</v>
      </c>
    </row>
    <row r="3288" spans="1:7">
      <c r="A3288" t="s">
        <v>278</v>
      </c>
      <c r="B3288">
        <v>132446.39999999999</v>
      </c>
      <c r="C3288">
        <v>2.9999999999999997E-4</v>
      </c>
      <c r="D3288">
        <v>2.9999999999999997E-4</v>
      </c>
      <c r="E3288">
        <f t="shared" si="153"/>
        <v>1.3244639999999999E-4</v>
      </c>
      <c r="F3288">
        <f t="shared" si="154"/>
        <v>0</v>
      </c>
      <c r="G3288">
        <f t="shared" si="155"/>
        <v>0</v>
      </c>
    </row>
    <row r="3289" spans="1:7">
      <c r="A3289" t="s">
        <v>579</v>
      </c>
      <c r="B3289">
        <v>132015.82</v>
      </c>
      <c r="C3289">
        <v>9.3000000000000005E-4</v>
      </c>
      <c r="D3289">
        <v>9.3000000000000005E-4</v>
      </c>
      <c r="E3289">
        <f t="shared" si="153"/>
        <v>1.3201582000000001E-4</v>
      </c>
      <c r="F3289">
        <f t="shared" si="154"/>
        <v>0</v>
      </c>
      <c r="G3289">
        <f t="shared" si="155"/>
        <v>0</v>
      </c>
    </row>
    <row r="3290" spans="1:7">
      <c r="A3290" t="s">
        <v>956</v>
      </c>
      <c r="B3290">
        <v>131582.6</v>
      </c>
      <c r="C3290">
        <v>1.031E-2</v>
      </c>
      <c r="D3290">
        <v>1.031E-2</v>
      </c>
      <c r="E3290">
        <f t="shared" si="153"/>
        <v>1.315826E-4</v>
      </c>
      <c r="F3290">
        <f t="shared" si="154"/>
        <v>0</v>
      </c>
      <c r="G3290">
        <f t="shared" si="155"/>
        <v>0</v>
      </c>
    </row>
    <row r="3291" spans="1:7">
      <c r="A3291" t="s">
        <v>235</v>
      </c>
      <c r="B3291">
        <v>131369.04</v>
      </c>
      <c r="C3291">
        <v>2.2000000000000001E-3</v>
      </c>
      <c r="D3291">
        <v>2.2000000000000001E-3</v>
      </c>
      <c r="E3291">
        <f t="shared" si="153"/>
        <v>1.3136904E-4</v>
      </c>
      <c r="F3291">
        <f t="shared" si="154"/>
        <v>0</v>
      </c>
      <c r="G3291">
        <f t="shared" si="155"/>
        <v>0</v>
      </c>
    </row>
    <row r="3292" spans="1:7">
      <c r="A3292" t="s">
        <v>227</v>
      </c>
      <c r="B3292">
        <v>131228.69</v>
      </c>
      <c r="C3292">
        <v>2.9999999999999997E-4</v>
      </c>
      <c r="D3292">
        <v>2.9999999999999997E-4</v>
      </c>
      <c r="E3292">
        <f t="shared" si="153"/>
        <v>1.3122869000000001E-4</v>
      </c>
      <c r="F3292">
        <f t="shared" si="154"/>
        <v>0</v>
      </c>
      <c r="G3292">
        <f t="shared" si="155"/>
        <v>0</v>
      </c>
    </row>
    <row r="3293" spans="1:7">
      <c r="A3293" t="s">
        <v>767</v>
      </c>
      <c r="B3293">
        <v>131080.78</v>
      </c>
      <c r="C3293">
        <v>7.3299999999999997E-3</v>
      </c>
      <c r="D3293">
        <v>4.45E-3</v>
      </c>
      <c r="E3293">
        <f t="shared" si="153"/>
        <v>1.3108078E-4</v>
      </c>
      <c r="F3293">
        <f t="shared" si="154"/>
        <v>2.8799999999999997E-3</v>
      </c>
      <c r="G3293">
        <f t="shared" si="155"/>
        <v>1</v>
      </c>
    </row>
    <row r="3294" spans="1:7">
      <c r="A3294" t="s">
        <v>257</v>
      </c>
      <c r="B3294">
        <v>130958.74</v>
      </c>
      <c r="C3294">
        <v>2.9999999999999997E-4</v>
      </c>
      <c r="D3294">
        <v>2.9999999999999997E-4</v>
      </c>
      <c r="E3294">
        <f t="shared" si="153"/>
        <v>1.3095874E-4</v>
      </c>
      <c r="F3294">
        <f t="shared" si="154"/>
        <v>0</v>
      </c>
      <c r="G3294">
        <f t="shared" si="155"/>
        <v>0</v>
      </c>
    </row>
    <row r="3295" spans="1:7">
      <c r="A3295" t="s">
        <v>1056</v>
      </c>
      <c r="B3295">
        <v>130958.58</v>
      </c>
      <c r="C3295">
        <v>2.9999999999999997E-4</v>
      </c>
      <c r="D3295">
        <v>2.9999999999999997E-4</v>
      </c>
      <c r="E3295">
        <f t="shared" si="153"/>
        <v>1.3095857999999999E-4</v>
      </c>
      <c r="F3295">
        <f t="shared" si="154"/>
        <v>0</v>
      </c>
      <c r="G3295">
        <f t="shared" si="155"/>
        <v>0</v>
      </c>
    </row>
    <row r="3296" spans="1:7">
      <c r="A3296" t="s">
        <v>767</v>
      </c>
      <c r="B3296">
        <v>130936.05</v>
      </c>
      <c r="C3296">
        <v>7.3299999999999997E-3</v>
      </c>
      <c r="D3296">
        <v>4.45E-3</v>
      </c>
      <c r="E3296">
        <f t="shared" si="153"/>
        <v>1.3093605E-4</v>
      </c>
      <c r="F3296">
        <f t="shared" si="154"/>
        <v>2.8799999999999997E-3</v>
      </c>
      <c r="G3296">
        <f t="shared" si="155"/>
        <v>1</v>
      </c>
    </row>
    <row r="3297" spans="1:7">
      <c r="A3297" t="s">
        <v>1684</v>
      </c>
      <c r="B3297">
        <v>130518</v>
      </c>
      <c r="C3297">
        <v>1.9300000000000001E-2</v>
      </c>
      <c r="D3297" t="s">
        <v>298</v>
      </c>
      <c r="E3297">
        <f t="shared" si="153"/>
        <v>1.3051800000000001E-4</v>
      </c>
      <c r="F3297" t="e">
        <f t="shared" si="154"/>
        <v>#VALUE!</v>
      </c>
      <c r="G3297" t="e">
        <f t="shared" si="155"/>
        <v>#VALUE!</v>
      </c>
    </row>
    <row r="3298" spans="1:7">
      <c r="A3298" t="s">
        <v>373</v>
      </c>
      <c r="B3298">
        <v>130375.87</v>
      </c>
      <c r="C3298">
        <v>2.402E-2</v>
      </c>
      <c r="D3298">
        <v>1.5339999999999999E-2</v>
      </c>
      <c r="E3298">
        <f t="shared" si="153"/>
        <v>1.3037587E-4</v>
      </c>
      <c r="F3298">
        <f t="shared" si="154"/>
        <v>8.6800000000000002E-3</v>
      </c>
      <c r="G3298">
        <f t="shared" si="155"/>
        <v>1</v>
      </c>
    </row>
    <row r="3299" spans="1:7">
      <c r="A3299" t="s">
        <v>267</v>
      </c>
      <c r="B3299">
        <v>129968</v>
      </c>
      <c r="C3299">
        <v>7.3299999999999997E-3</v>
      </c>
      <c r="D3299">
        <v>7.3299999999999997E-3</v>
      </c>
      <c r="E3299">
        <f t="shared" si="153"/>
        <v>1.29968E-4</v>
      </c>
      <c r="F3299">
        <f t="shared" si="154"/>
        <v>0</v>
      </c>
      <c r="G3299">
        <f t="shared" si="155"/>
        <v>0</v>
      </c>
    </row>
    <row r="3300" spans="1:7">
      <c r="A3300" t="s">
        <v>313</v>
      </c>
      <c r="B3300">
        <v>129864</v>
      </c>
      <c r="C3300">
        <v>2.1090000000000001E-2</v>
      </c>
      <c r="D3300">
        <v>2.1090000000000001E-2</v>
      </c>
      <c r="E3300">
        <f t="shared" si="153"/>
        <v>1.2986399999999999E-4</v>
      </c>
      <c r="F3300">
        <f t="shared" si="154"/>
        <v>0</v>
      </c>
      <c r="G3300">
        <f t="shared" si="155"/>
        <v>0</v>
      </c>
    </row>
    <row r="3301" spans="1:7">
      <c r="A3301" t="s">
        <v>862</v>
      </c>
      <c r="B3301">
        <v>129850.16</v>
      </c>
      <c r="C3301">
        <v>4.0000000000000002E-4</v>
      </c>
      <c r="D3301">
        <v>4.0000000000000002E-4</v>
      </c>
      <c r="E3301">
        <f t="shared" si="153"/>
        <v>1.2985016E-4</v>
      </c>
      <c r="F3301">
        <f t="shared" si="154"/>
        <v>0</v>
      </c>
      <c r="G3301">
        <f t="shared" si="155"/>
        <v>0</v>
      </c>
    </row>
    <row r="3302" spans="1:7">
      <c r="A3302" t="s">
        <v>477</v>
      </c>
      <c r="B3302">
        <v>129774.64</v>
      </c>
      <c r="C3302">
        <v>1.5339999999999999E-2</v>
      </c>
      <c r="D3302">
        <v>1.5339999999999999E-2</v>
      </c>
      <c r="E3302">
        <f t="shared" si="153"/>
        <v>1.2977464E-4</v>
      </c>
      <c r="F3302">
        <f t="shared" si="154"/>
        <v>0</v>
      </c>
      <c r="G3302">
        <f t="shared" si="155"/>
        <v>0</v>
      </c>
    </row>
    <row r="3303" spans="1:7">
      <c r="A3303" t="s">
        <v>503</v>
      </c>
      <c r="B3303">
        <v>129674.59</v>
      </c>
      <c r="C3303">
        <v>3.1E-4</v>
      </c>
      <c r="D3303">
        <v>2.9999999999999997E-4</v>
      </c>
      <c r="E3303">
        <f t="shared" si="153"/>
        <v>1.2967459000000001E-4</v>
      </c>
      <c r="F3303">
        <f t="shared" si="154"/>
        <v>1.0000000000000026E-5</v>
      </c>
      <c r="G3303">
        <f t="shared" si="155"/>
        <v>1</v>
      </c>
    </row>
    <row r="3304" spans="1:7">
      <c r="A3304" t="s">
        <v>328</v>
      </c>
      <c r="B3304">
        <v>129656.44</v>
      </c>
      <c r="C3304">
        <v>3.6000000000000002E-4</v>
      </c>
      <c r="D3304">
        <v>3.6000000000000002E-4</v>
      </c>
      <c r="E3304">
        <f t="shared" si="153"/>
        <v>1.2965644E-4</v>
      </c>
      <c r="F3304">
        <f t="shared" si="154"/>
        <v>0</v>
      </c>
      <c r="G3304">
        <f t="shared" si="155"/>
        <v>0</v>
      </c>
    </row>
    <row r="3305" spans="1:7">
      <c r="A3305" t="s">
        <v>586</v>
      </c>
      <c r="B3305">
        <v>129045.73</v>
      </c>
      <c r="C3305">
        <v>2.9999999999999997E-4</v>
      </c>
      <c r="D3305">
        <v>2.9999999999999997E-4</v>
      </c>
      <c r="E3305">
        <f t="shared" si="153"/>
        <v>1.2904573000000001E-4</v>
      </c>
      <c r="F3305">
        <f t="shared" si="154"/>
        <v>0</v>
      </c>
      <c r="G3305">
        <f t="shared" si="155"/>
        <v>0</v>
      </c>
    </row>
    <row r="3306" spans="1:7">
      <c r="A3306" t="s">
        <v>645</v>
      </c>
      <c r="B3306">
        <v>128584.04</v>
      </c>
      <c r="C3306">
        <v>9.3000000000000005E-4</v>
      </c>
      <c r="D3306">
        <v>9.3000000000000005E-4</v>
      </c>
      <c r="E3306">
        <f t="shared" si="153"/>
        <v>1.2858404E-4</v>
      </c>
      <c r="F3306">
        <f t="shared" si="154"/>
        <v>0</v>
      </c>
      <c r="G3306">
        <f t="shared" si="155"/>
        <v>0</v>
      </c>
    </row>
    <row r="3307" spans="1:7">
      <c r="A3307" t="s">
        <v>227</v>
      </c>
      <c r="B3307">
        <v>128409.64</v>
      </c>
      <c r="C3307">
        <v>2.9999999999999997E-4</v>
      </c>
      <c r="D3307">
        <v>2.9999999999999997E-4</v>
      </c>
      <c r="E3307">
        <f t="shared" si="153"/>
        <v>1.2840964E-4</v>
      </c>
      <c r="F3307">
        <f t="shared" si="154"/>
        <v>0</v>
      </c>
      <c r="G3307">
        <f t="shared" si="155"/>
        <v>0</v>
      </c>
    </row>
    <row r="3308" spans="1:7">
      <c r="A3308" t="s">
        <v>305</v>
      </c>
      <c r="B3308">
        <v>128402.7</v>
      </c>
      <c r="C3308">
        <v>4.4000000000000002E-4</v>
      </c>
      <c r="D3308">
        <v>5.2999999999999998E-4</v>
      </c>
      <c r="E3308">
        <f t="shared" si="153"/>
        <v>1.284027E-4</v>
      </c>
      <c r="F3308">
        <f t="shared" si="154"/>
        <v>-8.9999999999999965E-5</v>
      </c>
      <c r="G3308">
        <f t="shared" si="155"/>
        <v>0</v>
      </c>
    </row>
    <row r="3309" spans="1:7">
      <c r="A3309" t="s">
        <v>586</v>
      </c>
      <c r="B3309">
        <v>128191.45</v>
      </c>
      <c r="C3309">
        <v>2.9999999999999997E-4</v>
      </c>
      <c r="D3309">
        <v>2.9999999999999997E-4</v>
      </c>
      <c r="E3309">
        <f t="shared" si="153"/>
        <v>1.2819144999999998E-4</v>
      </c>
      <c r="F3309">
        <f t="shared" si="154"/>
        <v>0</v>
      </c>
      <c r="G3309">
        <f t="shared" si="155"/>
        <v>0</v>
      </c>
    </row>
    <row r="3310" spans="1:7">
      <c r="A3310" t="s">
        <v>561</v>
      </c>
      <c r="B3310">
        <v>128065.29</v>
      </c>
      <c r="C3310">
        <v>2.0799999999999998E-3</v>
      </c>
      <c r="D3310">
        <v>2.0799999999999998E-3</v>
      </c>
      <c r="E3310">
        <f t="shared" si="153"/>
        <v>1.2806528999999999E-4</v>
      </c>
      <c r="F3310">
        <f t="shared" si="154"/>
        <v>0</v>
      </c>
      <c r="G3310">
        <f t="shared" si="155"/>
        <v>0</v>
      </c>
    </row>
    <row r="3311" spans="1:7">
      <c r="A3311" t="s">
        <v>586</v>
      </c>
      <c r="B3311">
        <v>127946.54</v>
      </c>
      <c r="C3311">
        <v>2.9999999999999997E-4</v>
      </c>
      <c r="D3311">
        <v>2.9999999999999997E-4</v>
      </c>
      <c r="E3311">
        <f t="shared" si="153"/>
        <v>1.2794653999999999E-4</v>
      </c>
      <c r="F3311">
        <f t="shared" si="154"/>
        <v>0</v>
      </c>
      <c r="G3311">
        <f t="shared" si="155"/>
        <v>0</v>
      </c>
    </row>
    <row r="3312" spans="1:7">
      <c r="A3312" t="s">
        <v>503</v>
      </c>
      <c r="B3312">
        <v>127912.44</v>
      </c>
      <c r="C3312">
        <v>3.1E-4</v>
      </c>
      <c r="D3312">
        <v>2.9999999999999997E-4</v>
      </c>
      <c r="E3312">
        <f t="shared" si="153"/>
        <v>1.2791243999999999E-4</v>
      </c>
      <c r="F3312">
        <f t="shared" si="154"/>
        <v>1.0000000000000026E-5</v>
      </c>
      <c r="G3312">
        <f t="shared" si="155"/>
        <v>1</v>
      </c>
    </row>
    <row r="3313" spans="1:7">
      <c r="A3313" t="s">
        <v>342</v>
      </c>
      <c r="B3313">
        <v>127890.18</v>
      </c>
      <c r="C3313">
        <v>2.9999999999999997E-4</v>
      </c>
      <c r="D3313">
        <v>2.9999999999999997E-4</v>
      </c>
      <c r="E3313">
        <f t="shared" si="153"/>
        <v>1.2789017999999998E-4</v>
      </c>
      <c r="F3313">
        <f t="shared" si="154"/>
        <v>0</v>
      </c>
      <c r="G3313">
        <f t="shared" si="155"/>
        <v>0</v>
      </c>
    </row>
    <row r="3314" spans="1:7">
      <c r="A3314" t="s">
        <v>745</v>
      </c>
      <c r="B3314">
        <v>127114.09</v>
      </c>
      <c r="C3314">
        <v>4.0999999999999999E-4</v>
      </c>
      <c r="D3314">
        <v>4.0999999999999999E-4</v>
      </c>
      <c r="E3314">
        <f t="shared" si="153"/>
        <v>1.2711409E-4</v>
      </c>
      <c r="F3314">
        <f t="shared" si="154"/>
        <v>0</v>
      </c>
      <c r="G3314">
        <f t="shared" si="155"/>
        <v>0</v>
      </c>
    </row>
    <row r="3315" spans="1:7">
      <c r="A3315" t="s">
        <v>586</v>
      </c>
      <c r="B3315">
        <v>126970.88</v>
      </c>
      <c r="C3315">
        <v>2.9999999999999997E-4</v>
      </c>
      <c r="D3315">
        <v>2.9999999999999997E-4</v>
      </c>
      <c r="E3315">
        <f t="shared" si="153"/>
        <v>1.2697087999999999E-4</v>
      </c>
      <c r="F3315">
        <f t="shared" si="154"/>
        <v>0</v>
      </c>
      <c r="G3315">
        <f t="shared" si="155"/>
        <v>0</v>
      </c>
    </row>
    <row r="3316" spans="1:7">
      <c r="A3316" t="s">
        <v>275</v>
      </c>
      <c r="B3316">
        <v>126778.05</v>
      </c>
      <c r="C3316">
        <v>4.4999999999999999E-4</v>
      </c>
      <c r="D3316">
        <v>4.4999999999999999E-4</v>
      </c>
      <c r="E3316">
        <f t="shared" si="153"/>
        <v>1.2677805000000002E-4</v>
      </c>
      <c r="F3316">
        <f t="shared" si="154"/>
        <v>0</v>
      </c>
      <c r="G3316">
        <f t="shared" si="155"/>
        <v>0</v>
      </c>
    </row>
    <row r="3317" spans="1:7">
      <c r="A3317" t="s">
        <v>303</v>
      </c>
      <c r="B3317">
        <v>126434.1</v>
      </c>
      <c r="C3317">
        <v>1.5339999999999999E-2</v>
      </c>
      <c r="D3317">
        <v>1.5339999999999999E-2</v>
      </c>
      <c r="E3317">
        <f t="shared" si="153"/>
        <v>1.2643410000000001E-4</v>
      </c>
      <c r="F3317">
        <f t="shared" si="154"/>
        <v>0</v>
      </c>
      <c r="G3317">
        <f t="shared" si="155"/>
        <v>0</v>
      </c>
    </row>
    <row r="3318" spans="1:7">
      <c r="A3318" t="s">
        <v>235</v>
      </c>
      <c r="B3318">
        <v>125983.24</v>
      </c>
      <c r="C3318">
        <v>2.2000000000000001E-3</v>
      </c>
      <c r="D3318">
        <v>2.2000000000000001E-3</v>
      </c>
      <c r="E3318">
        <f t="shared" si="153"/>
        <v>1.2598323999999999E-4</v>
      </c>
      <c r="F3318">
        <f t="shared" si="154"/>
        <v>0</v>
      </c>
      <c r="G3318">
        <f t="shared" si="155"/>
        <v>0</v>
      </c>
    </row>
    <row r="3319" spans="1:7">
      <c r="A3319" t="s">
        <v>460</v>
      </c>
      <c r="B3319">
        <v>125968</v>
      </c>
      <c r="C3319">
        <v>9.3000000000000005E-4</v>
      </c>
      <c r="D3319">
        <v>9.3000000000000005E-4</v>
      </c>
      <c r="E3319">
        <f t="shared" si="153"/>
        <v>1.2596800000000001E-4</v>
      </c>
      <c r="F3319">
        <f t="shared" si="154"/>
        <v>0</v>
      </c>
      <c r="G3319">
        <f t="shared" si="155"/>
        <v>0</v>
      </c>
    </row>
    <row r="3320" spans="1:7">
      <c r="A3320" t="s">
        <v>812</v>
      </c>
      <c r="B3320">
        <v>125952</v>
      </c>
      <c r="C3320">
        <v>5.9000000000000003E-4</v>
      </c>
      <c r="D3320">
        <v>5.9000000000000003E-4</v>
      </c>
      <c r="E3320">
        <f t="shared" si="153"/>
        <v>1.25952E-4</v>
      </c>
      <c r="F3320">
        <f t="shared" si="154"/>
        <v>0</v>
      </c>
      <c r="G3320">
        <f t="shared" si="155"/>
        <v>0</v>
      </c>
    </row>
    <row r="3321" spans="1:7">
      <c r="A3321" t="s">
        <v>327</v>
      </c>
      <c r="B3321">
        <v>125923.7</v>
      </c>
      <c r="C3321">
        <v>1.5399999999999999E-3</v>
      </c>
      <c r="D3321">
        <v>1.5399999999999999E-3</v>
      </c>
      <c r="E3321">
        <f t="shared" si="153"/>
        <v>1.259237E-4</v>
      </c>
      <c r="F3321">
        <f t="shared" si="154"/>
        <v>0</v>
      </c>
      <c r="G3321">
        <f t="shared" si="155"/>
        <v>0</v>
      </c>
    </row>
    <row r="3322" spans="1:7">
      <c r="A3322" t="s">
        <v>227</v>
      </c>
      <c r="B3322">
        <v>125691.54</v>
      </c>
      <c r="C3322">
        <v>2.9999999999999997E-4</v>
      </c>
      <c r="D3322">
        <v>2.9999999999999997E-4</v>
      </c>
      <c r="E3322">
        <f t="shared" si="153"/>
        <v>1.2569154E-4</v>
      </c>
      <c r="F3322">
        <f t="shared" si="154"/>
        <v>0</v>
      </c>
      <c r="G3322">
        <f t="shared" si="155"/>
        <v>0</v>
      </c>
    </row>
    <row r="3323" spans="1:7">
      <c r="A3323" t="s">
        <v>227</v>
      </c>
      <c r="B3323">
        <v>125302.97</v>
      </c>
      <c r="C3323">
        <v>2.9999999999999997E-4</v>
      </c>
      <c r="D3323">
        <v>2.9999999999999997E-4</v>
      </c>
      <c r="E3323">
        <f t="shared" si="153"/>
        <v>1.2530297000000001E-4</v>
      </c>
      <c r="F3323">
        <f t="shared" si="154"/>
        <v>0</v>
      </c>
      <c r="G3323">
        <f t="shared" si="155"/>
        <v>0</v>
      </c>
    </row>
    <row r="3324" spans="1:7">
      <c r="A3324" t="s">
        <v>780</v>
      </c>
      <c r="B3324">
        <v>125000</v>
      </c>
      <c r="C3324">
        <v>5.0000000000000001E-4</v>
      </c>
      <c r="D3324">
        <v>5.0000000000000001E-4</v>
      </c>
      <c r="E3324">
        <f t="shared" si="153"/>
        <v>1.25E-4</v>
      </c>
      <c r="F3324">
        <f t="shared" si="154"/>
        <v>0</v>
      </c>
      <c r="G3324">
        <f t="shared" si="155"/>
        <v>0</v>
      </c>
    </row>
    <row r="3325" spans="1:7">
      <c r="A3325" t="s">
        <v>586</v>
      </c>
      <c r="B3325">
        <v>124941.99</v>
      </c>
      <c r="C3325">
        <v>2.9999999999999997E-4</v>
      </c>
      <c r="D3325">
        <v>2.9999999999999997E-4</v>
      </c>
      <c r="E3325">
        <f t="shared" si="153"/>
        <v>1.2494199E-4</v>
      </c>
      <c r="F3325">
        <f t="shared" si="154"/>
        <v>0</v>
      </c>
      <c r="G3325">
        <f t="shared" si="155"/>
        <v>0</v>
      </c>
    </row>
    <row r="3326" spans="1:7">
      <c r="A3326" t="s">
        <v>586</v>
      </c>
      <c r="B3326">
        <v>124865.01</v>
      </c>
      <c r="C3326">
        <v>2.9999999999999997E-4</v>
      </c>
      <c r="D3326">
        <v>2.9999999999999997E-4</v>
      </c>
      <c r="E3326">
        <f t="shared" si="153"/>
        <v>1.2486501000000001E-4</v>
      </c>
      <c r="F3326">
        <f t="shared" si="154"/>
        <v>0</v>
      </c>
      <c r="G3326">
        <f t="shared" si="155"/>
        <v>0</v>
      </c>
    </row>
    <row r="3327" spans="1:7">
      <c r="A3327" t="s">
        <v>252</v>
      </c>
      <c r="B3327">
        <v>124800</v>
      </c>
      <c r="C3327">
        <v>1.0300000000000001E-3</v>
      </c>
      <c r="D3327">
        <v>7.7999999999999999E-4</v>
      </c>
      <c r="E3327">
        <f t="shared" si="153"/>
        <v>1.248E-4</v>
      </c>
      <c r="F3327">
        <f t="shared" si="154"/>
        <v>2.5000000000000011E-4</v>
      </c>
      <c r="G3327">
        <f t="shared" si="155"/>
        <v>1</v>
      </c>
    </row>
    <row r="3328" spans="1:7">
      <c r="A3328" t="s">
        <v>227</v>
      </c>
      <c r="B3328">
        <v>124382.45</v>
      </c>
      <c r="C3328">
        <v>2.9999999999999997E-4</v>
      </c>
      <c r="D3328">
        <v>2.9999999999999997E-4</v>
      </c>
      <c r="E3328">
        <f t="shared" si="153"/>
        <v>1.2438244999999999E-4</v>
      </c>
      <c r="F3328">
        <f t="shared" si="154"/>
        <v>0</v>
      </c>
      <c r="G3328">
        <f t="shared" si="155"/>
        <v>0</v>
      </c>
    </row>
    <row r="3329" spans="1:7">
      <c r="A3329" t="s">
        <v>247</v>
      </c>
      <c r="B3329">
        <v>124281.48</v>
      </c>
      <c r="C3329">
        <v>2.9999999999999997E-4</v>
      </c>
      <c r="D3329">
        <v>2.9999999999999997E-4</v>
      </c>
      <c r="E3329">
        <f t="shared" si="153"/>
        <v>1.2428147999999999E-4</v>
      </c>
      <c r="F3329">
        <f t="shared" si="154"/>
        <v>0</v>
      </c>
      <c r="G3329">
        <f t="shared" si="155"/>
        <v>0</v>
      </c>
    </row>
    <row r="3330" spans="1:7">
      <c r="A3330" t="s">
        <v>401</v>
      </c>
      <c r="B3330">
        <v>124269.85</v>
      </c>
      <c r="C3330">
        <v>2.9999999999999997E-4</v>
      </c>
      <c r="D3330">
        <v>2.9999999999999997E-4</v>
      </c>
      <c r="E3330">
        <f t="shared" ref="E3330:E3393" si="156">B3330/1000000000</f>
        <v>1.2426985E-4</v>
      </c>
      <c r="F3330">
        <f t="shared" ref="F3330:F3393" si="157">C3330-D3330</f>
        <v>0</v>
      </c>
      <c r="G3330">
        <f t="shared" ref="G3330:G3393" si="158">IF(F3330&gt;0,1,0)</f>
        <v>0</v>
      </c>
    </row>
    <row r="3331" spans="1:7">
      <c r="A3331" t="s">
        <v>455</v>
      </c>
      <c r="B3331">
        <v>124174.57</v>
      </c>
      <c r="C3331">
        <v>2.9999999999999997E-4</v>
      </c>
      <c r="D3331">
        <v>2.9999999999999997E-4</v>
      </c>
      <c r="E3331">
        <f t="shared" si="156"/>
        <v>1.2417457000000001E-4</v>
      </c>
      <c r="F3331">
        <f t="shared" si="157"/>
        <v>0</v>
      </c>
      <c r="G3331">
        <f t="shared" si="158"/>
        <v>0</v>
      </c>
    </row>
    <row r="3332" spans="1:7">
      <c r="A3332" t="s">
        <v>645</v>
      </c>
      <c r="B3332">
        <v>123498.79</v>
      </c>
      <c r="C3332">
        <v>9.3000000000000005E-4</v>
      </c>
      <c r="D3332">
        <v>9.3000000000000005E-4</v>
      </c>
      <c r="E3332">
        <f t="shared" si="156"/>
        <v>1.2349879E-4</v>
      </c>
      <c r="F3332">
        <f t="shared" si="157"/>
        <v>0</v>
      </c>
      <c r="G3332">
        <f t="shared" si="158"/>
        <v>0</v>
      </c>
    </row>
    <row r="3333" spans="1:7">
      <c r="A3333" t="s">
        <v>1422</v>
      </c>
      <c r="B3333">
        <v>123239.34</v>
      </c>
      <c r="C3333">
        <v>3.6200000000000003E-2</v>
      </c>
      <c r="D3333">
        <v>1.555E-2</v>
      </c>
      <c r="E3333">
        <f t="shared" si="156"/>
        <v>1.2323934E-4</v>
      </c>
      <c r="F3333">
        <f t="shared" si="157"/>
        <v>2.0650000000000002E-2</v>
      </c>
      <c r="G3333">
        <f t="shared" si="158"/>
        <v>1</v>
      </c>
    </row>
    <row r="3334" spans="1:7">
      <c r="A3334" t="s">
        <v>257</v>
      </c>
      <c r="B3334">
        <v>123085.75</v>
      </c>
      <c r="C3334">
        <v>2.9999999999999997E-4</v>
      </c>
      <c r="D3334">
        <v>2.9999999999999997E-4</v>
      </c>
      <c r="E3334">
        <f t="shared" si="156"/>
        <v>1.2308575E-4</v>
      </c>
      <c r="F3334">
        <f t="shared" si="157"/>
        <v>0</v>
      </c>
      <c r="G3334">
        <f t="shared" si="158"/>
        <v>0</v>
      </c>
    </row>
    <row r="3335" spans="1:7">
      <c r="A3335" t="s">
        <v>802</v>
      </c>
      <c r="B3335">
        <v>122904.53</v>
      </c>
      <c r="C3335">
        <v>2.0200000000000001E-3</v>
      </c>
      <c r="D3335">
        <v>1.5399999999999999E-3</v>
      </c>
      <c r="E3335">
        <f t="shared" si="156"/>
        <v>1.2290453000000001E-4</v>
      </c>
      <c r="F3335">
        <f t="shared" si="157"/>
        <v>4.8000000000000017E-4</v>
      </c>
      <c r="G3335">
        <f t="shared" si="158"/>
        <v>1</v>
      </c>
    </row>
    <row r="3336" spans="1:7">
      <c r="A3336" t="s">
        <v>518</v>
      </c>
      <c r="B3336">
        <v>122826.15</v>
      </c>
      <c r="C3336">
        <v>2.9999999999999997E-4</v>
      </c>
      <c r="D3336">
        <v>2.9999999999999997E-4</v>
      </c>
      <c r="E3336">
        <f t="shared" si="156"/>
        <v>1.2282615E-4</v>
      </c>
      <c r="F3336">
        <f t="shared" si="157"/>
        <v>0</v>
      </c>
      <c r="G3336">
        <f t="shared" si="158"/>
        <v>0</v>
      </c>
    </row>
    <row r="3337" spans="1:7">
      <c r="A3337" t="s">
        <v>314</v>
      </c>
      <c r="B3337">
        <v>122737.74</v>
      </c>
      <c r="C3337">
        <v>1.6160000000000001E-2</v>
      </c>
      <c r="D3337">
        <v>1.6160000000000001E-2</v>
      </c>
      <c r="E3337">
        <f t="shared" si="156"/>
        <v>1.2273774000000001E-4</v>
      </c>
      <c r="F3337">
        <f t="shared" si="157"/>
        <v>0</v>
      </c>
      <c r="G3337">
        <f t="shared" si="158"/>
        <v>0</v>
      </c>
    </row>
    <row r="3338" spans="1:7">
      <c r="A3338" t="s">
        <v>255</v>
      </c>
      <c r="B3338">
        <v>122715.45</v>
      </c>
      <c r="C3338">
        <v>1.5339999999999999E-2</v>
      </c>
      <c r="D3338">
        <v>1.5339999999999999E-2</v>
      </c>
      <c r="E3338">
        <f t="shared" si="156"/>
        <v>1.2271544999999998E-4</v>
      </c>
      <c r="F3338">
        <f t="shared" si="157"/>
        <v>0</v>
      </c>
      <c r="G3338">
        <f t="shared" si="158"/>
        <v>0</v>
      </c>
    </row>
    <row r="3339" spans="1:7">
      <c r="A3339" t="s">
        <v>844</v>
      </c>
      <c r="B3339">
        <v>122460.99</v>
      </c>
      <c r="C3339">
        <v>9.5499999999999995E-3</v>
      </c>
      <c r="D3339">
        <v>9.5499999999999995E-3</v>
      </c>
      <c r="E3339">
        <f t="shared" si="156"/>
        <v>1.2246099000000002E-4</v>
      </c>
      <c r="F3339">
        <f t="shared" si="157"/>
        <v>0</v>
      </c>
      <c r="G3339">
        <f t="shared" si="158"/>
        <v>0</v>
      </c>
    </row>
    <row r="3340" spans="1:7">
      <c r="A3340" t="s">
        <v>1446</v>
      </c>
      <c r="B3340">
        <v>122130.22</v>
      </c>
      <c r="C3340">
        <v>3.2000000000000003E-4</v>
      </c>
      <c r="D3340" t="s">
        <v>298</v>
      </c>
      <c r="E3340">
        <f t="shared" si="156"/>
        <v>1.2213022000000001E-4</v>
      </c>
      <c r="F3340" t="e">
        <f t="shared" si="157"/>
        <v>#VALUE!</v>
      </c>
      <c r="G3340" t="e">
        <f t="shared" si="158"/>
        <v>#VALUE!</v>
      </c>
    </row>
    <row r="3341" spans="1:7">
      <c r="A3341" t="s">
        <v>479</v>
      </c>
      <c r="B3341">
        <v>121936.28</v>
      </c>
      <c r="C3341">
        <v>2.6800000000000001E-3</v>
      </c>
      <c r="D3341">
        <v>2.6800000000000001E-3</v>
      </c>
      <c r="E3341">
        <f t="shared" si="156"/>
        <v>1.2193628E-4</v>
      </c>
      <c r="F3341">
        <f t="shared" si="157"/>
        <v>0</v>
      </c>
      <c r="G3341">
        <f t="shared" si="158"/>
        <v>0</v>
      </c>
    </row>
    <row r="3342" spans="1:7">
      <c r="A3342" t="s">
        <v>359</v>
      </c>
      <c r="B3342">
        <v>121903</v>
      </c>
      <c r="C3342">
        <v>7.9500000000000005E-3</v>
      </c>
      <c r="D3342">
        <v>7.9500000000000005E-3</v>
      </c>
      <c r="E3342">
        <f t="shared" si="156"/>
        <v>1.21903E-4</v>
      </c>
      <c r="F3342">
        <f t="shared" si="157"/>
        <v>0</v>
      </c>
      <c r="G3342">
        <f t="shared" si="158"/>
        <v>0</v>
      </c>
    </row>
    <row r="3343" spans="1:7">
      <c r="A3343" t="s">
        <v>254</v>
      </c>
      <c r="B3343">
        <v>121515.89</v>
      </c>
      <c r="C3343">
        <v>1.5339999999999999E-2</v>
      </c>
      <c r="D3343">
        <v>1.5339999999999999E-2</v>
      </c>
      <c r="E3343">
        <f t="shared" si="156"/>
        <v>1.2151589E-4</v>
      </c>
      <c r="F3343">
        <f t="shared" si="157"/>
        <v>0</v>
      </c>
      <c r="G3343">
        <f t="shared" si="158"/>
        <v>0</v>
      </c>
    </row>
    <row r="3344" spans="1:7">
      <c r="A3344" t="s">
        <v>461</v>
      </c>
      <c r="B3344">
        <v>120624.08</v>
      </c>
      <c r="C3344">
        <v>3.6000000000000002E-4</v>
      </c>
      <c r="D3344">
        <v>3.6000000000000002E-4</v>
      </c>
      <c r="E3344">
        <f t="shared" si="156"/>
        <v>1.2062408000000001E-4</v>
      </c>
      <c r="F3344">
        <f t="shared" si="157"/>
        <v>0</v>
      </c>
      <c r="G3344">
        <f t="shared" si="158"/>
        <v>0</v>
      </c>
    </row>
    <row r="3345" spans="1:7">
      <c r="A3345" t="s">
        <v>492</v>
      </c>
      <c r="B3345">
        <v>120384.27</v>
      </c>
      <c r="C3345">
        <v>1.6650000000000002E-2</v>
      </c>
      <c r="D3345">
        <v>1.5339999999999999E-2</v>
      </c>
      <c r="E3345">
        <f t="shared" si="156"/>
        <v>1.2038427000000001E-4</v>
      </c>
      <c r="F3345">
        <f t="shared" si="157"/>
        <v>1.3100000000000021E-3</v>
      </c>
      <c r="G3345">
        <f t="shared" si="158"/>
        <v>1</v>
      </c>
    </row>
    <row r="3346" spans="1:7">
      <c r="A3346" t="s">
        <v>227</v>
      </c>
      <c r="B3346">
        <v>120102.63</v>
      </c>
      <c r="C3346">
        <v>2.9999999999999997E-4</v>
      </c>
      <c r="D3346">
        <v>2.9999999999999997E-4</v>
      </c>
      <c r="E3346">
        <f t="shared" si="156"/>
        <v>1.2010263E-4</v>
      </c>
      <c r="F3346">
        <f t="shared" si="157"/>
        <v>0</v>
      </c>
      <c r="G3346">
        <f t="shared" si="158"/>
        <v>0</v>
      </c>
    </row>
    <row r="3347" spans="1:7">
      <c r="A3347" t="s">
        <v>303</v>
      </c>
      <c r="B3347">
        <v>119666.16</v>
      </c>
      <c r="C3347">
        <v>1.5339999999999999E-2</v>
      </c>
      <c r="D3347">
        <v>1.5339999999999999E-2</v>
      </c>
      <c r="E3347">
        <f t="shared" si="156"/>
        <v>1.1966616E-4</v>
      </c>
      <c r="F3347">
        <f t="shared" si="157"/>
        <v>0</v>
      </c>
      <c r="G3347">
        <f t="shared" si="158"/>
        <v>0</v>
      </c>
    </row>
    <row r="3348" spans="1:7">
      <c r="A3348" t="s">
        <v>721</v>
      </c>
      <c r="B3348">
        <v>119603.57</v>
      </c>
      <c r="C3348">
        <v>2.9999999999999997E-4</v>
      </c>
      <c r="D3348">
        <v>2.9999999999999997E-4</v>
      </c>
      <c r="E3348">
        <f t="shared" si="156"/>
        <v>1.1960357000000001E-4</v>
      </c>
      <c r="F3348">
        <f t="shared" si="157"/>
        <v>0</v>
      </c>
      <c r="G3348">
        <f t="shared" si="158"/>
        <v>0</v>
      </c>
    </row>
    <row r="3349" spans="1:7">
      <c r="A3349" t="s">
        <v>1364</v>
      </c>
      <c r="B3349">
        <v>119319.74</v>
      </c>
      <c r="C3349">
        <v>3.48E-3</v>
      </c>
      <c r="D3349">
        <v>2.2599999999999999E-3</v>
      </c>
      <c r="E3349">
        <f t="shared" si="156"/>
        <v>1.1931974000000001E-4</v>
      </c>
      <c r="F3349">
        <f t="shared" si="157"/>
        <v>1.2200000000000002E-3</v>
      </c>
      <c r="G3349">
        <f t="shared" si="158"/>
        <v>1</v>
      </c>
    </row>
    <row r="3350" spans="1:7">
      <c r="A3350" t="s">
        <v>254</v>
      </c>
      <c r="B3350">
        <v>118996.8</v>
      </c>
      <c r="C3350">
        <v>1.5339999999999999E-2</v>
      </c>
      <c r="D3350">
        <v>1.5339999999999999E-2</v>
      </c>
      <c r="E3350">
        <f t="shared" si="156"/>
        <v>1.189968E-4</v>
      </c>
      <c r="F3350">
        <f t="shared" si="157"/>
        <v>0</v>
      </c>
      <c r="G3350">
        <f t="shared" si="158"/>
        <v>0</v>
      </c>
    </row>
    <row r="3351" spans="1:7">
      <c r="A3351" t="s">
        <v>978</v>
      </c>
      <c r="B3351">
        <v>118996.8</v>
      </c>
      <c r="C3351">
        <v>3.7719999999999997E-2</v>
      </c>
      <c r="D3351">
        <v>3.7719999999999997E-2</v>
      </c>
      <c r="E3351">
        <f t="shared" si="156"/>
        <v>1.189968E-4</v>
      </c>
      <c r="F3351">
        <f t="shared" si="157"/>
        <v>0</v>
      </c>
      <c r="G3351">
        <f t="shared" si="158"/>
        <v>0</v>
      </c>
    </row>
    <row r="3352" spans="1:7">
      <c r="A3352" t="s">
        <v>296</v>
      </c>
      <c r="B3352">
        <v>118791.75</v>
      </c>
      <c r="C3352">
        <v>1.5339999999999999E-2</v>
      </c>
      <c r="D3352">
        <v>1.5339999999999999E-2</v>
      </c>
      <c r="E3352">
        <f t="shared" si="156"/>
        <v>1.1879175000000001E-4</v>
      </c>
      <c r="F3352">
        <f t="shared" si="157"/>
        <v>0</v>
      </c>
      <c r="G3352">
        <f t="shared" si="158"/>
        <v>0</v>
      </c>
    </row>
    <row r="3353" spans="1:7">
      <c r="A3353" t="s">
        <v>753</v>
      </c>
      <c r="B3353">
        <v>118496.64</v>
      </c>
      <c r="C3353">
        <v>1.07E-3</v>
      </c>
      <c r="D3353">
        <v>1.07E-3</v>
      </c>
      <c r="E3353">
        <f t="shared" si="156"/>
        <v>1.1849664E-4</v>
      </c>
      <c r="F3353">
        <f t="shared" si="157"/>
        <v>0</v>
      </c>
      <c r="G3353">
        <f t="shared" si="158"/>
        <v>0</v>
      </c>
    </row>
    <row r="3354" spans="1:7">
      <c r="A3354" t="s">
        <v>247</v>
      </c>
      <c r="B3354">
        <v>118370.18</v>
      </c>
      <c r="C3354">
        <v>2.9999999999999997E-4</v>
      </c>
      <c r="D3354">
        <v>2.9999999999999997E-4</v>
      </c>
      <c r="E3354">
        <f t="shared" si="156"/>
        <v>1.1837017999999999E-4</v>
      </c>
      <c r="F3354">
        <f t="shared" si="157"/>
        <v>0</v>
      </c>
      <c r="G3354">
        <f t="shared" si="158"/>
        <v>0</v>
      </c>
    </row>
    <row r="3355" spans="1:7">
      <c r="A3355" t="s">
        <v>342</v>
      </c>
      <c r="B3355">
        <v>117543.83</v>
      </c>
      <c r="C3355">
        <v>2.9999999999999997E-4</v>
      </c>
      <c r="D3355">
        <v>2.9999999999999997E-4</v>
      </c>
      <c r="E3355">
        <f t="shared" si="156"/>
        <v>1.1754383E-4</v>
      </c>
      <c r="F3355">
        <f t="shared" si="157"/>
        <v>0</v>
      </c>
      <c r="G3355">
        <f t="shared" si="158"/>
        <v>0</v>
      </c>
    </row>
    <row r="3356" spans="1:7">
      <c r="A3356" t="s">
        <v>334</v>
      </c>
      <c r="B3356">
        <v>116984.66</v>
      </c>
      <c r="C3356">
        <v>6.6E-4</v>
      </c>
      <c r="D3356">
        <v>5.0000000000000001E-4</v>
      </c>
      <c r="E3356">
        <f t="shared" si="156"/>
        <v>1.1698466000000001E-4</v>
      </c>
      <c r="F3356">
        <f t="shared" si="157"/>
        <v>1.5999999999999999E-4</v>
      </c>
      <c r="G3356">
        <f t="shared" si="158"/>
        <v>1</v>
      </c>
    </row>
    <row r="3357" spans="1:7">
      <c r="A3357" t="s">
        <v>586</v>
      </c>
      <c r="B3357">
        <v>116761.26</v>
      </c>
      <c r="C3357">
        <v>2.9999999999999997E-4</v>
      </c>
      <c r="D3357">
        <v>2.9999999999999997E-4</v>
      </c>
      <c r="E3357">
        <f t="shared" si="156"/>
        <v>1.1676125999999999E-4</v>
      </c>
      <c r="F3357">
        <f t="shared" si="157"/>
        <v>0</v>
      </c>
      <c r="G3357">
        <f t="shared" si="158"/>
        <v>0</v>
      </c>
    </row>
    <row r="3358" spans="1:7">
      <c r="A3358" t="s">
        <v>254</v>
      </c>
      <c r="B3358">
        <v>116649.28</v>
      </c>
      <c r="C3358">
        <v>1.5339999999999999E-2</v>
      </c>
      <c r="D3358">
        <v>1.5339999999999999E-2</v>
      </c>
      <c r="E3358">
        <f t="shared" si="156"/>
        <v>1.1664927999999999E-4</v>
      </c>
      <c r="F3358">
        <f t="shared" si="157"/>
        <v>0</v>
      </c>
      <c r="G3358">
        <f t="shared" si="158"/>
        <v>0</v>
      </c>
    </row>
    <row r="3359" spans="1:7">
      <c r="A3359" t="s">
        <v>342</v>
      </c>
      <c r="B3359">
        <v>116263.71</v>
      </c>
      <c r="C3359">
        <v>2.9999999999999997E-4</v>
      </c>
      <c r="D3359">
        <v>2.9999999999999997E-4</v>
      </c>
      <c r="E3359">
        <f t="shared" si="156"/>
        <v>1.1626371E-4</v>
      </c>
      <c r="F3359">
        <f t="shared" si="157"/>
        <v>0</v>
      </c>
      <c r="G3359">
        <f t="shared" si="158"/>
        <v>0</v>
      </c>
    </row>
    <row r="3360" spans="1:7">
      <c r="A3360" t="s">
        <v>323</v>
      </c>
      <c r="B3360">
        <v>116158.05</v>
      </c>
      <c r="C3360">
        <v>2.4709999999999999E-2</v>
      </c>
      <c r="D3360">
        <v>2.104E-2</v>
      </c>
      <c r="E3360">
        <f t="shared" si="156"/>
        <v>1.1615805E-4</v>
      </c>
      <c r="F3360">
        <f t="shared" si="157"/>
        <v>3.6699999999999997E-3</v>
      </c>
      <c r="G3360">
        <f t="shared" si="158"/>
        <v>1</v>
      </c>
    </row>
    <row r="3361" spans="1:7">
      <c r="A3361" t="s">
        <v>258</v>
      </c>
      <c r="B3361">
        <v>116061.19</v>
      </c>
      <c r="C3361">
        <v>4.811E-2</v>
      </c>
      <c r="D3361">
        <v>2.588E-2</v>
      </c>
      <c r="E3361">
        <f t="shared" si="156"/>
        <v>1.1606119E-4</v>
      </c>
      <c r="F3361">
        <f t="shared" si="157"/>
        <v>2.223E-2</v>
      </c>
      <c r="G3361">
        <f t="shared" si="158"/>
        <v>1</v>
      </c>
    </row>
    <row r="3362" spans="1:7">
      <c r="A3362" t="s">
        <v>915</v>
      </c>
      <c r="B3362">
        <v>115989.69</v>
      </c>
      <c r="C3362">
        <v>1.34E-3</v>
      </c>
      <c r="D3362">
        <v>1.34E-3</v>
      </c>
      <c r="E3362">
        <f t="shared" si="156"/>
        <v>1.1598969E-4</v>
      </c>
      <c r="F3362">
        <f t="shared" si="157"/>
        <v>0</v>
      </c>
      <c r="G3362">
        <f t="shared" si="158"/>
        <v>0</v>
      </c>
    </row>
    <row r="3363" spans="1:7">
      <c r="A3363" t="s">
        <v>227</v>
      </c>
      <c r="B3363">
        <v>115982.9</v>
      </c>
      <c r="C3363">
        <v>2.9999999999999997E-4</v>
      </c>
      <c r="D3363">
        <v>2.9999999999999997E-4</v>
      </c>
      <c r="E3363">
        <f t="shared" si="156"/>
        <v>1.159829E-4</v>
      </c>
      <c r="F3363">
        <f t="shared" si="157"/>
        <v>0</v>
      </c>
      <c r="G3363">
        <f t="shared" si="158"/>
        <v>0</v>
      </c>
    </row>
    <row r="3364" spans="1:7">
      <c r="A3364" t="s">
        <v>247</v>
      </c>
      <c r="B3364">
        <v>115793.33</v>
      </c>
      <c r="C3364">
        <v>2.9999999999999997E-4</v>
      </c>
      <c r="D3364">
        <v>2.9999999999999997E-4</v>
      </c>
      <c r="E3364">
        <f t="shared" si="156"/>
        <v>1.1579333E-4</v>
      </c>
      <c r="F3364">
        <f t="shared" si="157"/>
        <v>0</v>
      </c>
      <c r="G3364">
        <f t="shared" si="158"/>
        <v>0</v>
      </c>
    </row>
    <row r="3365" spans="1:7">
      <c r="A3365" t="s">
        <v>253</v>
      </c>
      <c r="B3365">
        <v>115357.56</v>
      </c>
      <c r="C3365">
        <v>9.3000000000000005E-4</v>
      </c>
      <c r="D3365">
        <v>3.6000000000000002E-4</v>
      </c>
      <c r="E3365">
        <f t="shared" si="156"/>
        <v>1.1535756E-4</v>
      </c>
      <c r="F3365">
        <f t="shared" si="157"/>
        <v>5.6999999999999998E-4</v>
      </c>
      <c r="G3365">
        <f t="shared" si="158"/>
        <v>1</v>
      </c>
    </row>
    <row r="3366" spans="1:7">
      <c r="A3366" t="s">
        <v>359</v>
      </c>
      <c r="B3366">
        <v>115063.94</v>
      </c>
      <c r="C3366">
        <v>7.9500000000000005E-3</v>
      </c>
      <c r="D3366">
        <v>7.9500000000000005E-3</v>
      </c>
      <c r="E3366">
        <f t="shared" si="156"/>
        <v>1.1506394E-4</v>
      </c>
      <c r="F3366">
        <f t="shared" si="157"/>
        <v>0</v>
      </c>
      <c r="G3366">
        <f t="shared" si="158"/>
        <v>0</v>
      </c>
    </row>
    <row r="3367" spans="1:7">
      <c r="A3367" t="s">
        <v>586</v>
      </c>
      <c r="B3367">
        <v>114961.49</v>
      </c>
      <c r="C3367">
        <v>2.9999999999999997E-4</v>
      </c>
      <c r="D3367">
        <v>2.9999999999999997E-4</v>
      </c>
      <c r="E3367">
        <f t="shared" si="156"/>
        <v>1.1496149000000001E-4</v>
      </c>
      <c r="F3367">
        <f t="shared" si="157"/>
        <v>0</v>
      </c>
      <c r="G3367">
        <f t="shared" si="158"/>
        <v>0</v>
      </c>
    </row>
    <row r="3368" spans="1:7">
      <c r="A3368" t="s">
        <v>227</v>
      </c>
      <c r="B3368">
        <v>114429.56</v>
      </c>
      <c r="C3368">
        <v>2.9999999999999997E-4</v>
      </c>
      <c r="D3368">
        <v>2.9999999999999997E-4</v>
      </c>
      <c r="E3368">
        <f t="shared" si="156"/>
        <v>1.1442956E-4</v>
      </c>
      <c r="F3368">
        <f t="shared" si="157"/>
        <v>0</v>
      </c>
      <c r="G3368">
        <f t="shared" si="158"/>
        <v>0</v>
      </c>
    </row>
    <row r="3369" spans="1:7">
      <c r="A3369" t="s">
        <v>358</v>
      </c>
      <c r="B3369">
        <v>114413.5</v>
      </c>
      <c r="C3369">
        <v>1.5339999999999999E-2</v>
      </c>
      <c r="D3369">
        <v>1.5339999999999999E-2</v>
      </c>
      <c r="E3369">
        <f t="shared" si="156"/>
        <v>1.144135E-4</v>
      </c>
      <c r="F3369">
        <f t="shared" si="157"/>
        <v>0</v>
      </c>
      <c r="G3369">
        <f t="shared" si="158"/>
        <v>0</v>
      </c>
    </row>
    <row r="3370" spans="1:7">
      <c r="A3370" t="s">
        <v>424</v>
      </c>
      <c r="B3370">
        <v>114183.11</v>
      </c>
      <c r="C3370">
        <v>7.2000000000000005E-4</v>
      </c>
      <c r="D3370">
        <v>7.1000000000000002E-4</v>
      </c>
      <c r="E3370">
        <f t="shared" si="156"/>
        <v>1.1418311E-4</v>
      </c>
      <c r="F3370">
        <f t="shared" si="157"/>
        <v>1.0000000000000026E-5</v>
      </c>
      <c r="G3370">
        <f t="shared" si="158"/>
        <v>1</v>
      </c>
    </row>
    <row r="3371" spans="1:7">
      <c r="A3371" t="s">
        <v>227</v>
      </c>
      <c r="B3371">
        <v>113911.78</v>
      </c>
      <c r="C3371">
        <v>2.9999999999999997E-4</v>
      </c>
      <c r="D3371">
        <v>2.9999999999999997E-4</v>
      </c>
      <c r="E3371">
        <f t="shared" si="156"/>
        <v>1.1391178E-4</v>
      </c>
      <c r="F3371">
        <f t="shared" si="157"/>
        <v>0</v>
      </c>
      <c r="G3371">
        <f t="shared" si="158"/>
        <v>0</v>
      </c>
    </row>
    <row r="3372" spans="1:7">
      <c r="A3372" t="s">
        <v>227</v>
      </c>
      <c r="B3372">
        <v>113739.22</v>
      </c>
      <c r="C3372">
        <v>2.9999999999999997E-4</v>
      </c>
      <c r="D3372">
        <v>2.9999999999999997E-4</v>
      </c>
      <c r="E3372">
        <f t="shared" si="156"/>
        <v>1.1373922000000001E-4</v>
      </c>
      <c r="F3372">
        <f t="shared" si="157"/>
        <v>0</v>
      </c>
      <c r="G3372">
        <f t="shared" si="158"/>
        <v>0</v>
      </c>
    </row>
    <row r="3373" spans="1:7">
      <c r="A3373" t="s">
        <v>227</v>
      </c>
      <c r="B3373">
        <v>113509.05</v>
      </c>
      <c r="C3373">
        <v>2.9999999999999997E-4</v>
      </c>
      <c r="D3373">
        <v>2.9999999999999997E-4</v>
      </c>
      <c r="E3373">
        <f t="shared" si="156"/>
        <v>1.1350905E-4</v>
      </c>
      <c r="F3373">
        <f t="shared" si="157"/>
        <v>0</v>
      </c>
      <c r="G3373">
        <f t="shared" si="158"/>
        <v>0</v>
      </c>
    </row>
    <row r="3374" spans="1:7">
      <c r="A3374" t="s">
        <v>777</v>
      </c>
      <c r="B3374">
        <v>113356.8</v>
      </c>
      <c r="C3374">
        <v>7.1000000000000002E-4</v>
      </c>
      <c r="D3374">
        <v>7.1000000000000002E-4</v>
      </c>
      <c r="E3374">
        <f t="shared" si="156"/>
        <v>1.1335680000000001E-4</v>
      </c>
      <c r="F3374">
        <f t="shared" si="157"/>
        <v>0</v>
      </c>
      <c r="G3374">
        <f t="shared" si="158"/>
        <v>0</v>
      </c>
    </row>
    <row r="3375" spans="1:7">
      <c r="A3375" t="s">
        <v>257</v>
      </c>
      <c r="B3375">
        <v>113255.52</v>
      </c>
      <c r="C3375">
        <v>2.9999999999999997E-4</v>
      </c>
      <c r="D3375">
        <v>2.9999999999999997E-4</v>
      </c>
      <c r="E3375">
        <f t="shared" si="156"/>
        <v>1.1325552000000001E-4</v>
      </c>
      <c r="F3375">
        <f t="shared" si="157"/>
        <v>0</v>
      </c>
      <c r="G3375">
        <f t="shared" si="158"/>
        <v>0</v>
      </c>
    </row>
    <row r="3376" spans="1:7">
      <c r="A3376" t="s">
        <v>342</v>
      </c>
      <c r="B3376">
        <v>113038.42</v>
      </c>
      <c r="C3376">
        <v>2.9999999999999997E-4</v>
      </c>
      <c r="D3376">
        <v>2.9999999999999997E-4</v>
      </c>
      <c r="E3376">
        <f t="shared" si="156"/>
        <v>1.1303842E-4</v>
      </c>
      <c r="F3376">
        <f t="shared" si="157"/>
        <v>0</v>
      </c>
      <c r="G3376">
        <f t="shared" si="158"/>
        <v>0</v>
      </c>
    </row>
    <row r="3377" spans="1:7">
      <c r="A3377" t="s">
        <v>227</v>
      </c>
      <c r="B3377">
        <v>112876.21</v>
      </c>
      <c r="C3377">
        <v>2.9999999999999997E-4</v>
      </c>
      <c r="D3377">
        <v>2.9999999999999997E-4</v>
      </c>
      <c r="E3377">
        <f t="shared" si="156"/>
        <v>1.1287621000000001E-4</v>
      </c>
      <c r="F3377">
        <f t="shared" si="157"/>
        <v>0</v>
      </c>
      <c r="G3377">
        <f t="shared" si="158"/>
        <v>0</v>
      </c>
    </row>
    <row r="3378" spans="1:7">
      <c r="A3378" t="s">
        <v>586</v>
      </c>
      <c r="B3378">
        <v>112773.46</v>
      </c>
      <c r="C3378">
        <v>2.9999999999999997E-4</v>
      </c>
      <c r="D3378">
        <v>2.9999999999999997E-4</v>
      </c>
      <c r="E3378">
        <f t="shared" si="156"/>
        <v>1.1277346E-4</v>
      </c>
      <c r="F3378">
        <f t="shared" si="157"/>
        <v>0</v>
      </c>
      <c r="G3378">
        <f t="shared" si="158"/>
        <v>0</v>
      </c>
    </row>
    <row r="3379" spans="1:7">
      <c r="A3379" t="s">
        <v>227</v>
      </c>
      <c r="B3379">
        <v>112703.62</v>
      </c>
      <c r="C3379">
        <v>2.9999999999999997E-4</v>
      </c>
      <c r="D3379">
        <v>2.9999999999999997E-4</v>
      </c>
      <c r="E3379">
        <f t="shared" si="156"/>
        <v>1.1270362E-4</v>
      </c>
      <c r="F3379">
        <f t="shared" si="157"/>
        <v>0</v>
      </c>
      <c r="G3379">
        <f t="shared" si="158"/>
        <v>0</v>
      </c>
    </row>
    <row r="3380" spans="1:7">
      <c r="A3380" t="s">
        <v>227</v>
      </c>
      <c r="B3380">
        <v>112646.11</v>
      </c>
      <c r="C3380">
        <v>2.9999999999999997E-4</v>
      </c>
      <c r="D3380">
        <v>2.9999999999999997E-4</v>
      </c>
      <c r="E3380">
        <f t="shared" si="156"/>
        <v>1.1264611E-4</v>
      </c>
      <c r="F3380">
        <f t="shared" si="157"/>
        <v>0</v>
      </c>
      <c r="G3380">
        <f t="shared" si="158"/>
        <v>0</v>
      </c>
    </row>
    <row r="3381" spans="1:7">
      <c r="A3381" t="s">
        <v>227</v>
      </c>
      <c r="B3381">
        <v>112321.78</v>
      </c>
      <c r="C3381">
        <v>2.9999999999999997E-4</v>
      </c>
      <c r="D3381">
        <v>2.9999999999999997E-4</v>
      </c>
      <c r="E3381">
        <f t="shared" si="156"/>
        <v>1.1232178E-4</v>
      </c>
      <c r="F3381">
        <f t="shared" si="157"/>
        <v>0</v>
      </c>
      <c r="G3381">
        <f t="shared" si="158"/>
        <v>0</v>
      </c>
    </row>
    <row r="3382" spans="1:7">
      <c r="A3382" t="s">
        <v>492</v>
      </c>
      <c r="B3382">
        <v>112255.91</v>
      </c>
      <c r="C3382">
        <v>1.6650000000000002E-2</v>
      </c>
      <c r="D3382">
        <v>1.5339999999999999E-2</v>
      </c>
      <c r="E3382">
        <f t="shared" si="156"/>
        <v>1.1225591E-4</v>
      </c>
      <c r="F3382">
        <f t="shared" si="157"/>
        <v>1.3100000000000021E-3</v>
      </c>
      <c r="G3382">
        <f t="shared" si="158"/>
        <v>1</v>
      </c>
    </row>
    <row r="3383" spans="1:7">
      <c r="A3383" t="s">
        <v>328</v>
      </c>
      <c r="B3383">
        <v>112027.59</v>
      </c>
      <c r="C3383">
        <v>3.6000000000000002E-4</v>
      </c>
      <c r="D3383">
        <v>3.6000000000000002E-4</v>
      </c>
      <c r="E3383">
        <f t="shared" si="156"/>
        <v>1.1202758999999999E-4</v>
      </c>
      <c r="F3383">
        <f t="shared" si="157"/>
        <v>0</v>
      </c>
      <c r="G3383">
        <f t="shared" si="158"/>
        <v>0</v>
      </c>
    </row>
    <row r="3384" spans="1:7">
      <c r="A3384" t="s">
        <v>333</v>
      </c>
      <c r="B3384">
        <v>111989.54</v>
      </c>
      <c r="C3384">
        <v>1.1900000000000001E-3</v>
      </c>
      <c r="D3384">
        <v>1.1900000000000001E-3</v>
      </c>
      <c r="E3384">
        <f t="shared" si="156"/>
        <v>1.1198954E-4</v>
      </c>
      <c r="F3384">
        <f t="shared" si="157"/>
        <v>0</v>
      </c>
      <c r="G3384">
        <f t="shared" si="158"/>
        <v>0</v>
      </c>
    </row>
    <row r="3385" spans="1:7">
      <c r="A3385" t="s">
        <v>227</v>
      </c>
      <c r="B3385">
        <v>111840.66</v>
      </c>
      <c r="C3385">
        <v>2.9999999999999997E-4</v>
      </c>
      <c r="D3385">
        <v>2.9999999999999997E-4</v>
      </c>
      <c r="E3385">
        <f t="shared" si="156"/>
        <v>1.1184066000000001E-4</v>
      </c>
      <c r="F3385">
        <f t="shared" si="157"/>
        <v>0</v>
      </c>
      <c r="G3385">
        <f t="shared" si="158"/>
        <v>0</v>
      </c>
    </row>
    <row r="3386" spans="1:7">
      <c r="A3386" t="s">
        <v>1302</v>
      </c>
      <c r="B3386">
        <v>111767.74</v>
      </c>
      <c r="C3386">
        <v>2.0200000000000001E-3</v>
      </c>
      <c r="D3386">
        <v>2.0200000000000001E-3</v>
      </c>
      <c r="E3386">
        <f t="shared" si="156"/>
        <v>1.1176774E-4</v>
      </c>
      <c r="F3386">
        <f t="shared" si="157"/>
        <v>0</v>
      </c>
      <c r="G3386">
        <f t="shared" si="158"/>
        <v>0</v>
      </c>
    </row>
    <row r="3387" spans="1:7">
      <c r="A3387" t="s">
        <v>227</v>
      </c>
      <c r="B3387">
        <v>111380.41</v>
      </c>
      <c r="C3387">
        <v>2.9999999999999997E-4</v>
      </c>
      <c r="D3387">
        <v>2.9999999999999997E-4</v>
      </c>
      <c r="E3387">
        <f t="shared" si="156"/>
        <v>1.1138041000000001E-4</v>
      </c>
      <c r="F3387">
        <f t="shared" si="157"/>
        <v>0</v>
      </c>
      <c r="G3387">
        <f t="shared" si="158"/>
        <v>0</v>
      </c>
    </row>
    <row r="3388" spans="1:7">
      <c r="A3388" t="s">
        <v>423</v>
      </c>
      <c r="B3388">
        <v>111236.58</v>
      </c>
      <c r="C3388">
        <v>2.6800000000000001E-3</v>
      </c>
      <c r="D3388">
        <v>2.6800000000000001E-3</v>
      </c>
      <c r="E3388">
        <f t="shared" si="156"/>
        <v>1.1123658E-4</v>
      </c>
      <c r="F3388">
        <f t="shared" si="157"/>
        <v>0</v>
      </c>
      <c r="G3388">
        <f t="shared" si="158"/>
        <v>0</v>
      </c>
    </row>
    <row r="3389" spans="1:7">
      <c r="A3389" t="s">
        <v>227</v>
      </c>
      <c r="B3389">
        <v>110632.5</v>
      </c>
      <c r="C3389">
        <v>2.9999999999999997E-4</v>
      </c>
      <c r="D3389">
        <v>2.9999999999999997E-4</v>
      </c>
      <c r="E3389">
        <f t="shared" si="156"/>
        <v>1.106325E-4</v>
      </c>
      <c r="F3389">
        <f t="shared" si="157"/>
        <v>0</v>
      </c>
      <c r="G3389">
        <f t="shared" si="158"/>
        <v>0</v>
      </c>
    </row>
    <row r="3390" spans="1:7">
      <c r="A3390" t="s">
        <v>688</v>
      </c>
      <c r="B3390">
        <v>110629.84</v>
      </c>
      <c r="C3390">
        <v>3.1099999999999999E-3</v>
      </c>
      <c r="D3390">
        <v>3.1099999999999999E-3</v>
      </c>
      <c r="E3390">
        <f t="shared" si="156"/>
        <v>1.1062983999999999E-4</v>
      </c>
      <c r="F3390">
        <f t="shared" si="157"/>
        <v>0</v>
      </c>
      <c r="G3390">
        <f t="shared" si="158"/>
        <v>0</v>
      </c>
    </row>
    <row r="3391" spans="1:7">
      <c r="A3391" t="s">
        <v>1548</v>
      </c>
      <c r="B3391">
        <v>110491.64</v>
      </c>
      <c r="C3391">
        <v>5.0000000000000001E-4</v>
      </c>
      <c r="D3391" t="s">
        <v>298</v>
      </c>
      <c r="E3391">
        <f t="shared" si="156"/>
        <v>1.1049164E-4</v>
      </c>
      <c r="F3391" t="e">
        <f t="shared" si="157"/>
        <v>#VALUE!</v>
      </c>
      <c r="G3391" t="e">
        <f t="shared" si="158"/>
        <v>#VALUE!</v>
      </c>
    </row>
    <row r="3392" spans="1:7">
      <c r="A3392" t="s">
        <v>586</v>
      </c>
      <c r="B3392">
        <v>110428.63</v>
      </c>
      <c r="C3392">
        <v>2.9999999999999997E-4</v>
      </c>
      <c r="D3392">
        <v>2.9999999999999997E-4</v>
      </c>
      <c r="E3392">
        <f t="shared" si="156"/>
        <v>1.1042863000000001E-4</v>
      </c>
      <c r="F3392">
        <f t="shared" si="157"/>
        <v>0</v>
      </c>
      <c r="G3392">
        <f t="shared" si="158"/>
        <v>0</v>
      </c>
    </row>
    <row r="3393" spans="1:7">
      <c r="A3393" t="s">
        <v>244</v>
      </c>
      <c r="B3393">
        <v>110264.67</v>
      </c>
      <c r="C3393">
        <v>7.1000000000000002E-4</v>
      </c>
      <c r="D3393">
        <v>7.1000000000000002E-4</v>
      </c>
      <c r="E3393">
        <f t="shared" si="156"/>
        <v>1.1026466999999999E-4</v>
      </c>
      <c r="F3393">
        <f t="shared" si="157"/>
        <v>0</v>
      </c>
      <c r="G3393">
        <f t="shared" si="158"/>
        <v>0</v>
      </c>
    </row>
    <row r="3394" spans="1:7">
      <c r="A3394" t="s">
        <v>227</v>
      </c>
      <c r="B3394">
        <v>109942.12</v>
      </c>
      <c r="C3394">
        <v>2.9999999999999997E-4</v>
      </c>
      <c r="D3394">
        <v>2.9999999999999997E-4</v>
      </c>
      <c r="E3394">
        <f t="shared" ref="E3394:E3457" si="159">B3394/1000000000</f>
        <v>1.0994211999999999E-4</v>
      </c>
      <c r="F3394">
        <f t="shared" ref="F3394:F3457" si="160">C3394-D3394</f>
        <v>0</v>
      </c>
      <c r="G3394">
        <f t="shared" ref="G3394:G3457" si="161">IF(F3394&gt;0,1,0)</f>
        <v>0</v>
      </c>
    </row>
    <row r="3395" spans="1:7">
      <c r="A3395" t="s">
        <v>227</v>
      </c>
      <c r="B3395">
        <v>109769.53</v>
      </c>
      <c r="C3395">
        <v>2.9999999999999997E-4</v>
      </c>
      <c r="D3395">
        <v>2.9999999999999997E-4</v>
      </c>
      <c r="E3395">
        <f t="shared" si="159"/>
        <v>1.0976953E-4</v>
      </c>
      <c r="F3395">
        <f t="shared" si="160"/>
        <v>0</v>
      </c>
      <c r="G3395">
        <f t="shared" si="161"/>
        <v>0</v>
      </c>
    </row>
    <row r="3396" spans="1:7">
      <c r="A3396" t="s">
        <v>784</v>
      </c>
      <c r="B3396">
        <v>109592.21</v>
      </c>
      <c r="C3396">
        <v>1.5E-3</v>
      </c>
      <c r="D3396">
        <v>3.5500000000000002E-3</v>
      </c>
      <c r="E3396">
        <f t="shared" si="159"/>
        <v>1.0959221E-4</v>
      </c>
      <c r="F3396">
        <f t="shared" si="160"/>
        <v>-2.0500000000000002E-3</v>
      </c>
      <c r="G3396">
        <f t="shared" si="161"/>
        <v>0</v>
      </c>
    </row>
    <row r="3397" spans="1:7">
      <c r="A3397" t="s">
        <v>238</v>
      </c>
      <c r="B3397">
        <v>109564.53</v>
      </c>
      <c r="C3397">
        <v>3.8999999999999999E-4</v>
      </c>
      <c r="D3397">
        <v>3.8999999999999999E-4</v>
      </c>
      <c r="E3397">
        <f t="shared" si="159"/>
        <v>1.0956452999999999E-4</v>
      </c>
      <c r="F3397">
        <f t="shared" si="160"/>
        <v>0</v>
      </c>
      <c r="G3397">
        <f t="shared" si="161"/>
        <v>0</v>
      </c>
    </row>
    <row r="3398" spans="1:7">
      <c r="A3398" t="s">
        <v>586</v>
      </c>
      <c r="B3398">
        <v>109501.61</v>
      </c>
      <c r="C3398">
        <v>2.9999999999999997E-4</v>
      </c>
      <c r="D3398">
        <v>2.9999999999999997E-4</v>
      </c>
      <c r="E3398">
        <f t="shared" si="159"/>
        <v>1.0950161E-4</v>
      </c>
      <c r="F3398">
        <f t="shared" si="160"/>
        <v>0</v>
      </c>
      <c r="G3398">
        <f t="shared" si="161"/>
        <v>0</v>
      </c>
    </row>
    <row r="3399" spans="1:7">
      <c r="A3399" t="s">
        <v>358</v>
      </c>
      <c r="B3399">
        <v>109282.94</v>
      </c>
      <c r="C3399">
        <v>1.5339999999999999E-2</v>
      </c>
      <c r="D3399">
        <v>1.5339999999999999E-2</v>
      </c>
      <c r="E3399">
        <f t="shared" si="159"/>
        <v>1.0928294E-4</v>
      </c>
      <c r="F3399">
        <f t="shared" si="160"/>
        <v>0</v>
      </c>
      <c r="G3399">
        <f t="shared" si="161"/>
        <v>0</v>
      </c>
    </row>
    <row r="3400" spans="1:7">
      <c r="A3400" t="s">
        <v>328</v>
      </c>
      <c r="B3400">
        <v>109105.13</v>
      </c>
      <c r="C3400">
        <v>3.6000000000000002E-4</v>
      </c>
      <c r="D3400">
        <v>3.6000000000000002E-4</v>
      </c>
      <c r="E3400">
        <f t="shared" si="159"/>
        <v>1.0910513E-4</v>
      </c>
      <c r="F3400">
        <f t="shared" si="160"/>
        <v>0</v>
      </c>
      <c r="G3400">
        <f t="shared" si="161"/>
        <v>0</v>
      </c>
    </row>
    <row r="3401" spans="1:7">
      <c r="A3401" t="s">
        <v>275</v>
      </c>
      <c r="B3401">
        <v>108635.77</v>
      </c>
      <c r="C3401">
        <v>4.4999999999999999E-4</v>
      </c>
      <c r="D3401">
        <v>4.4999999999999999E-4</v>
      </c>
      <c r="E3401">
        <f t="shared" si="159"/>
        <v>1.0863577000000001E-4</v>
      </c>
      <c r="F3401">
        <f t="shared" si="160"/>
        <v>0</v>
      </c>
      <c r="G3401">
        <f t="shared" si="161"/>
        <v>0</v>
      </c>
    </row>
    <row r="3402" spans="1:7">
      <c r="A3402" t="s">
        <v>257</v>
      </c>
      <c r="B3402">
        <v>108609.13</v>
      </c>
      <c r="C3402">
        <v>2.9999999999999997E-4</v>
      </c>
      <c r="D3402">
        <v>2.9999999999999997E-4</v>
      </c>
      <c r="E3402">
        <f t="shared" si="159"/>
        <v>1.0860913E-4</v>
      </c>
      <c r="F3402">
        <f t="shared" si="160"/>
        <v>0</v>
      </c>
      <c r="G3402">
        <f t="shared" si="161"/>
        <v>0</v>
      </c>
    </row>
    <row r="3403" spans="1:7">
      <c r="A3403" t="s">
        <v>719</v>
      </c>
      <c r="B3403">
        <v>108187.3</v>
      </c>
      <c r="C3403">
        <v>9.3000000000000005E-4</v>
      </c>
      <c r="D3403">
        <v>9.3000000000000005E-4</v>
      </c>
      <c r="E3403">
        <f t="shared" si="159"/>
        <v>1.0818730000000001E-4</v>
      </c>
      <c r="F3403">
        <f t="shared" si="160"/>
        <v>0</v>
      </c>
      <c r="G3403">
        <f t="shared" si="161"/>
        <v>0</v>
      </c>
    </row>
    <row r="3404" spans="1:7">
      <c r="A3404" t="s">
        <v>424</v>
      </c>
      <c r="B3404">
        <v>108101.5</v>
      </c>
      <c r="C3404">
        <v>7.2000000000000005E-4</v>
      </c>
      <c r="D3404">
        <v>7.1000000000000002E-4</v>
      </c>
      <c r="E3404">
        <f t="shared" si="159"/>
        <v>1.0810149999999999E-4</v>
      </c>
      <c r="F3404">
        <f t="shared" si="160"/>
        <v>1.0000000000000026E-5</v>
      </c>
      <c r="G3404">
        <f t="shared" si="161"/>
        <v>1</v>
      </c>
    </row>
    <row r="3405" spans="1:7">
      <c r="A3405" t="s">
        <v>586</v>
      </c>
      <c r="B3405">
        <v>108091.32</v>
      </c>
      <c r="C3405">
        <v>2.9999999999999997E-4</v>
      </c>
      <c r="D3405">
        <v>2.9999999999999997E-4</v>
      </c>
      <c r="E3405">
        <f t="shared" si="159"/>
        <v>1.0809132E-4</v>
      </c>
      <c r="F3405">
        <f t="shared" si="160"/>
        <v>0</v>
      </c>
      <c r="G3405">
        <f t="shared" si="161"/>
        <v>0</v>
      </c>
    </row>
    <row r="3406" spans="1:7">
      <c r="A3406" t="s">
        <v>1153</v>
      </c>
      <c r="B3406">
        <v>107699.54</v>
      </c>
      <c r="C3406">
        <v>1.1900000000000001E-3</v>
      </c>
      <c r="D3406">
        <v>9.3000000000000005E-4</v>
      </c>
      <c r="E3406">
        <f t="shared" si="159"/>
        <v>1.0769954E-4</v>
      </c>
      <c r="F3406">
        <f t="shared" si="160"/>
        <v>2.6000000000000003E-4</v>
      </c>
      <c r="G3406">
        <f t="shared" si="161"/>
        <v>1</v>
      </c>
    </row>
    <row r="3407" spans="1:7">
      <c r="A3407" t="s">
        <v>227</v>
      </c>
      <c r="B3407">
        <v>107583.34</v>
      </c>
      <c r="C3407">
        <v>2.9999999999999997E-4</v>
      </c>
      <c r="D3407">
        <v>2.9999999999999997E-4</v>
      </c>
      <c r="E3407">
        <f t="shared" si="159"/>
        <v>1.0758334E-4</v>
      </c>
      <c r="F3407">
        <f t="shared" si="160"/>
        <v>0</v>
      </c>
      <c r="G3407">
        <f t="shared" si="161"/>
        <v>0</v>
      </c>
    </row>
    <row r="3408" spans="1:7">
      <c r="A3408" t="s">
        <v>235</v>
      </c>
      <c r="B3408">
        <v>107059.14</v>
      </c>
      <c r="C3408">
        <v>2.2000000000000001E-3</v>
      </c>
      <c r="D3408">
        <v>2.2000000000000001E-3</v>
      </c>
      <c r="E3408">
        <f t="shared" si="159"/>
        <v>1.0705914E-4</v>
      </c>
      <c r="F3408">
        <f t="shared" si="160"/>
        <v>0</v>
      </c>
      <c r="G3408">
        <f t="shared" si="161"/>
        <v>0</v>
      </c>
    </row>
    <row r="3409" spans="1:7">
      <c r="A3409" t="s">
        <v>350</v>
      </c>
      <c r="B3409">
        <v>106989.39</v>
      </c>
      <c r="C3409">
        <v>2.9999999999999997E-4</v>
      </c>
      <c r="D3409">
        <v>2.9999999999999997E-4</v>
      </c>
      <c r="E3409">
        <f t="shared" si="159"/>
        <v>1.0698939E-4</v>
      </c>
      <c r="F3409">
        <f t="shared" si="160"/>
        <v>0</v>
      </c>
      <c r="G3409">
        <f t="shared" si="161"/>
        <v>0</v>
      </c>
    </row>
    <row r="3410" spans="1:7">
      <c r="A3410" t="s">
        <v>586</v>
      </c>
      <c r="B3410">
        <v>106466.93</v>
      </c>
      <c r="C3410">
        <v>2.9999999999999997E-4</v>
      </c>
      <c r="D3410">
        <v>2.9999999999999997E-4</v>
      </c>
      <c r="E3410">
        <f t="shared" si="159"/>
        <v>1.0646692999999999E-4</v>
      </c>
      <c r="F3410">
        <f t="shared" si="160"/>
        <v>0</v>
      </c>
      <c r="G3410">
        <f t="shared" si="161"/>
        <v>0</v>
      </c>
    </row>
    <row r="3411" spans="1:7">
      <c r="A3411" t="s">
        <v>227</v>
      </c>
      <c r="B3411">
        <v>106202.62</v>
      </c>
      <c r="C3411">
        <v>2.9999999999999997E-4</v>
      </c>
      <c r="D3411">
        <v>2.9999999999999997E-4</v>
      </c>
      <c r="E3411">
        <f t="shared" si="159"/>
        <v>1.0620262E-4</v>
      </c>
      <c r="F3411">
        <f t="shared" si="160"/>
        <v>0</v>
      </c>
      <c r="G3411">
        <f t="shared" si="161"/>
        <v>0</v>
      </c>
    </row>
    <row r="3412" spans="1:7">
      <c r="A3412" t="s">
        <v>586</v>
      </c>
      <c r="B3412">
        <v>106111.45</v>
      </c>
      <c r="C3412">
        <v>2.9999999999999997E-4</v>
      </c>
      <c r="D3412">
        <v>2.9999999999999997E-4</v>
      </c>
      <c r="E3412">
        <f t="shared" si="159"/>
        <v>1.0611144999999999E-4</v>
      </c>
      <c r="F3412">
        <f t="shared" si="160"/>
        <v>0</v>
      </c>
      <c r="G3412">
        <f t="shared" si="161"/>
        <v>0</v>
      </c>
    </row>
    <row r="3413" spans="1:7">
      <c r="A3413" t="s">
        <v>227</v>
      </c>
      <c r="B3413">
        <v>105972.47</v>
      </c>
      <c r="C3413">
        <v>2.9999999999999997E-4</v>
      </c>
      <c r="D3413">
        <v>2.9999999999999997E-4</v>
      </c>
      <c r="E3413">
        <f t="shared" si="159"/>
        <v>1.0597247E-4</v>
      </c>
      <c r="F3413">
        <f t="shared" si="160"/>
        <v>0</v>
      </c>
      <c r="G3413">
        <f t="shared" si="161"/>
        <v>0</v>
      </c>
    </row>
    <row r="3414" spans="1:7">
      <c r="A3414" t="s">
        <v>252</v>
      </c>
      <c r="B3414">
        <v>105788.13</v>
      </c>
      <c r="C3414">
        <v>1.0300000000000001E-3</v>
      </c>
      <c r="D3414">
        <v>7.7999999999999999E-4</v>
      </c>
      <c r="E3414">
        <f t="shared" si="159"/>
        <v>1.0578813000000001E-4</v>
      </c>
      <c r="F3414">
        <f t="shared" si="160"/>
        <v>2.5000000000000011E-4</v>
      </c>
      <c r="G3414">
        <f t="shared" si="161"/>
        <v>1</v>
      </c>
    </row>
    <row r="3415" spans="1:7">
      <c r="A3415" t="s">
        <v>304</v>
      </c>
      <c r="B3415">
        <v>105715.12</v>
      </c>
      <c r="C3415">
        <v>4.45E-3</v>
      </c>
      <c r="D3415">
        <v>3.5000000000000001E-3</v>
      </c>
      <c r="E3415">
        <f t="shared" si="159"/>
        <v>1.0571511999999999E-4</v>
      </c>
      <c r="F3415">
        <f t="shared" si="160"/>
        <v>9.4999999999999989E-4</v>
      </c>
      <c r="G3415">
        <f t="shared" si="161"/>
        <v>1</v>
      </c>
    </row>
    <row r="3416" spans="1:7">
      <c r="A3416" t="s">
        <v>275</v>
      </c>
      <c r="B3416">
        <v>105667.92</v>
      </c>
      <c r="C3416">
        <v>4.4999999999999999E-4</v>
      </c>
      <c r="D3416">
        <v>4.4999999999999999E-4</v>
      </c>
      <c r="E3416">
        <f t="shared" si="159"/>
        <v>1.0566792E-4</v>
      </c>
      <c r="F3416">
        <f t="shared" si="160"/>
        <v>0</v>
      </c>
      <c r="G3416">
        <f t="shared" si="161"/>
        <v>0</v>
      </c>
    </row>
    <row r="3417" spans="1:7">
      <c r="A3417" t="s">
        <v>252</v>
      </c>
      <c r="B3417">
        <v>105177.73</v>
      </c>
      <c r="C3417">
        <v>1.0300000000000001E-3</v>
      </c>
      <c r="D3417">
        <v>7.7999999999999999E-4</v>
      </c>
      <c r="E3417">
        <f t="shared" si="159"/>
        <v>1.0517773E-4</v>
      </c>
      <c r="F3417">
        <f t="shared" si="160"/>
        <v>2.5000000000000011E-4</v>
      </c>
      <c r="G3417">
        <f t="shared" si="161"/>
        <v>1</v>
      </c>
    </row>
    <row r="3418" spans="1:7">
      <c r="A3418" t="s">
        <v>429</v>
      </c>
      <c r="B3418">
        <v>105073.05</v>
      </c>
      <c r="C3418">
        <v>7.3299999999999997E-3</v>
      </c>
      <c r="D3418">
        <v>7.3299999999999997E-3</v>
      </c>
      <c r="E3418">
        <f t="shared" si="159"/>
        <v>1.0507305000000001E-4</v>
      </c>
      <c r="F3418">
        <f t="shared" si="160"/>
        <v>0</v>
      </c>
      <c r="G3418">
        <f t="shared" si="161"/>
        <v>0</v>
      </c>
    </row>
    <row r="3419" spans="1:7">
      <c r="A3419" t="s">
        <v>227</v>
      </c>
      <c r="B3419">
        <v>104764.32</v>
      </c>
      <c r="C3419">
        <v>2.9999999999999997E-4</v>
      </c>
      <c r="D3419">
        <v>2.9999999999999997E-4</v>
      </c>
      <c r="E3419">
        <f t="shared" si="159"/>
        <v>1.0476432000000001E-4</v>
      </c>
      <c r="F3419">
        <f t="shared" si="160"/>
        <v>0</v>
      </c>
      <c r="G3419">
        <f t="shared" si="161"/>
        <v>0</v>
      </c>
    </row>
    <row r="3420" spans="1:7">
      <c r="A3420" t="s">
        <v>721</v>
      </c>
      <c r="B3420">
        <v>104686.85</v>
      </c>
      <c r="C3420">
        <v>2.9999999999999997E-4</v>
      </c>
      <c r="D3420">
        <v>2.9999999999999997E-4</v>
      </c>
      <c r="E3420">
        <f t="shared" si="159"/>
        <v>1.0468685000000001E-4</v>
      </c>
      <c r="F3420">
        <f t="shared" si="160"/>
        <v>0</v>
      </c>
      <c r="G3420">
        <f t="shared" si="161"/>
        <v>0</v>
      </c>
    </row>
    <row r="3421" spans="1:7">
      <c r="A3421" t="s">
        <v>227</v>
      </c>
      <c r="B3421">
        <v>104591.72</v>
      </c>
      <c r="C3421">
        <v>2.9999999999999997E-4</v>
      </c>
      <c r="D3421">
        <v>2.9999999999999997E-4</v>
      </c>
      <c r="E3421">
        <f t="shared" si="159"/>
        <v>1.0459172E-4</v>
      </c>
      <c r="F3421">
        <f t="shared" si="160"/>
        <v>0</v>
      </c>
      <c r="G3421">
        <f t="shared" si="161"/>
        <v>0</v>
      </c>
    </row>
    <row r="3422" spans="1:7">
      <c r="A3422" t="s">
        <v>368</v>
      </c>
      <c r="B3422">
        <v>104580.34</v>
      </c>
      <c r="C3422">
        <v>9.3000000000000005E-4</v>
      </c>
      <c r="D3422">
        <v>9.3000000000000005E-4</v>
      </c>
      <c r="E3422">
        <f t="shared" si="159"/>
        <v>1.0458034E-4</v>
      </c>
      <c r="F3422">
        <f t="shared" si="160"/>
        <v>0</v>
      </c>
      <c r="G3422">
        <f t="shared" si="161"/>
        <v>0</v>
      </c>
    </row>
    <row r="3423" spans="1:7">
      <c r="A3423" t="s">
        <v>227</v>
      </c>
      <c r="B3423">
        <v>104476.69</v>
      </c>
      <c r="C3423">
        <v>2.9999999999999997E-4</v>
      </c>
      <c r="D3423">
        <v>2.9999999999999997E-4</v>
      </c>
      <c r="E3423">
        <f t="shared" si="159"/>
        <v>1.0447669E-4</v>
      </c>
      <c r="F3423">
        <f t="shared" si="160"/>
        <v>0</v>
      </c>
      <c r="G3423">
        <f t="shared" si="161"/>
        <v>0</v>
      </c>
    </row>
    <row r="3424" spans="1:7">
      <c r="A3424" t="s">
        <v>535</v>
      </c>
      <c r="B3424">
        <v>103780.5</v>
      </c>
      <c r="C3424">
        <v>3.5000000000000001E-3</v>
      </c>
      <c r="D3424">
        <v>4.45E-3</v>
      </c>
      <c r="E3424">
        <f t="shared" si="159"/>
        <v>1.0378049999999999E-4</v>
      </c>
      <c r="F3424">
        <f t="shared" si="160"/>
        <v>-9.4999999999999989E-4</v>
      </c>
      <c r="G3424">
        <f t="shared" si="161"/>
        <v>0</v>
      </c>
    </row>
    <row r="3425" spans="1:7">
      <c r="A3425" t="s">
        <v>802</v>
      </c>
      <c r="B3425">
        <v>103772.81</v>
      </c>
      <c r="C3425">
        <v>2.0200000000000001E-3</v>
      </c>
      <c r="D3425">
        <v>1.5399999999999999E-3</v>
      </c>
      <c r="E3425">
        <f t="shared" si="159"/>
        <v>1.0377281E-4</v>
      </c>
      <c r="F3425">
        <f t="shared" si="160"/>
        <v>4.8000000000000017E-4</v>
      </c>
      <c r="G3425">
        <f t="shared" si="161"/>
        <v>1</v>
      </c>
    </row>
    <row r="3426" spans="1:7">
      <c r="A3426" t="s">
        <v>444</v>
      </c>
      <c r="B3426">
        <v>103671.22</v>
      </c>
      <c r="C3426">
        <v>1.5399999999999999E-3</v>
      </c>
      <c r="D3426">
        <v>1.5399999999999999E-3</v>
      </c>
      <c r="E3426">
        <f t="shared" si="159"/>
        <v>1.0367122000000001E-4</v>
      </c>
      <c r="F3426">
        <f t="shared" si="160"/>
        <v>0</v>
      </c>
      <c r="G3426">
        <f t="shared" si="161"/>
        <v>0</v>
      </c>
    </row>
    <row r="3427" spans="1:7">
      <c r="A3427" t="s">
        <v>879</v>
      </c>
      <c r="B3427">
        <v>103645.27</v>
      </c>
      <c r="C3427">
        <v>1.5339999999999999E-2</v>
      </c>
      <c r="D3427">
        <v>1.5339999999999999E-2</v>
      </c>
      <c r="E3427">
        <f t="shared" si="159"/>
        <v>1.0364527000000001E-4</v>
      </c>
      <c r="F3427">
        <f t="shared" si="160"/>
        <v>0</v>
      </c>
      <c r="G3427">
        <f t="shared" si="161"/>
        <v>0</v>
      </c>
    </row>
    <row r="3428" spans="1:7">
      <c r="A3428" t="s">
        <v>586</v>
      </c>
      <c r="B3428">
        <v>103567.98</v>
      </c>
      <c r="C3428">
        <v>2.9999999999999997E-4</v>
      </c>
      <c r="D3428">
        <v>2.9999999999999997E-4</v>
      </c>
      <c r="E3428">
        <f t="shared" si="159"/>
        <v>1.0356797999999999E-4</v>
      </c>
      <c r="F3428">
        <f t="shared" si="160"/>
        <v>0</v>
      </c>
      <c r="G3428">
        <f t="shared" si="161"/>
        <v>0</v>
      </c>
    </row>
    <row r="3429" spans="1:7">
      <c r="A3429" t="s">
        <v>227</v>
      </c>
      <c r="B3429">
        <v>103383.58</v>
      </c>
      <c r="C3429">
        <v>2.9999999999999997E-4</v>
      </c>
      <c r="D3429">
        <v>2.9999999999999997E-4</v>
      </c>
      <c r="E3429">
        <f t="shared" si="159"/>
        <v>1.0338358E-4</v>
      </c>
      <c r="F3429">
        <f t="shared" si="160"/>
        <v>0</v>
      </c>
      <c r="G3429">
        <f t="shared" si="161"/>
        <v>0</v>
      </c>
    </row>
    <row r="3430" spans="1:7">
      <c r="A3430" t="s">
        <v>320</v>
      </c>
      <c r="B3430">
        <v>103301.44</v>
      </c>
      <c r="C3430">
        <v>5.0000000000000001E-4</v>
      </c>
      <c r="D3430">
        <v>5.0000000000000001E-4</v>
      </c>
      <c r="E3430">
        <f t="shared" si="159"/>
        <v>1.0330144E-4</v>
      </c>
      <c r="F3430">
        <f t="shared" si="160"/>
        <v>0</v>
      </c>
      <c r="G3430">
        <f t="shared" si="161"/>
        <v>0</v>
      </c>
    </row>
    <row r="3431" spans="1:7">
      <c r="A3431" t="s">
        <v>595</v>
      </c>
      <c r="B3431">
        <v>103257.99</v>
      </c>
      <c r="C3431">
        <v>0.19547999999999999</v>
      </c>
      <c r="D3431">
        <v>0.19547999999999999</v>
      </c>
      <c r="E3431">
        <f t="shared" si="159"/>
        <v>1.0325799000000001E-4</v>
      </c>
      <c r="F3431">
        <f t="shared" si="160"/>
        <v>0</v>
      </c>
      <c r="G3431">
        <f t="shared" si="161"/>
        <v>0</v>
      </c>
    </row>
    <row r="3432" spans="1:7">
      <c r="A3432" t="s">
        <v>430</v>
      </c>
      <c r="B3432">
        <v>103196.24</v>
      </c>
      <c r="C3432">
        <v>9.3000000000000005E-4</v>
      </c>
      <c r="D3432">
        <v>9.3000000000000005E-4</v>
      </c>
      <c r="E3432">
        <f t="shared" si="159"/>
        <v>1.0319624000000001E-4</v>
      </c>
      <c r="F3432">
        <f t="shared" si="160"/>
        <v>0</v>
      </c>
      <c r="G3432">
        <f t="shared" si="161"/>
        <v>0</v>
      </c>
    </row>
    <row r="3433" spans="1:7">
      <c r="A3433" t="s">
        <v>310</v>
      </c>
      <c r="B3433">
        <v>102934.48</v>
      </c>
      <c r="C3433">
        <v>3.6000000000000002E-4</v>
      </c>
      <c r="D3433">
        <v>3.6000000000000002E-4</v>
      </c>
      <c r="E3433">
        <f t="shared" si="159"/>
        <v>1.0293447999999999E-4</v>
      </c>
      <c r="F3433">
        <f t="shared" si="160"/>
        <v>0</v>
      </c>
      <c r="G3433">
        <f t="shared" si="161"/>
        <v>0</v>
      </c>
    </row>
    <row r="3434" spans="1:7">
      <c r="A3434" t="s">
        <v>343</v>
      </c>
      <c r="B3434">
        <v>102888.65</v>
      </c>
      <c r="C3434">
        <v>2.9999999999999997E-4</v>
      </c>
      <c r="D3434">
        <v>2.9999999999999997E-4</v>
      </c>
      <c r="E3434">
        <f t="shared" si="159"/>
        <v>1.0288865E-4</v>
      </c>
      <c r="F3434">
        <f t="shared" si="160"/>
        <v>0</v>
      </c>
      <c r="G3434">
        <f t="shared" si="161"/>
        <v>0</v>
      </c>
    </row>
    <row r="3435" spans="1:7">
      <c r="A3435" t="s">
        <v>227</v>
      </c>
      <c r="B3435">
        <v>102693.2</v>
      </c>
      <c r="C3435">
        <v>2.9999999999999997E-4</v>
      </c>
      <c r="D3435">
        <v>2.9999999999999997E-4</v>
      </c>
      <c r="E3435">
        <f t="shared" si="159"/>
        <v>1.026932E-4</v>
      </c>
      <c r="F3435">
        <f t="shared" si="160"/>
        <v>0</v>
      </c>
      <c r="G3435">
        <f t="shared" si="161"/>
        <v>0</v>
      </c>
    </row>
    <row r="3436" spans="1:7">
      <c r="A3436" t="s">
        <v>974</v>
      </c>
      <c r="B3436">
        <v>102488.09</v>
      </c>
      <c r="C3436">
        <v>3.5500000000000002E-3</v>
      </c>
      <c r="D3436">
        <v>3.5500000000000002E-3</v>
      </c>
      <c r="E3436">
        <f t="shared" si="159"/>
        <v>1.0248808999999999E-4</v>
      </c>
      <c r="F3436">
        <f t="shared" si="160"/>
        <v>0</v>
      </c>
      <c r="G3436">
        <f t="shared" si="161"/>
        <v>0</v>
      </c>
    </row>
    <row r="3437" spans="1:7">
      <c r="A3437" t="s">
        <v>227</v>
      </c>
      <c r="B3437">
        <v>102175.41</v>
      </c>
      <c r="C3437">
        <v>2.9999999999999997E-4</v>
      </c>
      <c r="D3437">
        <v>2.9999999999999997E-4</v>
      </c>
      <c r="E3437">
        <f t="shared" si="159"/>
        <v>1.0217541000000001E-4</v>
      </c>
      <c r="F3437">
        <f t="shared" si="160"/>
        <v>0</v>
      </c>
      <c r="G3437">
        <f t="shared" si="161"/>
        <v>0</v>
      </c>
    </row>
    <row r="3438" spans="1:7">
      <c r="A3438" t="s">
        <v>800</v>
      </c>
      <c r="B3438">
        <v>102039.83</v>
      </c>
      <c r="C3438">
        <v>1.5399999999999999E-3</v>
      </c>
      <c r="D3438">
        <v>1.5399999999999999E-3</v>
      </c>
      <c r="E3438">
        <f t="shared" si="159"/>
        <v>1.0203983000000001E-4</v>
      </c>
      <c r="F3438">
        <f t="shared" si="160"/>
        <v>0</v>
      </c>
      <c r="G3438">
        <f t="shared" si="161"/>
        <v>0</v>
      </c>
    </row>
    <row r="3439" spans="1:7">
      <c r="A3439" t="s">
        <v>486</v>
      </c>
      <c r="B3439">
        <v>101928.82</v>
      </c>
      <c r="C3439">
        <v>1.1999999999999999E-3</v>
      </c>
      <c r="D3439">
        <v>1.07E-3</v>
      </c>
      <c r="E3439">
        <f t="shared" si="159"/>
        <v>1.0192882000000001E-4</v>
      </c>
      <c r="F3439">
        <f t="shared" si="160"/>
        <v>1.2999999999999991E-4</v>
      </c>
      <c r="G3439">
        <f t="shared" si="161"/>
        <v>1</v>
      </c>
    </row>
    <row r="3440" spans="1:7">
      <c r="A3440" t="s">
        <v>257</v>
      </c>
      <c r="B3440">
        <v>101863.67</v>
      </c>
      <c r="C3440">
        <v>2.9999999999999997E-4</v>
      </c>
      <c r="D3440">
        <v>2.9999999999999997E-4</v>
      </c>
      <c r="E3440">
        <f t="shared" si="159"/>
        <v>1.0186367E-4</v>
      </c>
      <c r="F3440">
        <f t="shared" si="160"/>
        <v>0</v>
      </c>
      <c r="G3440">
        <f t="shared" si="161"/>
        <v>0</v>
      </c>
    </row>
    <row r="3441" spans="1:7">
      <c r="A3441" t="s">
        <v>227</v>
      </c>
      <c r="B3441">
        <v>101312.45</v>
      </c>
      <c r="C3441">
        <v>2.9999999999999997E-4</v>
      </c>
      <c r="D3441">
        <v>2.9999999999999997E-4</v>
      </c>
      <c r="E3441">
        <f t="shared" si="159"/>
        <v>1.0131245E-4</v>
      </c>
      <c r="F3441">
        <f t="shared" si="160"/>
        <v>0</v>
      </c>
      <c r="G3441">
        <f t="shared" si="161"/>
        <v>0</v>
      </c>
    </row>
    <row r="3442" spans="1:7">
      <c r="A3442" t="s">
        <v>408</v>
      </c>
      <c r="B3442">
        <v>101276.54</v>
      </c>
      <c r="C3442">
        <v>1.5399999999999999E-3</v>
      </c>
      <c r="D3442">
        <v>1.5399999999999999E-3</v>
      </c>
      <c r="E3442">
        <f t="shared" si="159"/>
        <v>1.0127653999999999E-4</v>
      </c>
      <c r="F3442">
        <f t="shared" si="160"/>
        <v>0</v>
      </c>
      <c r="G3442">
        <f t="shared" si="161"/>
        <v>0</v>
      </c>
    </row>
    <row r="3443" spans="1:7">
      <c r="A3443" t="s">
        <v>227</v>
      </c>
      <c r="B3443">
        <v>100794.66</v>
      </c>
      <c r="C3443">
        <v>2.9999999999999997E-4</v>
      </c>
      <c r="D3443">
        <v>2.9999999999999997E-4</v>
      </c>
      <c r="E3443">
        <f t="shared" si="159"/>
        <v>1.0079466E-4</v>
      </c>
      <c r="F3443">
        <f t="shared" si="160"/>
        <v>0</v>
      </c>
      <c r="G3443">
        <f t="shared" si="161"/>
        <v>0</v>
      </c>
    </row>
    <row r="3444" spans="1:7">
      <c r="A3444" t="s">
        <v>586</v>
      </c>
      <c r="B3444">
        <v>100709.94</v>
      </c>
      <c r="C3444">
        <v>2.9999999999999997E-4</v>
      </c>
      <c r="D3444">
        <v>2.9999999999999997E-4</v>
      </c>
      <c r="E3444">
        <f t="shared" si="159"/>
        <v>1.0070994E-4</v>
      </c>
      <c r="F3444">
        <f t="shared" si="160"/>
        <v>0</v>
      </c>
      <c r="G3444">
        <f t="shared" si="161"/>
        <v>0</v>
      </c>
    </row>
    <row r="3445" spans="1:7">
      <c r="A3445" t="s">
        <v>227</v>
      </c>
      <c r="B3445">
        <v>100334.42</v>
      </c>
      <c r="C3445">
        <v>2.9999999999999997E-4</v>
      </c>
      <c r="D3445">
        <v>2.9999999999999997E-4</v>
      </c>
      <c r="E3445">
        <f t="shared" si="159"/>
        <v>1.0033441999999999E-4</v>
      </c>
      <c r="F3445">
        <f t="shared" si="160"/>
        <v>0</v>
      </c>
      <c r="G3445">
        <f t="shared" si="161"/>
        <v>0</v>
      </c>
    </row>
    <row r="3446" spans="1:7">
      <c r="A3446" t="s">
        <v>788</v>
      </c>
      <c r="B3446">
        <v>100321.15</v>
      </c>
      <c r="C3446">
        <v>4.0400000000000002E-3</v>
      </c>
      <c r="D3446">
        <v>9.5499999999999995E-3</v>
      </c>
      <c r="E3446">
        <f t="shared" si="159"/>
        <v>1.0032115E-4</v>
      </c>
      <c r="F3446">
        <f t="shared" si="160"/>
        <v>-5.5099999999999993E-3</v>
      </c>
      <c r="G3446">
        <f t="shared" si="161"/>
        <v>0</v>
      </c>
    </row>
    <row r="3447" spans="1:7">
      <c r="A3447" t="s">
        <v>586</v>
      </c>
      <c r="B3447">
        <v>100141.23</v>
      </c>
      <c r="C3447">
        <v>2.9999999999999997E-4</v>
      </c>
      <c r="D3447">
        <v>2.9999999999999997E-4</v>
      </c>
      <c r="E3447">
        <f t="shared" si="159"/>
        <v>1.0014122999999999E-4</v>
      </c>
      <c r="F3447">
        <f t="shared" si="160"/>
        <v>0</v>
      </c>
      <c r="G3447">
        <f t="shared" si="161"/>
        <v>0</v>
      </c>
    </row>
    <row r="3448" spans="1:7">
      <c r="A3448" t="s">
        <v>227</v>
      </c>
      <c r="B3448">
        <v>100104.29</v>
      </c>
      <c r="C3448">
        <v>2.9999999999999997E-4</v>
      </c>
      <c r="D3448">
        <v>2.9999999999999997E-4</v>
      </c>
      <c r="E3448">
        <f t="shared" si="159"/>
        <v>1.0010429E-4</v>
      </c>
      <c r="F3448">
        <f t="shared" si="160"/>
        <v>0</v>
      </c>
      <c r="G3448">
        <f t="shared" si="161"/>
        <v>0</v>
      </c>
    </row>
    <row r="3449" spans="1:7">
      <c r="A3449" t="s">
        <v>254</v>
      </c>
      <c r="B3449">
        <v>100068.87</v>
      </c>
      <c r="C3449">
        <v>1.5339999999999999E-2</v>
      </c>
      <c r="D3449">
        <v>1.5339999999999999E-2</v>
      </c>
      <c r="E3449">
        <f t="shared" si="159"/>
        <v>1.0006887E-4</v>
      </c>
      <c r="F3449">
        <f t="shared" si="160"/>
        <v>0</v>
      </c>
      <c r="G3449">
        <f t="shared" si="161"/>
        <v>0</v>
      </c>
    </row>
    <row r="3450" spans="1:7">
      <c r="A3450" t="s">
        <v>1319</v>
      </c>
      <c r="B3450">
        <v>100000</v>
      </c>
      <c r="C3450">
        <v>4.4999999999999999E-4</v>
      </c>
      <c r="D3450">
        <v>4.4999999999999999E-4</v>
      </c>
      <c r="E3450">
        <f t="shared" si="159"/>
        <v>1E-4</v>
      </c>
      <c r="F3450">
        <f t="shared" si="160"/>
        <v>0</v>
      </c>
      <c r="G3450">
        <f t="shared" si="161"/>
        <v>0</v>
      </c>
    </row>
    <row r="3451" spans="1:7">
      <c r="A3451" t="s">
        <v>1050</v>
      </c>
      <c r="B3451">
        <v>99888.73</v>
      </c>
      <c r="C3451">
        <v>2.9999999999999997E-4</v>
      </c>
      <c r="D3451">
        <v>2.9999999999999997E-4</v>
      </c>
      <c r="E3451">
        <f t="shared" si="159"/>
        <v>9.988873E-5</v>
      </c>
      <c r="F3451">
        <f t="shared" si="160"/>
        <v>0</v>
      </c>
      <c r="G3451">
        <f t="shared" si="161"/>
        <v>0</v>
      </c>
    </row>
    <row r="3452" spans="1:7">
      <c r="A3452" t="s">
        <v>794</v>
      </c>
      <c r="B3452">
        <v>99629.28</v>
      </c>
      <c r="C3452">
        <v>2.4709999999999999E-2</v>
      </c>
      <c r="D3452">
        <v>2.104E-2</v>
      </c>
      <c r="E3452">
        <f t="shared" si="159"/>
        <v>9.9629279999999997E-5</v>
      </c>
      <c r="F3452">
        <f t="shared" si="160"/>
        <v>3.6699999999999997E-3</v>
      </c>
      <c r="G3452">
        <f t="shared" si="161"/>
        <v>1</v>
      </c>
    </row>
    <row r="3453" spans="1:7">
      <c r="A3453" t="s">
        <v>227</v>
      </c>
      <c r="B3453">
        <v>99413.91</v>
      </c>
      <c r="C3453">
        <v>2.9999999999999997E-4</v>
      </c>
      <c r="D3453">
        <v>2.9999999999999997E-4</v>
      </c>
      <c r="E3453">
        <f t="shared" si="159"/>
        <v>9.9413910000000001E-5</v>
      </c>
      <c r="F3453">
        <f t="shared" si="160"/>
        <v>0</v>
      </c>
      <c r="G3453">
        <f t="shared" si="161"/>
        <v>0</v>
      </c>
    </row>
    <row r="3454" spans="1:7">
      <c r="A3454" t="s">
        <v>586</v>
      </c>
      <c r="B3454">
        <v>98817.81</v>
      </c>
      <c r="C3454">
        <v>2.9999999999999997E-4</v>
      </c>
      <c r="D3454">
        <v>2.9999999999999997E-4</v>
      </c>
      <c r="E3454">
        <f t="shared" si="159"/>
        <v>9.8817810000000002E-5</v>
      </c>
      <c r="F3454">
        <f t="shared" si="160"/>
        <v>0</v>
      </c>
      <c r="G3454">
        <f t="shared" si="161"/>
        <v>0</v>
      </c>
    </row>
    <row r="3455" spans="1:7">
      <c r="A3455" t="s">
        <v>516</v>
      </c>
      <c r="B3455">
        <v>98767.34</v>
      </c>
      <c r="C3455">
        <v>3.9530000000000003E-2</v>
      </c>
      <c r="D3455">
        <v>3.4869999999999998E-2</v>
      </c>
      <c r="E3455">
        <f t="shared" si="159"/>
        <v>9.8767339999999995E-5</v>
      </c>
      <c r="F3455">
        <f t="shared" si="160"/>
        <v>4.6600000000000044E-3</v>
      </c>
      <c r="G3455">
        <f t="shared" si="161"/>
        <v>1</v>
      </c>
    </row>
    <row r="3456" spans="1:7">
      <c r="A3456" t="s">
        <v>227</v>
      </c>
      <c r="B3456">
        <v>98723.54</v>
      </c>
      <c r="C3456">
        <v>2.9999999999999997E-4</v>
      </c>
      <c r="D3456">
        <v>2.9999999999999997E-4</v>
      </c>
      <c r="E3456">
        <f t="shared" si="159"/>
        <v>9.8723539999999994E-5</v>
      </c>
      <c r="F3456">
        <f t="shared" si="160"/>
        <v>0</v>
      </c>
      <c r="G3456">
        <f t="shared" si="161"/>
        <v>0</v>
      </c>
    </row>
    <row r="3457" spans="1:7">
      <c r="A3457" t="s">
        <v>799</v>
      </c>
      <c r="B3457">
        <v>98650.63</v>
      </c>
      <c r="C3457">
        <v>3.4970000000000001E-2</v>
      </c>
      <c r="D3457">
        <v>3.4970000000000001E-2</v>
      </c>
      <c r="E3457">
        <f t="shared" si="159"/>
        <v>9.8650630000000002E-5</v>
      </c>
      <c r="F3457">
        <f t="shared" si="160"/>
        <v>0</v>
      </c>
      <c r="G3457">
        <f t="shared" si="161"/>
        <v>0</v>
      </c>
    </row>
    <row r="3458" spans="1:7">
      <c r="A3458" t="s">
        <v>975</v>
      </c>
      <c r="B3458">
        <v>97980.479999999996</v>
      </c>
      <c r="C3458">
        <v>2.2890000000000001E-2</v>
      </c>
      <c r="D3458">
        <v>2.2890000000000001E-2</v>
      </c>
      <c r="E3458">
        <f t="shared" ref="E3458:E3521" si="162">B3458/1000000000</f>
        <v>9.798048E-5</v>
      </c>
      <c r="F3458">
        <f t="shared" ref="F3458:F3521" si="163">C3458-D3458</f>
        <v>0</v>
      </c>
      <c r="G3458">
        <f t="shared" ref="G3458:G3521" si="164">IF(F3458&gt;0,1,0)</f>
        <v>0</v>
      </c>
    </row>
    <row r="3459" spans="1:7">
      <c r="A3459" t="s">
        <v>351</v>
      </c>
      <c r="B3459">
        <v>97498.74</v>
      </c>
      <c r="C3459">
        <v>4.0999999999999999E-4</v>
      </c>
      <c r="D3459">
        <v>4.0999999999999999E-4</v>
      </c>
      <c r="E3459">
        <f t="shared" si="162"/>
        <v>9.7498740000000005E-5</v>
      </c>
      <c r="F3459">
        <f t="shared" si="163"/>
        <v>0</v>
      </c>
      <c r="G3459">
        <f t="shared" si="164"/>
        <v>0</v>
      </c>
    </row>
    <row r="3460" spans="1:7">
      <c r="A3460" t="s">
        <v>247</v>
      </c>
      <c r="B3460">
        <v>97487.29</v>
      </c>
      <c r="C3460">
        <v>2.9999999999999997E-4</v>
      </c>
      <c r="D3460">
        <v>2.9999999999999997E-4</v>
      </c>
      <c r="E3460">
        <f t="shared" si="162"/>
        <v>9.748728999999999E-5</v>
      </c>
      <c r="F3460">
        <f t="shared" si="163"/>
        <v>0</v>
      </c>
      <c r="G3460">
        <f t="shared" si="164"/>
        <v>0</v>
      </c>
    </row>
    <row r="3461" spans="1:7">
      <c r="A3461" t="s">
        <v>586</v>
      </c>
      <c r="B3461">
        <v>97402.69</v>
      </c>
      <c r="C3461">
        <v>2.9999999999999997E-4</v>
      </c>
      <c r="D3461">
        <v>2.9999999999999997E-4</v>
      </c>
      <c r="E3461">
        <f t="shared" si="162"/>
        <v>9.7402690000000008E-5</v>
      </c>
      <c r="F3461">
        <f t="shared" si="163"/>
        <v>0</v>
      </c>
      <c r="G3461">
        <f t="shared" si="164"/>
        <v>0</v>
      </c>
    </row>
    <row r="3462" spans="1:7">
      <c r="A3462" t="s">
        <v>227</v>
      </c>
      <c r="B3462">
        <v>97342.79</v>
      </c>
      <c r="C3462">
        <v>2.9999999999999997E-4</v>
      </c>
      <c r="D3462">
        <v>2.9999999999999997E-4</v>
      </c>
      <c r="E3462">
        <f t="shared" si="162"/>
        <v>9.7342789999999992E-5</v>
      </c>
      <c r="F3462">
        <f t="shared" si="163"/>
        <v>0</v>
      </c>
      <c r="G3462">
        <f t="shared" si="164"/>
        <v>0</v>
      </c>
    </row>
    <row r="3463" spans="1:7">
      <c r="A3463" t="s">
        <v>586</v>
      </c>
      <c r="B3463">
        <v>97308.77</v>
      </c>
      <c r="C3463">
        <v>2.9999999999999997E-4</v>
      </c>
      <c r="D3463">
        <v>2.9999999999999997E-4</v>
      </c>
      <c r="E3463">
        <f t="shared" si="162"/>
        <v>9.7308770000000011E-5</v>
      </c>
      <c r="F3463">
        <f t="shared" si="163"/>
        <v>0</v>
      </c>
      <c r="G3463">
        <f t="shared" si="164"/>
        <v>0</v>
      </c>
    </row>
    <row r="3464" spans="1:7">
      <c r="A3464" t="s">
        <v>227</v>
      </c>
      <c r="B3464">
        <v>96825.01</v>
      </c>
      <c r="C3464">
        <v>2.9999999999999997E-4</v>
      </c>
      <c r="D3464">
        <v>2.9999999999999997E-4</v>
      </c>
      <c r="E3464">
        <f t="shared" si="162"/>
        <v>9.6825009999999996E-5</v>
      </c>
      <c r="F3464">
        <f t="shared" si="163"/>
        <v>0</v>
      </c>
      <c r="G3464">
        <f t="shared" si="164"/>
        <v>0</v>
      </c>
    </row>
    <row r="3465" spans="1:7">
      <c r="A3465" t="s">
        <v>485</v>
      </c>
      <c r="B3465">
        <v>96684.9</v>
      </c>
      <c r="C3465">
        <v>0.19547999999999999</v>
      </c>
      <c r="D3465">
        <v>0.19547999999999999</v>
      </c>
      <c r="E3465">
        <f t="shared" si="162"/>
        <v>9.6684899999999993E-5</v>
      </c>
      <c r="F3465">
        <f t="shared" si="163"/>
        <v>0</v>
      </c>
      <c r="G3465">
        <f t="shared" si="164"/>
        <v>0</v>
      </c>
    </row>
    <row r="3466" spans="1:7">
      <c r="A3466" t="s">
        <v>1413</v>
      </c>
      <c r="B3466">
        <v>96512.35</v>
      </c>
      <c r="C3466">
        <v>2.8900000000000002E-3</v>
      </c>
      <c r="D3466">
        <v>2.8900000000000002E-3</v>
      </c>
      <c r="E3466">
        <f t="shared" si="162"/>
        <v>9.6512350000000011E-5</v>
      </c>
      <c r="F3466">
        <f t="shared" si="163"/>
        <v>0</v>
      </c>
      <c r="G3466">
        <f t="shared" si="164"/>
        <v>0</v>
      </c>
    </row>
    <row r="3467" spans="1:7">
      <c r="A3467" t="s">
        <v>432</v>
      </c>
      <c r="B3467">
        <v>96445.4</v>
      </c>
      <c r="C3467">
        <v>2.9999999999999997E-4</v>
      </c>
      <c r="D3467">
        <v>2.9999999999999997E-4</v>
      </c>
      <c r="E3467">
        <f t="shared" si="162"/>
        <v>9.644539999999999E-5</v>
      </c>
      <c r="F3467">
        <f t="shared" si="163"/>
        <v>0</v>
      </c>
      <c r="G3467">
        <f t="shared" si="164"/>
        <v>0</v>
      </c>
    </row>
    <row r="3468" spans="1:7">
      <c r="A3468" t="s">
        <v>586</v>
      </c>
      <c r="B3468">
        <v>96375.11</v>
      </c>
      <c r="C3468">
        <v>2.9999999999999997E-4</v>
      </c>
      <c r="D3468">
        <v>2.9999999999999997E-4</v>
      </c>
      <c r="E3468">
        <f t="shared" si="162"/>
        <v>9.6375110000000006E-5</v>
      </c>
      <c r="F3468">
        <f t="shared" si="163"/>
        <v>0</v>
      </c>
      <c r="G3468">
        <f t="shared" si="164"/>
        <v>0</v>
      </c>
    </row>
    <row r="3469" spans="1:7">
      <c r="A3469" t="s">
        <v>227</v>
      </c>
      <c r="B3469">
        <v>96307.23</v>
      </c>
      <c r="C3469">
        <v>2.9999999999999997E-4</v>
      </c>
      <c r="D3469">
        <v>2.9999999999999997E-4</v>
      </c>
      <c r="E3469">
        <f t="shared" si="162"/>
        <v>9.6307230000000001E-5</v>
      </c>
      <c r="F3469">
        <f t="shared" si="163"/>
        <v>0</v>
      </c>
      <c r="G3469">
        <f t="shared" si="164"/>
        <v>0</v>
      </c>
    </row>
    <row r="3470" spans="1:7">
      <c r="A3470" t="s">
        <v>227</v>
      </c>
      <c r="B3470">
        <v>96134.64</v>
      </c>
      <c r="C3470">
        <v>2.9999999999999997E-4</v>
      </c>
      <c r="D3470">
        <v>2.9999999999999997E-4</v>
      </c>
      <c r="E3470">
        <f t="shared" si="162"/>
        <v>9.6134640000000002E-5</v>
      </c>
      <c r="F3470">
        <f t="shared" si="163"/>
        <v>0</v>
      </c>
      <c r="G3470">
        <f t="shared" si="164"/>
        <v>0</v>
      </c>
    </row>
    <row r="3471" spans="1:7">
      <c r="A3471" t="s">
        <v>227</v>
      </c>
      <c r="B3471">
        <v>95962.04</v>
      </c>
      <c r="C3471">
        <v>2.9999999999999997E-4</v>
      </c>
      <c r="D3471">
        <v>2.9999999999999997E-4</v>
      </c>
      <c r="E3471">
        <f t="shared" si="162"/>
        <v>9.596203999999999E-5</v>
      </c>
      <c r="F3471">
        <f t="shared" si="163"/>
        <v>0</v>
      </c>
      <c r="G3471">
        <f t="shared" si="164"/>
        <v>0</v>
      </c>
    </row>
    <row r="3472" spans="1:7">
      <c r="A3472" t="s">
        <v>586</v>
      </c>
      <c r="B3472">
        <v>95826.03</v>
      </c>
      <c r="C3472">
        <v>2.9999999999999997E-4</v>
      </c>
      <c r="D3472">
        <v>2.9999999999999997E-4</v>
      </c>
      <c r="E3472">
        <f t="shared" si="162"/>
        <v>9.5826030000000002E-5</v>
      </c>
      <c r="F3472">
        <f t="shared" si="163"/>
        <v>0</v>
      </c>
      <c r="G3472">
        <f t="shared" si="164"/>
        <v>0</v>
      </c>
    </row>
    <row r="3473" spans="1:7">
      <c r="A3473" t="s">
        <v>424</v>
      </c>
      <c r="B3473">
        <v>95579.56</v>
      </c>
      <c r="C3473">
        <v>7.2000000000000005E-4</v>
      </c>
      <c r="D3473">
        <v>7.1000000000000002E-4</v>
      </c>
      <c r="E3473">
        <f t="shared" si="162"/>
        <v>9.5579559999999999E-5</v>
      </c>
      <c r="F3473">
        <f t="shared" si="163"/>
        <v>1.0000000000000026E-5</v>
      </c>
      <c r="G3473">
        <f t="shared" si="164"/>
        <v>1</v>
      </c>
    </row>
    <row r="3474" spans="1:7">
      <c r="A3474" t="s">
        <v>423</v>
      </c>
      <c r="B3474">
        <v>95174.47</v>
      </c>
      <c r="C3474">
        <v>2.6800000000000001E-3</v>
      </c>
      <c r="D3474">
        <v>2.6800000000000001E-3</v>
      </c>
      <c r="E3474">
        <f t="shared" si="162"/>
        <v>9.517447E-5</v>
      </c>
      <c r="F3474">
        <f t="shared" si="163"/>
        <v>0</v>
      </c>
      <c r="G3474">
        <f t="shared" si="164"/>
        <v>0</v>
      </c>
    </row>
    <row r="3475" spans="1:7">
      <c r="A3475" t="s">
        <v>345</v>
      </c>
      <c r="B3475">
        <v>95026.89</v>
      </c>
      <c r="C3475">
        <v>4.0000000000000002E-4</v>
      </c>
      <c r="D3475">
        <v>4.0000000000000002E-4</v>
      </c>
      <c r="E3475">
        <f t="shared" si="162"/>
        <v>9.5026890000000003E-5</v>
      </c>
      <c r="F3475">
        <f t="shared" si="163"/>
        <v>0</v>
      </c>
      <c r="G3475">
        <f t="shared" si="164"/>
        <v>0</v>
      </c>
    </row>
    <row r="3476" spans="1:7">
      <c r="A3476" t="s">
        <v>347</v>
      </c>
      <c r="B3476">
        <v>94174.81</v>
      </c>
      <c r="C3476">
        <v>3.6000000000000002E-4</v>
      </c>
      <c r="D3476">
        <v>3.6000000000000002E-4</v>
      </c>
      <c r="E3476">
        <f t="shared" si="162"/>
        <v>9.4174809999999999E-5</v>
      </c>
      <c r="F3476">
        <f t="shared" si="163"/>
        <v>0</v>
      </c>
      <c r="G3476">
        <f t="shared" si="164"/>
        <v>0</v>
      </c>
    </row>
    <row r="3477" spans="1:7">
      <c r="A3477" t="s">
        <v>486</v>
      </c>
      <c r="B3477">
        <v>94126.25</v>
      </c>
      <c r="C3477">
        <v>1.1999999999999999E-3</v>
      </c>
      <c r="D3477">
        <v>1.07E-3</v>
      </c>
      <c r="E3477">
        <f t="shared" si="162"/>
        <v>9.4126250000000004E-5</v>
      </c>
      <c r="F3477">
        <f t="shared" si="163"/>
        <v>1.2999999999999991E-4</v>
      </c>
      <c r="G3477">
        <f t="shared" si="164"/>
        <v>1</v>
      </c>
    </row>
    <row r="3478" spans="1:7">
      <c r="A3478" t="s">
        <v>345</v>
      </c>
      <c r="B3478">
        <v>94081.84</v>
      </c>
      <c r="C3478">
        <v>4.0000000000000002E-4</v>
      </c>
      <c r="D3478">
        <v>4.0000000000000002E-4</v>
      </c>
      <c r="E3478">
        <f t="shared" si="162"/>
        <v>9.408184E-5</v>
      </c>
      <c r="F3478">
        <f t="shared" si="163"/>
        <v>0</v>
      </c>
      <c r="G3478">
        <f t="shared" si="164"/>
        <v>0</v>
      </c>
    </row>
    <row r="3479" spans="1:7">
      <c r="A3479" t="s">
        <v>522</v>
      </c>
      <c r="B3479">
        <v>93976.15</v>
      </c>
      <c r="C3479">
        <v>7.3299999999999997E-3</v>
      </c>
      <c r="D3479">
        <v>7.3299999999999997E-3</v>
      </c>
      <c r="E3479">
        <f t="shared" si="162"/>
        <v>9.3976149999999993E-5</v>
      </c>
      <c r="F3479">
        <f t="shared" si="163"/>
        <v>0</v>
      </c>
      <c r="G3479">
        <f t="shared" si="164"/>
        <v>0</v>
      </c>
    </row>
    <row r="3480" spans="1:7">
      <c r="A3480" t="s">
        <v>227</v>
      </c>
      <c r="B3480">
        <v>93890.92</v>
      </c>
      <c r="C3480">
        <v>2.9999999999999997E-4</v>
      </c>
      <c r="D3480">
        <v>2.9999999999999997E-4</v>
      </c>
      <c r="E3480">
        <f t="shared" si="162"/>
        <v>9.3890919999999994E-5</v>
      </c>
      <c r="F3480">
        <f t="shared" si="163"/>
        <v>0</v>
      </c>
      <c r="G3480">
        <f t="shared" si="164"/>
        <v>0</v>
      </c>
    </row>
    <row r="3481" spans="1:7">
      <c r="A3481" t="s">
        <v>1648</v>
      </c>
      <c r="B3481">
        <v>93457.8</v>
      </c>
      <c r="C3481">
        <v>1.528E-2</v>
      </c>
      <c r="D3481" t="s">
        <v>298</v>
      </c>
      <c r="E3481">
        <f t="shared" si="162"/>
        <v>9.3457799999999998E-5</v>
      </c>
      <c r="F3481" t="e">
        <f t="shared" si="163"/>
        <v>#VALUE!</v>
      </c>
      <c r="G3481" t="e">
        <f t="shared" si="164"/>
        <v>#VALUE!</v>
      </c>
    </row>
    <row r="3482" spans="1:7">
      <c r="A3482" t="s">
        <v>227</v>
      </c>
      <c r="B3482">
        <v>93176.97</v>
      </c>
      <c r="C3482">
        <v>2.9999999999999997E-4</v>
      </c>
      <c r="D3482">
        <v>2.9999999999999997E-4</v>
      </c>
      <c r="E3482">
        <f t="shared" si="162"/>
        <v>9.3176970000000004E-5</v>
      </c>
      <c r="F3482">
        <f t="shared" si="163"/>
        <v>0</v>
      </c>
      <c r="G3482">
        <f t="shared" si="164"/>
        <v>0</v>
      </c>
    </row>
    <row r="3483" spans="1:7">
      <c r="A3483" t="s">
        <v>227</v>
      </c>
      <c r="B3483">
        <v>92855.37</v>
      </c>
      <c r="C3483">
        <v>2.9999999999999997E-4</v>
      </c>
      <c r="D3483">
        <v>2.9999999999999997E-4</v>
      </c>
      <c r="E3483">
        <f t="shared" si="162"/>
        <v>9.285536999999999E-5</v>
      </c>
      <c r="F3483">
        <f t="shared" si="163"/>
        <v>0</v>
      </c>
      <c r="G3483">
        <f t="shared" si="164"/>
        <v>0</v>
      </c>
    </row>
    <row r="3484" spans="1:7">
      <c r="A3484" t="s">
        <v>227</v>
      </c>
      <c r="B3484">
        <v>92682.76</v>
      </c>
      <c r="C3484">
        <v>2.9999999999999997E-4</v>
      </c>
      <c r="D3484">
        <v>2.9999999999999997E-4</v>
      </c>
      <c r="E3484">
        <f t="shared" si="162"/>
        <v>9.268275999999999E-5</v>
      </c>
      <c r="F3484">
        <f t="shared" si="163"/>
        <v>0</v>
      </c>
      <c r="G3484">
        <f t="shared" si="164"/>
        <v>0</v>
      </c>
    </row>
    <row r="3485" spans="1:7">
      <c r="A3485" t="s">
        <v>227</v>
      </c>
      <c r="B3485">
        <v>92638.84</v>
      </c>
      <c r="C3485">
        <v>2.9999999999999997E-4</v>
      </c>
      <c r="D3485">
        <v>2.9999999999999997E-4</v>
      </c>
      <c r="E3485">
        <f t="shared" si="162"/>
        <v>9.2638839999999994E-5</v>
      </c>
      <c r="F3485">
        <f t="shared" si="163"/>
        <v>0</v>
      </c>
      <c r="G3485">
        <f t="shared" si="164"/>
        <v>0</v>
      </c>
    </row>
    <row r="3486" spans="1:7">
      <c r="A3486" t="s">
        <v>357</v>
      </c>
      <c r="B3486">
        <v>92604.800000000003</v>
      </c>
      <c r="C3486">
        <v>3.5300000000000002E-3</v>
      </c>
      <c r="D3486">
        <v>2.0200000000000001E-3</v>
      </c>
      <c r="E3486">
        <f t="shared" si="162"/>
        <v>9.2604799999999998E-5</v>
      </c>
      <c r="F3486">
        <f t="shared" si="163"/>
        <v>1.5100000000000001E-3</v>
      </c>
      <c r="G3486">
        <f t="shared" si="164"/>
        <v>1</v>
      </c>
    </row>
    <row r="3487" spans="1:7">
      <c r="A3487" t="s">
        <v>227</v>
      </c>
      <c r="B3487">
        <v>92263.7</v>
      </c>
      <c r="C3487">
        <v>2.9999999999999997E-4</v>
      </c>
      <c r="D3487">
        <v>2.9999999999999997E-4</v>
      </c>
      <c r="E3487">
        <f t="shared" si="162"/>
        <v>9.2263700000000002E-5</v>
      </c>
      <c r="F3487">
        <f t="shared" si="163"/>
        <v>0</v>
      </c>
      <c r="G3487">
        <f t="shared" si="164"/>
        <v>0</v>
      </c>
    </row>
    <row r="3488" spans="1:7">
      <c r="A3488" t="s">
        <v>1313</v>
      </c>
      <c r="B3488">
        <v>92244.19</v>
      </c>
      <c r="C3488">
        <v>3.6200000000000003E-2</v>
      </c>
      <c r="D3488">
        <v>2.402E-2</v>
      </c>
      <c r="E3488">
        <f t="shared" si="162"/>
        <v>9.2244190000000006E-5</v>
      </c>
      <c r="F3488">
        <f t="shared" si="163"/>
        <v>1.2180000000000003E-2</v>
      </c>
      <c r="G3488">
        <f t="shared" si="164"/>
        <v>1</v>
      </c>
    </row>
    <row r="3489" spans="1:7">
      <c r="A3489" t="s">
        <v>227</v>
      </c>
      <c r="B3489">
        <v>92164.99</v>
      </c>
      <c r="C3489">
        <v>2.9999999999999997E-4</v>
      </c>
      <c r="D3489">
        <v>2.9999999999999997E-4</v>
      </c>
      <c r="E3489">
        <f t="shared" si="162"/>
        <v>9.2164990000000009E-5</v>
      </c>
      <c r="F3489">
        <f t="shared" si="163"/>
        <v>0</v>
      </c>
      <c r="G3489">
        <f t="shared" si="164"/>
        <v>0</v>
      </c>
    </row>
    <row r="3490" spans="1:7">
      <c r="A3490" t="s">
        <v>359</v>
      </c>
      <c r="B3490">
        <v>92077.98</v>
      </c>
      <c r="C3490">
        <v>7.9500000000000005E-3</v>
      </c>
      <c r="D3490">
        <v>7.9500000000000005E-3</v>
      </c>
      <c r="E3490">
        <f t="shared" si="162"/>
        <v>9.2077979999999994E-5</v>
      </c>
      <c r="F3490">
        <f t="shared" si="163"/>
        <v>0</v>
      </c>
      <c r="G3490">
        <f t="shared" si="164"/>
        <v>0</v>
      </c>
    </row>
    <row r="3491" spans="1:7">
      <c r="A3491" t="s">
        <v>227</v>
      </c>
      <c r="B3491">
        <v>91861.49</v>
      </c>
      <c r="C3491">
        <v>2.9999999999999997E-4</v>
      </c>
      <c r="D3491">
        <v>2.9999999999999997E-4</v>
      </c>
      <c r="E3491">
        <f t="shared" si="162"/>
        <v>9.1861490000000001E-5</v>
      </c>
      <c r="F3491">
        <f t="shared" si="163"/>
        <v>0</v>
      </c>
      <c r="G3491">
        <f t="shared" si="164"/>
        <v>0</v>
      </c>
    </row>
    <row r="3492" spans="1:7">
      <c r="A3492" t="s">
        <v>270</v>
      </c>
      <c r="B3492">
        <v>91535.91</v>
      </c>
      <c r="C3492">
        <v>1.5339999999999999E-2</v>
      </c>
      <c r="D3492">
        <v>1.5339999999999999E-2</v>
      </c>
      <c r="E3492">
        <f t="shared" si="162"/>
        <v>9.1535910000000006E-5</v>
      </c>
      <c r="F3492">
        <f t="shared" si="163"/>
        <v>0</v>
      </c>
      <c r="G3492">
        <f t="shared" si="164"/>
        <v>0</v>
      </c>
    </row>
    <row r="3493" spans="1:7">
      <c r="A3493" t="s">
        <v>351</v>
      </c>
      <c r="B3493">
        <v>91415.75</v>
      </c>
      <c r="C3493">
        <v>4.0999999999999999E-4</v>
      </c>
      <c r="D3493">
        <v>4.0999999999999999E-4</v>
      </c>
      <c r="E3493">
        <f t="shared" si="162"/>
        <v>9.1415750000000003E-5</v>
      </c>
      <c r="F3493">
        <f t="shared" si="163"/>
        <v>0</v>
      </c>
      <c r="G3493">
        <f t="shared" si="164"/>
        <v>0</v>
      </c>
    </row>
    <row r="3494" spans="1:7">
      <c r="A3494" t="s">
        <v>227</v>
      </c>
      <c r="B3494">
        <v>90266.45</v>
      </c>
      <c r="C3494">
        <v>2.9999999999999997E-4</v>
      </c>
      <c r="D3494">
        <v>2.9999999999999997E-4</v>
      </c>
      <c r="E3494">
        <f t="shared" si="162"/>
        <v>9.0266449999999997E-5</v>
      </c>
      <c r="F3494">
        <f t="shared" si="163"/>
        <v>0</v>
      </c>
      <c r="G3494">
        <f t="shared" si="164"/>
        <v>0</v>
      </c>
    </row>
    <row r="3495" spans="1:7">
      <c r="A3495" t="s">
        <v>359</v>
      </c>
      <c r="B3495">
        <v>90051</v>
      </c>
      <c r="C3495">
        <v>7.9500000000000005E-3</v>
      </c>
      <c r="D3495">
        <v>7.9500000000000005E-3</v>
      </c>
      <c r="E3495">
        <f t="shared" si="162"/>
        <v>9.0050999999999996E-5</v>
      </c>
      <c r="F3495">
        <f t="shared" si="163"/>
        <v>0</v>
      </c>
      <c r="G3495">
        <f t="shared" si="164"/>
        <v>0</v>
      </c>
    </row>
    <row r="3496" spans="1:7">
      <c r="A3496" t="s">
        <v>356</v>
      </c>
      <c r="B3496">
        <v>89915.77</v>
      </c>
      <c r="C3496">
        <v>0.10893</v>
      </c>
      <c r="D3496">
        <v>0.10893</v>
      </c>
      <c r="E3496">
        <f t="shared" si="162"/>
        <v>8.9915770000000009E-5</v>
      </c>
      <c r="F3496">
        <f t="shared" si="163"/>
        <v>0</v>
      </c>
      <c r="G3496">
        <f t="shared" si="164"/>
        <v>0</v>
      </c>
    </row>
    <row r="3497" spans="1:7">
      <c r="A3497" t="s">
        <v>468</v>
      </c>
      <c r="B3497">
        <v>89855.09</v>
      </c>
      <c r="C3497">
        <v>1.33E-3</v>
      </c>
      <c r="D3497">
        <v>1.1900000000000001E-3</v>
      </c>
      <c r="E3497">
        <f t="shared" si="162"/>
        <v>8.9855089999999992E-5</v>
      </c>
      <c r="F3497">
        <f t="shared" si="163"/>
        <v>1.3999999999999993E-4</v>
      </c>
      <c r="G3497">
        <f t="shared" si="164"/>
        <v>1</v>
      </c>
    </row>
    <row r="3498" spans="1:7">
      <c r="A3498" t="s">
        <v>586</v>
      </c>
      <c r="B3498">
        <v>89674.36</v>
      </c>
      <c r="C3498">
        <v>2.9999999999999997E-4</v>
      </c>
      <c r="D3498">
        <v>2.9999999999999997E-4</v>
      </c>
      <c r="E3498">
        <f t="shared" si="162"/>
        <v>8.9674360000000007E-5</v>
      </c>
      <c r="F3498">
        <f t="shared" si="163"/>
        <v>0</v>
      </c>
      <c r="G3498">
        <f t="shared" si="164"/>
        <v>0</v>
      </c>
    </row>
    <row r="3499" spans="1:7">
      <c r="A3499" t="s">
        <v>227</v>
      </c>
      <c r="B3499">
        <v>89576.08</v>
      </c>
      <c r="C3499">
        <v>2.9999999999999997E-4</v>
      </c>
      <c r="D3499">
        <v>2.9999999999999997E-4</v>
      </c>
      <c r="E3499">
        <f t="shared" si="162"/>
        <v>8.9576080000000003E-5</v>
      </c>
      <c r="F3499">
        <f t="shared" si="163"/>
        <v>0</v>
      </c>
      <c r="G3499">
        <f t="shared" si="164"/>
        <v>0</v>
      </c>
    </row>
    <row r="3500" spans="1:7">
      <c r="A3500" t="s">
        <v>345</v>
      </c>
      <c r="B3500">
        <v>89433.53</v>
      </c>
      <c r="C3500">
        <v>4.0000000000000002E-4</v>
      </c>
      <c r="D3500">
        <v>4.0000000000000002E-4</v>
      </c>
      <c r="E3500">
        <f t="shared" si="162"/>
        <v>8.9433529999999992E-5</v>
      </c>
      <c r="F3500">
        <f t="shared" si="163"/>
        <v>0</v>
      </c>
      <c r="G3500">
        <f t="shared" si="164"/>
        <v>0</v>
      </c>
    </row>
    <row r="3501" spans="1:7">
      <c r="A3501" t="s">
        <v>227</v>
      </c>
      <c r="B3501">
        <v>89403.49</v>
      </c>
      <c r="C3501">
        <v>2.9999999999999997E-4</v>
      </c>
      <c r="D3501">
        <v>2.9999999999999997E-4</v>
      </c>
      <c r="E3501">
        <f t="shared" si="162"/>
        <v>8.9403490000000005E-5</v>
      </c>
      <c r="F3501">
        <f t="shared" si="163"/>
        <v>0</v>
      </c>
      <c r="G3501">
        <f t="shared" si="164"/>
        <v>0</v>
      </c>
    </row>
    <row r="3502" spans="1:7">
      <c r="A3502" t="s">
        <v>359</v>
      </c>
      <c r="B3502">
        <v>89343.5</v>
      </c>
      <c r="C3502">
        <v>7.9500000000000005E-3</v>
      </c>
      <c r="D3502">
        <v>7.9500000000000005E-3</v>
      </c>
      <c r="E3502">
        <f t="shared" si="162"/>
        <v>8.9343499999999996E-5</v>
      </c>
      <c r="F3502">
        <f t="shared" si="163"/>
        <v>0</v>
      </c>
      <c r="G3502">
        <f t="shared" si="164"/>
        <v>0</v>
      </c>
    </row>
    <row r="3503" spans="1:7">
      <c r="A3503" t="s">
        <v>254</v>
      </c>
      <c r="B3503">
        <v>89247.6</v>
      </c>
      <c r="C3503">
        <v>1.5339999999999999E-2</v>
      </c>
      <c r="D3503">
        <v>1.5339999999999999E-2</v>
      </c>
      <c r="E3503">
        <f t="shared" si="162"/>
        <v>8.9247600000000009E-5</v>
      </c>
      <c r="F3503">
        <f t="shared" si="163"/>
        <v>0</v>
      </c>
      <c r="G3503">
        <f t="shared" si="164"/>
        <v>0</v>
      </c>
    </row>
    <row r="3504" spans="1:7">
      <c r="A3504" t="s">
        <v>227</v>
      </c>
      <c r="B3504">
        <v>89167.47</v>
      </c>
      <c r="C3504">
        <v>2.9999999999999997E-4</v>
      </c>
      <c r="D3504">
        <v>2.9999999999999997E-4</v>
      </c>
      <c r="E3504">
        <f t="shared" si="162"/>
        <v>8.9167470000000001E-5</v>
      </c>
      <c r="F3504">
        <f t="shared" si="163"/>
        <v>0</v>
      </c>
      <c r="G3504">
        <f t="shared" si="164"/>
        <v>0</v>
      </c>
    </row>
    <row r="3505" spans="1:7">
      <c r="A3505" t="s">
        <v>467</v>
      </c>
      <c r="B3505">
        <v>89044.71</v>
      </c>
      <c r="C3505">
        <v>9.7000000000000005E-4</v>
      </c>
      <c r="D3505">
        <v>7.9000000000000001E-4</v>
      </c>
      <c r="E3505">
        <f t="shared" si="162"/>
        <v>8.9044710000000006E-5</v>
      </c>
      <c r="F3505">
        <f t="shared" si="163"/>
        <v>1.8000000000000004E-4</v>
      </c>
      <c r="G3505">
        <f t="shared" si="164"/>
        <v>1</v>
      </c>
    </row>
    <row r="3506" spans="1:7">
      <c r="A3506" t="s">
        <v>227</v>
      </c>
      <c r="B3506">
        <v>88943.24</v>
      </c>
      <c r="C3506">
        <v>2.9999999999999997E-4</v>
      </c>
      <c r="D3506">
        <v>2.9999999999999997E-4</v>
      </c>
      <c r="E3506">
        <f t="shared" si="162"/>
        <v>8.8943240000000009E-5</v>
      </c>
      <c r="F3506">
        <f t="shared" si="163"/>
        <v>0</v>
      </c>
      <c r="G3506">
        <f t="shared" si="164"/>
        <v>0</v>
      </c>
    </row>
    <row r="3507" spans="1:7">
      <c r="A3507" t="s">
        <v>227</v>
      </c>
      <c r="B3507">
        <v>88885.7</v>
      </c>
      <c r="C3507">
        <v>2.9999999999999997E-4</v>
      </c>
      <c r="D3507">
        <v>2.9999999999999997E-4</v>
      </c>
      <c r="E3507">
        <f t="shared" si="162"/>
        <v>8.8885699999999995E-5</v>
      </c>
      <c r="F3507">
        <f t="shared" si="163"/>
        <v>0</v>
      </c>
      <c r="G3507">
        <f t="shared" si="164"/>
        <v>0</v>
      </c>
    </row>
    <row r="3508" spans="1:7">
      <c r="A3508" t="s">
        <v>345</v>
      </c>
      <c r="B3508">
        <v>88354.68</v>
      </c>
      <c r="C3508">
        <v>4.0000000000000002E-4</v>
      </c>
      <c r="D3508">
        <v>4.0000000000000002E-4</v>
      </c>
      <c r="E3508">
        <f t="shared" si="162"/>
        <v>8.8354679999999995E-5</v>
      </c>
      <c r="F3508">
        <f t="shared" si="163"/>
        <v>0</v>
      </c>
      <c r="G3508">
        <f t="shared" si="164"/>
        <v>0</v>
      </c>
    </row>
    <row r="3509" spans="1:7">
      <c r="A3509" t="s">
        <v>271</v>
      </c>
      <c r="B3509">
        <v>88232.38</v>
      </c>
      <c r="C3509">
        <v>4.9480000000000003E-2</v>
      </c>
      <c r="D3509">
        <v>4.9480000000000003E-2</v>
      </c>
      <c r="E3509">
        <f t="shared" si="162"/>
        <v>8.8232380000000004E-5</v>
      </c>
      <c r="F3509">
        <f t="shared" si="163"/>
        <v>0</v>
      </c>
      <c r="G3509">
        <f t="shared" si="164"/>
        <v>0</v>
      </c>
    </row>
    <row r="3510" spans="1:7">
      <c r="A3510" t="s">
        <v>227</v>
      </c>
      <c r="B3510">
        <v>88195.33</v>
      </c>
      <c r="C3510">
        <v>2.9999999999999997E-4</v>
      </c>
      <c r="D3510">
        <v>2.9999999999999997E-4</v>
      </c>
      <c r="E3510">
        <f t="shared" si="162"/>
        <v>8.8195330000000001E-5</v>
      </c>
      <c r="F3510">
        <f t="shared" si="163"/>
        <v>0</v>
      </c>
      <c r="G3510">
        <f t="shared" si="164"/>
        <v>0</v>
      </c>
    </row>
    <row r="3511" spans="1:7">
      <c r="A3511" t="s">
        <v>586</v>
      </c>
      <c r="B3511">
        <v>87945.63</v>
      </c>
      <c r="C3511">
        <v>2.9999999999999997E-4</v>
      </c>
      <c r="D3511">
        <v>2.9999999999999997E-4</v>
      </c>
      <c r="E3511">
        <f t="shared" si="162"/>
        <v>8.7945630000000002E-5</v>
      </c>
      <c r="F3511">
        <f t="shared" si="163"/>
        <v>0</v>
      </c>
      <c r="G3511">
        <f t="shared" si="164"/>
        <v>0</v>
      </c>
    </row>
    <row r="3512" spans="1:7">
      <c r="A3512" t="s">
        <v>235</v>
      </c>
      <c r="B3512">
        <v>87885</v>
      </c>
      <c r="C3512">
        <v>2.2000000000000001E-3</v>
      </c>
      <c r="D3512">
        <v>2.2000000000000001E-3</v>
      </c>
      <c r="E3512">
        <f t="shared" si="162"/>
        <v>8.7885000000000003E-5</v>
      </c>
      <c r="F3512">
        <f t="shared" si="163"/>
        <v>0</v>
      </c>
      <c r="G3512">
        <f t="shared" si="164"/>
        <v>0</v>
      </c>
    </row>
    <row r="3513" spans="1:7">
      <c r="A3513" t="s">
        <v>310</v>
      </c>
      <c r="B3513">
        <v>87745.46</v>
      </c>
      <c r="C3513">
        <v>3.6000000000000002E-4</v>
      </c>
      <c r="D3513">
        <v>3.6000000000000002E-4</v>
      </c>
      <c r="E3513">
        <f t="shared" si="162"/>
        <v>8.7745460000000013E-5</v>
      </c>
      <c r="F3513">
        <f t="shared" si="163"/>
        <v>0</v>
      </c>
      <c r="G3513">
        <f t="shared" si="164"/>
        <v>0</v>
      </c>
    </row>
    <row r="3514" spans="1:7">
      <c r="A3514" t="s">
        <v>227</v>
      </c>
      <c r="B3514">
        <v>87677.55</v>
      </c>
      <c r="C3514">
        <v>2.9999999999999997E-4</v>
      </c>
      <c r="D3514">
        <v>2.9999999999999997E-4</v>
      </c>
      <c r="E3514">
        <f t="shared" si="162"/>
        <v>8.7677550000000006E-5</v>
      </c>
      <c r="F3514">
        <f t="shared" si="163"/>
        <v>0</v>
      </c>
      <c r="G3514">
        <f t="shared" si="164"/>
        <v>0</v>
      </c>
    </row>
    <row r="3515" spans="1:7">
      <c r="A3515" t="s">
        <v>227</v>
      </c>
      <c r="B3515">
        <v>87496.98</v>
      </c>
      <c r="C3515">
        <v>2.9999999999999997E-4</v>
      </c>
      <c r="D3515">
        <v>2.9999999999999997E-4</v>
      </c>
      <c r="E3515">
        <f t="shared" si="162"/>
        <v>8.7496979999999991E-5</v>
      </c>
      <c r="F3515">
        <f t="shared" si="163"/>
        <v>0</v>
      </c>
      <c r="G3515">
        <f t="shared" si="164"/>
        <v>0</v>
      </c>
    </row>
    <row r="3516" spans="1:7">
      <c r="A3516" t="s">
        <v>586</v>
      </c>
      <c r="B3516">
        <v>87352.3</v>
      </c>
      <c r="C3516">
        <v>2.9999999999999997E-4</v>
      </c>
      <c r="D3516">
        <v>2.9999999999999997E-4</v>
      </c>
      <c r="E3516">
        <f t="shared" si="162"/>
        <v>8.7352300000000007E-5</v>
      </c>
      <c r="F3516">
        <f t="shared" si="163"/>
        <v>0</v>
      </c>
      <c r="G3516">
        <f t="shared" si="164"/>
        <v>0</v>
      </c>
    </row>
    <row r="3517" spans="1:7">
      <c r="A3517" t="s">
        <v>586</v>
      </c>
      <c r="B3517">
        <v>86868.97</v>
      </c>
      <c r="C3517">
        <v>2.9999999999999997E-4</v>
      </c>
      <c r="D3517">
        <v>2.9999999999999997E-4</v>
      </c>
      <c r="E3517">
        <f t="shared" si="162"/>
        <v>8.6868969999999996E-5</v>
      </c>
      <c r="F3517">
        <f t="shared" si="163"/>
        <v>0</v>
      </c>
      <c r="G3517">
        <f t="shared" si="164"/>
        <v>0</v>
      </c>
    </row>
    <row r="3518" spans="1:7">
      <c r="A3518" t="s">
        <v>486</v>
      </c>
      <c r="B3518">
        <v>86816.6</v>
      </c>
      <c r="C3518">
        <v>1.1999999999999999E-3</v>
      </c>
      <c r="D3518">
        <v>1.07E-3</v>
      </c>
      <c r="E3518">
        <f t="shared" si="162"/>
        <v>8.6816600000000005E-5</v>
      </c>
      <c r="F3518">
        <f t="shared" si="163"/>
        <v>1.2999999999999991E-4</v>
      </c>
      <c r="G3518">
        <f t="shared" si="164"/>
        <v>1</v>
      </c>
    </row>
    <row r="3519" spans="1:7">
      <c r="A3519" t="s">
        <v>586</v>
      </c>
      <c r="B3519">
        <v>86815.93</v>
      </c>
      <c r="C3519">
        <v>2.9999999999999997E-4</v>
      </c>
      <c r="D3519">
        <v>2.9999999999999997E-4</v>
      </c>
      <c r="E3519">
        <f t="shared" si="162"/>
        <v>8.6815929999999999E-5</v>
      </c>
      <c r="F3519">
        <f t="shared" si="163"/>
        <v>0</v>
      </c>
      <c r="G3519">
        <f t="shared" si="164"/>
        <v>0</v>
      </c>
    </row>
    <row r="3520" spans="1:7">
      <c r="A3520" t="s">
        <v>995</v>
      </c>
      <c r="B3520">
        <v>86320.25</v>
      </c>
      <c r="C3520">
        <v>3.5000000000000001E-3</v>
      </c>
      <c r="D3520">
        <v>3.5000000000000001E-3</v>
      </c>
      <c r="E3520">
        <f t="shared" si="162"/>
        <v>8.6320250000000004E-5</v>
      </c>
      <c r="F3520">
        <f t="shared" si="163"/>
        <v>0</v>
      </c>
      <c r="G3520">
        <f t="shared" si="164"/>
        <v>0</v>
      </c>
    </row>
    <row r="3521" spans="1:7">
      <c r="A3521" t="s">
        <v>227</v>
      </c>
      <c r="B3521">
        <v>86296.8</v>
      </c>
      <c r="C3521">
        <v>2.9999999999999997E-4</v>
      </c>
      <c r="D3521">
        <v>2.9999999999999997E-4</v>
      </c>
      <c r="E3521">
        <f t="shared" si="162"/>
        <v>8.6296800000000004E-5</v>
      </c>
      <c r="F3521">
        <f t="shared" si="163"/>
        <v>0</v>
      </c>
      <c r="G3521">
        <f t="shared" si="164"/>
        <v>0</v>
      </c>
    </row>
    <row r="3522" spans="1:7">
      <c r="A3522" t="s">
        <v>227</v>
      </c>
      <c r="B3522">
        <v>86249.52</v>
      </c>
      <c r="C3522">
        <v>2.9999999999999997E-4</v>
      </c>
      <c r="D3522">
        <v>2.9999999999999997E-4</v>
      </c>
      <c r="E3522">
        <f t="shared" ref="E3522:E3585" si="165">B3522/1000000000</f>
        <v>8.6249520000000003E-5</v>
      </c>
      <c r="F3522">
        <f t="shared" ref="F3522:F3585" si="166">C3522-D3522</f>
        <v>0</v>
      </c>
      <c r="G3522">
        <f t="shared" ref="G3522:G3585" si="167">IF(F3522&gt;0,1,0)</f>
        <v>0</v>
      </c>
    </row>
    <row r="3523" spans="1:7">
      <c r="A3523" t="s">
        <v>677</v>
      </c>
      <c r="B3523">
        <v>86241.600000000006</v>
      </c>
      <c r="C3523">
        <v>1.277E-2</v>
      </c>
      <c r="D3523">
        <v>1.277E-2</v>
      </c>
      <c r="E3523">
        <f t="shared" si="165"/>
        <v>8.6241600000000005E-5</v>
      </c>
      <c r="F3523">
        <f t="shared" si="166"/>
        <v>0</v>
      </c>
      <c r="G3523">
        <f t="shared" si="167"/>
        <v>0</v>
      </c>
    </row>
    <row r="3524" spans="1:7">
      <c r="A3524" t="s">
        <v>586</v>
      </c>
      <c r="B3524">
        <v>86158.28</v>
      </c>
      <c r="C3524">
        <v>2.9999999999999997E-4</v>
      </c>
      <c r="D3524">
        <v>2.9999999999999997E-4</v>
      </c>
      <c r="E3524">
        <f t="shared" si="165"/>
        <v>8.6158280000000003E-5</v>
      </c>
      <c r="F3524">
        <f t="shared" si="166"/>
        <v>0</v>
      </c>
      <c r="G3524">
        <f t="shared" si="167"/>
        <v>0</v>
      </c>
    </row>
    <row r="3525" spans="1:7">
      <c r="A3525" t="s">
        <v>586</v>
      </c>
      <c r="B3525">
        <v>85807.47</v>
      </c>
      <c r="C3525">
        <v>2.9999999999999997E-4</v>
      </c>
      <c r="D3525">
        <v>2.9999999999999997E-4</v>
      </c>
      <c r="E3525">
        <f t="shared" si="165"/>
        <v>8.5807470000000006E-5</v>
      </c>
      <c r="F3525">
        <f t="shared" si="166"/>
        <v>0</v>
      </c>
      <c r="G3525">
        <f t="shared" si="167"/>
        <v>0</v>
      </c>
    </row>
    <row r="3526" spans="1:7">
      <c r="A3526" t="s">
        <v>247</v>
      </c>
      <c r="B3526">
        <v>85688.16</v>
      </c>
      <c r="C3526">
        <v>2.9999999999999997E-4</v>
      </c>
      <c r="D3526">
        <v>2.9999999999999997E-4</v>
      </c>
      <c r="E3526">
        <f t="shared" si="165"/>
        <v>8.5688160000000008E-5</v>
      </c>
      <c r="F3526">
        <f t="shared" si="166"/>
        <v>0</v>
      </c>
      <c r="G3526">
        <f t="shared" si="167"/>
        <v>0</v>
      </c>
    </row>
    <row r="3527" spans="1:7">
      <c r="A3527" t="s">
        <v>227</v>
      </c>
      <c r="B3527">
        <v>85606.43</v>
      </c>
      <c r="C3527">
        <v>2.9999999999999997E-4</v>
      </c>
      <c r="D3527">
        <v>2.9999999999999997E-4</v>
      </c>
      <c r="E3527">
        <f t="shared" si="165"/>
        <v>8.5606429999999996E-5</v>
      </c>
      <c r="F3527">
        <f t="shared" si="166"/>
        <v>0</v>
      </c>
      <c r="G3527">
        <f t="shared" si="167"/>
        <v>0</v>
      </c>
    </row>
    <row r="3528" spans="1:7">
      <c r="A3528" t="s">
        <v>444</v>
      </c>
      <c r="B3528">
        <v>85318.77</v>
      </c>
      <c r="C3528">
        <v>1.5399999999999999E-3</v>
      </c>
      <c r="D3528">
        <v>1.5399999999999999E-3</v>
      </c>
      <c r="E3528">
        <f t="shared" si="165"/>
        <v>8.5318769999999998E-5</v>
      </c>
      <c r="F3528">
        <f t="shared" si="166"/>
        <v>0</v>
      </c>
      <c r="G3528">
        <f t="shared" si="167"/>
        <v>0</v>
      </c>
    </row>
    <row r="3529" spans="1:7">
      <c r="A3529" t="s">
        <v>326</v>
      </c>
      <c r="B3529">
        <v>85251.69</v>
      </c>
      <c r="C3529">
        <v>2.9999999999999997E-4</v>
      </c>
      <c r="D3529">
        <v>2.9999999999999997E-4</v>
      </c>
      <c r="E3529">
        <f t="shared" si="165"/>
        <v>8.5251690000000008E-5</v>
      </c>
      <c r="F3529">
        <f t="shared" si="166"/>
        <v>0</v>
      </c>
      <c r="G3529">
        <f t="shared" si="167"/>
        <v>0</v>
      </c>
    </row>
    <row r="3530" spans="1:7">
      <c r="A3530" t="s">
        <v>247</v>
      </c>
      <c r="B3530">
        <v>85048.93</v>
      </c>
      <c r="C3530">
        <v>2.9999999999999997E-4</v>
      </c>
      <c r="D3530">
        <v>2.9999999999999997E-4</v>
      </c>
      <c r="E3530">
        <f t="shared" si="165"/>
        <v>8.5048929999999987E-5</v>
      </c>
      <c r="F3530">
        <f t="shared" si="166"/>
        <v>0</v>
      </c>
      <c r="G3530">
        <f t="shared" si="167"/>
        <v>0</v>
      </c>
    </row>
    <row r="3531" spans="1:7">
      <c r="A3531" t="s">
        <v>257</v>
      </c>
      <c r="B3531">
        <v>85041.96</v>
      </c>
      <c r="C3531">
        <v>2.9999999999999997E-4</v>
      </c>
      <c r="D3531">
        <v>2.9999999999999997E-4</v>
      </c>
      <c r="E3531">
        <f t="shared" si="165"/>
        <v>8.5041960000000001E-5</v>
      </c>
      <c r="F3531">
        <f t="shared" si="166"/>
        <v>0</v>
      </c>
      <c r="G3531">
        <f t="shared" si="167"/>
        <v>0</v>
      </c>
    </row>
    <row r="3532" spans="1:7">
      <c r="A3532" t="s">
        <v>778</v>
      </c>
      <c r="B3532">
        <v>84933.96</v>
      </c>
      <c r="C3532">
        <v>9.3000000000000005E-4</v>
      </c>
      <c r="D3532">
        <v>9.3000000000000005E-4</v>
      </c>
      <c r="E3532">
        <f t="shared" si="165"/>
        <v>8.4933960000000008E-5</v>
      </c>
      <c r="F3532">
        <f t="shared" si="166"/>
        <v>0</v>
      </c>
      <c r="G3532">
        <f t="shared" si="167"/>
        <v>0</v>
      </c>
    </row>
    <row r="3533" spans="1:7">
      <c r="A3533" t="s">
        <v>227</v>
      </c>
      <c r="B3533">
        <v>84918.12</v>
      </c>
      <c r="C3533">
        <v>2.9999999999999997E-4</v>
      </c>
      <c r="D3533">
        <v>2.9999999999999997E-4</v>
      </c>
      <c r="E3533">
        <f t="shared" si="165"/>
        <v>8.4918119999999997E-5</v>
      </c>
      <c r="F3533">
        <f t="shared" si="166"/>
        <v>0</v>
      </c>
      <c r="G3533">
        <f t="shared" si="167"/>
        <v>0</v>
      </c>
    </row>
    <row r="3534" spans="1:7">
      <c r="A3534" t="s">
        <v>586</v>
      </c>
      <c r="B3534">
        <v>84901.05</v>
      </c>
      <c r="C3534">
        <v>2.9999999999999997E-4</v>
      </c>
      <c r="D3534">
        <v>2.9999999999999997E-4</v>
      </c>
      <c r="E3534">
        <f t="shared" si="165"/>
        <v>8.4901050000000009E-5</v>
      </c>
      <c r="F3534">
        <f t="shared" si="166"/>
        <v>0</v>
      </c>
      <c r="G3534">
        <f t="shared" si="167"/>
        <v>0</v>
      </c>
    </row>
    <row r="3535" spans="1:7">
      <c r="A3535" t="s">
        <v>1648</v>
      </c>
      <c r="B3535">
        <v>84408.14</v>
      </c>
      <c r="C3535">
        <v>1.528E-2</v>
      </c>
      <c r="D3535" t="s">
        <v>298</v>
      </c>
      <c r="E3535">
        <f t="shared" si="165"/>
        <v>8.4408140000000005E-5</v>
      </c>
      <c r="F3535" t="e">
        <f t="shared" si="166"/>
        <v>#VALUE!</v>
      </c>
      <c r="G3535" t="e">
        <f t="shared" si="167"/>
        <v>#VALUE!</v>
      </c>
    </row>
    <row r="3536" spans="1:7">
      <c r="A3536" t="s">
        <v>227</v>
      </c>
      <c r="B3536">
        <v>84398.28</v>
      </c>
      <c r="C3536">
        <v>2.9999999999999997E-4</v>
      </c>
      <c r="D3536">
        <v>2.9999999999999997E-4</v>
      </c>
      <c r="E3536">
        <f t="shared" si="165"/>
        <v>8.4398279999999993E-5</v>
      </c>
      <c r="F3536">
        <f t="shared" si="166"/>
        <v>0</v>
      </c>
      <c r="G3536">
        <f t="shared" si="167"/>
        <v>0</v>
      </c>
    </row>
    <row r="3537" spans="1:7">
      <c r="A3537" t="s">
        <v>1361</v>
      </c>
      <c r="B3537">
        <v>83906.53</v>
      </c>
      <c r="C3537">
        <v>2.9999999999999997E-4</v>
      </c>
      <c r="D3537">
        <v>4.4999999999999999E-4</v>
      </c>
      <c r="E3537">
        <f t="shared" si="165"/>
        <v>8.3906530000000002E-5</v>
      </c>
      <c r="F3537">
        <f t="shared" si="166"/>
        <v>-1.5000000000000001E-4</v>
      </c>
      <c r="G3537">
        <f t="shared" si="167"/>
        <v>0</v>
      </c>
    </row>
    <row r="3538" spans="1:7">
      <c r="A3538" t="s">
        <v>1258</v>
      </c>
      <c r="B3538">
        <v>83716.27</v>
      </c>
      <c r="C3538">
        <v>2.9499999999999999E-3</v>
      </c>
      <c r="D3538">
        <v>2.9499999999999999E-3</v>
      </c>
      <c r="E3538">
        <f t="shared" si="165"/>
        <v>8.3716270000000001E-5</v>
      </c>
      <c r="F3538">
        <f t="shared" si="166"/>
        <v>0</v>
      </c>
      <c r="G3538">
        <f t="shared" si="167"/>
        <v>0</v>
      </c>
    </row>
    <row r="3539" spans="1:7">
      <c r="A3539" t="s">
        <v>366</v>
      </c>
      <c r="B3539">
        <v>83700</v>
      </c>
      <c r="C3539">
        <v>9.3000000000000005E-4</v>
      </c>
      <c r="D3539">
        <v>9.3000000000000005E-4</v>
      </c>
      <c r="E3539">
        <f t="shared" si="165"/>
        <v>8.3700000000000002E-5</v>
      </c>
      <c r="F3539">
        <f t="shared" si="166"/>
        <v>0</v>
      </c>
      <c r="G3539">
        <f t="shared" si="167"/>
        <v>0</v>
      </c>
    </row>
    <row r="3540" spans="1:7">
      <c r="A3540" t="s">
        <v>227</v>
      </c>
      <c r="B3540">
        <v>83535.3</v>
      </c>
      <c r="C3540">
        <v>2.9999999999999997E-4</v>
      </c>
      <c r="D3540">
        <v>2.9999999999999997E-4</v>
      </c>
      <c r="E3540">
        <f t="shared" si="165"/>
        <v>8.35353E-5</v>
      </c>
      <c r="F3540">
        <f t="shared" si="166"/>
        <v>0</v>
      </c>
      <c r="G3540">
        <f t="shared" si="167"/>
        <v>0</v>
      </c>
    </row>
    <row r="3541" spans="1:7">
      <c r="A3541" t="s">
        <v>444</v>
      </c>
      <c r="B3541">
        <v>83075.06</v>
      </c>
      <c r="C3541">
        <v>1.5399999999999999E-3</v>
      </c>
      <c r="D3541">
        <v>1.5399999999999999E-3</v>
      </c>
      <c r="E3541">
        <f t="shared" si="165"/>
        <v>8.3075060000000004E-5</v>
      </c>
      <c r="F3541">
        <f t="shared" si="166"/>
        <v>0</v>
      </c>
      <c r="G3541">
        <f t="shared" si="167"/>
        <v>0</v>
      </c>
    </row>
    <row r="3542" spans="1:7">
      <c r="A3542" t="s">
        <v>586</v>
      </c>
      <c r="B3542">
        <v>83054.289999999994</v>
      </c>
      <c r="C3542">
        <v>2.9999999999999997E-4</v>
      </c>
      <c r="D3542">
        <v>2.9999999999999997E-4</v>
      </c>
      <c r="E3542">
        <f t="shared" si="165"/>
        <v>8.3054289999999988E-5</v>
      </c>
      <c r="F3542">
        <f t="shared" si="166"/>
        <v>0</v>
      </c>
      <c r="G3542">
        <f t="shared" si="167"/>
        <v>0</v>
      </c>
    </row>
    <row r="3543" spans="1:7">
      <c r="A3543" t="s">
        <v>429</v>
      </c>
      <c r="B3543">
        <v>83039.62</v>
      </c>
      <c r="C3543">
        <v>7.3299999999999997E-3</v>
      </c>
      <c r="D3543">
        <v>7.3299999999999997E-3</v>
      </c>
      <c r="E3543">
        <f t="shared" si="165"/>
        <v>8.3039619999999992E-5</v>
      </c>
      <c r="F3543">
        <f t="shared" si="166"/>
        <v>0</v>
      </c>
      <c r="G3543">
        <f t="shared" si="167"/>
        <v>0</v>
      </c>
    </row>
    <row r="3544" spans="1:7">
      <c r="A3544" t="s">
        <v>227</v>
      </c>
      <c r="B3544">
        <v>83017.53</v>
      </c>
      <c r="C3544">
        <v>2.9999999999999997E-4</v>
      </c>
      <c r="D3544">
        <v>2.9999999999999997E-4</v>
      </c>
      <c r="E3544">
        <f t="shared" si="165"/>
        <v>8.3017530000000005E-5</v>
      </c>
      <c r="F3544">
        <f t="shared" si="166"/>
        <v>0</v>
      </c>
      <c r="G3544">
        <f t="shared" si="167"/>
        <v>0</v>
      </c>
    </row>
    <row r="3545" spans="1:7">
      <c r="A3545" t="s">
        <v>347</v>
      </c>
      <c r="B3545">
        <v>82972.38</v>
      </c>
      <c r="C3545">
        <v>3.6000000000000002E-4</v>
      </c>
      <c r="D3545">
        <v>3.6000000000000002E-4</v>
      </c>
      <c r="E3545">
        <f t="shared" si="165"/>
        <v>8.2972380000000004E-5</v>
      </c>
      <c r="F3545">
        <f t="shared" si="166"/>
        <v>0</v>
      </c>
      <c r="G3545">
        <f t="shared" si="167"/>
        <v>0</v>
      </c>
    </row>
    <row r="3546" spans="1:7">
      <c r="A3546" t="s">
        <v>687</v>
      </c>
      <c r="B3546">
        <v>82915.48</v>
      </c>
      <c r="C3546">
        <v>3.6000000000000002E-4</v>
      </c>
      <c r="D3546">
        <v>3.5E-4</v>
      </c>
      <c r="E3546">
        <f t="shared" si="165"/>
        <v>8.2915479999999994E-5</v>
      </c>
      <c r="F3546">
        <f t="shared" si="166"/>
        <v>1.0000000000000026E-5</v>
      </c>
      <c r="G3546">
        <f t="shared" si="167"/>
        <v>1</v>
      </c>
    </row>
    <row r="3547" spans="1:7">
      <c r="A3547" t="s">
        <v>350</v>
      </c>
      <c r="B3547">
        <v>82513.240000000005</v>
      </c>
      <c r="C3547">
        <v>2.9999999999999997E-4</v>
      </c>
      <c r="D3547">
        <v>2.9999999999999997E-4</v>
      </c>
      <c r="E3547">
        <f t="shared" si="165"/>
        <v>8.2513240000000004E-5</v>
      </c>
      <c r="F3547">
        <f t="shared" si="166"/>
        <v>0</v>
      </c>
      <c r="G3547">
        <f t="shared" si="167"/>
        <v>0</v>
      </c>
    </row>
    <row r="3548" spans="1:7">
      <c r="A3548" t="s">
        <v>342</v>
      </c>
      <c r="B3548">
        <v>82509.789999999994</v>
      </c>
      <c r="C3548">
        <v>2.9999999999999997E-4</v>
      </c>
      <c r="D3548">
        <v>2.9999999999999997E-4</v>
      </c>
      <c r="E3548">
        <f t="shared" si="165"/>
        <v>8.2509789999999993E-5</v>
      </c>
      <c r="F3548">
        <f t="shared" si="166"/>
        <v>0</v>
      </c>
      <c r="G3548">
        <f t="shared" si="167"/>
        <v>0</v>
      </c>
    </row>
    <row r="3549" spans="1:7">
      <c r="A3549" t="s">
        <v>1358</v>
      </c>
      <c r="B3549">
        <v>82500</v>
      </c>
      <c r="C3549">
        <v>1.8500000000000001E-3</v>
      </c>
      <c r="D3549">
        <v>1.8500000000000001E-3</v>
      </c>
      <c r="E3549">
        <f t="shared" si="165"/>
        <v>8.25E-5</v>
      </c>
      <c r="F3549">
        <f t="shared" si="166"/>
        <v>0</v>
      </c>
      <c r="G3549">
        <f t="shared" si="167"/>
        <v>0</v>
      </c>
    </row>
    <row r="3550" spans="1:7">
      <c r="A3550" t="s">
        <v>243</v>
      </c>
      <c r="B3550">
        <v>82066.02</v>
      </c>
      <c r="C3550">
        <v>4.0999999999999999E-4</v>
      </c>
      <c r="D3550">
        <v>4.0999999999999999E-4</v>
      </c>
      <c r="E3550">
        <f t="shared" si="165"/>
        <v>8.2066019999999998E-5</v>
      </c>
      <c r="F3550">
        <f t="shared" si="166"/>
        <v>0</v>
      </c>
      <c r="G3550">
        <f t="shared" si="167"/>
        <v>0</v>
      </c>
    </row>
    <row r="3551" spans="1:7">
      <c r="A3551" t="s">
        <v>227</v>
      </c>
      <c r="B3551">
        <v>81977.95</v>
      </c>
      <c r="C3551">
        <v>2.9999999999999997E-4</v>
      </c>
      <c r="D3551">
        <v>2.9999999999999997E-4</v>
      </c>
      <c r="E3551">
        <f t="shared" si="165"/>
        <v>8.1977950000000003E-5</v>
      </c>
      <c r="F3551">
        <f t="shared" si="166"/>
        <v>0</v>
      </c>
      <c r="G3551">
        <f t="shared" si="167"/>
        <v>0</v>
      </c>
    </row>
    <row r="3552" spans="1:7">
      <c r="A3552" t="s">
        <v>227</v>
      </c>
      <c r="B3552">
        <v>81636.78</v>
      </c>
      <c r="C3552">
        <v>2.9999999999999997E-4</v>
      </c>
      <c r="D3552">
        <v>2.9999999999999997E-4</v>
      </c>
      <c r="E3552">
        <f t="shared" si="165"/>
        <v>8.1636780000000003E-5</v>
      </c>
      <c r="F3552">
        <f t="shared" si="166"/>
        <v>0</v>
      </c>
      <c r="G3552">
        <f t="shared" si="167"/>
        <v>0</v>
      </c>
    </row>
    <row r="3553" spans="1:7">
      <c r="A3553" t="s">
        <v>586</v>
      </c>
      <c r="B3553">
        <v>81552.61</v>
      </c>
      <c r="C3553">
        <v>2.9999999999999997E-4</v>
      </c>
      <c r="D3553">
        <v>2.9999999999999997E-4</v>
      </c>
      <c r="E3553">
        <f t="shared" si="165"/>
        <v>8.1552609999999996E-5</v>
      </c>
      <c r="F3553">
        <f t="shared" si="166"/>
        <v>0</v>
      </c>
      <c r="G3553">
        <f t="shared" si="167"/>
        <v>0</v>
      </c>
    </row>
    <row r="3554" spans="1:7">
      <c r="A3554" t="s">
        <v>227</v>
      </c>
      <c r="B3554">
        <v>81255.98</v>
      </c>
      <c r="C3554">
        <v>2.9999999999999997E-4</v>
      </c>
      <c r="D3554">
        <v>2.9999999999999997E-4</v>
      </c>
      <c r="E3554">
        <f t="shared" si="165"/>
        <v>8.1255979999999994E-5</v>
      </c>
      <c r="F3554">
        <f t="shared" si="166"/>
        <v>0</v>
      </c>
      <c r="G3554">
        <f t="shared" si="167"/>
        <v>0</v>
      </c>
    </row>
    <row r="3555" spans="1:7">
      <c r="A3555" t="s">
        <v>444</v>
      </c>
      <c r="B3555">
        <v>81234.070000000007</v>
      </c>
      <c r="C3555">
        <v>1.5399999999999999E-3</v>
      </c>
      <c r="D3555">
        <v>1.5399999999999999E-3</v>
      </c>
      <c r="E3555">
        <f t="shared" si="165"/>
        <v>8.1234070000000007E-5</v>
      </c>
      <c r="F3555">
        <f t="shared" si="166"/>
        <v>0</v>
      </c>
      <c r="G3555">
        <f t="shared" si="167"/>
        <v>0</v>
      </c>
    </row>
    <row r="3556" spans="1:7">
      <c r="A3556" t="s">
        <v>448</v>
      </c>
      <c r="B3556">
        <v>81170.850000000006</v>
      </c>
      <c r="C3556">
        <v>6.3000000000000003E-4</v>
      </c>
      <c r="D3556">
        <v>4.0000000000000002E-4</v>
      </c>
      <c r="E3556">
        <f t="shared" si="165"/>
        <v>8.1170850000000002E-5</v>
      </c>
      <c r="F3556">
        <f t="shared" si="166"/>
        <v>2.3000000000000001E-4</v>
      </c>
      <c r="G3556">
        <f t="shared" si="167"/>
        <v>1</v>
      </c>
    </row>
    <row r="3557" spans="1:7">
      <c r="A3557" t="s">
        <v>342</v>
      </c>
      <c r="B3557">
        <v>81042.77</v>
      </c>
      <c r="C3557">
        <v>2.9999999999999997E-4</v>
      </c>
      <c r="D3557">
        <v>2.9999999999999997E-4</v>
      </c>
      <c r="E3557">
        <f t="shared" si="165"/>
        <v>8.1042770000000001E-5</v>
      </c>
      <c r="F3557">
        <f t="shared" si="166"/>
        <v>0</v>
      </c>
      <c r="G3557">
        <f t="shared" si="167"/>
        <v>0</v>
      </c>
    </row>
    <row r="3558" spans="1:7">
      <c r="A3558" t="s">
        <v>227</v>
      </c>
      <c r="B3558">
        <v>80946.41</v>
      </c>
      <c r="C3558">
        <v>2.9999999999999997E-4</v>
      </c>
      <c r="D3558">
        <v>2.9999999999999997E-4</v>
      </c>
      <c r="E3558">
        <f t="shared" si="165"/>
        <v>8.0946410000000009E-5</v>
      </c>
      <c r="F3558">
        <f t="shared" si="166"/>
        <v>0</v>
      </c>
      <c r="G3558">
        <f t="shared" si="167"/>
        <v>0</v>
      </c>
    </row>
    <row r="3559" spans="1:7">
      <c r="A3559" t="s">
        <v>656</v>
      </c>
      <c r="B3559">
        <v>80880.639999999999</v>
      </c>
      <c r="C3559">
        <v>7.9399999999999991E-3</v>
      </c>
      <c r="D3559">
        <v>7.9399999999999991E-3</v>
      </c>
      <c r="E3559">
        <f t="shared" si="165"/>
        <v>8.0880640000000002E-5</v>
      </c>
      <c r="F3559">
        <f t="shared" si="166"/>
        <v>0</v>
      </c>
      <c r="G3559">
        <f t="shared" si="167"/>
        <v>0</v>
      </c>
    </row>
    <row r="3560" spans="1:7">
      <c r="A3560" t="s">
        <v>834</v>
      </c>
      <c r="B3560">
        <v>80443.839999999997</v>
      </c>
      <c r="C3560">
        <v>2.9999999999999997E-4</v>
      </c>
      <c r="D3560">
        <v>2.9999999999999997E-4</v>
      </c>
      <c r="E3560">
        <f t="shared" si="165"/>
        <v>8.0443839999999993E-5</v>
      </c>
      <c r="F3560">
        <f t="shared" si="166"/>
        <v>0</v>
      </c>
      <c r="G3560">
        <f t="shared" si="167"/>
        <v>0</v>
      </c>
    </row>
    <row r="3561" spans="1:7">
      <c r="A3561" t="s">
        <v>586</v>
      </c>
      <c r="B3561">
        <v>79788.25</v>
      </c>
      <c r="C3561">
        <v>2.9999999999999997E-4</v>
      </c>
      <c r="D3561">
        <v>2.9999999999999997E-4</v>
      </c>
      <c r="E3561">
        <f t="shared" si="165"/>
        <v>7.9788250000000006E-5</v>
      </c>
      <c r="F3561">
        <f t="shared" si="166"/>
        <v>0</v>
      </c>
      <c r="G3561">
        <f t="shared" si="167"/>
        <v>0</v>
      </c>
    </row>
    <row r="3562" spans="1:7">
      <c r="A3562" t="s">
        <v>227</v>
      </c>
      <c r="B3562">
        <v>79680.710000000006</v>
      </c>
      <c r="C3562">
        <v>2.9999999999999997E-4</v>
      </c>
      <c r="D3562">
        <v>2.9999999999999997E-4</v>
      </c>
      <c r="E3562">
        <f t="shared" si="165"/>
        <v>7.9680710000000005E-5</v>
      </c>
      <c r="F3562">
        <f t="shared" si="166"/>
        <v>0</v>
      </c>
      <c r="G3562">
        <f t="shared" si="167"/>
        <v>0</v>
      </c>
    </row>
    <row r="3563" spans="1:7">
      <c r="A3563" t="s">
        <v>586</v>
      </c>
      <c r="B3563">
        <v>79673.05</v>
      </c>
      <c r="C3563">
        <v>2.9999999999999997E-4</v>
      </c>
      <c r="D3563">
        <v>2.9999999999999997E-4</v>
      </c>
      <c r="E3563">
        <f t="shared" si="165"/>
        <v>7.9673049999999998E-5</v>
      </c>
      <c r="F3563">
        <f t="shared" si="166"/>
        <v>0</v>
      </c>
      <c r="G3563">
        <f t="shared" si="167"/>
        <v>0</v>
      </c>
    </row>
    <row r="3564" spans="1:7">
      <c r="A3564" t="s">
        <v>1195</v>
      </c>
      <c r="B3564">
        <v>79607</v>
      </c>
      <c r="C3564">
        <v>5.0400000000000002E-3</v>
      </c>
      <c r="D3564">
        <v>4.3200000000000001E-3</v>
      </c>
      <c r="E3564">
        <f t="shared" si="165"/>
        <v>7.9606999999999999E-5</v>
      </c>
      <c r="F3564">
        <f t="shared" si="166"/>
        <v>7.2000000000000015E-4</v>
      </c>
      <c r="G3564">
        <f t="shared" si="167"/>
        <v>1</v>
      </c>
    </row>
    <row r="3565" spans="1:7">
      <c r="A3565" t="s">
        <v>227</v>
      </c>
      <c r="B3565">
        <v>79599.61</v>
      </c>
      <c r="C3565">
        <v>2.9999999999999997E-4</v>
      </c>
      <c r="D3565">
        <v>2.9999999999999997E-4</v>
      </c>
      <c r="E3565">
        <f t="shared" si="165"/>
        <v>7.9599609999999997E-5</v>
      </c>
      <c r="F3565">
        <f t="shared" si="166"/>
        <v>0</v>
      </c>
      <c r="G3565">
        <f t="shared" si="167"/>
        <v>0</v>
      </c>
    </row>
    <row r="3566" spans="1:7">
      <c r="A3566" t="s">
        <v>1337</v>
      </c>
      <c r="B3566">
        <v>79497.149999999994</v>
      </c>
      <c r="C3566">
        <v>8.0000000000000004E-4</v>
      </c>
      <c r="D3566">
        <v>8.0000000000000004E-4</v>
      </c>
      <c r="E3566">
        <f t="shared" si="165"/>
        <v>7.9497149999999998E-5</v>
      </c>
      <c r="F3566">
        <f t="shared" si="166"/>
        <v>0</v>
      </c>
      <c r="G3566">
        <f t="shared" si="167"/>
        <v>0</v>
      </c>
    </row>
    <row r="3567" spans="1:7">
      <c r="A3567" t="s">
        <v>454</v>
      </c>
      <c r="B3567">
        <v>79123.850000000006</v>
      </c>
      <c r="C3567">
        <v>4.6999999999999999E-4</v>
      </c>
      <c r="D3567">
        <v>4.6999999999999999E-4</v>
      </c>
      <c r="E3567">
        <f t="shared" si="165"/>
        <v>7.912385E-5</v>
      </c>
      <c r="F3567">
        <f t="shared" si="166"/>
        <v>0</v>
      </c>
      <c r="G3567">
        <f t="shared" si="167"/>
        <v>0</v>
      </c>
    </row>
    <row r="3568" spans="1:7">
      <c r="A3568" t="s">
        <v>1063</v>
      </c>
      <c r="B3568">
        <v>78720</v>
      </c>
      <c r="C3568">
        <v>6.0999999999999997E-4</v>
      </c>
      <c r="D3568">
        <v>6.0999999999999997E-4</v>
      </c>
      <c r="E3568">
        <f t="shared" si="165"/>
        <v>7.8720000000000005E-5</v>
      </c>
      <c r="F3568">
        <f t="shared" si="166"/>
        <v>0</v>
      </c>
      <c r="G3568">
        <f t="shared" si="167"/>
        <v>0</v>
      </c>
    </row>
    <row r="3569" spans="1:7">
      <c r="A3569" t="s">
        <v>518</v>
      </c>
      <c r="B3569">
        <v>78720</v>
      </c>
      <c r="C3569">
        <v>2.9999999999999997E-4</v>
      </c>
      <c r="D3569">
        <v>2.9999999999999997E-4</v>
      </c>
      <c r="E3569">
        <f t="shared" si="165"/>
        <v>7.8720000000000005E-5</v>
      </c>
      <c r="F3569">
        <f t="shared" si="166"/>
        <v>0</v>
      </c>
      <c r="G3569">
        <f t="shared" si="167"/>
        <v>0</v>
      </c>
    </row>
    <row r="3570" spans="1:7">
      <c r="A3570" t="s">
        <v>444</v>
      </c>
      <c r="B3570">
        <v>78702.679999999993</v>
      </c>
      <c r="C3570">
        <v>1.5399999999999999E-3</v>
      </c>
      <c r="D3570">
        <v>1.5399999999999999E-3</v>
      </c>
      <c r="E3570">
        <f t="shared" si="165"/>
        <v>7.8702679999999986E-5</v>
      </c>
      <c r="F3570">
        <f t="shared" si="166"/>
        <v>0</v>
      </c>
      <c r="G3570">
        <f t="shared" si="167"/>
        <v>0</v>
      </c>
    </row>
    <row r="3571" spans="1:7">
      <c r="A3571" t="s">
        <v>227</v>
      </c>
      <c r="B3571">
        <v>78554.710000000006</v>
      </c>
      <c r="C3571">
        <v>2.9999999999999997E-4</v>
      </c>
      <c r="D3571">
        <v>2.9999999999999997E-4</v>
      </c>
      <c r="E3571">
        <f t="shared" si="165"/>
        <v>7.8554710000000003E-5</v>
      </c>
      <c r="F3571">
        <f t="shared" si="166"/>
        <v>0</v>
      </c>
      <c r="G3571">
        <f t="shared" si="167"/>
        <v>0</v>
      </c>
    </row>
    <row r="3572" spans="1:7">
      <c r="A3572" t="s">
        <v>227</v>
      </c>
      <c r="B3572">
        <v>78548.38</v>
      </c>
      <c r="C3572">
        <v>2.9999999999999997E-4</v>
      </c>
      <c r="D3572">
        <v>2.9999999999999997E-4</v>
      </c>
      <c r="E3572">
        <f t="shared" si="165"/>
        <v>7.8548380000000007E-5</v>
      </c>
      <c r="F3572">
        <f t="shared" si="166"/>
        <v>0</v>
      </c>
      <c r="G3572">
        <f t="shared" si="167"/>
        <v>0</v>
      </c>
    </row>
    <row r="3573" spans="1:7">
      <c r="A3573" t="s">
        <v>227</v>
      </c>
      <c r="B3573">
        <v>78357.490000000005</v>
      </c>
      <c r="C3573">
        <v>2.9999999999999997E-4</v>
      </c>
      <c r="D3573">
        <v>2.9999999999999997E-4</v>
      </c>
      <c r="E3573">
        <f t="shared" si="165"/>
        <v>7.8357490000000003E-5</v>
      </c>
      <c r="F3573">
        <f t="shared" si="166"/>
        <v>0</v>
      </c>
      <c r="G3573">
        <f t="shared" si="167"/>
        <v>0</v>
      </c>
    </row>
    <row r="3574" spans="1:7">
      <c r="A3574" t="s">
        <v>586</v>
      </c>
      <c r="B3574">
        <v>78339.070000000007</v>
      </c>
      <c r="C3574">
        <v>2.9999999999999997E-4</v>
      </c>
      <c r="D3574">
        <v>2.9999999999999997E-4</v>
      </c>
      <c r="E3574">
        <f t="shared" si="165"/>
        <v>7.8339070000000001E-5</v>
      </c>
      <c r="F3574">
        <f t="shared" si="166"/>
        <v>0</v>
      </c>
      <c r="G3574">
        <f t="shared" si="167"/>
        <v>0</v>
      </c>
    </row>
    <row r="3575" spans="1:7">
      <c r="A3575" t="s">
        <v>227</v>
      </c>
      <c r="B3575">
        <v>78299.95</v>
      </c>
      <c r="C3575">
        <v>2.9999999999999997E-4</v>
      </c>
      <c r="D3575">
        <v>2.9999999999999997E-4</v>
      </c>
      <c r="E3575">
        <f t="shared" si="165"/>
        <v>7.8299950000000002E-5</v>
      </c>
      <c r="F3575">
        <f t="shared" si="166"/>
        <v>0</v>
      </c>
      <c r="G3575">
        <f t="shared" si="167"/>
        <v>0</v>
      </c>
    </row>
    <row r="3576" spans="1:7">
      <c r="A3576" t="s">
        <v>481</v>
      </c>
      <c r="B3576">
        <v>78187.98</v>
      </c>
      <c r="C3576">
        <v>2.0600000000000002E-3</v>
      </c>
      <c r="D3576">
        <v>2.0600000000000002E-3</v>
      </c>
      <c r="E3576">
        <f t="shared" si="165"/>
        <v>7.8187979999999989E-5</v>
      </c>
      <c r="F3576">
        <f t="shared" si="166"/>
        <v>0</v>
      </c>
      <c r="G3576">
        <f t="shared" si="167"/>
        <v>0</v>
      </c>
    </row>
    <row r="3577" spans="1:7">
      <c r="A3577" t="s">
        <v>358</v>
      </c>
      <c r="B3577">
        <v>77956.800000000003</v>
      </c>
      <c r="C3577">
        <v>1.5339999999999999E-2</v>
      </c>
      <c r="D3577">
        <v>1.5339999999999999E-2</v>
      </c>
      <c r="E3577">
        <f t="shared" si="165"/>
        <v>7.7956799999999999E-5</v>
      </c>
      <c r="F3577">
        <f t="shared" si="166"/>
        <v>0</v>
      </c>
      <c r="G3577">
        <f t="shared" si="167"/>
        <v>0</v>
      </c>
    </row>
    <row r="3578" spans="1:7">
      <c r="A3578" t="s">
        <v>792</v>
      </c>
      <c r="B3578">
        <v>77786.720000000001</v>
      </c>
      <c r="C3578">
        <v>9.1E-4</v>
      </c>
      <c r="D3578">
        <v>8.5999999999999998E-4</v>
      </c>
      <c r="E3578">
        <f t="shared" si="165"/>
        <v>7.778672E-5</v>
      </c>
      <c r="F3578">
        <f t="shared" si="166"/>
        <v>5.0000000000000023E-5</v>
      </c>
      <c r="G3578">
        <f t="shared" si="167"/>
        <v>1</v>
      </c>
    </row>
    <row r="3579" spans="1:7">
      <c r="A3579" t="s">
        <v>342</v>
      </c>
      <c r="B3579">
        <v>77559.199999999997</v>
      </c>
      <c r="C3579">
        <v>2.9999999999999997E-4</v>
      </c>
      <c r="D3579">
        <v>2.9999999999999997E-4</v>
      </c>
      <c r="E3579">
        <f t="shared" si="165"/>
        <v>7.7559199999999994E-5</v>
      </c>
      <c r="F3579">
        <f t="shared" si="166"/>
        <v>0</v>
      </c>
      <c r="G3579">
        <f t="shared" si="167"/>
        <v>0</v>
      </c>
    </row>
    <row r="3580" spans="1:7">
      <c r="A3580" t="s">
        <v>1049</v>
      </c>
      <c r="B3580">
        <v>77452.77</v>
      </c>
      <c r="C3580">
        <v>2.6800000000000001E-3</v>
      </c>
      <c r="D3580">
        <v>2.0200000000000001E-3</v>
      </c>
      <c r="E3580">
        <f t="shared" si="165"/>
        <v>7.7452770000000003E-5</v>
      </c>
      <c r="F3580">
        <f t="shared" si="166"/>
        <v>6.6E-4</v>
      </c>
      <c r="G3580">
        <f t="shared" si="167"/>
        <v>1</v>
      </c>
    </row>
    <row r="3581" spans="1:7">
      <c r="A3581" t="s">
        <v>402</v>
      </c>
      <c r="B3581">
        <v>77180.95</v>
      </c>
      <c r="C3581">
        <v>2.402E-2</v>
      </c>
      <c r="D3581">
        <v>2.402E-2</v>
      </c>
      <c r="E3581">
        <f t="shared" si="165"/>
        <v>7.7180950000000002E-5</v>
      </c>
      <c r="F3581">
        <f t="shared" si="166"/>
        <v>0</v>
      </c>
      <c r="G3581">
        <f t="shared" si="167"/>
        <v>0</v>
      </c>
    </row>
    <row r="3582" spans="1:7">
      <c r="A3582" t="s">
        <v>470</v>
      </c>
      <c r="B3582">
        <v>76901.460000000006</v>
      </c>
      <c r="C3582">
        <v>2.179E-2</v>
      </c>
      <c r="D3582">
        <v>1.5339999999999999E-2</v>
      </c>
      <c r="E3582">
        <f t="shared" si="165"/>
        <v>7.6901460000000006E-5</v>
      </c>
      <c r="F3582">
        <f t="shared" si="166"/>
        <v>6.4500000000000009E-3</v>
      </c>
      <c r="G3582">
        <f t="shared" si="167"/>
        <v>1</v>
      </c>
    </row>
    <row r="3583" spans="1:7">
      <c r="A3583" t="s">
        <v>359</v>
      </c>
      <c r="B3583">
        <v>76854.36</v>
      </c>
      <c r="C3583">
        <v>7.9500000000000005E-3</v>
      </c>
      <c r="D3583">
        <v>7.9500000000000005E-3</v>
      </c>
      <c r="E3583">
        <f t="shared" si="165"/>
        <v>7.6854360000000005E-5</v>
      </c>
      <c r="F3583">
        <f t="shared" si="166"/>
        <v>0</v>
      </c>
      <c r="G3583">
        <f t="shared" si="167"/>
        <v>0</v>
      </c>
    </row>
    <row r="3584" spans="1:7">
      <c r="A3584" t="s">
        <v>586</v>
      </c>
      <c r="B3584">
        <v>76787.259999999995</v>
      </c>
      <c r="C3584">
        <v>2.9999999999999997E-4</v>
      </c>
      <c r="D3584">
        <v>2.9999999999999997E-4</v>
      </c>
      <c r="E3584">
        <f t="shared" si="165"/>
        <v>7.678726E-5</v>
      </c>
      <c r="F3584">
        <f t="shared" si="166"/>
        <v>0</v>
      </c>
      <c r="G3584">
        <f t="shared" si="167"/>
        <v>0</v>
      </c>
    </row>
    <row r="3585" spans="1:7">
      <c r="A3585" t="s">
        <v>227</v>
      </c>
      <c r="B3585">
        <v>76701.36</v>
      </c>
      <c r="C3585">
        <v>2.9999999999999997E-4</v>
      </c>
      <c r="D3585">
        <v>2.9999999999999997E-4</v>
      </c>
      <c r="E3585">
        <f t="shared" si="165"/>
        <v>7.6701359999999994E-5</v>
      </c>
      <c r="F3585">
        <f t="shared" si="166"/>
        <v>0</v>
      </c>
      <c r="G3585">
        <f t="shared" si="167"/>
        <v>0</v>
      </c>
    </row>
    <row r="3586" spans="1:7">
      <c r="A3586" t="s">
        <v>408</v>
      </c>
      <c r="B3586">
        <v>76688.53</v>
      </c>
      <c r="C3586">
        <v>1.5399999999999999E-3</v>
      </c>
      <c r="D3586">
        <v>1.5399999999999999E-3</v>
      </c>
      <c r="E3586">
        <f t="shared" ref="E3586:E3649" si="168">B3586/1000000000</f>
        <v>7.6688530000000005E-5</v>
      </c>
      <c r="F3586">
        <f t="shared" ref="F3586:F3649" si="169">C3586-D3586</f>
        <v>0</v>
      </c>
      <c r="G3586">
        <f t="shared" ref="G3586:G3649" si="170">IF(F3586&gt;0,1,0)</f>
        <v>0</v>
      </c>
    </row>
    <row r="3587" spans="1:7">
      <c r="A3587" t="s">
        <v>429</v>
      </c>
      <c r="B3587">
        <v>76512.100000000006</v>
      </c>
      <c r="C3587">
        <v>7.3299999999999997E-3</v>
      </c>
      <c r="D3587">
        <v>7.3299999999999997E-3</v>
      </c>
      <c r="E3587">
        <f t="shared" si="168"/>
        <v>7.6512100000000009E-5</v>
      </c>
      <c r="F3587">
        <f t="shared" si="169"/>
        <v>0</v>
      </c>
      <c r="G3587">
        <f t="shared" si="170"/>
        <v>0</v>
      </c>
    </row>
    <row r="3588" spans="1:7">
      <c r="A3588" t="s">
        <v>227</v>
      </c>
      <c r="B3588">
        <v>76488.350000000006</v>
      </c>
      <c r="C3588">
        <v>2.9999999999999997E-4</v>
      </c>
      <c r="D3588">
        <v>2.9999999999999997E-4</v>
      </c>
      <c r="E3588">
        <f t="shared" si="168"/>
        <v>7.6488350000000001E-5</v>
      </c>
      <c r="F3588">
        <f t="shared" si="169"/>
        <v>0</v>
      </c>
      <c r="G3588">
        <f t="shared" si="170"/>
        <v>0</v>
      </c>
    </row>
    <row r="3589" spans="1:7">
      <c r="A3589" t="s">
        <v>586</v>
      </c>
      <c r="B3589">
        <v>76229.48</v>
      </c>
      <c r="C3589">
        <v>2.9999999999999997E-4</v>
      </c>
      <c r="D3589">
        <v>2.9999999999999997E-4</v>
      </c>
      <c r="E3589">
        <f t="shared" si="168"/>
        <v>7.6229479999999998E-5</v>
      </c>
      <c r="F3589">
        <f t="shared" si="169"/>
        <v>0</v>
      </c>
      <c r="G3589">
        <f t="shared" si="170"/>
        <v>0</v>
      </c>
    </row>
    <row r="3590" spans="1:7">
      <c r="A3590" t="s">
        <v>1074</v>
      </c>
      <c r="B3590">
        <v>76035.820000000007</v>
      </c>
      <c r="C3590">
        <v>6.6E-4</v>
      </c>
      <c r="D3590">
        <v>8.7000000000000001E-4</v>
      </c>
      <c r="E3590">
        <f t="shared" si="168"/>
        <v>7.6035820000000003E-5</v>
      </c>
      <c r="F3590">
        <f t="shared" si="169"/>
        <v>-2.1000000000000001E-4</v>
      </c>
      <c r="G3590">
        <f t="shared" si="170"/>
        <v>0</v>
      </c>
    </row>
    <row r="3591" spans="1:7">
      <c r="A3591" t="s">
        <v>1228</v>
      </c>
      <c r="B3591">
        <v>75860.460000000006</v>
      </c>
      <c r="C3591">
        <v>3.5000000000000001E-3</v>
      </c>
      <c r="D3591">
        <v>3.5000000000000001E-3</v>
      </c>
      <c r="E3591">
        <f t="shared" si="168"/>
        <v>7.586046E-5</v>
      </c>
      <c r="F3591">
        <f t="shared" si="169"/>
        <v>0</v>
      </c>
      <c r="G3591">
        <f t="shared" si="170"/>
        <v>0</v>
      </c>
    </row>
    <row r="3592" spans="1:7">
      <c r="A3592" t="s">
        <v>227</v>
      </c>
      <c r="B3592">
        <v>75768.59</v>
      </c>
      <c r="C3592">
        <v>2.9999999999999997E-4</v>
      </c>
      <c r="D3592">
        <v>2.9999999999999997E-4</v>
      </c>
      <c r="E3592">
        <f t="shared" si="168"/>
        <v>7.5768589999999998E-5</v>
      </c>
      <c r="F3592">
        <f t="shared" si="169"/>
        <v>0</v>
      </c>
      <c r="G3592">
        <f t="shared" si="170"/>
        <v>0</v>
      </c>
    </row>
    <row r="3593" spans="1:7">
      <c r="A3593" t="s">
        <v>586</v>
      </c>
      <c r="B3593">
        <v>75605.37</v>
      </c>
      <c r="C3593">
        <v>2.9999999999999997E-4</v>
      </c>
      <c r="D3593">
        <v>2.9999999999999997E-4</v>
      </c>
      <c r="E3593">
        <f t="shared" si="168"/>
        <v>7.5605369999999991E-5</v>
      </c>
      <c r="F3593">
        <f t="shared" si="169"/>
        <v>0</v>
      </c>
      <c r="G3593">
        <f t="shared" si="170"/>
        <v>0</v>
      </c>
    </row>
    <row r="3594" spans="1:7">
      <c r="A3594" t="s">
        <v>227</v>
      </c>
      <c r="B3594">
        <v>75340.52</v>
      </c>
      <c r="C3594">
        <v>2.9999999999999997E-4</v>
      </c>
      <c r="D3594">
        <v>2.9999999999999997E-4</v>
      </c>
      <c r="E3594">
        <f t="shared" si="168"/>
        <v>7.5340520000000003E-5</v>
      </c>
      <c r="F3594">
        <f t="shared" si="169"/>
        <v>0</v>
      </c>
      <c r="G3594">
        <f t="shared" si="170"/>
        <v>0</v>
      </c>
    </row>
    <row r="3595" spans="1:7">
      <c r="A3595" t="s">
        <v>586</v>
      </c>
      <c r="B3595">
        <v>75209.279999999999</v>
      </c>
      <c r="C3595">
        <v>2.9999999999999997E-4</v>
      </c>
      <c r="D3595">
        <v>2.9999999999999997E-4</v>
      </c>
      <c r="E3595">
        <f t="shared" si="168"/>
        <v>7.5209279999999997E-5</v>
      </c>
      <c r="F3595">
        <f t="shared" si="169"/>
        <v>0</v>
      </c>
      <c r="G3595">
        <f t="shared" si="170"/>
        <v>0</v>
      </c>
    </row>
    <row r="3596" spans="1:7">
      <c r="A3596" t="s">
        <v>435</v>
      </c>
      <c r="B3596">
        <v>74893.61</v>
      </c>
      <c r="C3596">
        <v>2.0639999999999999E-2</v>
      </c>
      <c r="D3596">
        <v>2.0639999999999999E-2</v>
      </c>
      <c r="E3596">
        <f t="shared" si="168"/>
        <v>7.4893610000000005E-5</v>
      </c>
      <c r="F3596">
        <f t="shared" si="169"/>
        <v>0</v>
      </c>
      <c r="G3596">
        <f t="shared" si="170"/>
        <v>0</v>
      </c>
    </row>
    <row r="3597" spans="1:7">
      <c r="A3597" t="s">
        <v>586</v>
      </c>
      <c r="B3597">
        <v>74853.63</v>
      </c>
      <c r="C3597">
        <v>2.9999999999999997E-4</v>
      </c>
      <c r="D3597">
        <v>2.9999999999999997E-4</v>
      </c>
      <c r="E3597">
        <f t="shared" si="168"/>
        <v>7.485363E-5</v>
      </c>
      <c r="F3597">
        <f t="shared" si="169"/>
        <v>0</v>
      </c>
      <c r="G3597">
        <f t="shared" si="170"/>
        <v>0</v>
      </c>
    </row>
    <row r="3598" spans="1:7">
      <c r="A3598" t="s">
        <v>227</v>
      </c>
      <c r="B3598">
        <v>74447.69</v>
      </c>
      <c r="C3598">
        <v>2.9999999999999997E-4</v>
      </c>
      <c r="D3598">
        <v>2.9999999999999997E-4</v>
      </c>
      <c r="E3598">
        <f t="shared" si="168"/>
        <v>7.4447690000000008E-5</v>
      </c>
      <c r="F3598">
        <f t="shared" si="169"/>
        <v>0</v>
      </c>
      <c r="G3598">
        <f t="shared" si="170"/>
        <v>0</v>
      </c>
    </row>
    <row r="3599" spans="1:7">
      <c r="A3599" t="s">
        <v>227</v>
      </c>
      <c r="B3599">
        <v>74387.839999999997</v>
      </c>
      <c r="C3599">
        <v>2.9999999999999997E-4</v>
      </c>
      <c r="D3599">
        <v>2.9999999999999997E-4</v>
      </c>
      <c r="E3599">
        <f t="shared" si="168"/>
        <v>7.4387839999999996E-5</v>
      </c>
      <c r="F3599">
        <f t="shared" si="169"/>
        <v>0</v>
      </c>
      <c r="G3599">
        <f t="shared" si="170"/>
        <v>0</v>
      </c>
    </row>
    <row r="3600" spans="1:7">
      <c r="A3600" t="s">
        <v>1168</v>
      </c>
      <c r="B3600">
        <v>74373</v>
      </c>
      <c r="C3600">
        <v>2.9999999999999997E-4</v>
      </c>
      <c r="D3600">
        <v>2.9999999999999997E-4</v>
      </c>
      <c r="E3600">
        <f t="shared" si="168"/>
        <v>7.4373000000000001E-5</v>
      </c>
      <c r="F3600">
        <f t="shared" si="169"/>
        <v>0</v>
      </c>
      <c r="G3600">
        <f t="shared" si="170"/>
        <v>0</v>
      </c>
    </row>
    <row r="3601" spans="1:7">
      <c r="A3601" t="s">
        <v>319</v>
      </c>
      <c r="B3601">
        <v>74373</v>
      </c>
      <c r="C3601">
        <v>5.0000000000000001E-4</v>
      </c>
      <c r="D3601">
        <v>5.0000000000000001E-4</v>
      </c>
      <c r="E3601">
        <f t="shared" si="168"/>
        <v>7.4373000000000001E-5</v>
      </c>
      <c r="F3601">
        <f t="shared" si="169"/>
        <v>0</v>
      </c>
      <c r="G3601">
        <f t="shared" si="170"/>
        <v>0</v>
      </c>
    </row>
    <row r="3602" spans="1:7">
      <c r="A3602" t="s">
        <v>605</v>
      </c>
      <c r="B3602">
        <v>74175</v>
      </c>
      <c r="C3602">
        <v>1.1900000000000001E-3</v>
      </c>
      <c r="D3602">
        <v>9.3000000000000005E-4</v>
      </c>
      <c r="E3602">
        <f t="shared" si="168"/>
        <v>7.4175E-5</v>
      </c>
      <c r="F3602">
        <f t="shared" si="169"/>
        <v>2.6000000000000003E-4</v>
      </c>
      <c r="G3602">
        <f t="shared" si="170"/>
        <v>1</v>
      </c>
    </row>
    <row r="3603" spans="1:7">
      <c r="A3603" t="s">
        <v>444</v>
      </c>
      <c r="B3603">
        <v>74100.19</v>
      </c>
      <c r="C3603">
        <v>1.5399999999999999E-3</v>
      </c>
      <c r="D3603">
        <v>1.5399999999999999E-3</v>
      </c>
      <c r="E3603">
        <f t="shared" si="168"/>
        <v>7.4100189999999998E-5</v>
      </c>
      <c r="F3603">
        <f t="shared" si="169"/>
        <v>0</v>
      </c>
      <c r="G3603">
        <f t="shared" si="170"/>
        <v>0</v>
      </c>
    </row>
    <row r="3604" spans="1:7">
      <c r="A3604" t="s">
        <v>343</v>
      </c>
      <c r="B3604">
        <v>74056.25</v>
      </c>
      <c r="C3604">
        <v>2.9999999999999997E-4</v>
      </c>
      <c r="D3604">
        <v>2.9999999999999997E-4</v>
      </c>
      <c r="E3604">
        <f t="shared" si="168"/>
        <v>7.4056250000000001E-5</v>
      </c>
      <c r="F3604">
        <f t="shared" si="169"/>
        <v>0</v>
      </c>
      <c r="G3604">
        <f t="shared" si="170"/>
        <v>0</v>
      </c>
    </row>
    <row r="3605" spans="1:7">
      <c r="A3605" t="s">
        <v>235</v>
      </c>
      <c r="B3605">
        <v>73915.960000000006</v>
      </c>
      <c r="C3605">
        <v>2.2000000000000001E-3</v>
      </c>
      <c r="D3605">
        <v>2.2000000000000001E-3</v>
      </c>
      <c r="E3605">
        <f t="shared" si="168"/>
        <v>7.3915960000000013E-5</v>
      </c>
      <c r="F3605">
        <f t="shared" si="169"/>
        <v>0</v>
      </c>
      <c r="G3605">
        <f t="shared" si="170"/>
        <v>0</v>
      </c>
    </row>
    <row r="3606" spans="1:7">
      <c r="A3606" t="s">
        <v>320</v>
      </c>
      <c r="B3606">
        <v>73868.97</v>
      </c>
      <c r="C3606">
        <v>5.0000000000000001E-4</v>
      </c>
      <c r="D3606">
        <v>5.0000000000000001E-4</v>
      </c>
      <c r="E3606">
        <f t="shared" si="168"/>
        <v>7.3868970000000005E-5</v>
      </c>
      <c r="F3606">
        <f t="shared" si="169"/>
        <v>0</v>
      </c>
      <c r="G3606">
        <f t="shared" si="170"/>
        <v>0</v>
      </c>
    </row>
    <row r="3607" spans="1:7">
      <c r="A3607" t="s">
        <v>494</v>
      </c>
      <c r="B3607">
        <v>73868.97</v>
      </c>
      <c r="C3607">
        <v>5.0000000000000001E-4</v>
      </c>
      <c r="D3607">
        <v>5.0000000000000001E-4</v>
      </c>
      <c r="E3607">
        <f t="shared" si="168"/>
        <v>7.3868970000000005E-5</v>
      </c>
      <c r="F3607">
        <f t="shared" si="169"/>
        <v>0</v>
      </c>
      <c r="G3607">
        <f t="shared" si="170"/>
        <v>0</v>
      </c>
    </row>
    <row r="3608" spans="1:7">
      <c r="A3608" t="s">
        <v>444</v>
      </c>
      <c r="B3608">
        <v>73812.539999999994</v>
      </c>
      <c r="C3608">
        <v>1.5399999999999999E-3</v>
      </c>
      <c r="D3608">
        <v>1.5399999999999999E-3</v>
      </c>
      <c r="E3608">
        <f t="shared" si="168"/>
        <v>7.3812539999999988E-5</v>
      </c>
      <c r="F3608">
        <f t="shared" si="169"/>
        <v>0</v>
      </c>
      <c r="G3608">
        <f t="shared" si="170"/>
        <v>0</v>
      </c>
    </row>
    <row r="3609" spans="1:7">
      <c r="A3609" t="s">
        <v>227</v>
      </c>
      <c r="B3609">
        <v>73796.08</v>
      </c>
      <c r="C3609">
        <v>2.9999999999999997E-4</v>
      </c>
      <c r="D3609">
        <v>2.9999999999999997E-4</v>
      </c>
      <c r="E3609">
        <f t="shared" si="168"/>
        <v>7.3796080000000002E-5</v>
      </c>
      <c r="F3609">
        <f t="shared" si="169"/>
        <v>0</v>
      </c>
      <c r="G3609">
        <f t="shared" si="170"/>
        <v>0</v>
      </c>
    </row>
    <row r="3610" spans="1:7">
      <c r="A3610" t="s">
        <v>227</v>
      </c>
      <c r="B3610">
        <v>73743.09</v>
      </c>
      <c r="C3610">
        <v>2.9999999999999997E-4</v>
      </c>
      <c r="D3610">
        <v>2.9999999999999997E-4</v>
      </c>
      <c r="E3610">
        <f t="shared" si="168"/>
        <v>7.3743089999999995E-5</v>
      </c>
      <c r="F3610">
        <f t="shared" si="169"/>
        <v>0</v>
      </c>
      <c r="G3610">
        <f t="shared" si="170"/>
        <v>0</v>
      </c>
    </row>
    <row r="3611" spans="1:7">
      <c r="A3611" t="s">
        <v>227</v>
      </c>
      <c r="B3611">
        <v>73697.47</v>
      </c>
      <c r="C3611">
        <v>2.9999999999999997E-4</v>
      </c>
      <c r="D3611">
        <v>2.9999999999999997E-4</v>
      </c>
      <c r="E3611">
        <f t="shared" si="168"/>
        <v>7.3697470000000002E-5</v>
      </c>
      <c r="F3611">
        <f t="shared" si="169"/>
        <v>0</v>
      </c>
      <c r="G3611">
        <f t="shared" si="170"/>
        <v>0</v>
      </c>
    </row>
    <row r="3612" spans="1:7">
      <c r="A3612" t="s">
        <v>252</v>
      </c>
      <c r="B3612">
        <v>73471.38</v>
      </c>
      <c r="C3612">
        <v>1.0300000000000001E-3</v>
      </c>
      <c r="D3612">
        <v>7.7999999999999999E-4</v>
      </c>
      <c r="E3612">
        <f t="shared" si="168"/>
        <v>7.3471380000000001E-5</v>
      </c>
      <c r="F3612">
        <f t="shared" si="169"/>
        <v>2.5000000000000011E-4</v>
      </c>
      <c r="G3612">
        <f t="shared" si="170"/>
        <v>1</v>
      </c>
    </row>
    <row r="3613" spans="1:7">
      <c r="A3613" t="s">
        <v>1212</v>
      </c>
      <c r="B3613">
        <v>73466.600000000006</v>
      </c>
      <c r="C3613">
        <v>2.9999999999999997E-4</v>
      </c>
      <c r="D3613">
        <v>2.9999999999999997E-4</v>
      </c>
      <c r="E3613">
        <f t="shared" si="168"/>
        <v>7.3466600000000006E-5</v>
      </c>
      <c r="F3613">
        <f t="shared" si="169"/>
        <v>0</v>
      </c>
      <c r="G3613">
        <f t="shared" si="170"/>
        <v>0</v>
      </c>
    </row>
    <row r="3614" spans="1:7">
      <c r="A3614" t="s">
        <v>227</v>
      </c>
      <c r="B3614">
        <v>73323.91</v>
      </c>
      <c r="C3614">
        <v>2.9999999999999997E-4</v>
      </c>
      <c r="D3614">
        <v>2.9999999999999997E-4</v>
      </c>
      <c r="E3614">
        <f t="shared" si="168"/>
        <v>7.3323909999999998E-5</v>
      </c>
      <c r="F3614">
        <f t="shared" si="169"/>
        <v>0</v>
      </c>
      <c r="G3614">
        <f t="shared" si="170"/>
        <v>0</v>
      </c>
    </row>
    <row r="3615" spans="1:7">
      <c r="A3615" t="s">
        <v>227</v>
      </c>
      <c r="B3615">
        <v>73233.25</v>
      </c>
      <c r="C3615">
        <v>2.9999999999999997E-4</v>
      </c>
      <c r="D3615">
        <v>2.9999999999999997E-4</v>
      </c>
      <c r="E3615">
        <f t="shared" si="168"/>
        <v>7.3233249999999999E-5</v>
      </c>
      <c r="F3615">
        <f t="shared" si="169"/>
        <v>0</v>
      </c>
      <c r="G3615">
        <f t="shared" si="170"/>
        <v>0</v>
      </c>
    </row>
    <row r="3616" spans="1:7">
      <c r="A3616" t="s">
        <v>586</v>
      </c>
      <c r="B3616">
        <v>73217.41</v>
      </c>
      <c r="C3616">
        <v>2.9999999999999997E-4</v>
      </c>
      <c r="D3616">
        <v>2.9999999999999997E-4</v>
      </c>
      <c r="E3616">
        <f t="shared" si="168"/>
        <v>7.3217410000000002E-5</v>
      </c>
      <c r="F3616">
        <f t="shared" si="169"/>
        <v>0</v>
      </c>
      <c r="G3616">
        <f t="shared" si="170"/>
        <v>0</v>
      </c>
    </row>
    <row r="3617" spans="1:7">
      <c r="A3617" t="s">
        <v>586</v>
      </c>
      <c r="B3617">
        <v>73176.36</v>
      </c>
      <c r="C3617">
        <v>2.9999999999999997E-4</v>
      </c>
      <c r="D3617">
        <v>2.9999999999999997E-4</v>
      </c>
      <c r="E3617">
        <f t="shared" si="168"/>
        <v>7.3176360000000004E-5</v>
      </c>
      <c r="F3617">
        <f t="shared" si="169"/>
        <v>0</v>
      </c>
      <c r="G3617">
        <f t="shared" si="170"/>
        <v>0</v>
      </c>
    </row>
    <row r="3618" spans="1:7">
      <c r="A3618" t="s">
        <v>289</v>
      </c>
      <c r="B3618">
        <v>73166.67</v>
      </c>
      <c r="C3618">
        <v>2.9999999999999997E-4</v>
      </c>
      <c r="D3618">
        <v>2.9999999999999997E-4</v>
      </c>
      <c r="E3618">
        <f t="shared" si="168"/>
        <v>7.3166670000000003E-5</v>
      </c>
      <c r="F3618">
        <f t="shared" si="169"/>
        <v>0</v>
      </c>
      <c r="G3618">
        <f t="shared" si="170"/>
        <v>0</v>
      </c>
    </row>
    <row r="3619" spans="1:7">
      <c r="A3619" t="s">
        <v>444</v>
      </c>
      <c r="B3619">
        <v>72834.5</v>
      </c>
      <c r="C3619">
        <v>1.5399999999999999E-3</v>
      </c>
      <c r="D3619">
        <v>1.5399999999999999E-3</v>
      </c>
      <c r="E3619">
        <f t="shared" si="168"/>
        <v>7.2834499999999995E-5</v>
      </c>
      <c r="F3619">
        <f t="shared" si="169"/>
        <v>0</v>
      </c>
      <c r="G3619">
        <f t="shared" si="170"/>
        <v>0</v>
      </c>
    </row>
    <row r="3620" spans="1:7">
      <c r="A3620" t="s">
        <v>305</v>
      </c>
      <c r="B3620">
        <v>72601.72</v>
      </c>
      <c r="C3620">
        <v>4.4000000000000002E-4</v>
      </c>
      <c r="D3620">
        <v>5.2999999999999998E-4</v>
      </c>
      <c r="E3620">
        <f t="shared" si="168"/>
        <v>7.2601720000000001E-5</v>
      </c>
      <c r="F3620">
        <f t="shared" si="169"/>
        <v>-8.9999999999999965E-5</v>
      </c>
      <c r="G3620">
        <f t="shared" si="170"/>
        <v>0</v>
      </c>
    </row>
    <row r="3621" spans="1:7">
      <c r="A3621" t="s">
        <v>557</v>
      </c>
      <c r="B3621">
        <v>72585.070000000007</v>
      </c>
      <c r="C3621">
        <v>3.6200000000000003E-2</v>
      </c>
      <c r="D3621">
        <v>5.8680000000000003E-2</v>
      </c>
      <c r="E3621">
        <f t="shared" si="168"/>
        <v>7.2585070000000002E-5</v>
      </c>
      <c r="F3621">
        <f t="shared" si="169"/>
        <v>-2.248E-2</v>
      </c>
      <c r="G3621">
        <f t="shared" si="170"/>
        <v>0</v>
      </c>
    </row>
    <row r="3622" spans="1:7">
      <c r="A3622" t="s">
        <v>444</v>
      </c>
      <c r="B3622">
        <v>72489.31</v>
      </c>
      <c r="C3622">
        <v>1.5399999999999999E-3</v>
      </c>
      <c r="D3622">
        <v>1.5399999999999999E-3</v>
      </c>
      <c r="E3622">
        <f t="shared" si="168"/>
        <v>7.2489309999999998E-5</v>
      </c>
      <c r="F3622">
        <f t="shared" si="169"/>
        <v>0</v>
      </c>
      <c r="G3622">
        <f t="shared" si="170"/>
        <v>0</v>
      </c>
    </row>
    <row r="3623" spans="1:7">
      <c r="A3623" t="s">
        <v>227</v>
      </c>
      <c r="B3623">
        <v>72346.78</v>
      </c>
      <c r="C3623">
        <v>2.9999999999999997E-4</v>
      </c>
      <c r="D3623">
        <v>2.9999999999999997E-4</v>
      </c>
      <c r="E3623">
        <f t="shared" si="168"/>
        <v>7.2346780000000002E-5</v>
      </c>
      <c r="F3623">
        <f t="shared" si="169"/>
        <v>0</v>
      </c>
      <c r="G3623">
        <f t="shared" si="170"/>
        <v>0</v>
      </c>
    </row>
    <row r="3624" spans="1:7">
      <c r="A3624" t="s">
        <v>227</v>
      </c>
      <c r="B3624">
        <v>72314.070000000007</v>
      </c>
      <c r="C3624">
        <v>2.9999999999999997E-4</v>
      </c>
      <c r="D3624">
        <v>2.9999999999999997E-4</v>
      </c>
      <c r="E3624">
        <f t="shared" si="168"/>
        <v>7.2314070000000004E-5</v>
      </c>
      <c r="F3624">
        <f t="shared" si="169"/>
        <v>0</v>
      </c>
      <c r="G3624">
        <f t="shared" si="170"/>
        <v>0</v>
      </c>
    </row>
    <row r="3625" spans="1:7">
      <c r="A3625" t="s">
        <v>586</v>
      </c>
      <c r="B3625">
        <v>72259.97</v>
      </c>
      <c r="C3625">
        <v>2.9999999999999997E-4</v>
      </c>
      <c r="D3625">
        <v>2.9999999999999997E-4</v>
      </c>
      <c r="E3625">
        <f t="shared" si="168"/>
        <v>7.2259970000000001E-5</v>
      </c>
      <c r="F3625">
        <f t="shared" si="169"/>
        <v>0</v>
      </c>
      <c r="G3625">
        <f t="shared" si="170"/>
        <v>0</v>
      </c>
    </row>
    <row r="3626" spans="1:7">
      <c r="A3626" t="s">
        <v>576</v>
      </c>
      <c r="B3626">
        <v>72163.38</v>
      </c>
      <c r="C3626">
        <v>7.3299999999999997E-3</v>
      </c>
      <c r="D3626">
        <v>7.3299999999999997E-3</v>
      </c>
      <c r="E3626">
        <f t="shared" si="168"/>
        <v>7.2163380000000006E-5</v>
      </c>
      <c r="F3626">
        <f t="shared" si="169"/>
        <v>0</v>
      </c>
      <c r="G3626">
        <f t="shared" si="170"/>
        <v>0</v>
      </c>
    </row>
    <row r="3627" spans="1:7">
      <c r="A3627" t="s">
        <v>247</v>
      </c>
      <c r="B3627">
        <v>72098.55</v>
      </c>
      <c r="C3627">
        <v>2.9999999999999997E-4</v>
      </c>
      <c r="D3627">
        <v>2.9999999999999997E-4</v>
      </c>
      <c r="E3627">
        <f t="shared" si="168"/>
        <v>7.2098549999999998E-5</v>
      </c>
      <c r="F3627">
        <f t="shared" si="169"/>
        <v>0</v>
      </c>
      <c r="G3627">
        <f t="shared" si="170"/>
        <v>0</v>
      </c>
    </row>
    <row r="3628" spans="1:7">
      <c r="A3628" t="s">
        <v>366</v>
      </c>
      <c r="B3628">
        <v>71944</v>
      </c>
      <c r="C3628">
        <v>9.3000000000000005E-4</v>
      </c>
      <c r="D3628">
        <v>9.3000000000000005E-4</v>
      </c>
      <c r="E3628">
        <f t="shared" si="168"/>
        <v>7.1944000000000001E-5</v>
      </c>
      <c r="F3628">
        <f t="shared" si="169"/>
        <v>0</v>
      </c>
      <c r="G3628">
        <f t="shared" si="170"/>
        <v>0</v>
      </c>
    </row>
    <row r="3629" spans="1:7">
      <c r="A3629" t="s">
        <v>310</v>
      </c>
      <c r="B3629">
        <v>71693.070000000007</v>
      </c>
      <c r="C3629">
        <v>3.6000000000000002E-4</v>
      </c>
      <c r="D3629">
        <v>3.6000000000000002E-4</v>
      </c>
      <c r="E3629">
        <f t="shared" si="168"/>
        <v>7.1693070000000011E-5</v>
      </c>
      <c r="F3629">
        <f t="shared" si="169"/>
        <v>0</v>
      </c>
      <c r="G3629">
        <f t="shared" si="170"/>
        <v>0</v>
      </c>
    </row>
    <row r="3630" spans="1:7">
      <c r="A3630" t="s">
        <v>992</v>
      </c>
      <c r="B3630">
        <v>71620.28</v>
      </c>
      <c r="C3630">
        <v>2.2000000000000001E-3</v>
      </c>
      <c r="D3630">
        <v>2.2000000000000001E-3</v>
      </c>
      <c r="E3630">
        <f t="shared" si="168"/>
        <v>7.1620280000000001E-5</v>
      </c>
      <c r="F3630">
        <f t="shared" si="169"/>
        <v>0</v>
      </c>
      <c r="G3630">
        <f t="shared" si="170"/>
        <v>0</v>
      </c>
    </row>
    <row r="3631" spans="1:7">
      <c r="A3631" t="s">
        <v>586</v>
      </c>
      <c r="B3631">
        <v>71508.460000000006</v>
      </c>
      <c r="C3631">
        <v>2.9999999999999997E-4</v>
      </c>
      <c r="D3631">
        <v>2.9999999999999997E-4</v>
      </c>
      <c r="E3631">
        <f t="shared" si="168"/>
        <v>7.1508460000000012E-5</v>
      </c>
      <c r="F3631">
        <f t="shared" si="169"/>
        <v>0</v>
      </c>
      <c r="G3631">
        <f t="shared" si="170"/>
        <v>0</v>
      </c>
    </row>
    <row r="3632" spans="1:7">
      <c r="A3632" t="s">
        <v>227</v>
      </c>
      <c r="B3632">
        <v>70882.149999999994</v>
      </c>
      <c r="C3632">
        <v>2.9999999999999997E-4</v>
      </c>
      <c r="D3632">
        <v>2.9999999999999997E-4</v>
      </c>
      <c r="E3632">
        <f t="shared" si="168"/>
        <v>7.088215E-5</v>
      </c>
      <c r="F3632">
        <f t="shared" si="169"/>
        <v>0</v>
      </c>
      <c r="G3632">
        <f t="shared" si="170"/>
        <v>0</v>
      </c>
    </row>
    <row r="3633" spans="1:7">
      <c r="A3633" t="s">
        <v>252</v>
      </c>
      <c r="B3633">
        <v>70877.02</v>
      </c>
      <c r="C3633">
        <v>1.0300000000000001E-3</v>
      </c>
      <c r="D3633">
        <v>7.7999999999999999E-4</v>
      </c>
      <c r="E3633">
        <f t="shared" si="168"/>
        <v>7.0877020000000007E-5</v>
      </c>
      <c r="F3633">
        <f t="shared" si="169"/>
        <v>2.5000000000000011E-4</v>
      </c>
      <c r="G3633">
        <f t="shared" si="170"/>
        <v>1</v>
      </c>
    </row>
    <row r="3634" spans="1:7">
      <c r="A3634" t="s">
        <v>227</v>
      </c>
      <c r="B3634">
        <v>70866.78</v>
      </c>
      <c r="C3634">
        <v>2.9999999999999997E-4</v>
      </c>
      <c r="D3634">
        <v>2.9999999999999997E-4</v>
      </c>
      <c r="E3634">
        <f t="shared" si="168"/>
        <v>7.0866779999999996E-5</v>
      </c>
      <c r="F3634">
        <f t="shared" si="169"/>
        <v>0</v>
      </c>
      <c r="G3634">
        <f t="shared" si="170"/>
        <v>0</v>
      </c>
    </row>
    <row r="3635" spans="1:7">
      <c r="A3635" t="s">
        <v>363</v>
      </c>
      <c r="B3635">
        <v>70832.34</v>
      </c>
      <c r="C3635">
        <v>4.0000000000000002E-4</v>
      </c>
      <c r="D3635">
        <v>4.0000000000000002E-4</v>
      </c>
      <c r="E3635">
        <f t="shared" si="168"/>
        <v>7.0832339999999999E-5</v>
      </c>
      <c r="F3635">
        <f t="shared" si="169"/>
        <v>0</v>
      </c>
      <c r="G3635">
        <f t="shared" si="170"/>
        <v>0</v>
      </c>
    </row>
    <row r="3636" spans="1:7">
      <c r="A3636" t="s">
        <v>227</v>
      </c>
      <c r="B3636">
        <v>70781.919999999998</v>
      </c>
      <c r="C3636">
        <v>2.9999999999999997E-4</v>
      </c>
      <c r="D3636">
        <v>2.9999999999999997E-4</v>
      </c>
      <c r="E3636">
        <f t="shared" si="168"/>
        <v>7.0781919999999995E-5</v>
      </c>
      <c r="F3636">
        <f t="shared" si="169"/>
        <v>0</v>
      </c>
      <c r="G3636">
        <f t="shared" si="170"/>
        <v>0</v>
      </c>
    </row>
    <row r="3637" spans="1:7">
      <c r="A3637" t="s">
        <v>387</v>
      </c>
      <c r="B3637">
        <v>70781.009999999995</v>
      </c>
      <c r="C3637">
        <v>2.9999999999999997E-4</v>
      </c>
      <c r="D3637">
        <v>2.9999999999999997E-4</v>
      </c>
      <c r="E3637">
        <f t="shared" si="168"/>
        <v>7.0781009999999999E-5</v>
      </c>
      <c r="F3637">
        <f t="shared" si="169"/>
        <v>0</v>
      </c>
      <c r="G3637">
        <f t="shared" si="170"/>
        <v>0</v>
      </c>
    </row>
    <row r="3638" spans="1:7">
      <c r="A3638" t="s">
        <v>586</v>
      </c>
      <c r="B3638">
        <v>70651.72</v>
      </c>
      <c r="C3638">
        <v>2.9999999999999997E-4</v>
      </c>
      <c r="D3638">
        <v>2.9999999999999997E-4</v>
      </c>
      <c r="E3638">
        <f t="shared" si="168"/>
        <v>7.0651719999999994E-5</v>
      </c>
      <c r="F3638">
        <f t="shared" si="169"/>
        <v>0</v>
      </c>
      <c r="G3638">
        <f t="shared" si="170"/>
        <v>0</v>
      </c>
    </row>
    <row r="3639" spans="1:7">
      <c r="A3639" t="s">
        <v>444</v>
      </c>
      <c r="B3639">
        <v>70418.210000000006</v>
      </c>
      <c r="C3639">
        <v>1.5399999999999999E-3</v>
      </c>
      <c r="D3639">
        <v>1.5399999999999999E-3</v>
      </c>
      <c r="E3639">
        <f t="shared" si="168"/>
        <v>7.0418210000000004E-5</v>
      </c>
      <c r="F3639">
        <f t="shared" si="169"/>
        <v>0</v>
      </c>
      <c r="G3639">
        <f t="shared" si="170"/>
        <v>0</v>
      </c>
    </row>
    <row r="3640" spans="1:7">
      <c r="A3640" t="s">
        <v>1089</v>
      </c>
      <c r="B3640">
        <v>70384.210000000006</v>
      </c>
      <c r="C3640">
        <v>3.6200000000000003E-2</v>
      </c>
      <c r="D3640">
        <v>3.6200000000000003E-2</v>
      </c>
      <c r="E3640">
        <f t="shared" si="168"/>
        <v>7.038421000000001E-5</v>
      </c>
      <c r="F3640">
        <f t="shared" si="169"/>
        <v>0</v>
      </c>
      <c r="G3640">
        <f t="shared" si="170"/>
        <v>0</v>
      </c>
    </row>
    <row r="3641" spans="1:7">
      <c r="A3641" t="s">
        <v>342</v>
      </c>
      <c r="B3641">
        <v>70133.320000000007</v>
      </c>
      <c r="C3641">
        <v>2.9999999999999997E-4</v>
      </c>
      <c r="D3641">
        <v>2.9999999999999997E-4</v>
      </c>
      <c r="E3641">
        <f t="shared" si="168"/>
        <v>7.013332000000001E-5</v>
      </c>
      <c r="F3641">
        <f t="shared" si="169"/>
        <v>0</v>
      </c>
      <c r="G3641">
        <f t="shared" si="170"/>
        <v>0</v>
      </c>
    </row>
    <row r="3642" spans="1:7">
      <c r="A3642" t="s">
        <v>283</v>
      </c>
      <c r="B3642">
        <v>70032.78</v>
      </c>
      <c r="C3642">
        <v>3.6000000000000002E-4</v>
      </c>
      <c r="D3642">
        <v>4.6000000000000001E-4</v>
      </c>
      <c r="E3642">
        <f t="shared" si="168"/>
        <v>7.0032779999999997E-5</v>
      </c>
      <c r="F3642">
        <f t="shared" si="169"/>
        <v>-9.9999999999999991E-5</v>
      </c>
      <c r="G3642">
        <f t="shared" si="170"/>
        <v>0</v>
      </c>
    </row>
    <row r="3643" spans="1:7">
      <c r="A3643" t="s">
        <v>227</v>
      </c>
      <c r="B3643">
        <v>69900.41</v>
      </c>
      <c r="C3643">
        <v>2.9999999999999997E-4</v>
      </c>
      <c r="D3643">
        <v>2.9999999999999997E-4</v>
      </c>
      <c r="E3643">
        <f t="shared" si="168"/>
        <v>6.9900410000000007E-5</v>
      </c>
      <c r="F3643">
        <f t="shared" si="169"/>
        <v>0</v>
      </c>
      <c r="G3643">
        <f t="shared" si="170"/>
        <v>0</v>
      </c>
    </row>
    <row r="3644" spans="1:7">
      <c r="A3644" t="s">
        <v>227</v>
      </c>
      <c r="B3644">
        <v>69831.789999999994</v>
      </c>
      <c r="C3644">
        <v>2.9999999999999997E-4</v>
      </c>
      <c r="D3644">
        <v>2.9999999999999997E-4</v>
      </c>
      <c r="E3644">
        <f t="shared" si="168"/>
        <v>6.983178999999999E-5</v>
      </c>
      <c r="F3644">
        <f t="shared" si="169"/>
        <v>0</v>
      </c>
      <c r="G3644">
        <f t="shared" si="170"/>
        <v>0</v>
      </c>
    </row>
    <row r="3645" spans="1:7">
      <c r="A3645" t="s">
        <v>444</v>
      </c>
      <c r="B3645">
        <v>69785.37</v>
      </c>
      <c r="C3645">
        <v>1.5399999999999999E-3</v>
      </c>
      <c r="D3645">
        <v>1.5399999999999999E-3</v>
      </c>
      <c r="E3645">
        <f t="shared" si="168"/>
        <v>6.9785369999999996E-5</v>
      </c>
      <c r="F3645">
        <f t="shared" si="169"/>
        <v>0</v>
      </c>
      <c r="G3645">
        <f t="shared" si="170"/>
        <v>0</v>
      </c>
    </row>
    <row r="3646" spans="1:7">
      <c r="A3646" t="s">
        <v>227</v>
      </c>
      <c r="B3646">
        <v>69727.820000000007</v>
      </c>
      <c r="C3646">
        <v>2.9999999999999997E-4</v>
      </c>
      <c r="D3646">
        <v>2.9999999999999997E-4</v>
      </c>
      <c r="E3646">
        <f t="shared" si="168"/>
        <v>6.9727820000000008E-5</v>
      </c>
      <c r="F3646">
        <f t="shared" si="169"/>
        <v>0</v>
      </c>
      <c r="G3646">
        <f t="shared" si="170"/>
        <v>0</v>
      </c>
    </row>
    <row r="3647" spans="1:7">
      <c r="A3647" t="s">
        <v>697</v>
      </c>
      <c r="B3647">
        <v>69703.990000000005</v>
      </c>
      <c r="C3647">
        <v>4.2000000000000002E-4</v>
      </c>
      <c r="D3647">
        <v>3.6000000000000002E-4</v>
      </c>
      <c r="E3647">
        <f t="shared" si="168"/>
        <v>6.9703990000000008E-5</v>
      </c>
      <c r="F3647">
        <f t="shared" si="169"/>
        <v>5.9999999999999995E-5</v>
      </c>
      <c r="G3647">
        <f t="shared" si="170"/>
        <v>1</v>
      </c>
    </row>
    <row r="3648" spans="1:7">
      <c r="A3648" t="s">
        <v>342</v>
      </c>
      <c r="B3648">
        <v>69308.23</v>
      </c>
      <c r="C3648">
        <v>2.9999999999999997E-4</v>
      </c>
      <c r="D3648">
        <v>2.9999999999999997E-4</v>
      </c>
      <c r="E3648">
        <f t="shared" si="168"/>
        <v>6.9308229999999997E-5</v>
      </c>
      <c r="F3648">
        <f t="shared" si="169"/>
        <v>0</v>
      </c>
      <c r="G3648">
        <f t="shared" si="170"/>
        <v>0</v>
      </c>
    </row>
    <row r="3649" spans="1:7">
      <c r="A3649" t="s">
        <v>429</v>
      </c>
      <c r="B3649">
        <v>69187</v>
      </c>
      <c r="C3649">
        <v>7.3299999999999997E-3</v>
      </c>
      <c r="D3649">
        <v>7.3299999999999997E-3</v>
      </c>
      <c r="E3649">
        <f t="shared" si="168"/>
        <v>6.9187E-5</v>
      </c>
      <c r="F3649">
        <f t="shared" si="169"/>
        <v>0</v>
      </c>
      <c r="G3649">
        <f t="shared" si="170"/>
        <v>0</v>
      </c>
    </row>
    <row r="3650" spans="1:7">
      <c r="A3650" t="s">
        <v>444</v>
      </c>
      <c r="B3650">
        <v>69095</v>
      </c>
      <c r="C3650">
        <v>1.5399999999999999E-3</v>
      </c>
      <c r="D3650">
        <v>1.5399999999999999E-3</v>
      </c>
      <c r="E3650">
        <f t="shared" ref="E3650:E3713" si="171">B3650/1000000000</f>
        <v>6.9095000000000002E-5</v>
      </c>
      <c r="F3650">
        <f t="shared" ref="F3650:F3713" si="172">C3650-D3650</f>
        <v>0</v>
      </c>
      <c r="G3650">
        <f t="shared" ref="G3650:G3713" si="173">IF(F3650&gt;0,1,0)</f>
        <v>0</v>
      </c>
    </row>
    <row r="3651" spans="1:7">
      <c r="A3651" t="s">
        <v>460</v>
      </c>
      <c r="B3651">
        <v>69077.87</v>
      </c>
      <c r="C3651">
        <v>9.3000000000000005E-4</v>
      </c>
      <c r="D3651">
        <v>9.3000000000000005E-4</v>
      </c>
      <c r="E3651">
        <f t="shared" si="171"/>
        <v>6.9077869999999996E-5</v>
      </c>
      <c r="F3651">
        <f t="shared" si="172"/>
        <v>0</v>
      </c>
      <c r="G3651">
        <f t="shared" si="173"/>
        <v>0</v>
      </c>
    </row>
    <row r="3652" spans="1:7">
      <c r="A3652" t="s">
        <v>227</v>
      </c>
      <c r="B3652">
        <v>69061.279999999999</v>
      </c>
      <c r="C3652">
        <v>2.9999999999999997E-4</v>
      </c>
      <c r="D3652">
        <v>2.9999999999999997E-4</v>
      </c>
      <c r="E3652">
        <f t="shared" si="171"/>
        <v>6.9061280000000001E-5</v>
      </c>
      <c r="F3652">
        <f t="shared" si="172"/>
        <v>0</v>
      </c>
      <c r="G3652">
        <f t="shared" si="173"/>
        <v>0</v>
      </c>
    </row>
    <row r="3653" spans="1:7">
      <c r="A3653" t="s">
        <v>247</v>
      </c>
      <c r="B3653">
        <v>68899.820000000007</v>
      </c>
      <c r="C3653">
        <v>2.9999999999999997E-4</v>
      </c>
      <c r="D3653">
        <v>2.9999999999999997E-4</v>
      </c>
      <c r="E3653">
        <f t="shared" si="171"/>
        <v>6.8899820000000009E-5</v>
      </c>
      <c r="F3653">
        <f t="shared" si="172"/>
        <v>0</v>
      </c>
      <c r="G3653">
        <f t="shared" si="173"/>
        <v>0</v>
      </c>
    </row>
    <row r="3654" spans="1:7">
      <c r="A3654" t="s">
        <v>1012</v>
      </c>
      <c r="B3654">
        <v>68595.320000000007</v>
      </c>
      <c r="C3654">
        <v>3.6000000000000002E-4</v>
      </c>
      <c r="D3654">
        <v>3.6000000000000002E-4</v>
      </c>
      <c r="E3654">
        <f t="shared" si="171"/>
        <v>6.8595320000000012E-5</v>
      </c>
      <c r="F3654">
        <f t="shared" si="172"/>
        <v>0</v>
      </c>
      <c r="G3654">
        <f t="shared" si="173"/>
        <v>0</v>
      </c>
    </row>
    <row r="3655" spans="1:7">
      <c r="A3655" t="s">
        <v>586</v>
      </c>
      <c r="B3655">
        <v>68574.19</v>
      </c>
      <c r="C3655">
        <v>2.9999999999999997E-4</v>
      </c>
      <c r="D3655">
        <v>2.9999999999999997E-4</v>
      </c>
      <c r="E3655">
        <f t="shared" si="171"/>
        <v>6.8574189999999997E-5</v>
      </c>
      <c r="F3655">
        <f t="shared" si="172"/>
        <v>0</v>
      </c>
      <c r="G3655">
        <f t="shared" si="173"/>
        <v>0</v>
      </c>
    </row>
    <row r="3656" spans="1:7">
      <c r="A3656" t="s">
        <v>586</v>
      </c>
      <c r="B3656">
        <v>68520.34</v>
      </c>
      <c r="C3656">
        <v>2.9999999999999997E-4</v>
      </c>
      <c r="D3656">
        <v>2.9999999999999997E-4</v>
      </c>
      <c r="E3656">
        <f t="shared" si="171"/>
        <v>6.8520339999999998E-5</v>
      </c>
      <c r="F3656">
        <f t="shared" si="172"/>
        <v>0</v>
      </c>
      <c r="G3656">
        <f t="shared" si="173"/>
        <v>0</v>
      </c>
    </row>
    <row r="3657" spans="1:7">
      <c r="A3657" t="s">
        <v>227</v>
      </c>
      <c r="B3657">
        <v>68519.66</v>
      </c>
      <c r="C3657">
        <v>2.9999999999999997E-4</v>
      </c>
      <c r="D3657">
        <v>2.9999999999999997E-4</v>
      </c>
      <c r="E3657">
        <f t="shared" si="171"/>
        <v>6.8519660000000005E-5</v>
      </c>
      <c r="F3657">
        <f t="shared" si="172"/>
        <v>0</v>
      </c>
      <c r="G3657">
        <f t="shared" si="173"/>
        <v>0</v>
      </c>
    </row>
    <row r="3658" spans="1:7">
      <c r="A3658" t="s">
        <v>397</v>
      </c>
      <c r="B3658">
        <v>68500.179999999993</v>
      </c>
      <c r="C3658">
        <v>8.4999999999999995E-4</v>
      </c>
      <c r="D3658">
        <v>2.0200000000000001E-3</v>
      </c>
      <c r="E3658">
        <f t="shared" si="171"/>
        <v>6.8500179999999997E-5</v>
      </c>
      <c r="F3658">
        <f t="shared" si="172"/>
        <v>-1.17E-3</v>
      </c>
      <c r="G3658">
        <f t="shared" si="173"/>
        <v>0</v>
      </c>
    </row>
    <row r="3659" spans="1:7">
      <c r="A3659" t="s">
        <v>444</v>
      </c>
      <c r="B3659">
        <v>68347.070000000007</v>
      </c>
      <c r="C3659">
        <v>1.5399999999999999E-3</v>
      </c>
      <c r="D3659">
        <v>1.5399999999999999E-3</v>
      </c>
      <c r="E3659">
        <f t="shared" si="171"/>
        <v>6.8347070000000006E-5</v>
      </c>
      <c r="F3659">
        <f t="shared" si="172"/>
        <v>0</v>
      </c>
      <c r="G3659">
        <f t="shared" si="173"/>
        <v>0</v>
      </c>
    </row>
    <row r="3660" spans="1:7">
      <c r="A3660" t="s">
        <v>359</v>
      </c>
      <c r="B3660">
        <v>68081.710000000006</v>
      </c>
      <c r="C3660">
        <v>7.9500000000000005E-3</v>
      </c>
      <c r="D3660">
        <v>7.9500000000000005E-3</v>
      </c>
      <c r="E3660">
        <f t="shared" si="171"/>
        <v>6.808171000000001E-5</v>
      </c>
      <c r="F3660">
        <f t="shared" si="172"/>
        <v>0</v>
      </c>
      <c r="G3660">
        <f t="shared" si="173"/>
        <v>0</v>
      </c>
    </row>
    <row r="3661" spans="1:7">
      <c r="A3661" t="s">
        <v>635</v>
      </c>
      <c r="B3661">
        <v>67708.34</v>
      </c>
      <c r="C3661">
        <v>2.402E-2</v>
      </c>
      <c r="D3661">
        <v>1.5339999999999999E-2</v>
      </c>
      <c r="E3661">
        <f t="shared" si="171"/>
        <v>6.7708339999999993E-5</v>
      </c>
      <c r="F3661">
        <f t="shared" si="172"/>
        <v>8.6800000000000002E-3</v>
      </c>
      <c r="G3661">
        <f t="shared" si="173"/>
        <v>1</v>
      </c>
    </row>
    <row r="3662" spans="1:7">
      <c r="A3662" t="s">
        <v>586</v>
      </c>
      <c r="B3662">
        <v>67676.91</v>
      </c>
      <c r="C3662">
        <v>2.9999999999999997E-4</v>
      </c>
      <c r="D3662">
        <v>2.9999999999999997E-4</v>
      </c>
      <c r="E3662">
        <f t="shared" si="171"/>
        <v>6.7676910000000003E-5</v>
      </c>
      <c r="F3662">
        <f t="shared" si="172"/>
        <v>0</v>
      </c>
      <c r="G3662">
        <f t="shared" si="173"/>
        <v>0</v>
      </c>
    </row>
    <row r="3663" spans="1:7">
      <c r="A3663" t="s">
        <v>486</v>
      </c>
      <c r="B3663">
        <v>67622.28</v>
      </c>
      <c r="C3663">
        <v>1.1999999999999999E-3</v>
      </c>
      <c r="D3663">
        <v>1.07E-3</v>
      </c>
      <c r="E3663">
        <f t="shared" si="171"/>
        <v>6.7622280000000003E-5</v>
      </c>
      <c r="F3663">
        <f t="shared" si="172"/>
        <v>1.2999999999999991E-4</v>
      </c>
      <c r="G3663">
        <f t="shared" si="173"/>
        <v>1</v>
      </c>
    </row>
    <row r="3664" spans="1:7">
      <c r="A3664" t="s">
        <v>951</v>
      </c>
      <c r="B3664">
        <v>67586.31</v>
      </c>
      <c r="C3664">
        <v>2.9999999999999997E-4</v>
      </c>
      <c r="D3664">
        <v>2.9999999999999997E-4</v>
      </c>
      <c r="E3664">
        <f t="shared" si="171"/>
        <v>6.7586309999999994E-5</v>
      </c>
      <c r="F3664">
        <f t="shared" si="172"/>
        <v>0</v>
      </c>
      <c r="G3664">
        <f t="shared" si="173"/>
        <v>0</v>
      </c>
    </row>
    <row r="3665" spans="1:7">
      <c r="A3665" t="s">
        <v>586</v>
      </c>
      <c r="B3665">
        <v>67433.649999999994</v>
      </c>
      <c r="C3665">
        <v>2.9999999999999997E-4</v>
      </c>
      <c r="D3665">
        <v>2.9999999999999997E-4</v>
      </c>
      <c r="E3665">
        <f t="shared" si="171"/>
        <v>6.7433649999999994E-5</v>
      </c>
      <c r="F3665">
        <f t="shared" si="172"/>
        <v>0</v>
      </c>
      <c r="G3665">
        <f t="shared" si="173"/>
        <v>0</v>
      </c>
    </row>
    <row r="3666" spans="1:7">
      <c r="A3666" t="s">
        <v>247</v>
      </c>
      <c r="B3666">
        <v>67134.11</v>
      </c>
      <c r="C3666">
        <v>2.9999999999999997E-4</v>
      </c>
      <c r="D3666">
        <v>2.9999999999999997E-4</v>
      </c>
      <c r="E3666">
        <f t="shared" si="171"/>
        <v>6.7134110000000006E-5</v>
      </c>
      <c r="F3666">
        <f t="shared" si="172"/>
        <v>0</v>
      </c>
      <c r="G3666">
        <f t="shared" si="173"/>
        <v>0</v>
      </c>
    </row>
    <row r="3667" spans="1:7">
      <c r="A3667" t="s">
        <v>637</v>
      </c>
      <c r="B3667">
        <v>66958.009999999995</v>
      </c>
      <c r="C3667">
        <v>2.9999999999999997E-4</v>
      </c>
      <c r="D3667">
        <v>2.9999999999999997E-4</v>
      </c>
      <c r="E3667">
        <f t="shared" si="171"/>
        <v>6.6958009999999992E-5</v>
      </c>
      <c r="F3667">
        <f t="shared" si="172"/>
        <v>0</v>
      </c>
      <c r="G3667">
        <f t="shared" si="173"/>
        <v>0</v>
      </c>
    </row>
    <row r="3668" spans="1:7">
      <c r="A3668" t="s">
        <v>444</v>
      </c>
      <c r="B3668">
        <v>66736.2</v>
      </c>
      <c r="C3668">
        <v>1.5399999999999999E-3</v>
      </c>
      <c r="D3668">
        <v>1.5399999999999999E-3</v>
      </c>
      <c r="E3668">
        <f t="shared" si="171"/>
        <v>6.6736199999999993E-5</v>
      </c>
      <c r="F3668">
        <f t="shared" si="172"/>
        <v>0</v>
      </c>
      <c r="G3668">
        <f t="shared" si="173"/>
        <v>0</v>
      </c>
    </row>
    <row r="3669" spans="1:7">
      <c r="A3669" t="s">
        <v>227</v>
      </c>
      <c r="B3669">
        <v>66652.81</v>
      </c>
      <c r="C3669">
        <v>2.9999999999999997E-4</v>
      </c>
      <c r="D3669">
        <v>2.9999999999999997E-4</v>
      </c>
      <c r="E3669">
        <f t="shared" si="171"/>
        <v>6.6652810000000001E-5</v>
      </c>
      <c r="F3669">
        <f t="shared" si="172"/>
        <v>0</v>
      </c>
      <c r="G3669">
        <f t="shared" si="173"/>
        <v>0</v>
      </c>
    </row>
    <row r="3670" spans="1:7">
      <c r="A3670" t="s">
        <v>387</v>
      </c>
      <c r="B3670">
        <v>66579.23</v>
      </c>
      <c r="C3670">
        <v>2.9999999999999997E-4</v>
      </c>
      <c r="D3670">
        <v>2.9999999999999997E-4</v>
      </c>
      <c r="E3670">
        <f t="shared" si="171"/>
        <v>6.657922999999999E-5</v>
      </c>
      <c r="F3670">
        <f t="shared" si="172"/>
        <v>0</v>
      </c>
      <c r="G3670">
        <f t="shared" si="173"/>
        <v>0</v>
      </c>
    </row>
    <row r="3671" spans="1:7">
      <c r="A3671" t="s">
        <v>267</v>
      </c>
      <c r="B3671">
        <v>66572.69</v>
      </c>
      <c r="C3671">
        <v>7.3299999999999997E-3</v>
      </c>
      <c r="D3671">
        <v>7.3299999999999997E-3</v>
      </c>
      <c r="E3671">
        <f t="shared" si="171"/>
        <v>6.6572690000000007E-5</v>
      </c>
      <c r="F3671">
        <f t="shared" si="172"/>
        <v>0</v>
      </c>
      <c r="G3671">
        <f t="shared" si="173"/>
        <v>0</v>
      </c>
    </row>
    <row r="3672" spans="1:7">
      <c r="A3672" t="s">
        <v>267</v>
      </c>
      <c r="B3672">
        <v>66572.679999999993</v>
      </c>
      <c r="C3672">
        <v>7.3299999999999997E-3</v>
      </c>
      <c r="D3672">
        <v>7.3299999999999997E-3</v>
      </c>
      <c r="E3672">
        <f t="shared" si="171"/>
        <v>6.6572679999999992E-5</v>
      </c>
      <c r="F3672">
        <f t="shared" si="172"/>
        <v>0</v>
      </c>
      <c r="G3672">
        <f t="shared" si="173"/>
        <v>0</v>
      </c>
    </row>
    <row r="3673" spans="1:7">
      <c r="A3673" t="s">
        <v>698</v>
      </c>
      <c r="B3673">
        <v>66511.89</v>
      </c>
      <c r="C3673">
        <v>3.8999999999999999E-4</v>
      </c>
      <c r="D3673">
        <v>9.3000000000000005E-4</v>
      </c>
      <c r="E3673">
        <f t="shared" si="171"/>
        <v>6.6511889999999995E-5</v>
      </c>
      <c r="F3673">
        <f t="shared" si="172"/>
        <v>-5.4000000000000012E-4</v>
      </c>
      <c r="G3673">
        <f t="shared" si="173"/>
        <v>0</v>
      </c>
    </row>
    <row r="3674" spans="1:7">
      <c r="A3674" t="s">
        <v>267</v>
      </c>
      <c r="B3674">
        <v>66443.78</v>
      </c>
      <c r="C3674">
        <v>7.3299999999999997E-3</v>
      </c>
      <c r="D3674">
        <v>7.3299999999999997E-3</v>
      </c>
      <c r="E3674">
        <f t="shared" si="171"/>
        <v>6.6443780000000001E-5</v>
      </c>
      <c r="F3674">
        <f t="shared" si="172"/>
        <v>0</v>
      </c>
      <c r="G3674">
        <f t="shared" si="173"/>
        <v>0</v>
      </c>
    </row>
    <row r="3675" spans="1:7">
      <c r="A3675" t="s">
        <v>267</v>
      </c>
      <c r="B3675">
        <v>66443.77</v>
      </c>
      <c r="C3675">
        <v>7.3299999999999997E-3</v>
      </c>
      <c r="D3675">
        <v>7.3299999999999997E-3</v>
      </c>
      <c r="E3675">
        <f t="shared" si="171"/>
        <v>6.644377E-5</v>
      </c>
      <c r="F3675">
        <f t="shared" si="172"/>
        <v>0</v>
      </c>
      <c r="G3675">
        <f t="shared" si="173"/>
        <v>0</v>
      </c>
    </row>
    <row r="3676" spans="1:7">
      <c r="A3676" t="s">
        <v>660</v>
      </c>
      <c r="B3676">
        <v>66419.520000000004</v>
      </c>
      <c r="C3676">
        <v>2.6800000000000001E-3</v>
      </c>
      <c r="D3676">
        <v>2.6800000000000001E-3</v>
      </c>
      <c r="E3676">
        <f t="shared" si="171"/>
        <v>6.6419519999999998E-5</v>
      </c>
      <c r="F3676">
        <f t="shared" si="172"/>
        <v>0</v>
      </c>
      <c r="G3676">
        <f t="shared" si="173"/>
        <v>0</v>
      </c>
    </row>
    <row r="3677" spans="1:7">
      <c r="A3677" t="s">
        <v>227</v>
      </c>
      <c r="B3677">
        <v>66329.3</v>
      </c>
      <c r="C3677">
        <v>2.9999999999999997E-4</v>
      </c>
      <c r="D3677">
        <v>2.9999999999999997E-4</v>
      </c>
      <c r="E3677">
        <f t="shared" si="171"/>
        <v>6.6329300000000002E-5</v>
      </c>
      <c r="F3677">
        <f t="shared" si="172"/>
        <v>0</v>
      </c>
      <c r="G3677">
        <f t="shared" si="173"/>
        <v>0</v>
      </c>
    </row>
    <row r="3678" spans="1:7">
      <c r="A3678" t="s">
        <v>586</v>
      </c>
      <c r="B3678">
        <v>66258.149999999994</v>
      </c>
      <c r="C3678">
        <v>2.9999999999999997E-4</v>
      </c>
      <c r="D3678">
        <v>2.9999999999999997E-4</v>
      </c>
      <c r="E3678">
        <f t="shared" si="171"/>
        <v>6.6258149999999999E-5</v>
      </c>
      <c r="F3678">
        <f t="shared" si="172"/>
        <v>0</v>
      </c>
      <c r="G3678">
        <f t="shared" si="173"/>
        <v>0</v>
      </c>
    </row>
    <row r="3679" spans="1:7">
      <c r="A3679" t="s">
        <v>227</v>
      </c>
      <c r="B3679">
        <v>66221.39</v>
      </c>
      <c r="C3679">
        <v>2.9999999999999997E-4</v>
      </c>
      <c r="D3679">
        <v>2.9999999999999997E-4</v>
      </c>
      <c r="E3679">
        <f t="shared" si="171"/>
        <v>6.6221390000000002E-5</v>
      </c>
      <c r="F3679">
        <f t="shared" si="172"/>
        <v>0</v>
      </c>
      <c r="G3679">
        <f t="shared" si="173"/>
        <v>0</v>
      </c>
    </row>
    <row r="3680" spans="1:7">
      <c r="A3680" t="s">
        <v>586</v>
      </c>
      <c r="B3680">
        <v>66095.199999999997</v>
      </c>
      <c r="C3680">
        <v>2.9999999999999997E-4</v>
      </c>
      <c r="D3680">
        <v>2.9999999999999997E-4</v>
      </c>
      <c r="E3680">
        <f t="shared" si="171"/>
        <v>6.6095199999999997E-5</v>
      </c>
      <c r="F3680">
        <f t="shared" si="172"/>
        <v>0</v>
      </c>
      <c r="G3680">
        <f t="shared" si="173"/>
        <v>0</v>
      </c>
    </row>
    <row r="3681" spans="1:7">
      <c r="A3681" t="s">
        <v>227</v>
      </c>
      <c r="B3681">
        <v>66058.53</v>
      </c>
      <c r="C3681">
        <v>2.9999999999999997E-4</v>
      </c>
      <c r="D3681">
        <v>2.9999999999999997E-4</v>
      </c>
      <c r="E3681">
        <f t="shared" si="171"/>
        <v>6.6058529999999993E-5</v>
      </c>
      <c r="F3681">
        <f t="shared" si="172"/>
        <v>0</v>
      </c>
      <c r="G3681">
        <f t="shared" si="173"/>
        <v>0</v>
      </c>
    </row>
    <row r="3682" spans="1:7">
      <c r="A3682" t="s">
        <v>227</v>
      </c>
      <c r="B3682">
        <v>66003.63</v>
      </c>
      <c r="C3682">
        <v>2.9999999999999997E-4</v>
      </c>
      <c r="D3682">
        <v>2.9999999999999997E-4</v>
      </c>
      <c r="E3682">
        <f t="shared" si="171"/>
        <v>6.6003630000000002E-5</v>
      </c>
      <c r="F3682">
        <f t="shared" si="172"/>
        <v>0</v>
      </c>
      <c r="G3682">
        <f t="shared" si="173"/>
        <v>0</v>
      </c>
    </row>
    <row r="3683" spans="1:7">
      <c r="A3683" t="s">
        <v>586</v>
      </c>
      <c r="B3683">
        <v>65809.69</v>
      </c>
      <c r="C3683">
        <v>2.9999999999999997E-4</v>
      </c>
      <c r="D3683">
        <v>2.9999999999999997E-4</v>
      </c>
      <c r="E3683">
        <f t="shared" si="171"/>
        <v>6.580969E-5</v>
      </c>
      <c r="F3683">
        <f t="shared" si="172"/>
        <v>0</v>
      </c>
      <c r="G3683">
        <f t="shared" si="173"/>
        <v>0</v>
      </c>
    </row>
    <row r="3684" spans="1:7">
      <c r="A3684" t="s">
        <v>227</v>
      </c>
      <c r="B3684">
        <v>65617.929999999993</v>
      </c>
      <c r="C3684">
        <v>2.9999999999999997E-4</v>
      </c>
      <c r="D3684">
        <v>2.9999999999999997E-4</v>
      </c>
      <c r="E3684">
        <f t="shared" si="171"/>
        <v>6.5617929999999989E-5</v>
      </c>
      <c r="F3684">
        <f t="shared" si="172"/>
        <v>0</v>
      </c>
      <c r="G3684">
        <f t="shared" si="173"/>
        <v>0</v>
      </c>
    </row>
    <row r="3685" spans="1:7">
      <c r="A3685" t="s">
        <v>254</v>
      </c>
      <c r="B3685">
        <v>65589.279999999999</v>
      </c>
      <c r="C3685">
        <v>1.5339999999999999E-2</v>
      </c>
      <c r="D3685">
        <v>1.5339999999999999E-2</v>
      </c>
      <c r="E3685">
        <f t="shared" si="171"/>
        <v>6.5589280000000004E-5</v>
      </c>
      <c r="F3685">
        <f t="shared" si="172"/>
        <v>0</v>
      </c>
      <c r="G3685">
        <f t="shared" si="173"/>
        <v>0</v>
      </c>
    </row>
    <row r="3686" spans="1:7">
      <c r="A3686" t="s">
        <v>586</v>
      </c>
      <c r="B3686">
        <v>65560.259999999995</v>
      </c>
      <c r="C3686">
        <v>2.9999999999999997E-4</v>
      </c>
      <c r="D3686">
        <v>2.9999999999999997E-4</v>
      </c>
      <c r="E3686">
        <f t="shared" si="171"/>
        <v>6.5560259999999994E-5</v>
      </c>
      <c r="F3686">
        <f t="shared" si="172"/>
        <v>0</v>
      </c>
      <c r="G3686">
        <f t="shared" si="173"/>
        <v>0</v>
      </c>
    </row>
    <row r="3687" spans="1:7">
      <c r="A3687" t="s">
        <v>310</v>
      </c>
      <c r="B3687">
        <v>64615.44</v>
      </c>
      <c r="C3687">
        <v>3.6000000000000002E-4</v>
      </c>
      <c r="D3687">
        <v>3.6000000000000002E-4</v>
      </c>
      <c r="E3687">
        <f t="shared" si="171"/>
        <v>6.4615440000000008E-5</v>
      </c>
      <c r="F3687">
        <f t="shared" si="172"/>
        <v>0</v>
      </c>
      <c r="G3687">
        <f t="shared" si="173"/>
        <v>0</v>
      </c>
    </row>
    <row r="3688" spans="1:7">
      <c r="A3688" t="s">
        <v>227</v>
      </c>
      <c r="B3688">
        <v>64539.99</v>
      </c>
      <c r="C3688">
        <v>2.9999999999999997E-4</v>
      </c>
      <c r="D3688">
        <v>2.9999999999999997E-4</v>
      </c>
      <c r="E3688">
        <f t="shared" si="171"/>
        <v>6.4539990000000001E-5</v>
      </c>
      <c r="F3688">
        <f t="shared" si="172"/>
        <v>0</v>
      </c>
      <c r="G3688">
        <f t="shared" si="173"/>
        <v>0</v>
      </c>
    </row>
    <row r="3689" spans="1:7">
      <c r="A3689" t="s">
        <v>387</v>
      </c>
      <c r="B3689">
        <v>64292.56</v>
      </c>
      <c r="C3689">
        <v>2.9999999999999997E-4</v>
      </c>
      <c r="D3689">
        <v>2.9999999999999997E-4</v>
      </c>
      <c r="E3689">
        <f t="shared" si="171"/>
        <v>6.4292559999999999E-5</v>
      </c>
      <c r="F3689">
        <f t="shared" si="172"/>
        <v>0</v>
      </c>
      <c r="G3689">
        <f t="shared" si="173"/>
        <v>0</v>
      </c>
    </row>
    <row r="3690" spans="1:7">
      <c r="A3690" t="s">
        <v>227</v>
      </c>
      <c r="B3690">
        <v>64053.98</v>
      </c>
      <c r="C3690">
        <v>2.9999999999999997E-4</v>
      </c>
      <c r="D3690">
        <v>2.9999999999999997E-4</v>
      </c>
      <c r="E3690">
        <f t="shared" si="171"/>
        <v>6.4053980000000006E-5</v>
      </c>
      <c r="F3690">
        <f t="shared" si="172"/>
        <v>0</v>
      </c>
      <c r="G3690">
        <f t="shared" si="173"/>
        <v>0</v>
      </c>
    </row>
    <row r="3691" spans="1:7">
      <c r="A3691" t="s">
        <v>325</v>
      </c>
      <c r="B3691">
        <v>63979.15</v>
      </c>
      <c r="C3691">
        <v>3.6200000000000003E-2</v>
      </c>
      <c r="D3691">
        <v>3.6200000000000003E-2</v>
      </c>
      <c r="E3691">
        <f t="shared" si="171"/>
        <v>6.3979150000000002E-5</v>
      </c>
      <c r="F3691">
        <f t="shared" si="172"/>
        <v>0</v>
      </c>
      <c r="G3691">
        <f t="shared" si="173"/>
        <v>0</v>
      </c>
    </row>
    <row r="3692" spans="1:7">
      <c r="A3692" t="s">
        <v>227</v>
      </c>
      <c r="B3692">
        <v>63859.63</v>
      </c>
      <c r="C3692">
        <v>2.9999999999999997E-4</v>
      </c>
      <c r="D3692">
        <v>2.9999999999999997E-4</v>
      </c>
      <c r="E3692">
        <f t="shared" si="171"/>
        <v>6.3859630000000003E-5</v>
      </c>
      <c r="F3692">
        <f t="shared" si="172"/>
        <v>0</v>
      </c>
      <c r="G3692">
        <f t="shared" si="173"/>
        <v>0</v>
      </c>
    </row>
    <row r="3693" spans="1:7">
      <c r="A3693" t="s">
        <v>586</v>
      </c>
      <c r="B3693">
        <v>63686.95</v>
      </c>
      <c r="C3693">
        <v>2.9999999999999997E-4</v>
      </c>
      <c r="D3693">
        <v>2.9999999999999997E-4</v>
      </c>
      <c r="E3693">
        <f t="shared" si="171"/>
        <v>6.3686949999999998E-5</v>
      </c>
      <c r="F3693">
        <f t="shared" si="172"/>
        <v>0</v>
      </c>
      <c r="G3693">
        <f t="shared" si="173"/>
        <v>0</v>
      </c>
    </row>
    <row r="3694" spans="1:7">
      <c r="A3694" t="s">
        <v>227</v>
      </c>
      <c r="B3694">
        <v>63661.77</v>
      </c>
      <c r="C3694">
        <v>2.9999999999999997E-4</v>
      </c>
      <c r="D3694">
        <v>2.9999999999999997E-4</v>
      </c>
      <c r="E3694">
        <f t="shared" si="171"/>
        <v>6.3661769999999999E-5</v>
      </c>
      <c r="F3694">
        <f t="shared" si="172"/>
        <v>0</v>
      </c>
      <c r="G3694">
        <f t="shared" si="173"/>
        <v>0</v>
      </c>
    </row>
    <row r="3695" spans="1:7">
      <c r="A3695" t="s">
        <v>586</v>
      </c>
      <c r="B3695">
        <v>63598.82</v>
      </c>
      <c r="C3695">
        <v>2.9999999999999997E-4</v>
      </c>
      <c r="D3695">
        <v>2.9999999999999997E-4</v>
      </c>
      <c r="E3695">
        <f t="shared" si="171"/>
        <v>6.359882E-5</v>
      </c>
      <c r="F3695">
        <f t="shared" si="172"/>
        <v>0</v>
      </c>
      <c r="G3695">
        <f t="shared" si="173"/>
        <v>0</v>
      </c>
    </row>
    <row r="3696" spans="1:7">
      <c r="A3696" t="s">
        <v>227</v>
      </c>
      <c r="B3696">
        <v>63443.12</v>
      </c>
      <c r="C3696">
        <v>2.9999999999999997E-4</v>
      </c>
      <c r="D3696">
        <v>2.9999999999999997E-4</v>
      </c>
      <c r="E3696">
        <f t="shared" si="171"/>
        <v>6.3443120000000004E-5</v>
      </c>
      <c r="F3696">
        <f t="shared" si="172"/>
        <v>0</v>
      </c>
      <c r="G3696">
        <f t="shared" si="173"/>
        <v>0</v>
      </c>
    </row>
    <row r="3697" spans="1:7">
      <c r="A3697" t="s">
        <v>227</v>
      </c>
      <c r="B3697">
        <v>63274.61</v>
      </c>
      <c r="C3697">
        <v>2.9999999999999997E-4</v>
      </c>
      <c r="D3697">
        <v>2.9999999999999997E-4</v>
      </c>
      <c r="E3697">
        <f t="shared" si="171"/>
        <v>6.3274610000000006E-5</v>
      </c>
      <c r="F3697">
        <f t="shared" si="172"/>
        <v>0</v>
      </c>
      <c r="G3697">
        <f t="shared" si="173"/>
        <v>0</v>
      </c>
    </row>
    <row r="3698" spans="1:7">
      <c r="A3698" t="s">
        <v>227</v>
      </c>
      <c r="B3698">
        <v>63238.22</v>
      </c>
      <c r="C3698">
        <v>2.9999999999999997E-4</v>
      </c>
      <c r="D3698">
        <v>2.9999999999999997E-4</v>
      </c>
      <c r="E3698">
        <f t="shared" si="171"/>
        <v>6.3238219999999995E-5</v>
      </c>
      <c r="F3698">
        <f t="shared" si="172"/>
        <v>0</v>
      </c>
      <c r="G3698">
        <f t="shared" si="173"/>
        <v>0</v>
      </c>
    </row>
    <row r="3699" spans="1:7">
      <c r="A3699" t="s">
        <v>227</v>
      </c>
      <c r="B3699">
        <v>63221.82</v>
      </c>
      <c r="C3699">
        <v>2.9999999999999997E-4</v>
      </c>
      <c r="D3699">
        <v>2.9999999999999997E-4</v>
      </c>
      <c r="E3699">
        <f t="shared" si="171"/>
        <v>6.322182E-5</v>
      </c>
      <c r="F3699">
        <f t="shared" si="172"/>
        <v>0</v>
      </c>
      <c r="G3699">
        <f t="shared" si="173"/>
        <v>0</v>
      </c>
    </row>
    <row r="3700" spans="1:7">
      <c r="A3700" t="s">
        <v>586</v>
      </c>
      <c r="B3700">
        <v>63208.01</v>
      </c>
      <c r="C3700">
        <v>2.9999999999999997E-4</v>
      </c>
      <c r="D3700">
        <v>2.9999999999999997E-4</v>
      </c>
      <c r="E3700">
        <f t="shared" si="171"/>
        <v>6.3208009999999996E-5</v>
      </c>
      <c r="F3700">
        <f t="shared" si="172"/>
        <v>0</v>
      </c>
      <c r="G3700">
        <f t="shared" si="173"/>
        <v>0</v>
      </c>
    </row>
    <row r="3701" spans="1:7">
      <c r="A3701" t="s">
        <v>395</v>
      </c>
      <c r="B3701">
        <v>63109.8</v>
      </c>
      <c r="C3701">
        <v>2.9999999999999997E-4</v>
      </c>
      <c r="D3701">
        <v>2.9999999999999997E-4</v>
      </c>
      <c r="E3701">
        <f t="shared" si="171"/>
        <v>6.3109799999999997E-5</v>
      </c>
      <c r="F3701">
        <f t="shared" si="172"/>
        <v>0</v>
      </c>
      <c r="G3701">
        <f t="shared" si="173"/>
        <v>0</v>
      </c>
    </row>
    <row r="3702" spans="1:7">
      <c r="A3702" t="s">
        <v>303</v>
      </c>
      <c r="B3702">
        <v>63078.06</v>
      </c>
      <c r="C3702">
        <v>1.5339999999999999E-2</v>
      </c>
      <c r="D3702">
        <v>1.5339999999999999E-2</v>
      </c>
      <c r="E3702">
        <f t="shared" si="171"/>
        <v>6.3078059999999999E-5</v>
      </c>
      <c r="F3702">
        <f t="shared" si="172"/>
        <v>0</v>
      </c>
      <c r="G3702">
        <f t="shared" si="173"/>
        <v>0</v>
      </c>
    </row>
    <row r="3703" spans="1:7">
      <c r="A3703" t="s">
        <v>244</v>
      </c>
      <c r="B3703">
        <v>63007.35</v>
      </c>
      <c r="C3703">
        <v>7.1000000000000002E-4</v>
      </c>
      <c r="D3703">
        <v>7.1000000000000002E-4</v>
      </c>
      <c r="E3703">
        <f t="shared" si="171"/>
        <v>6.3007349999999999E-5</v>
      </c>
      <c r="F3703">
        <f t="shared" si="172"/>
        <v>0</v>
      </c>
      <c r="G3703">
        <f t="shared" si="173"/>
        <v>0</v>
      </c>
    </row>
    <row r="3704" spans="1:7">
      <c r="A3704" t="s">
        <v>347</v>
      </c>
      <c r="B3704">
        <v>62919.56</v>
      </c>
      <c r="C3704">
        <v>3.6000000000000002E-4</v>
      </c>
      <c r="D3704">
        <v>3.6000000000000002E-4</v>
      </c>
      <c r="E3704">
        <f t="shared" si="171"/>
        <v>6.2919559999999997E-5</v>
      </c>
      <c r="F3704">
        <f t="shared" si="172"/>
        <v>0</v>
      </c>
      <c r="G3704">
        <f t="shared" si="173"/>
        <v>0</v>
      </c>
    </row>
    <row r="3705" spans="1:7">
      <c r="A3705" t="s">
        <v>444</v>
      </c>
      <c r="B3705">
        <v>62651.48</v>
      </c>
      <c r="C3705">
        <v>1.5399999999999999E-3</v>
      </c>
      <c r="D3705">
        <v>1.5399999999999999E-3</v>
      </c>
      <c r="E3705">
        <f t="shared" si="171"/>
        <v>6.265148E-5</v>
      </c>
      <c r="F3705">
        <f t="shared" si="172"/>
        <v>0</v>
      </c>
      <c r="G3705">
        <f t="shared" si="173"/>
        <v>0</v>
      </c>
    </row>
    <row r="3706" spans="1:7">
      <c r="A3706" t="s">
        <v>227</v>
      </c>
      <c r="B3706">
        <v>62602.6</v>
      </c>
      <c r="C3706">
        <v>2.9999999999999997E-4</v>
      </c>
      <c r="D3706">
        <v>2.9999999999999997E-4</v>
      </c>
      <c r="E3706">
        <f t="shared" si="171"/>
        <v>6.2602599999999996E-5</v>
      </c>
      <c r="F3706">
        <f t="shared" si="172"/>
        <v>0</v>
      </c>
      <c r="G3706">
        <f t="shared" si="173"/>
        <v>0</v>
      </c>
    </row>
    <row r="3707" spans="1:7">
      <c r="A3707" t="s">
        <v>227</v>
      </c>
      <c r="B3707">
        <v>62511.75</v>
      </c>
      <c r="C3707">
        <v>2.9999999999999997E-4</v>
      </c>
      <c r="D3707">
        <v>2.9999999999999997E-4</v>
      </c>
      <c r="E3707">
        <f t="shared" si="171"/>
        <v>6.2511749999999997E-5</v>
      </c>
      <c r="F3707">
        <f t="shared" si="172"/>
        <v>0</v>
      </c>
      <c r="G3707">
        <f t="shared" si="173"/>
        <v>0</v>
      </c>
    </row>
    <row r="3708" spans="1:7">
      <c r="A3708" t="s">
        <v>387</v>
      </c>
      <c r="B3708">
        <v>62007.97</v>
      </c>
      <c r="C3708">
        <v>2.9999999999999997E-4</v>
      </c>
      <c r="D3708">
        <v>2.9999999999999997E-4</v>
      </c>
      <c r="E3708">
        <f t="shared" si="171"/>
        <v>6.2007970000000005E-5</v>
      </c>
      <c r="F3708">
        <f t="shared" si="172"/>
        <v>0</v>
      </c>
      <c r="G3708">
        <f t="shared" si="173"/>
        <v>0</v>
      </c>
    </row>
    <row r="3709" spans="1:7">
      <c r="A3709" t="s">
        <v>227</v>
      </c>
      <c r="B3709">
        <v>62007.26</v>
      </c>
      <c r="C3709">
        <v>2.9999999999999997E-4</v>
      </c>
      <c r="D3709">
        <v>2.9999999999999997E-4</v>
      </c>
      <c r="E3709">
        <f t="shared" si="171"/>
        <v>6.2007259999999996E-5</v>
      </c>
      <c r="F3709">
        <f t="shared" si="172"/>
        <v>0</v>
      </c>
      <c r="G3709">
        <f t="shared" si="173"/>
        <v>0</v>
      </c>
    </row>
    <row r="3710" spans="1:7">
      <c r="A3710" t="s">
        <v>327</v>
      </c>
      <c r="B3710">
        <v>61823.76</v>
      </c>
      <c r="C3710">
        <v>1.5399999999999999E-3</v>
      </c>
      <c r="D3710">
        <v>1.5399999999999999E-3</v>
      </c>
      <c r="E3710">
        <f t="shared" si="171"/>
        <v>6.1823760000000007E-5</v>
      </c>
      <c r="F3710">
        <f t="shared" si="172"/>
        <v>0</v>
      </c>
      <c r="G3710">
        <f t="shared" si="173"/>
        <v>0</v>
      </c>
    </row>
    <row r="3711" spans="1:7">
      <c r="A3711" t="s">
        <v>1161</v>
      </c>
      <c r="B3711">
        <v>61521.08</v>
      </c>
      <c r="C3711">
        <v>4.0000000000000002E-4</v>
      </c>
      <c r="D3711">
        <v>4.0000000000000002E-4</v>
      </c>
      <c r="E3711">
        <f t="shared" si="171"/>
        <v>6.1521080000000002E-5</v>
      </c>
      <c r="F3711">
        <f t="shared" si="172"/>
        <v>0</v>
      </c>
      <c r="G3711">
        <f t="shared" si="173"/>
        <v>0</v>
      </c>
    </row>
    <row r="3712" spans="1:7">
      <c r="A3712" t="s">
        <v>342</v>
      </c>
      <c r="B3712">
        <v>61469.8</v>
      </c>
      <c r="C3712">
        <v>2.9999999999999997E-4</v>
      </c>
      <c r="D3712">
        <v>2.9999999999999997E-4</v>
      </c>
      <c r="E3712">
        <f t="shared" si="171"/>
        <v>6.1469800000000006E-5</v>
      </c>
      <c r="F3712">
        <f t="shared" si="172"/>
        <v>0</v>
      </c>
      <c r="G3712">
        <f t="shared" si="173"/>
        <v>0</v>
      </c>
    </row>
    <row r="3713" spans="1:7">
      <c r="A3713" t="s">
        <v>227</v>
      </c>
      <c r="B3713">
        <v>61330.33</v>
      </c>
      <c r="C3713">
        <v>2.9999999999999997E-4</v>
      </c>
      <c r="D3713">
        <v>2.9999999999999997E-4</v>
      </c>
      <c r="E3713">
        <f t="shared" si="171"/>
        <v>6.1330330000000007E-5</v>
      </c>
      <c r="F3713">
        <f t="shared" si="172"/>
        <v>0</v>
      </c>
      <c r="G3713">
        <f t="shared" si="173"/>
        <v>0</v>
      </c>
    </row>
    <row r="3714" spans="1:7">
      <c r="A3714" t="s">
        <v>227</v>
      </c>
      <c r="B3714">
        <v>61214.76</v>
      </c>
      <c r="C3714">
        <v>2.9999999999999997E-4</v>
      </c>
      <c r="D3714">
        <v>2.9999999999999997E-4</v>
      </c>
      <c r="E3714">
        <f t="shared" ref="E3714:E3777" si="174">B3714/1000000000</f>
        <v>6.1214759999999999E-5</v>
      </c>
      <c r="F3714">
        <f t="shared" ref="F3714:F3777" si="175">C3714-D3714</f>
        <v>0</v>
      </c>
      <c r="G3714">
        <f t="shared" ref="G3714:G3777" si="176">IF(F3714&gt;0,1,0)</f>
        <v>0</v>
      </c>
    </row>
    <row r="3715" spans="1:7">
      <c r="A3715" t="s">
        <v>343</v>
      </c>
      <c r="B3715">
        <v>61212.2</v>
      </c>
      <c r="C3715">
        <v>2.9999999999999997E-4</v>
      </c>
      <c r="D3715">
        <v>2.9999999999999997E-4</v>
      </c>
      <c r="E3715">
        <f t="shared" si="174"/>
        <v>6.1212199999999996E-5</v>
      </c>
      <c r="F3715">
        <f t="shared" si="175"/>
        <v>0</v>
      </c>
      <c r="G3715">
        <f t="shared" si="176"/>
        <v>0</v>
      </c>
    </row>
    <row r="3716" spans="1:7">
      <c r="A3716" t="s">
        <v>364</v>
      </c>
      <c r="B3716">
        <v>61084.86</v>
      </c>
      <c r="C3716">
        <v>6.3000000000000003E-4</v>
      </c>
      <c r="D3716">
        <v>6.3000000000000003E-4</v>
      </c>
      <c r="E3716">
        <f t="shared" si="174"/>
        <v>6.1084860000000006E-5</v>
      </c>
      <c r="F3716">
        <f t="shared" si="175"/>
        <v>0</v>
      </c>
      <c r="G3716">
        <f t="shared" si="176"/>
        <v>0</v>
      </c>
    </row>
    <row r="3717" spans="1:7">
      <c r="A3717" t="s">
        <v>247</v>
      </c>
      <c r="B3717">
        <v>60873.79</v>
      </c>
      <c r="C3717">
        <v>2.9999999999999997E-4</v>
      </c>
      <c r="D3717">
        <v>2.9999999999999997E-4</v>
      </c>
      <c r="E3717">
        <f t="shared" si="174"/>
        <v>6.0873789999999999E-5</v>
      </c>
      <c r="F3717">
        <f t="shared" si="175"/>
        <v>0</v>
      </c>
      <c r="G3717">
        <f t="shared" si="176"/>
        <v>0</v>
      </c>
    </row>
    <row r="3718" spans="1:7">
      <c r="A3718" t="s">
        <v>227</v>
      </c>
      <c r="B3718">
        <v>60791.360000000001</v>
      </c>
      <c r="C3718">
        <v>2.9999999999999997E-4</v>
      </c>
      <c r="D3718">
        <v>2.9999999999999997E-4</v>
      </c>
      <c r="E3718">
        <f t="shared" si="174"/>
        <v>6.0791359999999999E-5</v>
      </c>
      <c r="F3718">
        <f t="shared" si="175"/>
        <v>0</v>
      </c>
      <c r="G3718">
        <f t="shared" si="176"/>
        <v>0</v>
      </c>
    </row>
    <row r="3719" spans="1:7">
      <c r="A3719" t="s">
        <v>1089</v>
      </c>
      <c r="B3719">
        <v>60791.08</v>
      </c>
      <c r="C3719">
        <v>3.6200000000000003E-2</v>
      </c>
      <c r="D3719">
        <v>3.6200000000000003E-2</v>
      </c>
      <c r="E3719">
        <f t="shared" si="174"/>
        <v>6.079108E-5</v>
      </c>
      <c r="F3719">
        <f t="shared" si="175"/>
        <v>0</v>
      </c>
      <c r="G3719">
        <f t="shared" si="176"/>
        <v>0</v>
      </c>
    </row>
    <row r="3720" spans="1:7">
      <c r="A3720" t="s">
        <v>227</v>
      </c>
      <c r="B3720">
        <v>60702.38</v>
      </c>
      <c r="C3720">
        <v>2.9999999999999997E-4</v>
      </c>
      <c r="D3720">
        <v>2.9999999999999997E-4</v>
      </c>
      <c r="E3720">
        <f t="shared" si="174"/>
        <v>6.0702379999999995E-5</v>
      </c>
      <c r="F3720">
        <f t="shared" si="175"/>
        <v>0</v>
      </c>
      <c r="G3720">
        <f t="shared" si="176"/>
        <v>0</v>
      </c>
    </row>
    <row r="3721" spans="1:7">
      <c r="A3721" t="s">
        <v>1103</v>
      </c>
      <c r="B3721">
        <v>60594.36</v>
      </c>
      <c r="C3721">
        <v>8.4200000000000004E-3</v>
      </c>
      <c r="D3721">
        <v>1.9789999999999999E-2</v>
      </c>
      <c r="E3721">
        <f t="shared" si="174"/>
        <v>6.0594360000000001E-5</v>
      </c>
      <c r="F3721">
        <f t="shared" si="175"/>
        <v>-1.1369999999999998E-2</v>
      </c>
      <c r="G3721">
        <f t="shared" si="176"/>
        <v>0</v>
      </c>
    </row>
    <row r="3722" spans="1:7">
      <c r="A3722" t="s">
        <v>586</v>
      </c>
      <c r="B3722">
        <v>60541.08</v>
      </c>
      <c r="C3722">
        <v>2.9999999999999997E-4</v>
      </c>
      <c r="D3722">
        <v>2.9999999999999997E-4</v>
      </c>
      <c r="E3722">
        <f t="shared" si="174"/>
        <v>6.0541080000000001E-5</v>
      </c>
      <c r="F3722">
        <f t="shared" si="175"/>
        <v>0</v>
      </c>
      <c r="G3722">
        <f t="shared" si="176"/>
        <v>0</v>
      </c>
    </row>
    <row r="3723" spans="1:7">
      <c r="A3723" t="s">
        <v>444</v>
      </c>
      <c r="B3723">
        <v>60522.82</v>
      </c>
      <c r="C3723">
        <v>1.5399999999999999E-3</v>
      </c>
      <c r="D3723">
        <v>1.5399999999999999E-3</v>
      </c>
      <c r="E3723">
        <f t="shared" si="174"/>
        <v>6.0522819999999997E-5</v>
      </c>
      <c r="F3723">
        <f t="shared" si="175"/>
        <v>0</v>
      </c>
      <c r="G3723">
        <f t="shared" si="176"/>
        <v>0</v>
      </c>
    </row>
    <row r="3724" spans="1:7">
      <c r="A3724" t="s">
        <v>227</v>
      </c>
      <c r="B3724">
        <v>60389.49</v>
      </c>
      <c r="C3724">
        <v>2.9999999999999997E-4</v>
      </c>
      <c r="D3724">
        <v>2.9999999999999997E-4</v>
      </c>
      <c r="E3724">
        <f t="shared" si="174"/>
        <v>6.0389490000000001E-5</v>
      </c>
      <c r="F3724">
        <f t="shared" si="175"/>
        <v>0</v>
      </c>
      <c r="G3724">
        <f t="shared" si="176"/>
        <v>0</v>
      </c>
    </row>
    <row r="3725" spans="1:7">
      <c r="A3725" t="s">
        <v>586</v>
      </c>
      <c r="B3725">
        <v>60285.17</v>
      </c>
      <c r="C3725">
        <v>2.9999999999999997E-4</v>
      </c>
      <c r="D3725">
        <v>2.9999999999999997E-4</v>
      </c>
      <c r="E3725">
        <f t="shared" si="174"/>
        <v>6.0285170000000001E-5</v>
      </c>
      <c r="F3725">
        <f t="shared" si="175"/>
        <v>0</v>
      </c>
      <c r="G3725">
        <f t="shared" si="176"/>
        <v>0</v>
      </c>
    </row>
    <row r="3726" spans="1:7">
      <c r="A3726" t="s">
        <v>227</v>
      </c>
      <c r="B3726">
        <v>60008.91</v>
      </c>
      <c r="C3726">
        <v>2.9999999999999997E-4</v>
      </c>
      <c r="D3726">
        <v>2.9999999999999997E-4</v>
      </c>
      <c r="E3726">
        <f t="shared" si="174"/>
        <v>6.0008910000000001E-5</v>
      </c>
      <c r="F3726">
        <f t="shared" si="175"/>
        <v>0</v>
      </c>
      <c r="G3726">
        <f t="shared" si="176"/>
        <v>0</v>
      </c>
    </row>
    <row r="3727" spans="1:7">
      <c r="A3727" t="s">
        <v>227</v>
      </c>
      <c r="B3727">
        <v>59867.71</v>
      </c>
      <c r="C3727">
        <v>2.9999999999999997E-4</v>
      </c>
      <c r="D3727">
        <v>2.9999999999999997E-4</v>
      </c>
      <c r="E3727">
        <f t="shared" si="174"/>
        <v>5.9867709999999997E-5</v>
      </c>
      <c r="F3727">
        <f t="shared" si="175"/>
        <v>0</v>
      </c>
      <c r="G3727">
        <f t="shared" si="176"/>
        <v>0</v>
      </c>
    </row>
    <row r="3728" spans="1:7">
      <c r="A3728" t="s">
        <v>584</v>
      </c>
      <c r="B3728">
        <v>59739.79</v>
      </c>
      <c r="C3728">
        <v>9.4500000000000001E-3</v>
      </c>
      <c r="D3728">
        <v>9.4500000000000001E-3</v>
      </c>
      <c r="E3728">
        <f t="shared" si="174"/>
        <v>5.9739789999999999E-5</v>
      </c>
      <c r="F3728">
        <f t="shared" si="175"/>
        <v>0</v>
      </c>
      <c r="G3728">
        <f t="shared" si="176"/>
        <v>0</v>
      </c>
    </row>
    <row r="3729" spans="1:7">
      <c r="A3729" t="s">
        <v>525</v>
      </c>
      <c r="B3729">
        <v>59536.57</v>
      </c>
      <c r="C3729">
        <v>1.1900000000000001E-3</v>
      </c>
      <c r="D3729">
        <v>9.3000000000000005E-4</v>
      </c>
      <c r="E3729">
        <f t="shared" si="174"/>
        <v>5.953657E-5</v>
      </c>
      <c r="F3729">
        <f t="shared" si="175"/>
        <v>2.6000000000000003E-4</v>
      </c>
      <c r="G3729">
        <f t="shared" si="176"/>
        <v>1</v>
      </c>
    </row>
    <row r="3730" spans="1:7">
      <c r="A3730" t="s">
        <v>754</v>
      </c>
      <c r="B3730">
        <v>59498.400000000001</v>
      </c>
      <c r="C3730">
        <v>9.7000000000000005E-4</v>
      </c>
      <c r="D3730">
        <v>9.7000000000000005E-4</v>
      </c>
      <c r="E3730">
        <f t="shared" si="174"/>
        <v>5.9498399999999999E-5</v>
      </c>
      <c r="F3730">
        <f t="shared" si="175"/>
        <v>0</v>
      </c>
      <c r="G3730">
        <f t="shared" si="176"/>
        <v>0</v>
      </c>
    </row>
    <row r="3731" spans="1:7">
      <c r="A3731" t="s">
        <v>503</v>
      </c>
      <c r="B3731">
        <v>59356.41</v>
      </c>
      <c r="C3731">
        <v>3.1E-4</v>
      </c>
      <c r="D3731">
        <v>2.9999999999999997E-4</v>
      </c>
      <c r="E3731">
        <f t="shared" si="174"/>
        <v>5.935641E-5</v>
      </c>
      <c r="F3731">
        <f t="shared" si="175"/>
        <v>1.0000000000000026E-5</v>
      </c>
      <c r="G3731">
        <f t="shared" si="176"/>
        <v>1</v>
      </c>
    </row>
    <row r="3732" spans="1:7">
      <c r="A3732" t="s">
        <v>586</v>
      </c>
      <c r="B3732">
        <v>59317.62</v>
      </c>
      <c r="C3732">
        <v>2.9999999999999997E-4</v>
      </c>
      <c r="D3732">
        <v>2.9999999999999997E-4</v>
      </c>
      <c r="E3732">
        <f t="shared" si="174"/>
        <v>5.9317620000000004E-5</v>
      </c>
      <c r="F3732">
        <f t="shared" si="175"/>
        <v>0</v>
      </c>
      <c r="G3732">
        <f t="shared" si="176"/>
        <v>0</v>
      </c>
    </row>
    <row r="3733" spans="1:7">
      <c r="A3733" t="s">
        <v>444</v>
      </c>
      <c r="B3733">
        <v>59314.66</v>
      </c>
      <c r="C3733">
        <v>1.5399999999999999E-3</v>
      </c>
      <c r="D3733">
        <v>1.5399999999999999E-3</v>
      </c>
      <c r="E3733">
        <f t="shared" si="174"/>
        <v>5.931466E-5</v>
      </c>
      <c r="F3733">
        <f t="shared" si="175"/>
        <v>0</v>
      </c>
      <c r="G3733">
        <f t="shared" si="176"/>
        <v>0</v>
      </c>
    </row>
    <row r="3734" spans="1:7">
      <c r="A3734" t="s">
        <v>247</v>
      </c>
      <c r="B3734">
        <v>59289.83</v>
      </c>
      <c r="C3734">
        <v>2.9999999999999997E-4</v>
      </c>
      <c r="D3734">
        <v>2.9999999999999997E-4</v>
      </c>
      <c r="E3734">
        <f t="shared" si="174"/>
        <v>5.9289830000000005E-5</v>
      </c>
      <c r="F3734">
        <f t="shared" si="175"/>
        <v>0</v>
      </c>
      <c r="G3734">
        <f t="shared" si="176"/>
        <v>0</v>
      </c>
    </row>
    <row r="3735" spans="1:7">
      <c r="A3735" t="s">
        <v>297</v>
      </c>
      <c r="B3735">
        <v>59224.07</v>
      </c>
      <c r="C3735">
        <v>1.5339999999999999E-2</v>
      </c>
      <c r="D3735">
        <v>1.5339999999999999E-2</v>
      </c>
      <c r="E3735">
        <f t="shared" si="174"/>
        <v>5.9224069999999999E-5</v>
      </c>
      <c r="F3735">
        <f t="shared" si="175"/>
        <v>0</v>
      </c>
      <c r="G3735">
        <f t="shared" si="176"/>
        <v>0</v>
      </c>
    </row>
    <row r="3736" spans="1:7">
      <c r="A3736" t="s">
        <v>586</v>
      </c>
      <c r="B3736">
        <v>59198.26</v>
      </c>
      <c r="C3736">
        <v>2.9999999999999997E-4</v>
      </c>
      <c r="D3736">
        <v>2.9999999999999997E-4</v>
      </c>
      <c r="E3736">
        <f t="shared" si="174"/>
        <v>5.9198260000000003E-5</v>
      </c>
      <c r="F3736">
        <f t="shared" si="175"/>
        <v>0</v>
      </c>
      <c r="G3736">
        <f t="shared" si="176"/>
        <v>0</v>
      </c>
    </row>
    <row r="3737" spans="1:7">
      <c r="A3737" t="s">
        <v>227</v>
      </c>
      <c r="B3737">
        <v>59033.17</v>
      </c>
      <c r="C3737">
        <v>2.9999999999999997E-4</v>
      </c>
      <c r="D3737">
        <v>2.9999999999999997E-4</v>
      </c>
      <c r="E3737">
        <f t="shared" si="174"/>
        <v>5.903317E-5</v>
      </c>
      <c r="F3737">
        <f t="shared" si="175"/>
        <v>0</v>
      </c>
      <c r="G3737">
        <f t="shared" si="176"/>
        <v>0</v>
      </c>
    </row>
    <row r="3738" spans="1:7">
      <c r="A3738" t="s">
        <v>586</v>
      </c>
      <c r="B3738">
        <v>58961.53</v>
      </c>
      <c r="C3738">
        <v>2.9999999999999997E-4</v>
      </c>
      <c r="D3738">
        <v>2.9999999999999997E-4</v>
      </c>
      <c r="E3738">
        <f t="shared" si="174"/>
        <v>5.8961529999999997E-5</v>
      </c>
      <c r="F3738">
        <f t="shared" si="175"/>
        <v>0</v>
      </c>
      <c r="G3738">
        <f t="shared" si="176"/>
        <v>0</v>
      </c>
    </row>
    <row r="3739" spans="1:7">
      <c r="A3739" t="s">
        <v>1058</v>
      </c>
      <c r="B3739">
        <v>58812.69</v>
      </c>
      <c r="C3739">
        <v>1.6000000000000001E-3</v>
      </c>
      <c r="D3739">
        <v>3.8500000000000001E-3</v>
      </c>
      <c r="E3739">
        <f t="shared" si="174"/>
        <v>5.8812689999999999E-5</v>
      </c>
      <c r="F3739">
        <f t="shared" si="175"/>
        <v>-2.2500000000000003E-3</v>
      </c>
      <c r="G3739">
        <f t="shared" si="176"/>
        <v>0</v>
      </c>
    </row>
    <row r="3740" spans="1:7">
      <c r="A3740" t="s">
        <v>780</v>
      </c>
      <c r="B3740">
        <v>58763.59</v>
      </c>
      <c r="C3740">
        <v>5.0000000000000001E-4</v>
      </c>
      <c r="D3740">
        <v>5.0000000000000001E-4</v>
      </c>
      <c r="E3740">
        <f t="shared" si="174"/>
        <v>5.8763589999999993E-5</v>
      </c>
      <c r="F3740">
        <f t="shared" si="175"/>
        <v>0</v>
      </c>
      <c r="G3740">
        <f t="shared" si="176"/>
        <v>0</v>
      </c>
    </row>
    <row r="3741" spans="1:7">
      <c r="A3741" t="s">
        <v>503</v>
      </c>
      <c r="B3741">
        <v>58697.87</v>
      </c>
      <c r="C3741">
        <v>3.1E-4</v>
      </c>
      <c r="D3741">
        <v>2.9999999999999997E-4</v>
      </c>
      <c r="E3741">
        <f t="shared" si="174"/>
        <v>5.8697870000000004E-5</v>
      </c>
      <c r="F3741">
        <f t="shared" si="175"/>
        <v>1.0000000000000026E-5</v>
      </c>
      <c r="G3741">
        <f t="shared" si="176"/>
        <v>1</v>
      </c>
    </row>
    <row r="3742" spans="1:7">
      <c r="A3742" t="s">
        <v>518</v>
      </c>
      <c r="B3742">
        <v>58590</v>
      </c>
      <c r="C3742">
        <v>2.9999999999999997E-4</v>
      </c>
      <c r="D3742">
        <v>2.9999999999999997E-4</v>
      </c>
      <c r="E3742">
        <f t="shared" si="174"/>
        <v>5.859E-5</v>
      </c>
      <c r="F3742">
        <f t="shared" si="175"/>
        <v>0</v>
      </c>
      <c r="G3742">
        <f t="shared" si="176"/>
        <v>0</v>
      </c>
    </row>
    <row r="3743" spans="1:7">
      <c r="A3743" t="s">
        <v>444</v>
      </c>
      <c r="B3743">
        <v>58566.76</v>
      </c>
      <c r="C3743">
        <v>1.5399999999999999E-3</v>
      </c>
      <c r="D3743">
        <v>1.5399999999999999E-3</v>
      </c>
      <c r="E3743">
        <f t="shared" si="174"/>
        <v>5.856676E-5</v>
      </c>
      <c r="F3743">
        <f t="shared" si="175"/>
        <v>0</v>
      </c>
      <c r="G3743">
        <f t="shared" si="176"/>
        <v>0</v>
      </c>
    </row>
    <row r="3744" spans="1:7">
      <c r="A3744" t="s">
        <v>227</v>
      </c>
      <c r="B3744">
        <v>58374.23</v>
      </c>
      <c r="C3744">
        <v>2.9999999999999997E-4</v>
      </c>
      <c r="D3744">
        <v>2.9999999999999997E-4</v>
      </c>
      <c r="E3744">
        <f t="shared" si="174"/>
        <v>5.8374230000000003E-5</v>
      </c>
      <c r="F3744">
        <f t="shared" si="175"/>
        <v>0</v>
      </c>
      <c r="G3744">
        <f t="shared" si="176"/>
        <v>0</v>
      </c>
    </row>
    <row r="3745" spans="1:7">
      <c r="A3745" t="s">
        <v>247</v>
      </c>
      <c r="B3745">
        <v>58142.33</v>
      </c>
      <c r="C3745">
        <v>2.9999999999999997E-4</v>
      </c>
      <c r="D3745">
        <v>2.9999999999999997E-4</v>
      </c>
      <c r="E3745">
        <f t="shared" si="174"/>
        <v>5.8142330000000003E-5</v>
      </c>
      <c r="F3745">
        <f t="shared" si="175"/>
        <v>0</v>
      </c>
      <c r="G3745">
        <f t="shared" si="176"/>
        <v>0</v>
      </c>
    </row>
    <row r="3746" spans="1:7">
      <c r="A3746" t="s">
        <v>241</v>
      </c>
      <c r="B3746">
        <v>57984.24</v>
      </c>
      <c r="C3746">
        <v>2.6800000000000001E-3</v>
      </c>
      <c r="D3746">
        <v>2.6800000000000001E-3</v>
      </c>
      <c r="E3746">
        <f t="shared" si="174"/>
        <v>5.7984239999999996E-5</v>
      </c>
      <c r="F3746">
        <f t="shared" si="175"/>
        <v>0</v>
      </c>
      <c r="G3746">
        <f t="shared" si="176"/>
        <v>0</v>
      </c>
    </row>
    <row r="3747" spans="1:7">
      <c r="A3747" t="s">
        <v>586</v>
      </c>
      <c r="B3747">
        <v>57818.01</v>
      </c>
      <c r="C3747">
        <v>2.9999999999999997E-4</v>
      </c>
      <c r="D3747">
        <v>2.9999999999999997E-4</v>
      </c>
      <c r="E3747">
        <f t="shared" si="174"/>
        <v>5.7818010000000002E-5</v>
      </c>
      <c r="F3747">
        <f t="shared" si="175"/>
        <v>0</v>
      </c>
      <c r="G3747">
        <f t="shared" si="176"/>
        <v>0</v>
      </c>
    </row>
    <row r="3748" spans="1:7">
      <c r="A3748" t="s">
        <v>643</v>
      </c>
      <c r="B3748">
        <v>57625.24</v>
      </c>
      <c r="C3748">
        <v>5.0400000000000002E-3</v>
      </c>
      <c r="D3748">
        <v>5.0400000000000002E-3</v>
      </c>
      <c r="E3748">
        <f t="shared" si="174"/>
        <v>5.7625240000000001E-5</v>
      </c>
      <c r="F3748">
        <f t="shared" si="175"/>
        <v>0</v>
      </c>
      <c r="G3748">
        <f t="shared" si="176"/>
        <v>0</v>
      </c>
    </row>
    <row r="3749" spans="1:7">
      <c r="A3749" t="s">
        <v>486</v>
      </c>
      <c r="B3749">
        <v>57609.23</v>
      </c>
      <c r="C3749">
        <v>1.1999999999999999E-3</v>
      </c>
      <c r="D3749">
        <v>1.07E-3</v>
      </c>
      <c r="E3749">
        <f t="shared" si="174"/>
        <v>5.7609230000000006E-5</v>
      </c>
      <c r="F3749">
        <f t="shared" si="175"/>
        <v>1.2999999999999991E-4</v>
      </c>
      <c r="G3749">
        <f t="shared" si="176"/>
        <v>1</v>
      </c>
    </row>
    <row r="3750" spans="1:7">
      <c r="A3750" t="s">
        <v>418</v>
      </c>
      <c r="B3750">
        <v>57386.47</v>
      </c>
      <c r="C3750">
        <v>2.9399999999999999E-3</v>
      </c>
      <c r="D3750">
        <v>2.9399999999999999E-3</v>
      </c>
      <c r="E3750">
        <f t="shared" si="174"/>
        <v>5.7386470000000001E-5</v>
      </c>
      <c r="F3750">
        <f t="shared" si="175"/>
        <v>0</v>
      </c>
      <c r="G3750">
        <f t="shared" si="176"/>
        <v>0</v>
      </c>
    </row>
    <row r="3751" spans="1:7">
      <c r="A3751" t="s">
        <v>787</v>
      </c>
      <c r="B3751">
        <v>57224.07</v>
      </c>
      <c r="C3751">
        <v>7.1000000000000002E-4</v>
      </c>
      <c r="D3751">
        <v>1.6800000000000001E-3</v>
      </c>
      <c r="E3751">
        <f t="shared" si="174"/>
        <v>5.7224069999999998E-5</v>
      </c>
      <c r="F3751">
        <f t="shared" si="175"/>
        <v>-9.7000000000000005E-4</v>
      </c>
      <c r="G3751">
        <f t="shared" si="176"/>
        <v>0</v>
      </c>
    </row>
    <row r="3752" spans="1:7">
      <c r="A3752" t="s">
        <v>586</v>
      </c>
      <c r="B3752">
        <v>57221.2</v>
      </c>
      <c r="C3752">
        <v>2.9999999999999997E-4</v>
      </c>
      <c r="D3752">
        <v>2.9999999999999997E-4</v>
      </c>
      <c r="E3752">
        <f t="shared" si="174"/>
        <v>5.72212E-5</v>
      </c>
      <c r="F3752">
        <f t="shared" si="175"/>
        <v>0</v>
      </c>
      <c r="G3752">
        <f t="shared" si="176"/>
        <v>0</v>
      </c>
    </row>
    <row r="3753" spans="1:7">
      <c r="A3753" t="s">
        <v>444</v>
      </c>
      <c r="B3753">
        <v>57178.07</v>
      </c>
      <c r="C3753">
        <v>1.5399999999999999E-3</v>
      </c>
      <c r="D3753">
        <v>1.5399999999999999E-3</v>
      </c>
      <c r="E3753">
        <f t="shared" si="174"/>
        <v>5.7178069999999999E-5</v>
      </c>
      <c r="F3753">
        <f t="shared" si="175"/>
        <v>0</v>
      </c>
      <c r="G3753">
        <f t="shared" si="176"/>
        <v>0</v>
      </c>
    </row>
    <row r="3754" spans="1:7">
      <c r="A3754" t="s">
        <v>326</v>
      </c>
      <c r="B3754">
        <v>57165.84</v>
      </c>
      <c r="C3754">
        <v>2.9999999999999997E-4</v>
      </c>
      <c r="D3754">
        <v>2.9999999999999997E-4</v>
      </c>
      <c r="E3754">
        <f t="shared" si="174"/>
        <v>5.7165839999999997E-5</v>
      </c>
      <c r="F3754">
        <f t="shared" si="175"/>
        <v>0</v>
      </c>
      <c r="G3754">
        <f t="shared" si="176"/>
        <v>0</v>
      </c>
    </row>
    <row r="3755" spans="1:7">
      <c r="A3755" t="s">
        <v>235</v>
      </c>
      <c r="B3755">
        <v>56763.26</v>
      </c>
      <c r="C3755">
        <v>2.2000000000000001E-3</v>
      </c>
      <c r="D3755">
        <v>2.2000000000000001E-3</v>
      </c>
      <c r="E3755">
        <f t="shared" si="174"/>
        <v>5.6763260000000003E-5</v>
      </c>
      <c r="F3755">
        <f t="shared" si="175"/>
        <v>0</v>
      </c>
      <c r="G3755">
        <f t="shared" si="176"/>
        <v>0</v>
      </c>
    </row>
    <row r="3756" spans="1:7">
      <c r="A3756" t="s">
        <v>363</v>
      </c>
      <c r="B3756">
        <v>56489.8</v>
      </c>
      <c r="C3756">
        <v>4.0000000000000002E-4</v>
      </c>
      <c r="D3756">
        <v>4.0000000000000002E-4</v>
      </c>
      <c r="E3756">
        <f t="shared" si="174"/>
        <v>5.6489800000000003E-5</v>
      </c>
      <c r="F3756">
        <f t="shared" si="175"/>
        <v>0</v>
      </c>
      <c r="G3756">
        <f t="shared" si="176"/>
        <v>0</v>
      </c>
    </row>
    <row r="3757" spans="1:7">
      <c r="A3757" t="s">
        <v>227</v>
      </c>
      <c r="B3757">
        <v>56374.49</v>
      </c>
      <c r="C3757">
        <v>2.9999999999999997E-4</v>
      </c>
      <c r="D3757">
        <v>2.9999999999999997E-4</v>
      </c>
      <c r="E3757">
        <f t="shared" si="174"/>
        <v>5.637449E-5</v>
      </c>
      <c r="F3757">
        <f t="shared" si="175"/>
        <v>0</v>
      </c>
      <c r="G3757">
        <f t="shared" si="176"/>
        <v>0</v>
      </c>
    </row>
    <row r="3758" spans="1:7">
      <c r="A3758" t="s">
        <v>643</v>
      </c>
      <c r="B3758">
        <v>56002.05</v>
      </c>
      <c r="C3758">
        <v>5.0400000000000002E-3</v>
      </c>
      <c r="D3758">
        <v>5.0400000000000002E-3</v>
      </c>
      <c r="E3758">
        <f t="shared" si="174"/>
        <v>5.600205E-5</v>
      </c>
      <c r="F3758">
        <f t="shared" si="175"/>
        <v>0</v>
      </c>
      <c r="G3758">
        <f t="shared" si="176"/>
        <v>0</v>
      </c>
    </row>
    <row r="3759" spans="1:7">
      <c r="A3759" t="s">
        <v>227</v>
      </c>
      <c r="B3759">
        <v>55992.67</v>
      </c>
      <c r="C3759">
        <v>2.9999999999999997E-4</v>
      </c>
      <c r="D3759">
        <v>2.9999999999999997E-4</v>
      </c>
      <c r="E3759">
        <f t="shared" si="174"/>
        <v>5.5992670000000001E-5</v>
      </c>
      <c r="F3759">
        <f t="shared" si="175"/>
        <v>0</v>
      </c>
      <c r="G3759">
        <f t="shared" si="176"/>
        <v>0</v>
      </c>
    </row>
    <row r="3760" spans="1:7">
      <c r="A3760" t="s">
        <v>586</v>
      </c>
      <c r="B3760">
        <v>55654.15</v>
      </c>
      <c r="C3760">
        <v>2.9999999999999997E-4</v>
      </c>
      <c r="D3760">
        <v>2.9999999999999997E-4</v>
      </c>
      <c r="E3760">
        <f t="shared" si="174"/>
        <v>5.5654150000000003E-5</v>
      </c>
      <c r="F3760">
        <f t="shared" si="175"/>
        <v>0</v>
      </c>
      <c r="G3760">
        <f t="shared" si="176"/>
        <v>0</v>
      </c>
    </row>
    <row r="3761" spans="1:7">
      <c r="A3761" t="s">
        <v>586</v>
      </c>
      <c r="B3761">
        <v>55588.99</v>
      </c>
      <c r="C3761">
        <v>2.9999999999999997E-4</v>
      </c>
      <c r="D3761">
        <v>2.9999999999999997E-4</v>
      </c>
      <c r="E3761">
        <f t="shared" si="174"/>
        <v>5.5588989999999998E-5</v>
      </c>
      <c r="F3761">
        <f t="shared" si="175"/>
        <v>0</v>
      </c>
      <c r="G3761">
        <f t="shared" si="176"/>
        <v>0</v>
      </c>
    </row>
    <row r="3762" spans="1:7">
      <c r="A3762" t="s">
        <v>227</v>
      </c>
      <c r="B3762">
        <v>55565.27</v>
      </c>
      <c r="C3762">
        <v>2.9999999999999997E-4</v>
      </c>
      <c r="D3762">
        <v>2.9999999999999997E-4</v>
      </c>
      <c r="E3762">
        <f t="shared" si="174"/>
        <v>5.5565269999999999E-5</v>
      </c>
      <c r="F3762">
        <f t="shared" si="175"/>
        <v>0</v>
      </c>
      <c r="G3762">
        <f t="shared" si="176"/>
        <v>0</v>
      </c>
    </row>
    <row r="3763" spans="1:7">
      <c r="A3763" t="s">
        <v>586</v>
      </c>
      <c r="B3763">
        <v>55525.120000000003</v>
      </c>
      <c r="C3763">
        <v>2.9999999999999997E-4</v>
      </c>
      <c r="D3763">
        <v>2.9999999999999997E-4</v>
      </c>
      <c r="E3763">
        <f t="shared" si="174"/>
        <v>5.5525120000000003E-5</v>
      </c>
      <c r="F3763">
        <f t="shared" si="175"/>
        <v>0</v>
      </c>
      <c r="G3763">
        <f t="shared" si="176"/>
        <v>0</v>
      </c>
    </row>
    <row r="3764" spans="1:7">
      <c r="A3764" t="s">
        <v>227</v>
      </c>
      <c r="B3764">
        <v>55408.49</v>
      </c>
      <c r="C3764">
        <v>2.9999999999999997E-4</v>
      </c>
      <c r="D3764">
        <v>2.9999999999999997E-4</v>
      </c>
      <c r="E3764">
        <f t="shared" si="174"/>
        <v>5.5408489999999996E-5</v>
      </c>
      <c r="F3764">
        <f t="shared" si="175"/>
        <v>0</v>
      </c>
      <c r="G3764">
        <f t="shared" si="176"/>
        <v>0</v>
      </c>
    </row>
    <row r="3765" spans="1:7">
      <c r="A3765" t="s">
        <v>227</v>
      </c>
      <c r="B3765">
        <v>55368.42</v>
      </c>
      <c r="C3765">
        <v>2.9999999999999997E-4</v>
      </c>
      <c r="D3765">
        <v>2.9999999999999997E-4</v>
      </c>
      <c r="E3765">
        <f t="shared" si="174"/>
        <v>5.5368419999999998E-5</v>
      </c>
      <c r="F3765">
        <f t="shared" si="175"/>
        <v>0</v>
      </c>
      <c r="G3765">
        <f t="shared" si="176"/>
        <v>0</v>
      </c>
    </row>
    <row r="3766" spans="1:7">
      <c r="A3766" t="s">
        <v>227</v>
      </c>
      <c r="B3766">
        <v>55279.32</v>
      </c>
      <c r="C3766">
        <v>2.9999999999999997E-4</v>
      </c>
      <c r="D3766">
        <v>2.9999999999999997E-4</v>
      </c>
      <c r="E3766">
        <f t="shared" si="174"/>
        <v>5.5279319999999999E-5</v>
      </c>
      <c r="F3766">
        <f t="shared" si="175"/>
        <v>0</v>
      </c>
      <c r="G3766">
        <f t="shared" si="176"/>
        <v>0</v>
      </c>
    </row>
    <row r="3767" spans="1:7">
      <c r="A3767" t="s">
        <v>403</v>
      </c>
      <c r="B3767">
        <v>55248.86</v>
      </c>
      <c r="C3767">
        <v>1.12E-2</v>
      </c>
      <c r="D3767">
        <v>8.6199999999999992E-3</v>
      </c>
      <c r="E3767">
        <f t="shared" si="174"/>
        <v>5.5248860000000003E-5</v>
      </c>
      <c r="F3767">
        <f t="shared" si="175"/>
        <v>2.5800000000000007E-3</v>
      </c>
      <c r="G3767">
        <f t="shared" si="176"/>
        <v>1</v>
      </c>
    </row>
    <row r="3768" spans="1:7">
      <c r="A3768" t="s">
        <v>227</v>
      </c>
      <c r="B3768">
        <v>54776.68</v>
      </c>
      <c r="C3768">
        <v>2.9999999999999997E-4</v>
      </c>
      <c r="D3768">
        <v>2.9999999999999997E-4</v>
      </c>
      <c r="E3768">
        <f t="shared" si="174"/>
        <v>5.4776679999999999E-5</v>
      </c>
      <c r="F3768">
        <f t="shared" si="175"/>
        <v>0</v>
      </c>
      <c r="G3768">
        <f t="shared" si="176"/>
        <v>0</v>
      </c>
    </row>
    <row r="3769" spans="1:7">
      <c r="A3769" t="s">
        <v>599</v>
      </c>
      <c r="B3769">
        <v>54662.71</v>
      </c>
      <c r="C3769">
        <v>3.5000000000000001E-3</v>
      </c>
      <c r="D3769">
        <v>3.5000000000000001E-3</v>
      </c>
      <c r="E3769">
        <f t="shared" si="174"/>
        <v>5.4662710000000002E-5</v>
      </c>
      <c r="F3769">
        <f t="shared" si="175"/>
        <v>0</v>
      </c>
      <c r="G3769">
        <f t="shared" si="176"/>
        <v>0</v>
      </c>
    </row>
    <row r="3770" spans="1:7">
      <c r="A3770" t="s">
        <v>586</v>
      </c>
      <c r="B3770">
        <v>54662.12</v>
      </c>
      <c r="C3770">
        <v>2.9999999999999997E-4</v>
      </c>
      <c r="D3770">
        <v>2.9999999999999997E-4</v>
      </c>
      <c r="E3770">
        <f t="shared" si="174"/>
        <v>5.4662120000000001E-5</v>
      </c>
      <c r="F3770">
        <f t="shared" si="175"/>
        <v>0</v>
      </c>
      <c r="G3770">
        <f t="shared" si="176"/>
        <v>0</v>
      </c>
    </row>
    <row r="3771" spans="1:7">
      <c r="A3771" t="s">
        <v>1054</v>
      </c>
      <c r="B3771">
        <v>54626.94</v>
      </c>
      <c r="C3771">
        <v>2.9999999999999997E-4</v>
      </c>
      <c r="D3771">
        <v>2.9999999999999997E-4</v>
      </c>
      <c r="E3771">
        <f t="shared" si="174"/>
        <v>5.462694E-5</v>
      </c>
      <c r="F3771">
        <f t="shared" si="175"/>
        <v>0</v>
      </c>
      <c r="G3771">
        <f t="shared" si="176"/>
        <v>0</v>
      </c>
    </row>
    <row r="3772" spans="1:7">
      <c r="A3772" t="s">
        <v>421</v>
      </c>
      <c r="B3772">
        <v>54571.94</v>
      </c>
      <c r="C3772">
        <v>2.0200000000000001E-3</v>
      </c>
      <c r="D3772">
        <v>1.5399999999999999E-3</v>
      </c>
      <c r="E3772">
        <f t="shared" si="174"/>
        <v>5.4571940000000001E-5</v>
      </c>
      <c r="F3772">
        <f t="shared" si="175"/>
        <v>4.8000000000000017E-4</v>
      </c>
      <c r="G3772">
        <f t="shared" si="176"/>
        <v>1</v>
      </c>
    </row>
    <row r="3773" spans="1:7">
      <c r="A3773" t="s">
        <v>586</v>
      </c>
      <c r="B3773">
        <v>54513.38</v>
      </c>
      <c r="C3773">
        <v>2.9999999999999997E-4</v>
      </c>
      <c r="D3773">
        <v>2.9999999999999997E-4</v>
      </c>
      <c r="E3773">
        <f t="shared" si="174"/>
        <v>5.4513379999999997E-5</v>
      </c>
      <c r="F3773">
        <f t="shared" si="175"/>
        <v>0</v>
      </c>
      <c r="G3773">
        <f t="shared" si="176"/>
        <v>0</v>
      </c>
    </row>
    <row r="3774" spans="1:7">
      <c r="A3774" t="s">
        <v>227</v>
      </c>
      <c r="B3774">
        <v>54423.38</v>
      </c>
      <c r="C3774">
        <v>2.9999999999999997E-4</v>
      </c>
      <c r="D3774">
        <v>2.9999999999999997E-4</v>
      </c>
      <c r="E3774">
        <f t="shared" si="174"/>
        <v>5.4423379999999997E-5</v>
      </c>
      <c r="F3774">
        <f t="shared" si="175"/>
        <v>0</v>
      </c>
      <c r="G3774">
        <f t="shared" si="176"/>
        <v>0</v>
      </c>
    </row>
    <row r="3775" spans="1:7">
      <c r="A3775" t="s">
        <v>690</v>
      </c>
      <c r="B3775">
        <v>53781.63</v>
      </c>
      <c r="C3775">
        <v>6.79E-3</v>
      </c>
      <c r="D3775">
        <v>6.79E-3</v>
      </c>
      <c r="E3775">
        <f t="shared" si="174"/>
        <v>5.3781629999999996E-5</v>
      </c>
      <c r="F3775">
        <f t="shared" si="175"/>
        <v>0</v>
      </c>
      <c r="G3775">
        <f t="shared" si="176"/>
        <v>0</v>
      </c>
    </row>
    <row r="3776" spans="1:7">
      <c r="A3776" t="s">
        <v>342</v>
      </c>
      <c r="B3776">
        <v>53631.360000000001</v>
      </c>
      <c r="C3776">
        <v>2.9999999999999997E-4</v>
      </c>
      <c r="D3776">
        <v>2.9999999999999997E-4</v>
      </c>
      <c r="E3776">
        <f t="shared" si="174"/>
        <v>5.363136E-5</v>
      </c>
      <c r="F3776">
        <f t="shared" si="175"/>
        <v>0</v>
      </c>
      <c r="G3776">
        <f t="shared" si="176"/>
        <v>0</v>
      </c>
    </row>
    <row r="3777" spans="1:7">
      <c r="A3777" t="s">
        <v>1318</v>
      </c>
      <c r="B3777">
        <v>53618</v>
      </c>
      <c r="C3777">
        <v>9.3000000000000005E-4</v>
      </c>
      <c r="D3777">
        <v>9.3000000000000005E-4</v>
      </c>
      <c r="E3777">
        <f t="shared" si="174"/>
        <v>5.3618000000000001E-5</v>
      </c>
      <c r="F3777">
        <f t="shared" si="175"/>
        <v>0</v>
      </c>
      <c r="G3777">
        <f t="shared" si="176"/>
        <v>0</v>
      </c>
    </row>
    <row r="3778" spans="1:7">
      <c r="A3778" t="s">
        <v>586</v>
      </c>
      <c r="B3778">
        <v>53546.57</v>
      </c>
      <c r="C3778">
        <v>2.9999999999999997E-4</v>
      </c>
      <c r="D3778">
        <v>2.9999999999999997E-4</v>
      </c>
      <c r="E3778">
        <f t="shared" ref="E3778:E3841" si="177">B3778/1000000000</f>
        <v>5.3546569999999998E-5</v>
      </c>
      <c r="F3778">
        <f t="shared" ref="F3778:F3841" si="178">C3778-D3778</f>
        <v>0</v>
      </c>
      <c r="G3778">
        <f t="shared" ref="G3778:G3841" si="179">IF(F3778&gt;0,1,0)</f>
        <v>0</v>
      </c>
    </row>
    <row r="3779" spans="1:7">
      <c r="A3779" t="s">
        <v>227</v>
      </c>
      <c r="B3779">
        <v>53546.33</v>
      </c>
      <c r="C3779">
        <v>2.9999999999999997E-4</v>
      </c>
      <c r="D3779">
        <v>2.9999999999999997E-4</v>
      </c>
      <c r="E3779">
        <f t="shared" si="177"/>
        <v>5.3546330000000001E-5</v>
      </c>
      <c r="F3779">
        <f t="shared" si="178"/>
        <v>0</v>
      </c>
      <c r="G3779">
        <f t="shared" si="179"/>
        <v>0</v>
      </c>
    </row>
    <row r="3780" spans="1:7">
      <c r="A3780" t="s">
        <v>586</v>
      </c>
      <c r="B3780">
        <v>53482.61</v>
      </c>
      <c r="C3780">
        <v>2.9999999999999997E-4</v>
      </c>
      <c r="D3780">
        <v>2.9999999999999997E-4</v>
      </c>
      <c r="E3780">
        <f t="shared" si="177"/>
        <v>5.3482610000000003E-5</v>
      </c>
      <c r="F3780">
        <f t="shared" si="178"/>
        <v>0</v>
      </c>
      <c r="G3780">
        <f t="shared" si="179"/>
        <v>0</v>
      </c>
    </row>
    <row r="3781" spans="1:7">
      <c r="A3781" t="s">
        <v>586</v>
      </c>
      <c r="B3781">
        <v>53337.279999999999</v>
      </c>
      <c r="C3781">
        <v>2.9999999999999997E-4</v>
      </c>
      <c r="D3781">
        <v>2.9999999999999997E-4</v>
      </c>
      <c r="E3781">
        <f t="shared" si="177"/>
        <v>5.333728E-5</v>
      </c>
      <c r="F3781">
        <f t="shared" si="178"/>
        <v>0</v>
      </c>
      <c r="G3781">
        <f t="shared" si="179"/>
        <v>0</v>
      </c>
    </row>
    <row r="3782" spans="1:7">
      <c r="A3782" t="s">
        <v>227</v>
      </c>
      <c r="B3782">
        <v>53331.42</v>
      </c>
      <c r="C3782">
        <v>2.9999999999999997E-4</v>
      </c>
      <c r="D3782">
        <v>2.9999999999999997E-4</v>
      </c>
      <c r="E3782">
        <f t="shared" si="177"/>
        <v>5.3331419999999997E-5</v>
      </c>
      <c r="F3782">
        <f t="shared" si="178"/>
        <v>0</v>
      </c>
      <c r="G3782">
        <f t="shared" si="179"/>
        <v>0</v>
      </c>
    </row>
    <row r="3783" spans="1:7">
      <c r="A3783" t="s">
        <v>800</v>
      </c>
      <c r="B3783">
        <v>53329.919999999998</v>
      </c>
      <c r="C3783">
        <v>1.5399999999999999E-3</v>
      </c>
      <c r="D3783">
        <v>1.5399999999999999E-3</v>
      </c>
      <c r="E3783">
        <f t="shared" si="177"/>
        <v>5.332992E-5</v>
      </c>
      <c r="F3783">
        <f t="shared" si="178"/>
        <v>0</v>
      </c>
      <c r="G3783">
        <f t="shared" si="179"/>
        <v>0</v>
      </c>
    </row>
    <row r="3784" spans="1:7">
      <c r="A3784" t="s">
        <v>227</v>
      </c>
      <c r="B3784">
        <v>53306.79</v>
      </c>
      <c r="C3784">
        <v>2.9999999999999997E-4</v>
      </c>
      <c r="D3784">
        <v>2.9999999999999997E-4</v>
      </c>
      <c r="E3784">
        <f t="shared" si="177"/>
        <v>5.3306790000000002E-5</v>
      </c>
      <c r="F3784">
        <f t="shared" si="178"/>
        <v>0</v>
      </c>
      <c r="G3784">
        <f t="shared" si="179"/>
        <v>0</v>
      </c>
    </row>
    <row r="3785" spans="1:7">
      <c r="A3785" t="s">
        <v>227</v>
      </c>
      <c r="B3785">
        <v>53118.15</v>
      </c>
      <c r="C3785">
        <v>2.9999999999999997E-4</v>
      </c>
      <c r="D3785">
        <v>2.9999999999999997E-4</v>
      </c>
      <c r="E3785">
        <f t="shared" si="177"/>
        <v>5.3118149999999999E-5</v>
      </c>
      <c r="F3785">
        <f t="shared" si="178"/>
        <v>0</v>
      </c>
      <c r="G3785">
        <f t="shared" si="179"/>
        <v>0</v>
      </c>
    </row>
    <row r="3786" spans="1:7">
      <c r="A3786" t="s">
        <v>326</v>
      </c>
      <c r="B3786">
        <v>53113.4</v>
      </c>
      <c r="C3786">
        <v>2.9999999999999997E-4</v>
      </c>
      <c r="D3786">
        <v>2.9999999999999997E-4</v>
      </c>
      <c r="E3786">
        <f t="shared" si="177"/>
        <v>5.3113399999999999E-5</v>
      </c>
      <c r="F3786">
        <f t="shared" si="178"/>
        <v>0</v>
      </c>
      <c r="G3786">
        <f t="shared" si="179"/>
        <v>0</v>
      </c>
    </row>
    <row r="3787" spans="1:7">
      <c r="A3787" t="s">
        <v>227</v>
      </c>
      <c r="B3787">
        <v>52717.87</v>
      </c>
      <c r="C3787">
        <v>2.9999999999999997E-4</v>
      </c>
      <c r="D3787">
        <v>2.9999999999999997E-4</v>
      </c>
      <c r="E3787">
        <f t="shared" si="177"/>
        <v>5.2717870000000004E-5</v>
      </c>
      <c r="F3787">
        <f t="shared" si="178"/>
        <v>0</v>
      </c>
      <c r="G3787">
        <f t="shared" si="179"/>
        <v>0</v>
      </c>
    </row>
    <row r="3788" spans="1:7">
      <c r="A3788" t="s">
        <v>697</v>
      </c>
      <c r="B3788">
        <v>52599.83</v>
      </c>
      <c r="C3788">
        <v>4.2000000000000002E-4</v>
      </c>
      <c r="D3788">
        <v>3.6000000000000002E-4</v>
      </c>
      <c r="E3788">
        <f t="shared" si="177"/>
        <v>5.2599829999999999E-5</v>
      </c>
      <c r="F3788">
        <f t="shared" si="178"/>
        <v>5.9999999999999995E-5</v>
      </c>
      <c r="G3788">
        <f t="shared" si="179"/>
        <v>1</v>
      </c>
    </row>
    <row r="3789" spans="1:7">
      <c r="A3789" t="s">
        <v>586</v>
      </c>
      <c r="B3789">
        <v>52440.97</v>
      </c>
      <c r="C3789">
        <v>2.9999999999999997E-4</v>
      </c>
      <c r="D3789">
        <v>2.9999999999999997E-4</v>
      </c>
      <c r="E3789">
        <f t="shared" si="177"/>
        <v>5.2440969999999999E-5</v>
      </c>
      <c r="F3789">
        <f t="shared" si="178"/>
        <v>0</v>
      </c>
      <c r="G3789">
        <f t="shared" si="179"/>
        <v>0</v>
      </c>
    </row>
    <row r="3790" spans="1:7">
      <c r="A3790" t="s">
        <v>227</v>
      </c>
      <c r="B3790">
        <v>51950.67</v>
      </c>
      <c r="C3790">
        <v>2.9999999999999997E-4</v>
      </c>
      <c r="D3790">
        <v>2.9999999999999997E-4</v>
      </c>
      <c r="E3790">
        <f t="shared" si="177"/>
        <v>5.1950669999999995E-5</v>
      </c>
      <c r="F3790">
        <f t="shared" si="178"/>
        <v>0</v>
      </c>
      <c r="G3790">
        <f t="shared" si="179"/>
        <v>0</v>
      </c>
    </row>
    <row r="3791" spans="1:7">
      <c r="A3791" t="s">
        <v>316</v>
      </c>
      <c r="B3791">
        <v>51831.92</v>
      </c>
      <c r="C3791">
        <v>1.0399999999999999E-3</v>
      </c>
      <c r="D3791">
        <v>1.1800000000000001E-3</v>
      </c>
      <c r="E3791">
        <f t="shared" si="177"/>
        <v>5.1831919999999996E-5</v>
      </c>
      <c r="F3791">
        <f t="shared" si="178"/>
        <v>-1.4000000000000015E-4</v>
      </c>
      <c r="G3791">
        <f t="shared" si="179"/>
        <v>0</v>
      </c>
    </row>
    <row r="3792" spans="1:7">
      <c r="A3792" t="s">
        <v>227</v>
      </c>
      <c r="B3792">
        <v>51566.19</v>
      </c>
      <c r="C3792">
        <v>2.9999999999999997E-4</v>
      </c>
      <c r="D3792">
        <v>2.9999999999999997E-4</v>
      </c>
      <c r="E3792">
        <f t="shared" si="177"/>
        <v>5.156619E-5</v>
      </c>
      <c r="F3792">
        <f t="shared" si="178"/>
        <v>0</v>
      </c>
      <c r="G3792">
        <f t="shared" si="179"/>
        <v>0</v>
      </c>
    </row>
    <row r="3793" spans="1:7">
      <c r="A3793" t="s">
        <v>227</v>
      </c>
      <c r="B3793">
        <v>51491.17</v>
      </c>
      <c r="C3793">
        <v>2.9999999999999997E-4</v>
      </c>
      <c r="D3793">
        <v>2.9999999999999997E-4</v>
      </c>
      <c r="E3793">
        <f t="shared" si="177"/>
        <v>5.1491169999999997E-5</v>
      </c>
      <c r="F3793">
        <f t="shared" si="178"/>
        <v>0</v>
      </c>
      <c r="G3793">
        <f t="shared" si="179"/>
        <v>0</v>
      </c>
    </row>
    <row r="3794" spans="1:7">
      <c r="A3794" t="s">
        <v>228</v>
      </c>
      <c r="B3794">
        <v>51115.199999999997</v>
      </c>
      <c r="C3794">
        <v>3.6000000000000002E-4</v>
      </c>
      <c r="D3794">
        <v>4.6000000000000001E-4</v>
      </c>
      <c r="E3794">
        <f t="shared" si="177"/>
        <v>5.1115199999999995E-5</v>
      </c>
      <c r="F3794">
        <f t="shared" si="178"/>
        <v>-9.9999999999999991E-5</v>
      </c>
      <c r="G3794">
        <f t="shared" si="179"/>
        <v>0</v>
      </c>
    </row>
    <row r="3795" spans="1:7">
      <c r="A3795" t="s">
        <v>227</v>
      </c>
      <c r="B3795">
        <v>51109.98</v>
      </c>
      <c r="C3795">
        <v>2.9999999999999997E-4</v>
      </c>
      <c r="D3795">
        <v>2.9999999999999997E-4</v>
      </c>
      <c r="E3795">
        <f t="shared" si="177"/>
        <v>5.1109980000000002E-5</v>
      </c>
      <c r="F3795">
        <f t="shared" si="178"/>
        <v>0</v>
      </c>
      <c r="G3795">
        <f t="shared" si="179"/>
        <v>0</v>
      </c>
    </row>
    <row r="3796" spans="1:7">
      <c r="A3796" t="s">
        <v>532</v>
      </c>
      <c r="B3796">
        <v>50944.46</v>
      </c>
      <c r="C3796">
        <v>2.9999999999999997E-4</v>
      </c>
      <c r="D3796">
        <v>2.9999999999999997E-4</v>
      </c>
      <c r="E3796">
        <f t="shared" si="177"/>
        <v>5.0944459999999997E-5</v>
      </c>
      <c r="F3796">
        <f t="shared" si="178"/>
        <v>0</v>
      </c>
      <c r="G3796">
        <f t="shared" si="179"/>
        <v>0</v>
      </c>
    </row>
    <row r="3797" spans="1:7">
      <c r="A3797" t="s">
        <v>247</v>
      </c>
      <c r="B3797">
        <v>50678.05</v>
      </c>
      <c r="C3797">
        <v>2.9999999999999997E-4</v>
      </c>
      <c r="D3797">
        <v>2.9999999999999997E-4</v>
      </c>
      <c r="E3797">
        <f t="shared" si="177"/>
        <v>5.0678050000000002E-5</v>
      </c>
      <c r="F3797">
        <f t="shared" si="178"/>
        <v>0</v>
      </c>
      <c r="G3797">
        <f t="shared" si="179"/>
        <v>0</v>
      </c>
    </row>
    <row r="3798" spans="1:7">
      <c r="A3798" t="s">
        <v>565</v>
      </c>
      <c r="B3798">
        <v>50626.3</v>
      </c>
      <c r="C3798">
        <v>2.2890000000000001E-2</v>
      </c>
      <c r="D3798">
        <v>2.2890000000000001E-2</v>
      </c>
      <c r="E3798">
        <f t="shared" si="177"/>
        <v>5.06263E-5</v>
      </c>
      <c r="F3798">
        <f t="shared" si="178"/>
        <v>0</v>
      </c>
      <c r="G3798">
        <f t="shared" si="179"/>
        <v>0</v>
      </c>
    </row>
    <row r="3799" spans="1:7">
      <c r="A3799" t="s">
        <v>247</v>
      </c>
      <c r="B3799">
        <v>50568.57</v>
      </c>
      <c r="C3799">
        <v>2.9999999999999997E-4</v>
      </c>
      <c r="D3799">
        <v>2.9999999999999997E-4</v>
      </c>
      <c r="E3799">
        <f t="shared" si="177"/>
        <v>5.056857E-5</v>
      </c>
      <c r="F3799">
        <f t="shared" si="178"/>
        <v>0</v>
      </c>
      <c r="G3799">
        <f t="shared" si="179"/>
        <v>0</v>
      </c>
    </row>
    <row r="3800" spans="1:7">
      <c r="A3800" t="s">
        <v>247</v>
      </c>
      <c r="B3800">
        <v>50545.77</v>
      </c>
      <c r="C3800">
        <v>2.9999999999999997E-4</v>
      </c>
      <c r="D3800">
        <v>2.9999999999999997E-4</v>
      </c>
      <c r="E3800">
        <f t="shared" si="177"/>
        <v>5.0545769999999998E-5</v>
      </c>
      <c r="F3800">
        <f t="shared" si="178"/>
        <v>0</v>
      </c>
      <c r="G3800">
        <f t="shared" si="179"/>
        <v>0</v>
      </c>
    </row>
    <row r="3801" spans="1:7">
      <c r="A3801" t="s">
        <v>486</v>
      </c>
      <c r="B3801">
        <v>50530.93</v>
      </c>
      <c r="C3801">
        <v>1.1999999999999999E-3</v>
      </c>
      <c r="D3801">
        <v>1.07E-3</v>
      </c>
      <c r="E3801">
        <f t="shared" si="177"/>
        <v>5.0530930000000003E-5</v>
      </c>
      <c r="F3801">
        <f t="shared" si="178"/>
        <v>1.2999999999999991E-4</v>
      </c>
      <c r="G3801">
        <f t="shared" si="179"/>
        <v>1</v>
      </c>
    </row>
    <row r="3802" spans="1:7">
      <c r="A3802" t="s">
        <v>586</v>
      </c>
      <c r="B3802">
        <v>50487.42</v>
      </c>
      <c r="C3802">
        <v>2.9999999999999997E-4</v>
      </c>
      <c r="D3802">
        <v>2.9999999999999997E-4</v>
      </c>
      <c r="E3802">
        <f t="shared" si="177"/>
        <v>5.0487419999999995E-5</v>
      </c>
      <c r="F3802">
        <f t="shared" si="178"/>
        <v>0</v>
      </c>
      <c r="G3802">
        <f t="shared" si="179"/>
        <v>0</v>
      </c>
    </row>
    <row r="3803" spans="1:7">
      <c r="A3803" t="s">
        <v>586</v>
      </c>
      <c r="B3803">
        <v>50442.43</v>
      </c>
      <c r="C3803">
        <v>2.9999999999999997E-4</v>
      </c>
      <c r="D3803">
        <v>2.9999999999999997E-4</v>
      </c>
      <c r="E3803">
        <f t="shared" si="177"/>
        <v>5.0442429999999999E-5</v>
      </c>
      <c r="F3803">
        <f t="shared" si="178"/>
        <v>0</v>
      </c>
      <c r="G3803">
        <f t="shared" si="179"/>
        <v>0</v>
      </c>
    </row>
    <row r="3804" spans="1:7">
      <c r="A3804" t="s">
        <v>800</v>
      </c>
      <c r="B3804">
        <v>50310.29</v>
      </c>
      <c r="C3804">
        <v>1.5399999999999999E-3</v>
      </c>
      <c r="D3804">
        <v>1.5399999999999999E-3</v>
      </c>
      <c r="E3804">
        <f t="shared" si="177"/>
        <v>5.0310289999999998E-5</v>
      </c>
      <c r="F3804">
        <f t="shared" si="178"/>
        <v>0</v>
      </c>
      <c r="G3804">
        <f t="shared" si="179"/>
        <v>0</v>
      </c>
    </row>
    <row r="3805" spans="1:7">
      <c r="A3805" t="s">
        <v>244</v>
      </c>
      <c r="B3805">
        <v>50207.09</v>
      </c>
      <c r="C3805">
        <v>7.1000000000000002E-4</v>
      </c>
      <c r="D3805">
        <v>7.1000000000000002E-4</v>
      </c>
      <c r="E3805">
        <f t="shared" si="177"/>
        <v>5.0207089999999995E-5</v>
      </c>
      <c r="F3805">
        <f t="shared" si="178"/>
        <v>0</v>
      </c>
      <c r="G3805">
        <f t="shared" si="179"/>
        <v>0</v>
      </c>
    </row>
    <row r="3806" spans="1:7">
      <c r="A3806" t="s">
        <v>586</v>
      </c>
      <c r="B3806">
        <v>50199.46</v>
      </c>
      <c r="C3806">
        <v>2.9999999999999997E-4</v>
      </c>
      <c r="D3806">
        <v>2.9999999999999997E-4</v>
      </c>
      <c r="E3806">
        <f t="shared" si="177"/>
        <v>5.0199459999999997E-5</v>
      </c>
      <c r="F3806">
        <f t="shared" si="178"/>
        <v>0</v>
      </c>
      <c r="G3806">
        <f t="shared" si="179"/>
        <v>0</v>
      </c>
    </row>
    <row r="3807" spans="1:7">
      <c r="A3807" t="s">
        <v>368</v>
      </c>
      <c r="B3807">
        <v>50000</v>
      </c>
      <c r="C3807">
        <v>9.3000000000000005E-4</v>
      </c>
      <c r="D3807">
        <v>9.3000000000000005E-4</v>
      </c>
      <c r="E3807">
        <f t="shared" si="177"/>
        <v>5.0000000000000002E-5</v>
      </c>
      <c r="F3807">
        <f t="shared" si="178"/>
        <v>0</v>
      </c>
      <c r="G3807">
        <f t="shared" si="179"/>
        <v>0</v>
      </c>
    </row>
    <row r="3808" spans="1:7">
      <c r="A3808" t="s">
        <v>327</v>
      </c>
      <c r="B3808">
        <v>50000</v>
      </c>
      <c r="C3808">
        <v>1.5399999999999999E-3</v>
      </c>
      <c r="D3808">
        <v>1.5399999999999999E-3</v>
      </c>
      <c r="E3808">
        <f t="shared" si="177"/>
        <v>5.0000000000000002E-5</v>
      </c>
      <c r="F3808">
        <f t="shared" si="178"/>
        <v>0</v>
      </c>
      <c r="G3808">
        <f t="shared" si="179"/>
        <v>0</v>
      </c>
    </row>
    <row r="3809" spans="1:7">
      <c r="A3809" t="s">
        <v>227</v>
      </c>
      <c r="B3809">
        <v>49975.7</v>
      </c>
      <c r="C3809">
        <v>2.9999999999999997E-4</v>
      </c>
      <c r="D3809">
        <v>2.9999999999999997E-4</v>
      </c>
      <c r="E3809">
        <f t="shared" si="177"/>
        <v>4.9975699999999997E-5</v>
      </c>
      <c r="F3809">
        <f t="shared" si="178"/>
        <v>0</v>
      </c>
      <c r="G3809">
        <f t="shared" si="179"/>
        <v>0</v>
      </c>
    </row>
    <row r="3810" spans="1:7">
      <c r="A3810" t="s">
        <v>586</v>
      </c>
      <c r="B3810">
        <v>49932.54</v>
      </c>
      <c r="C3810">
        <v>2.9999999999999997E-4</v>
      </c>
      <c r="D3810">
        <v>2.9999999999999997E-4</v>
      </c>
      <c r="E3810">
        <f t="shared" si="177"/>
        <v>4.9932539999999999E-5</v>
      </c>
      <c r="F3810">
        <f t="shared" si="178"/>
        <v>0</v>
      </c>
      <c r="G3810">
        <f t="shared" si="179"/>
        <v>0</v>
      </c>
    </row>
    <row r="3811" spans="1:7">
      <c r="A3811" t="s">
        <v>342</v>
      </c>
      <c r="B3811">
        <v>49918.43</v>
      </c>
      <c r="C3811">
        <v>2.9999999999999997E-4</v>
      </c>
      <c r="D3811">
        <v>2.9999999999999997E-4</v>
      </c>
      <c r="E3811">
        <f t="shared" si="177"/>
        <v>4.9918430000000002E-5</v>
      </c>
      <c r="F3811">
        <f t="shared" si="178"/>
        <v>0</v>
      </c>
      <c r="G3811">
        <f t="shared" si="179"/>
        <v>0</v>
      </c>
    </row>
    <row r="3812" spans="1:7">
      <c r="A3812" t="s">
        <v>637</v>
      </c>
      <c r="B3812">
        <v>49756.74</v>
      </c>
      <c r="C3812">
        <v>2.9999999999999997E-4</v>
      </c>
      <c r="D3812">
        <v>2.9999999999999997E-4</v>
      </c>
      <c r="E3812">
        <f t="shared" si="177"/>
        <v>4.975674E-5</v>
      </c>
      <c r="F3812">
        <f t="shared" si="178"/>
        <v>0</v>
      </c>
      <c r="G3812">
        <f t="shared" si="179"/>
        <v>0</v>
      </c>
    </row>
    <row r="3813" spans="1:7">
      <c r="A3813" t="s">
        <v>586</v>
      </c>
      <c r="B3813">
        <v>49648.23</v>
      </c>
      <c r="C3813">
        <v>2.9999999999999997E-4</v>
      </c>
      <c r="D3813">
        <v>2.9999999999999997E-4</v>
      </c>
      <c r="E3813">
        <f t="shared" si="177"/>
        <v>4.9648230000000006E-5</v>
      </c>
      <c r="F3813">
        <f t="shared" si="178"/>
        <v>0</v>
      </c>
      <c r="G3813">
        <f t="shared" si="179"/>
        <v>0</v>
      </c>
    </row>
    <row r="3814" spans="1:7">
      <c r="A3814" t="s">
        <v>586</v>
      </c>
      <c r="B3814">
        <v>49642.13</v>
      </c>
      <c r="C3814">
        <v>2.9999999999999997E-4</v>
      </c>
      <c r="D3814">
        <v>2.9999999999999997E-4</v>
      </c>
      <c r="E3814">
        <f t="shared" si="177"/>
        <v>4.9642129999999999E-5</v>
      </c>
      <c r="F3814">
        <f t="shared" si="178"/>
        <v>0</v>
      </c>
      <c r="G3814">
        <f t="shared" si="179"/>
        <v>0</v>
      </c>
    </row>
    <row r="3815" spans="1:7">
      <c r="A3815" t="s">
        <v>586</v>
      </c>
      <c r="B3815">
        <v>49641.760000000002</v>
      </c>
      <c r="C3815">
        <v>2.9999999999999997E-4</v>
      </c>
      <c r="D3815">
        <v>2.9999999999999997E-4</v>
      </c>
      <c r="E3815">
        <f t="shared" si="177"/>
        <v>4.964176E-5</v>
      </c>
      <c r="F3815">
        <f t="shared" si="178"/>
        <v>0</v>
      </c>
      <c r="G3815">
        <f t="shared" si="179"/>
        <v>0</v>
      </c>
    </row>
    <row r="3816" spans="1:7">
      <c r="A3816" t="s">
        <v>586</v>
      </c>
      <c r="B3816">
        <v>49632.83</v>
      </c>
      <c r="C3816">
        <v>2.9999999999999997E-4</v>
      </c>
      <c r="D3816">
        <v>2.9999999999999997E-4</v>
      </c>
      <c r="E3816">
        <f t="shared" si="177"/>
        <v>4.9632829999999999E-5</v>
      </c>
      <c r="F3816">
        <f t="shared" si="178"/>
        <v>0</v>
      </c>
      <c r="G3816">
        <f t="shared" si="179"/>
        <v>0</v>
      </c>
    </row>
    <row r="3817" spans="1:7">
      <c r="A3817" t="s">
        <v>252</v>
      </c>
      <c r="B3817">
        <v>49252.15</v>
      </c>
      <c r="C3817">
        <v>1.0300000000000001E-3</v>
      </c>
      <c r="D3817">
        <v>7.7999999999999999E-4</v>
      </c>
      <c r="E3817">
        <f t="shared" si="177"/>
        <v>4.9252149999999999E-5</v>
      </c>
      <c r="F3817">
        <f t="shared" si="178"/>
        <v>2.5000000000000011E-4</v>
      </c>
      <c r="G3817">
        <f t="shared" si="179"/>
        <v>1</v>
      </c>
    </row>
    <row r="3818" spans="1:7">
      <c r="A3818" t="s">
        <v>247</v>
      </c>
      <c r="B3818">
        <v>49226.42</v>
      </c>
      <c r="C3818">
        <v>2.9999999999999997E-4</v>
      </c>
      <c r="D3818">
        <v>2.9999999999999997E-4</v>
      </c>
      <c r="E3818">
        <f t="shared" si="177"/>
        <v>4.9226420000000002E-5</v>
      </c>
      <c r="F3818">
        <f t="shared" si="178"/>
        <v>0</v>
      </c>
      <c r="G3818">
        <f t="shared" si="179"/>
        <v>0</v>
      </c>
    </row>
    <row r="3819" spans="1:7">
      <c r="A3819" t="s">
        <v>227</v>
      </c>
      <c r="B3819">
        <v>49130.92</v>
      </c>
      <c r="C3819">
        <v>2.9999999999999997E-4</v>
      </c>
      <c r="D3819">
        <v>2.9999999999999997E-4</v>
      </c>
      <c r="E3819">
        <f t="shared" si="177"/>
        <v>4.9130919999999995E-5</v>
      </c>
      <c r="F3819">
        <f t="shared" si="178"/>
        <v>0</v>
      </c>
      <c r="G3819">
        <f t="shared" si="179"/>
        <v>0</v>
      </c>
    </row>
    <row r="3820" spans="1:7">
      <c r="A3820" t="s">
        <v>227</v>
      </c>
      <c r="B3820">
        <v>48826.87</v>
      </c>
      <c r="C3820">
        <v>2.9999999999999997E-4</v>
      </c>
      <c r="D3820">
        <v>2.9999999999999997E-4</v>
      </c>
      <c r="E3820">
        <f t="shared" si="177"/>
        <v>4.8826870000000003E-5</v>
      </c>
      <c r="F3820">
        <f t="shared" si="178"/>
        <v>0</v>
      </c>
      <c r="G3820">
        <f t="shared" si="179"/>
        <v>0</v>
      </c>
    </row>
    <row r="3821" spans="1:7">
      <c r="A3821" t="s">
        <v>721</v>
      </c>
      <c r="B3821">
        <v>48776.83</v>
      </c>
      <c r="C3821">
        <v>2.9999999999999997E-4</v>
      </c>
      <c r="D3821">
        <v>2.9999999999999997E-4</v>
      </c>
      <c r="E3821">
        <f t="shared" si="177"/>
        <v>4.8776829999999999E-5</v>
      </c>
      <c r="F3821">
        <f t="shared" si="178"/>
        <v>0</v>
      </c>
      <c r="G3821">
        <f t="shared" si="179"/>
        <v>0</v>
      </c>
    </row>
    <row r="3822" spans="1:7">
      <c r="A3822" t="s">
        <v>1161</v>
      </c>
      <c r="B3822">
        <v>48569.27</v>
      </c>
      <c r="C3822">
        <v>4.0000000000000002E-4</v>
      </c>
      <c r="D3822">
        <v>4.0000000000000002E-4</v>
      </c>
      <c r="E3822">
        <f t="shared" si="177"/>
        <v>4.8569269999999994E-5</v>
      </c>
      <c r="F3822">
        <f t="shared" si="178"/>
        <v>0</v>
      </c>
      <c r="G3822">
        <f t="shared" si="179"/>
        <v>0</v>
      </c>
    </row>
    <row r="3823" spans="1:7">
      <c r="A3823" t="s">
        <v>227</v>
      </c>
      <c r="B3823">
        <v>48301.75</v>
      </c>
      <c r="C3823">
        <v>2.9999999999999997E-4</v>
      </c>
      <c r="D3823">
        <v>2.9999999999999997E-4</v>
      </c>
      <c r="E3823">
        <f t="shared" si="177"/>
        <v>4.8301750000000002E-5</v>
      </c>
      <c r="F3823">
        <f t="shared" si="178"/>
        <v>0</v>
      </c>
      <c r="G3823">
        <f t="shared" si="179"/>
        <v>0</v>
      </c>
    </row>
    <row r="3824" spans="1:7">
      <c r="A3824" t="s">
        <v>356</v>
      </c>
      <c r="B3824">
        <v>48244.08</v>
      </c>
      <c r="C3824">
        <v>0.10893</v>
      </c>
      <c r="D3824">
        <v>0.10893</v>
      </c>
      <c r="E3824">
        <f t="shared" si="177"/>
        <v>4.824408E-5</v>
      </c>
      <c r="F3824">
        <f t="shared" si="178"/>
        <v>0</v>
      </c>
      <c r="G3824">
        <f t="shared" si="179"/>
        <v>0</v>
      </c>
    </row>
    <row r="3825" spans="1:7">
      <c r="A3825" t="s">
        <v>586</v>
      </c>
      <c r="B3825">
        <v>48200.83</v>
      </c>
      <c r="C3825">
        <v>2.9999999999999997E-4</v>
      </c>
      <c r="D3825">
        <v>2.9999999999999997E-4</v>
      </c>
      <c r="E3825">
        <f t="shared" si="177"/>
        <v>4.8200830000000003E-5</v>
      </c>
      <c r="F3825">
        <f t="shared" si="178"/>
        <v>0</v>
      </c>
      <c r="G3825">
        <f t="shared" si="179"/>
        <v>0</v>
      </c>
    </row>
    <row r="3826" spans="1:7">
      <c r="A3826" t="s">
        <v>247</v>
      </c>
      <c r="B3826">
        <v>48176.79</v>
      </c>
      <c r="C3826">
        <v>2.9999999999999997E-4</v>
      </c>
      <c r="D3826">
        <v>2.9999999999999997E-4</v>
      </c>
      <c r="E3826">
        <f t="shared" si="177"/>
        <v>4.8176790000000002E-5</v>
      </c>
      <c r="F3826">
        <f t="shared" si="178"/>
        <v>0</v>
      </c>
      <c r="G3826">
        <f t="shared" si="179"/>
        <v>0</v>
      </c>
    </row>
    <row r="3827" spans="1:7">
      <c r="A3827" t="s">
        <v>227</v>
      </c>
      <c r="B3827">
        <v>48051.99</v>
      </c>
      <c r="C3827">
        <v>2.9999999999999997E-4</v>
      </c>
      <c r="D3827">
        <v>2.9999999999999997E-4</v>
      </c>
      <c r="E3827">
        <f t="shared" si="177"/>
        <v>4.8051989999999999E-5</v>
      </c>
      <c r="F3827">
        <f t="shared" si="178"/>
        <v>0</v>
      </c>
      <c r="G3827">
        <f t="shared" si="179"/>
        <v>0</v>
      </c>
    </row>
    <row r="3828" spans="1:7">
      <c r="A3828" t="s">
        <v>247</v>
      </c>
      <c r="B3828">
        <v>48026.71</v>
      </c>
      <c r="C3828">
        <v>2.9999999999999997E-4</v>
      </c>
      <c r="D3828">
        <v>2.9999999999999997E-4</v>
      </c>
      <c r="E3828">
        <f t="shared" si="177"/>
        <v>4.8026709999999999E-5</v>
      </c>
      <c r="F3828">
        <f t="shared" si="178"/>
        <v>0</v>
      </c>
      <c r="G3828">
        <f t="shared" si="179"/>
        <v>0</v>
      </c>
    </row>
    <row r="3829" spans="1:7">
      <c r="A3829" t="s">
        <v>586</v>
      </c>
      <c r="B3829">
        <v>47963.37</v>
      </c>
      <c r="C3829">
        <v>2.9999999999999997E-4</v>
      </c>
      <c r="D3829">
        <v>2.9999999999999997E-4</v>
      </c>
      <c r="E3829">
        <f t="shared" si="177"/>
        <v>4.796337E-5</v>
      </c>
      <c r="F3829">
        <f t="shared" si="178"/>
        <v>0</v>
      </c>
      <c r="G3829">
        <f t="shared" si="179"/>
        <v>0</v>
      </c>
    </row>
    <row r="3830" spans="1:7">
      <c r="A3830" t="s">
        <v>444</v>
      </c>
      <c r="B3830">
        <v>47925.1</v>
      </c>
      <c r="C3830">
        <v>1.5399999999999999E-3</v>
      </c>
      <c r="D3830">
        <v>1.5399999999999999E-3</v>
      </c>
      <c r="E3830">
        <f t="shared" si="177"/>
        <v>4.79251E-5</v>
      </c>
      <c r="F3830">
        <f t="shared" si="178"/>
        <v>0</v>
      </c>
      <c r="G3830">
        <f t="shared" si="179"/>
        <v>0</v>
      </c>
    </row>
    <row r="3831" spans="1:7">
      <c r="A3831" t="s">
        <v>586</v>
      </c>
      <c r="B3831">
        <v>47640.6</v>
      </c>
      <c r="C3831">
        <v>2.9999999999999997E-4</v>
      </c>
      <c r="D3831">
        <v>2.9999999999999997E-4</v>
      </c>
      <c r="E3831">
        <f t="shared" si="177"/>
        <v>4.7640599999999999E-5</v>
      </c>
      <c r="F3831">
        <f t="shared" si="178"/>
        <v>0</v>
      </c>
      <c r="G3831">
        <f t="shared" si="179"/>
        <v>0</v>
      </c>
    </row>
    <row r="3832" spans="1:7">
      <c r="A3832" t="s">
        <v>247</v>
      </c>
      <c r="B3832">
        <v>47627.06</v>
      </c>
      <c r="C3832">
        <v>2.9999999999999997E-4</v>
      </c>
      <c r="D3832">
        <v>2.9999999999999997E-4</v>
      </c>
      <c r="E3832">
        <f t="shared" si="177"/>
        <v>4.7627060000000001E-5</v>
      </c>
      <c r="F3832">
        <f t="shared" si="178"/>
        <v>0</v>
      </c>
      <c r="G3832">
        <f t="shared" si="179"/>
        <v>0</v>
      </c>
    </row>
    <row r="3833" spans="1:7">
      <c r="A3833" t="s">
        <v>586</v>
      </c>
      <c r="B3833">
        <v>47581.17</v>
      </c>
      <c r="C3833">
        <v>2.9999999999999997E-4</v>
      </c>
      <c r="D3833">
        <v>2.9999999999999997E-4</v>
      </c>
      <c r="E3833">
        <f t="shared" si="177"/>
        <v>4.7581169999999996E-5</v>
      </c>
      <c r="F3833">
        <f t="shared" si="178"/>
        <v>0</v>
      </c>
      <c r="G3833">
        <f t="shared" si="179"/>
        <v>0</v>
      </c>
    </row>
    <row r="3834" spans="1:7">
      <c r="A3834" t="s">
        <v>247</v>
      </c>
      <c r="B3834">
        <v>47542.879999999997</v>
      </c>
      <c r="C3834">
        <v>2.9999999999999997E-4</v>
      </c>
      <c r="D3834">
        <v>2.9999999999999997E-4</v>
      </c>
      <c r="E3834">
        <f t="shared" si="177"/>
        <v>4.754288E-5</v>
      </c>
      <c r="F3834">
        <f t="shared" si="178"/>
        <v>0</v>
      </c>
      <c r="G3834">
        <f t="shared" si="179"/>
        <v>0</v>
      </c>
    </row>
    <row r="3835" spans="1:7">
      <c r="A3835" t="s">
        <v>394</v>
      </c>
      <c r="B3835">
        <v>47431.839999999997</v>
      </c>
      <c r="C3835">
        <v>1.1900000000000001E-3</v>
      </c>
      <c r="D3835">
        <v>1.1900000000000001E-3</v>
      </c>
      <c r="E3835">
        <f t="shared" si="177"/>
        <v>4.7431839999999998E-5</v>
      </c>
      <c r="F3835">
        <f t="shared" si="178"/>
        <v>0</v>
      </c>
      <c r="G3835">
        <f t="shared" si="179"/>
        <v>0</v>
      </c>
    </row>
    <row r="3836" spans="1:7">
      <c r="A3836" t="s">
        <v>235</v>
      </c>
      <c r="B3836">
        <v>47411.26</v>
      </c>
      <c r="C3836">
        <v>2.2000000000000001E-3</v>
      </c>
      <c r="D3836">
        <v>2.2000000000000001E-3</v>
      </c>
      <c r="E3836">
        <f t="shared" si="177"/>
        <v>4.7411260000000002E-5</v>
      </c>
      <c r="F3836">
        <f t="shared" si="178"/>
        <v>0</v>
      </c>
      <c r="G3836">
        <f t="shared" si="179"/>
        <v>0</v>
      </c>
    </row>
    <row r="3837" spans="1:7">
      <c r="A3837" t="s">
        <v>227</v>
      </c>
      <c r="B3837">
        <v>47287.58</v>
      </c>
      <c r="C3837">
        <v>2.9999999999999997E-4</v>
      </c>
      <c r="D3837">
        <v>2.9999999999999997E-4</v>
      </c>
      <c r="E3837">
        <f t="shared" si="177"/>
        <v>4.7287580000000003E-5</v>
      </c>
      <c r="F3837">
        <f t="shared" si="178"/>
        <v>0</v>
      </c>
      <c r="G3837">
        <f t="shared" si="179"/>
        <v>0</v>
      </c>
    </row>
    <row r="3838" spans="1:7">
      <c r="A3838" t="s">
        <v>486</v>
      </c>
      <c r="B3838">
        <v>46991.79</v>
      </c>
      <c r="C3838">
        <v>1.1999999999999999E-3</v>
      </c>
      <c r="D3838">
        <v>1.07E-3</v>
      </c>
      <c r="E3838">
        <f t="shared" si="177"/>
        <v>4.6991789999999999E-5</v>
      </c>
      <c r="F3838">
        <f t="shared" si="178"/>
        <v>1.2999999999999991E-4</v>
      </c>
      <c r="G3838">
        <f t="shared" si="179"/>
        <v>1</v>
      </c>
    </row>
    <row r="3839" spans="1:7">
      <c r="A3839" t="s">
        <v>359</v>
      </c>
      <c r="B3839">
        <v>46841.01</v>
      </c>
      <c r="C3839">
        <v>7.9500000000000005E-3</v>
      </c>
      <c r="D3839">
        <v>7.9500000000000005E-3</v>
      </c>
      <c r="E3839">
        <f t="shared" si="177"/>
        <v>4.6841010000000002E-5</v>
      </c>
      <c r="F3839">
        <f t="shared" si="178"/>
        <v>0</v>
      </c>
      <c r="G3839">
        <f t="shared" si="179"/>
        <v>0</v>
      </c>
    </row>
    <row r="3840" spans="1:7">
      <c r="A3840" t="s">
        <v>818</v>
      </c>
      <c r="B3840">
        <v>46549.01</v>
      </c>
      <c r="C3840">
        <v>4.0000000000000002E-4</v>
      </c>
      <c r="D3840">
        <v>4.0000000000000002E-4</v>
      </c>
      <c r="E3840">
        <f t="shared" si="177"/>
        <v>4.6549010000000005E-5</v>
      </c>
      <c r="F3840">
        <f t="shared" si="178"/>
        <v>0</v>
      </c>
      <c r="G3840">
        <f t="shared" si="179"/>
        <v>0</v>
      </c>
    </row>
    <row r="3841" spans="1:7">
      <c r="A3841" t="s">
        <v>578</v>
      </c>
      <c r="B3841">
        <v>46494.47</v>
      </c>
      <c r="C3841">
        <v>1.07E-3</v>
      </c>
      <c r="D3841">
        <v>1.2999999999999999E-3</v>
      </c>
      <c r="E3841">
        <f t="shared" si="177"/>
        <v>4.6494469999999998E-5</v>
      </c>
      <c r="F3841">
        <f t="shared" si="178"/>
        <v>-2.2999999999999995E-4</v>
      </c>
      <c r="G3841">
        <f t="shared" si="179"/>
        <v>0</v>
      </c>
    </row>
    <row r="3842" spans="1:7">
      <c r="A3842" t="s">
        <v>586</v>
      </c>
      <c r="B3842">
        <v>46377.58</v>
      </c>
      <c r="C3842">
        <v>2.9999999999999997E-4</v>
      </c>
      <c r="D3842">
        <v>2.9999999999999997E-4</v>
      </c>
      <c r="E3842">
        <f t="shared" ref="E3842:E3905" si="180">B3842/1000000000</f>
        <v>4.637758E-5</v>
      </c>
      <c r="F3842">
        <f t="shared" ref="F3842:F3905" si="181">C3842-D3842</f>
        <v>0</v>
      </c>
      <c r="G3842">
        <f t="shared" ref="G3842:G3905" si="182">IF(F3842&gt;0,1,0)</f>
        <v>0</v>
      </c>
    </row>
    <row r="3843" spans="1:7">
      <c r="A3843" t="s">
        <v>586</v>
      </c>
      <c r="B3843">
        <v>46302.01</v>
      </c>
      <c r="C3843">
        <v>2.9999999999999997E-4</v>
      </c>
      <c r="D3843">
        <v>2.9999999999999997E-4</v>
      </c>
      <c r="E3843">
        <f t="shared" si="180"/>
        <v>4.6302009999999999E-5</v>
      </c>
      <c r="F3843">
        <f t="shared" si="181"/>
        <v>0</v>
      </c>
      <c r="G3843">
        <f t="shared" si="182"/>
        <v>0</v>
      </c>
    </row>
    <row r="3844" spans="1:7">
      <c r="A3844" t="s">
        <v>227</v>
      </c>
      <c r="B3844">
        <v>46245.120000000003</v>
      </c>
      <c r="C3844">
        <v>2.9999999999999997E-4</v>
      </c>
      <c r="D3844">
        <v>2.9999999999999997E-4</v>
      </c>
      <c r="E3844">
        <f t="shared" si="180"/>
        <v>4.6245120000000004E-5</v>
      </c>
      <c r="F3844">
        <f t="shared" si="181"/>
        <v>0</v>
      </c>
      <c r="G3844">
        <f t="shared" si="182"/>
        <v>0</v>
      </c>
    </row>
    <row r="3845" spans="1:7">
      <c r="A3845" t="s">
        <v>586</v>
      </c>
      <c r="B3845">
        <v>46165.02</v>
      </c>
      <c r="C3845">
        <v>2.9999999999999997E-4</v>
      </c>
      <c r="D3845">
        <v>2.9999999999999997E-4</v>
      </c>
      <c r="E3845">
        <f t="shared" si="180"/>
        <v>4.6165019999999997E-5</v>
      </c>
      <c r="F3845">
        <f t="shared" si="181"/>
        <v>0</v>
      </c>
      <c r="G3845">
        <f t="shared" si="182"/>
        <v>0</v>
      </c>
    </row>
    <row r="3846" spans="1:7">
      <c r="A3846" t="s">
        <v>586</v>
      </c>
      <c r="B3846">
        <v>46035.18</v>
      </c>
      <c r="C3846">
        <v>2.9999999999999997E-4</v>
      </c>
      <c r="D3846">
        <v>2.9999999999999997E-4</v>
      </c>
      <c r="E3846">
        <f t="shared" si="180"/>
        <v>4.6035180000000001E-5</v>
      </c>
      <c r="F3846">
        <f t="shared" si="181"/>
        <v>0</v>
      </c>
      <c r="G3846">
        <f t="shared" si="182"/>
        <v>0</v>
      </c>
    </row>
    <row r="3847" spans="1:7">
      <c r="A3847" t="s">
        <v>227</v>
      </c>
      <c r="B3847">
        <v>45696.959999999999</v>
      </c>
      <c r="C3847">
        <v>2.9999999999999997E-4</v>
      </c>
      <c r="D3847">
        <v>2.9999999999999997E-4</v>
      </c>
      <c r="E3847">
        <f t="shared" si="180"/>
        <v>4.5696959999999997E-5</v>
      </c>
      <c r="F3847">
        <f t="shared" si="181"/>
        <v>0</v>
      </c>
      <c r="G3847">
        <f t="shared" si="182"/>
        <v>0</v>
      </c>
    </row>
    <row r="3848" spans="1:7">
      <c r="A3848" t="s">
        <v>227</v>
      </c>
      <c r="B3848">
        <v>45651.27</v>
      </c>
      <c r="C3848">
        <v>2.9999999999999997E-4</v>
      </c>
      <c r="D3848">
        <v>2.9999999999999997E-4</v>
      </c>
      <c r="E3848">
        <f t="shared" si="180"/>
        <v>4.5651269999999999E-5</v>
      </c>
      <c r="F3848">
        <f t="shared" si="181"/>
        <v>0</v>
      </c>
      <c r="G3848">
        <f t="shared" si="182"/>
        <v>0</v>
      </c>
    </row>
    <row r="3849" spans="1:7">
      <c r="A3849" t="s">
        <v>1386</v>
      </c>
      <c r="B3849">
        <v>45619.96</v>
      </c>
      <c r="C3849">
        <v>1.33E-3</v>
      </c>
      <c r="D3849">
        <v>1.0499999999999999E-3</v>
      </c>
      <c r="E3849">
        <f t="shared" si="180"/>
        <v>4.5619959999999997E-5</v>
      </c>
      <c r="F3849">
        <f t="shared" si="181"/>
        <v>2.8000000000000008E-4</v>
      </c>
      <c r="G3849">
        <f t="shared" si="182"/>
        <v>1</v>
      </c>
    </row>
    <row r="3850" spans="1:7">
      <c r="A3850" t="s">
        <v>444</v>
      </c>
      <c r="B3850">
        <v>45467.22</v>
      </c>
      <c r="C3850">
        <v>1.5399999999999999E-3</v>
      </c>
      <c r="D3850">
        <v>1.5399999999999999E-3</v>
      </c>
      <c r="E3850">
        <f t="shared" si="180"/>
        <v>4.5467219999999999E-5</v>
      </c>
      <c r="F3850">
        <f t="shared" si="181"/>
        <v>0</v>
      </c>
      <c r="G3850">
        <f t="shared" si="182"/>
        <v>0</v>
      </c>
    </row>
    <row r="3851" spans="1:7">
      <c r="A3851" t="s">
        <v>342</v>
      </c>
      <c r="B3851">
        <v>45380.39</v>
      </c>
      <c r="C3851">
        <v>2.9999999999999997E-4</v>
      </c>
      <c r="D3851">
        <v>2.9999999999999997E-4</v>
      </c>
      <c r="E3851">
        <f t="shared" si="180"/>
        <v>4.5380390000000003E-5</v>
      </c>
      <c r="F3851">
        <f t="shared" si="181"/>
        <v>0</v>
      </c>
      <c r="G3851">
        <f t="shared" si="182"/>
        <v>0</v>
      </c>
    </row>
    <row r="3852" spans="1:7">
      <c r="A3852" t="s">
        <v>227</v>
      </c>
      <c r="B3852">
        <v>45295.19</v>
      </c>
      <c r="C3852">
        <v>2.9999999999999997E-4</v>
      </c>
      <c r="D3852">
        <v>2.9999999999999997E-4</v>
      </c>
      <c r="E3852">
        <f t="shared" si="180"/>
        <v>4.5295190000000006E-5</v>
      </c>
      <c r="F3852">
        <f t="shared" si="181"/>
        <v>0</v>
      </c>
      <c r="G3852">
        <f t="shared" si="182"/>
        <v>0</v>
      </c>
    </row>
    <row r="3853" spans="1:7">
      <c r="A3853" t="s">
        <v>586</v>
      </c>
      <c r="B3853">
        <v>45182.67</v>
      </c>
      <c r="C3853">
        <v>2.9999999999999997E-4</v>
      </c>
      <c r="D3853">
        <v>2.9999999999999997E-4</v>
      </c>
      <c r="E3853">
        <f t="shared" si="180"/>
        <v>4.5182670000000002E-5</v>
      </c>
      <c r="F3853">
        <f t="shared" si="181"/>
        <v>0</v>
      </c>
      <c r="G3853">
        <f t="shared" si="182"/>
        <v>0</v>
      </c>
    </row>
    <row r="3854" spans="1:7">
      <c r="A3854" t="s">
        <v>789</v>
      </c>
      <c r="B3854">
        <v>45169.98</v>
      </c>
      <c r="C3854">
        <v>1.11E-2</v>
      </c>
      <c r="D3854">
        <v>1.11E-2</v>
      </c>
      <c r="E3854">
        <f t="shared" si="180"/>
        <v>4.5169980000000002E-5</v>
      </c>
      <c r="F3854">
        <f t="shared" si="181"/>
        <v>0</v>
      </c>
      <c r="G3854">
        <f t="shared" si="182"/>
        <v>0</v>
      </c>
    </row>
    <row r="3855" spans="1:7">
      <c r="A3855" t="s">
        <v>586</v>
      </c>
      <c r="B3855">
        <v>44823.46</v>
      </c>
      <c r="C3855">
        <v>2.9999999999999997E-4</v>
      </c>
      <c r="D3855">
        <v>2.9999999999999997E-4</v>
      </c>
      <c r="E3855">
        <f t="shared" si="180"/>
        <v>4.4823459999999999E-5</v>
      </c>
      <c r="F3855">
        <f t="shared" si="181"/>
        <v>0</v>
      </c>
      <c r="G3855">
        <f t="shared" si="182"/>
        <v>0</v>
      </c>
    </row>
    <row r="3856" spans="1:7">
      <c r="A3856" t="s">
        <v>271</v>
      </c>
      <c r="B3856">
        <v>44715.89</v>
      </c>
      <c r="C3856">
        <v>4.9480000000000003E-2</v>
      </c>
      <c r="D3856">
        <v>4.9480000000000003E-2</v>
      </c>
      <c r="E3856">
        <f t="shared" si="180"/>
        <v>4.4715890000000003E-5</v>
      </c>
      <c r="F3856">
        <f t="shared" si="181"/>
        <v>0</v>
      </c>
      <c r="G3856">
        <f t="shared" si="182"/>
        <v>0</v>
      </c>
    </row>
    <row r="3857" spans="1:7">
      <c r="A3857" t="s">
        <v>227</v>
      </c>
      <c r="B3857">
        <v>44572.88</v>
      </c>
      <c r="C3857">
        <v>2.9999999999999997E-4</v>
      </c>
      <c r="D3857">
        <v>2.9999999999999997E-4</v>
      </c>
      <c r="E3857">
        <f t="shared" si="180"/>
        <v>4.457288E-5</v>
      </c>
      <c r="F3857">
        <f t="shared" si="181"/>
        <v>0</v>
      </c>
      <c r="G3857">
        <f t="shared" si="182"/>
        <v>0</v>
      </c>
    </row>
    <row r="3858" spans="1:7">
      <c r="A3858" t="s">
        <v>586</v>
      </c>
      <c r="B3858">
        <v>44466.85</v>
      </c>
      <c r="C3858">
        <v>2.9999999999999997E-4</v>
      </c>
      <c r="D3858">
        <v>2.9999999999999997E-4</v>
      </c>
      <c r="E3858">
        <f t="shared" si="180"/>
        <v>4.4466849999999996E-5</v>
      </c>
      <c r="F3858">
        <f t="shared" si="181"/>
        <v>0</v>
      </c>
      <c r="G3858">
        <f t="shared" si="182"/>
        <v>0</v>
      </c>
    </row>
    <row r="3859" spans="1:7">
      <c r="A3859" t="s">
        <v>227</v>
      </c>
      <c r="B3859">
        <v>44447.46</v>
      </c>
      <c r="C3859">
        <v>2.9999999999999997E-4</v>
      </c>
      <c r="D3859">
        <v>2.9999999999999997E-4</v>
      </c>
      <c r="E3859">
        <f t="shared" si="180"/>
        <v>4.4447460000000002E-5</v>
      </c>
      <c r="F3859">
        <f t="shared" si="181"/>
        <v>0</v>
      </c>
      <c r="G3859">
        <f t="shared" si="182"/>
        <v>0</v>
      </c>
    </row>
    <row r="3860" spans="1:7">
      <c r="A3860" t="s">
        <v>247</v>
      </c>
      <c r="B3860">
        <v>44412.87</v>
      </c>
      <c r="C3860">
        <v>2.9999999999999997E-4</v>
      </c>
      <c r="D3860">
        <v>2.9999999999999997E-4</v>
      </c>
      <c r="E3860">
        <f t="shared" si="180"/>
        <v>4.4412870000000001E-5</v>
      </c>
      <c r="F3860">
        <f t="shared" si="181"/>
        <v>0</v>
      </c>
      <c r="G3860">
        <f t="shared" si="182"/>
        <v>0</v>
      </c>
    </row>
    <row r="3861" spans="1:7">
      <c r="A3861" t="s">
        <v>568</v>
      </c>
      <c r="B3861">
        <v>44350.85</v>
      </c>
      <c r="C3861">
        <v>3.5000000000000001E-3</v>
      </c>
      <c r="D3861">
        <v>2.6800000000000001E-3</v>
      </c>
      <c r="E3861">
        <f t="shared" si="180"/>
        <v>4.4350849999999999E-5</v>
      </c>
      <c r="F3861">
        <f t="shared" si="181"/>
        <v>8.1999999999999998E-4</v>
      </c>
      <c r="G3861">
        <f t="shared" si="182"/>
        <v>1</v>
      </c>
    </row>
    <row r="3862" spans="1:7">
      <c r="A3862" t="s">
        <v>800</v>
      </c>
      <c r="B3862">
        <v>44285.68</v>
      </c>
      <c r="C3862">
        <v>1.5399999999999999E-3</v>
      </c>
      <c r="D3862">
        <v>1.5399999999999999E-3</v>
      </c>
      <c r="E3862">
        <f t="shared" si="180"/>
        <v>4.428568E-5</v>
      </c>
      <c r="F3862">
        <f t="shared" si="181"/>
        <v>0</v>
      </c>
      <c r="G3862">
        <f t="shared" si="182"/>
        <v>0</v>
      </c>
    </row>
    <row r="3863" spans="1:7">
      <c r="A3863" t="s">
        <v>586</v>
      </c>
      <c r="B3863">
        <v>44203.66</v>
      </c>
      <c r="C3863">
        <v>2.9999999999999997E-4</v>
      </c>
      <c r="D3863">
        <v>2.9999999999999997E-4</v>
      </c>
      <c r="E3863">
        <f t="shared" si="180"/>
        <v>4.4203660000000002E-5</v>
      </c>
      <c r="F3863">
        <f t="shared" si="181"/>
        <v>0</v>
      </c>
      <c r="G3863">
        <f t="shared" si="182"/>
        <v>0</v>
      </c>
    </row>
    <row r="3864" spans="1:7">
      <c r="A3864" t="s">
        <v>327</v>
      </c>
      <c r="B3864">
        <v>44144.19</v>
      </c>
      <c r="C3864">
        <v>1.5399999999999999E-3</v>
      </c>
      <c r="D3864">
        <v>1.5399999999999999E-3</v>
      </c>
      <c r="E3864">
        <f t="shared" si="180"/>
        <v>4.4144190000000003E-5</v>
      </c>
      <c r="F3864">
        <f t="shared" si="181"/>
        <v>0</v>
      </c>
      <c r="G3864">
        <f t="shared" si="182"/>
        <v>0</v>
      </c>
    </row>
    <row r="3865" spans="1:7">
      <c r="A3865" t="s">
        <v>320</v>
      </c>
      <c r="B3865">
        <v>44040.55</v>
      </c>
      <c r="C3865">
        <v>5.0000000000000001E-4</v>
      </c>
      <c r="D3865">
        <v>5.0000000000000001E-4</v>
      </c>
      <c r="E3865">
        <f t="shared" si="180"/>
        <v>4.4040550000000003E-5</v>
      </c>
      <c r="F3865">
        <f t="shared" si="181"/>
        <v>0</v>
      </c>
      <c r="G3865">
        <f t="shared" si="182"/>
        <v>0</v>
      </c>
    </row>
    <row r="3866" spans="1:7">
      <c r="A3866" t="s">
        <v>586</v>
      </c>
      <c r="B3866">
        <v>43816.26</v>
      </c>
      <c r="C3866">
        <v>2.9999999999999997E-4</v>
      </c>
      <c r="D3866">
        <v>2.9999999999999997E-4</v>
      </c>
      <c r="E3866">
        <f t="shared" si="180"/>
        <v>4.381626E-5</v>
      </c>
      <c r="F3866">
        <f t="shared" si="181"/>
        <v>0</v>
      </c>
      <c r="G3866">
        <f t="shared" si="182"/>
        <v>0</v>
      </c>
    </row>
    <row r="3867" spans="1:7">
      <c r="A3867" t="s">
        <v>1685</v>
      </c>
      <c r="B3867">
        <v>43727.26</v>
      </c>
      <c r="C3867">
        <v>2.9999999999999997E-4</v>
      </c>
      <c r="D3867">
        <v>2.9999999999999997E-4</v>
      </c>
      <c r="E3867">
        <f t="shared" si="180"/>
        <v>4.3727260000000001E-5</v>
      </c>
      <c r="F3867">
        <f t="shared" si="181"/>
        <v>0</v>
      </c>
      <c r="G3867">
        <f t="shared" si="182"/>
        <v>0</v>
      </c>
    </row>
    <row r="3868" spans="1:7">
      <c r="A3868" t="s">
        <v>1685</v>
      </c>
      <c r="B3868">
        <v>43727.26</v>
      </c>
      <c r="C3868">
        <v>2.9999999999999997E-4</v>
      </c>
      <c r="D3868">
        <v>9.0000000000000006E-5</v>
      </c>
      <c r="E3868">
        <f t="shared" si="180"/>
        <v>4.3727260000000001E-5</v>
      </c>
      <c r="F3868">
        <f t="shared" si="181"/>
        <v>2.0999999999999995E-4</v>
      </c>
      <c r="G3868">
        <f t="shared" si="182"/>
        <v>1</v>
      </c>
    </row>
    <row r="3869" spans="1:7">
      <c r="A3869" t="s">
        <v>227</v>
      </c>
      <c r="B3869">
        <v>43493.59</v>
      </c>
      <c r="C3869">
        <v>2.9999999999999997E-4</v>
      </c>
      <c r="D3869">
        <v>2.9999999999999997E-4</v>
      </c>
      <c r="E3869">
        <f t="shared" si="180"/>
        <v>4.3493589999999999E-5</v>
      </c>
      <c r="F3869">
        <f t="shared" si="181"/>
        <v>0</v>
      </c>
      <c r="G3869">
        <f t="shared" si="182"/>
        <v>0</v>
      </c>
    </row>
    <row r="3870" spans="1:7">
      <c r="A3870" t="s">
        <v>247</v>
      </c>
      <c r="B3870">
        <v>43485.89</v>
      </c>
      <c r="C3870">
        <v>2.9999999999999997E-4</v>
      </c>
      <c r="D3870">
        <v>2.9999999999999997E-4</v>
      </c>
      <c r="E3870">
        <f t="shared" si="180"/>
        <v>4.3485890000000003E-5</v>
      </c>
      <c r="F3870">
        <f t="shared" si="181"/>
        <v>0</v>
      </c>
      <c r="G3870">
        <f t="shared" si="182"/>
        <v>0</v>
      </c>
    </row>
    <row r="3871" spans="1:7">
      <c r="A3871" t="s">
        <v>235</v>
      </c>
      <c r="B3871">
        <v>43476.84</v>
      </c>
      <c r="C3871">
        <v>2.2000000000000001E-3</v>
      </c>
      <c r="D3871">
        <v>2.2000000000000001E-3</v>
      </c>
      <c r="E3871">
        <f t="shared" si="180"/>
        <v>4.347684E-5</v>
      </c>
      <c r="F3871">
        <f t="shared" si="181"/>
        <v>0</v>
      </c>
      <c r="G3871">
        <f t="shared" si="182"/>
        <v>0</v>
      </c>
    </row>
    <row r="3872" spans="1:7">
      <c r="A3872" t="s">
        <v>227</v>
      </c>
      <c r="B3872">
        <v>43362.11</v>
      </c>
      <c r="C3872">
        <v>2.9999999999999997E-4</v>
      </c>
      <c r="D3872">
        <v>2.9999999999999997E-4</v>
      </c>
      <c r="E3872">
        <f t="shared" si="180"/>
        <v>4.3362110000000004E-5</v>
      </c>
      <c r="F3872">
        <f t="shared" si="181"/>
        <v>0</v>
      </c>
      <c r="G3872">
        <f t="shared" si="182"/>
        <v>0</v>
      </c>
    </row>
    <row r="3873" spans="1:7">
      <c r="A3873" t="s">
        <v>247</v>
      </c>
      <c r="B3873">
        <v>43239.54</v>
      </c>
      <c r="C3873">
        <v>2.9999999999999997E-4</v>
      </c>
      <c r="D3873">
        <v>2.9999999999999997E-4</v>
      </c>
      <c r="E3873">
        <f t="shared" si="180"/>
        <v>4.3239540000000001E-5</v>
      </c>
      <c r="F3873">
        <f t="shared" si="181"/>
        <v>0</v>
      </c>
      <c r="G3873">
        <f t="shared" si="182"/>
        <v>0</v>
      </c>
    </row>
    <row r="3874" spans="1:7">
      <c r="A3874" t="s">
        <v>586</v>
      </c>
      <c r="B3874">
        <v>43117.04</v>
      </c>
      <c r="C3874">
        <v>2.9999999999999997E-4</v>
      </c>
      <c r="D3874">
        <v>2.9999999999999997E-4</v>
      </c>
      <c r="E3874">
        <f t="shared" si="180"/>
        <v>4.3117040000000004E-5</v>
      </c>
      <c r="F3874">
        <f t="shared" si="181"/>
        <v>0</v>
      </c>
      <c r="G3874">
        <f t="shared" si="182"/>
        <v>0</v>
      </c>
    </row>
    <row r="3875" spans="1:7">
      <c r="A3875" t="s">
        <v>647</v>
      </c>
      <c r="B3875">
        <v>43017.75</v>
      </c>
      <c r="C3875">
        <v>4.6999999999999999E-4</v>
      </c>
      <c r="D3875">
        <v>4.6000000000000001E-4</v>
      </c>
      <c r="E3875">
        <f t="shared" si="180"/>
        <v>4.3017750000000003E-5</v>
      </c>
      <c r="F3875">
        <f t="shared" si="181"/>
        <v>9.999999999999972E-6</v>
      </c>
      <c r="G3875">
        <f t="shared" si="182"/>
        <v>1</v>
      </c>
    </row>
    <row r="3876" spans="1:7">
      <c r="A3876" t="s">
        <v>1397</v>
      </c>
      <c r="B3876">
        <v>42903.48</v>
      </c>
      <c r="C3876">
        <v>2.0250000000000001E-2</v>
      </c>
      <c r="D3876">
        <v>2.0250000000000001E-2</v>
      </c>
      <c r="E3876">
        <f t="shared" si="180"/>
        <v>4.2903480000000005E-5</v>
      </c>
      <c r="F3876">
        <f t="shared" si="181"/>
        <v>0</v>
      </c>
      <c r="G3876">
        <f t="shared" si="182"/>
        <v>0</v>
      </c>
    </row>
    <row r="3877" spans="1:7">
      <c r="A3877" t="s">
        <v>586</v>
      </c>
      <c r="B3877">
        <v>42666.2</v>
      </c>
      <c r="C3877">
        <v>2.9999999999999997E-4</v>
      </c>
      <c r="D3877">
        <v>2.9999999999999997E-4</v>
      </c>
      <c r="E3877">
        <f t="shared" si="180"/>
        <v>4.2666199999999995E-5</v>
      </c>
      <c r="F3877">
        <f t="shared" si="181"/>
        <v>0</v>
      </c>
      <c r="G3877">
        <f t="shared" si="182"/>
        <v>0</v>
      </c>
    </row>
    <row r="3878" spans="1:7">
      <c r="A3878" t="s">
        <v>586</v>
      </c>
      <c r="B3878">
        <v>42439.07</v>
      </c>
      <c r="C3878">
        <v>2.9999999999999997E-4</v>
      </c>
      <c r="D3878">
        <v>2.9999999999999997E-4</v>
      </c>
      <c r="E3878">
        <f t="shared" si="180"/>
        <v>4.2439070000000003E-5</v>
      </c>
      <c r="F3878">
        <f t="shared" si="181"/>
        <v>0</v>
      </c>
      <c r="G3878">
        <f t="shared" si="182"/>
        <v>0</v>
      </c>
    </row>
    <row r="3879" spans="1:7">
      <c r="A3879" t="s">
        <v>586</v>
      </c>
      <c r="B3879">
        <v>42418.7</v>
      </c>
      <c r="C3879">
        <v>2.9999999999999997E-4</v>
      </c>
      <c r="D3879">
        <v>2.9999999999999997E-4</v>
      </c>
      <c r="E3879">
        <f t="shared" si="180"/>
        <v>4.2418699999999994E-5</v>
      </c>
      <c r="F3879">
        <f t="shared" si="181"/>
        <v>0</v>
      </c>
      <c r="G3879">
        <f t="shared" si="182"/>
        <v>0</v>
      </c>
    </row>
    <row r="3880" spans="1:7">
      <c r="A3880" t="s">
        <v>247</v>
      </c>
      <c r="B3880">
        <v>42232.85</v>
      </c>
      <c r="C3880">
        <v>2.9999999999999997E-4</v>
      </c>
      <c r="D3880">
        <v>2.9999999999999997E-4</v>
      </c>
      <c r="E3880">
        <f t="shared" si="180"/>
        <v>4.2232849999999997E-5</v>
      </c>
      <c r="F3880">
        <f t="shared" si="181"/>
        <v>0</v>
      </c>
      <c r="G3880">
        <f t="shared" si="182"/>
        <v>0</v>
      </c>
    </row>
    <row r="3881" spans="1:7">
      <c r="A3881" t="s">
        <v>486</v>
      </c>
      <c r="B3881">
        <v>42074.43</v>
      </c>
      <c r="C3881">
        <v>1.1999999999999999E-3</v>
      </c>
      <c r="D3881">
        <v>1.07E-3</v>
      </c>
      <c r="E3881">
        <f t="shared" si="180"/>
        <v>4.207443E-5</v>
      </c>
      <c r="F3881">
        <f t="shared" si="181"/>
        <v>1.2999999999999991E-4</v>
      </c>
      <c r="G3881">
        <f t="shared" si="182"/>
        <v>1</v>
      </c>
    </row>
    <row r="3882" spans="1:7">
      <c r="A3882" t="s">
        <v>586</v>
      </c>
      <c r="B3882">
        <v>42027.22</v>
      </c>
      <c r="C3882">
        <v>2.9999999999999997E-4</v>
      </c>
      <c r="D3882">
        <v>2.9999999999999997E-4</v>
      </c>
      <c r="E3882">
        <f t="shared" si="180"/>
        <v>4.2027220000000005E-5</v>
      </c>
      <c r="F3882">
        <f t="shared" si="181"/>
        <v>0</v>
      </c>
      <c r="G3882">
        <f t="shared" si="182"/>
        <v>0</v>
      </c>
    </row>
    <row r="3883" spans="1:7">
      <c r="A3883" t="s">
        <v>586</v>
      </c>
      <c r="B3883">
        <v>41967.42</v>
      </c>
      <c r="C3883">
        <v>2.9999999999999997E-4</v>
      </c>
      <c r="D3883">
        <v>2.9999999999999997E-4</v>
      </c>
      <c r="E3883">
        <f t="shared" si="180"/>
        <v>4.1967419999999995E-5</v>
      </c>
      <c r="F3883">
        <f t="shared" si="181"/>
        <v>0</v>
      </c>
      <c r="G3883">
        <f t="shared" si="182"/>
        <v>0</v>
      </c>
    </row>
    <row r="3884" spans="1:7">
      <c r="A3884" t="s">
        <v>586</v>
      </c>
      <c r="B3884">
        <v>41924.29</v>
      </c>
      <c r="C3884">
        <v>2.9999999999999997E-4</v>
      </c>
      <c r="D3884">
        <v>2.9999999999999997E-4</v>
      </c>
      <c r="E3884">
        <f t="shared" si="180"/>
        <v>4.192429E-5</v>
      </c>
      <c r="F3884">
        <f t="shared" si="181"/>
        <v>0</v>
      </c>
      <c r="G3884">
        <f t="shared" si="182"/>
        <v>0</v>
      </c>
    </row>
    <row r="3885" spans="1:7">
      <c r="A3885" t="s">
        <v>528</v>
      </c>
      <c r="B3885">
        <v>41850</v>
      </c>
      <c r="C3885">
        <v>2.9999999999999997E-4</v>
      </c>
      <c r="D3885">
        <v>2.9999999999999997E-4</v>
      </c>
      <c r="E3885">
        <f t="shared" si="180"/>
        <v>4.1850000000000001E-5</v>
      </c>
      <c r="F3885">
        <f t="shared" si="181"/>
        <v>0</v>
      </c>
      <c r="G3885">
        <f t="shared" si="182"/>
        <v>0</v>
      </c>
    </row>
    <row r="3886" spans="1:7">
      <c r="A3886" t="s">
        <v>227</v>
      </c>
      <c r="B3886">
        <v>41791.980000000003</v>
      </c>
      <c r="C3886">
        <v>2.9999999999999997E-4</v>
      </c>
      <c r="D3886">
        <v>2.9999999999999997E-4</v>
      </c>
      <c r="E3886">
        <f t="shared" si="180"/>
        <v>4.1791980000000001E-5</v>
      </c>
      <c r="F3886">
        <f t="shared" si="181"/>
        <v>0</v>
      </c>
      <c r="G3886">
        <f t="shared" si="182"/>
        <v>0</v>
      </c>
    </row>
    <row r="3887" spans="1:7">
      <c r="A3887" t="s">
        <v>279</v>
      </c>
      <c r="B3887">
        <v>41722.339999999997</v>
      </c>
      <c r="C3887">
        <v>1.5399999999999999E-3</v>
      </c>
      <c r="D3887">
        <v>9.3000000000000005E-4</v>
      </c>
      <c r="E3887">
        <f t="shared" si="180"/>
        <v>4.1722339999999995E-5</v>
      </c>
      <c r="F3887">
        <f t="shared" si="181"/>
        <v>6.0999999999999987E-4</v>
      </c>
      <c r="G3887">
        <f t="shared" si="182"/>
        <v>1</v>
      </c>
    </row>
    <row r="3888" spans="1:7">
      <c r="A3888" t="s">
        <v>618</v>
      </c>
      <c r="B3888">
        <v>41508.46</v>
      </c>
      <c r="C3888">
        <v>3.2000000000000003E-4</v>
      </c>
      <c r="D3888">
        <v>3.5E-4</v>
      </c>
      <c r="E3888">
        <f t="shared" si="180"/>
        <v>4.1508460000000001E-5</v>
      </c>
      <c r="F3888">
        <f t="shared" si="181"/>
        <v>-2.999999999999997E-5</v>
      </c>
      <c r="G3888">
        <f t="shared" si="182"/>
        <v>0</v>
      </c>
    </row>
    <row r="3889" spans="1:7">
      <c r="A3889" t="s">
        <v>342</v>
      </c>
      <c r="B3889">
        <v>41345.65</v>
      </c>
      <c r="C3889">
        <v>2.9999999999999997E-4</v>
      </c>
      <c r="D3889">
        <v>2.9999999999999997E-4</v>
      </c>
      <c r="E3889">
        <f t="shared" si="180"/>
        <v>4.1345650000000003E-5</v>
      </c>
      <c r="F3889">
        <f t="shared" si="181"/>
        <v>0</v>
      </c>
      <c r="G3889">
        <f t="shared" si="182"/>
        <v>0</v>
      </c>
    </row>
    <row r="3890" spans="1:7">
      <c r="A3890" t="s">
        <v>586</v>
      </c>
      <c r="B3890">
        <v>41137.89</v>
      </c>
      <c r="C3890">
        <v>2.9999999999999997E-4</v>
      </c>
      <c r="D3890">
        <v>2.9999999999999997E-4</v>
      </c>
      <c r="E3890">
        <f t="shared" si="180"/>
        <v>4.1137889999999997E-5</v>
      </c>
      <c r="F3890">
        <f t="shared" si="181"/>
        <v>0</v>
      </c>
      <c r="G3890">
        <f t="shared" si="182"/>
        <v>0</v>
      </c>
    </row>
    <row r="3891" spans="1:7">
      <c r="A3891" t="s">
        <v>227</v>
      </c>
      <c r="B3891">
        <v>41036.68</v>
      </c>
      <c r="C3891">
        <v>2.9999999999999997E-4</v>
      </c>
      <c r="D3891">
        <v>2.9999999999999997E-4</v>
      </c>
      <c r="E3891">
        <f t="shared" si="180"/>
        <v>4.1036679999999998E-5</v>
      </c>
      <c r="F3891">
        <f t="shared" si="181"/>
        <v>0</v>
      </c>
      <c r="G3891">
        <f t="shared" si="182"/>
        <v>0</v>
      </c>
    </row>
    <row r="3892" spans="1:7">
      <c r="A3892" t="s">
        <v>528</v>
      </c>
      <c r="B3892">
        <v>40942.339999999997</v>
      </c>
      <c r="C3892">
        <v>2.9999999999999997E-4</v>
      </c>
      <c r="D3892">
        <v>2.9999999999999997E-4</v>
      </c>
      <c r="E3892">
        <f t="shared" si="180"/>
        <v>4.0942339999999999E-5</v>
      </c>
      <c r="F3892">
        <f t="shared" si="181"/>
        <v>0</v>
      </c>
      <c r="G3892">
        <f t="shared" si="182"/>
        <v>0</v>
      </c>
    </row>
    <row r="3893" spans="1:7">
      <c r="A3893" t="s">
        <v>586</v>
      </c>
      <c r="B3893">
        <v>40836.019999999997</v>
      </c>
      <c r="C3893">
        <v>2.9999999999999997E-4</v>
      </c>
      <c r="D3893">
        <v>2.9999999999999997E-4</v>
      </c>
      <c r="E3893">
        <f t="shared" si="180"/>
        <v>4.0836019999999995E-5</v>
      </c>
      <c r="F3893">
        <f t="shared" si="181"/>
        <v>0</v>
      </c>
      <c r="G3893">
        <f t="shared" si="182"/>
        <v>0</v>
      </c>
    </row>
    <row r="3894" spans="1:7">
      <c r="A3894" t="s">
        <v>586</v>
      </c>
      <c r="B3894">
        <v>40781.07</v>
      </c>
      <c r="C3894">
        <v>2.9999999999999997E-4</v>
      </c>
      <c r="D3894">
        <v>2.9999999999999997E-4</v>
      </c>
      <c r="E3894">
        <f t="shared" si="180"/>
        <v>4.078107E-5</v>
      </c>
      <c r="F3894">
        <f t="shared" si="181"/>
        <v>0</v>
      </c>
      <c r="G3894">
        <f t="shared" si="182"/>
        <v>0</v>
      </c>
    </row>
    <row r="3895" spans="1:7">
      <c r="A3895" t="s">
        <v>227</v>
      </c>
      <c r="B3895">
        <v>40705.519999999997</v>
      </c>
      <c r="C3895">
        <v>2.9999999999999997E-4</v>
      </c>
      <c r="D3895">
        <v>2.9999999999999997E-4</v>
      </c>
      <c r="E3895">
        <f t="shared" si="180"/>
        <v>4.070552E-5</v>
      </c>
      <c r="F3895">
        <f t="shared" si="181"/>
        <v>0</v>
      </c>
      <c r="G3895">
        <f t="shared" si="182"/>
        <v>0</v>
      </c>
    </row>
    <row r="3896" spans="1:7">
      <c r="A3896" t="s">
        <v>432</v>
      </c>
      <c r="B3896">
        <v>40696.879999999997</v>
      </c>
      <c r="C3896">
        <v>2.9999999999999997E-4</v>
      </c>
      <c r="D3896">
        <v>2.9999999999999997E-4</v>
      </c>
      <c r="E3896">
        <f t="shared" si="180"/>
        <v>4.0696879999999999E-5</v>
      </c>
      <c r="F3896">
        <f t="shared" si="181"/>
        <v>0</v>
      </c>
      <c r="G3896">
        <f t="shared" si="182"/>
        <v>0</v>
      </c>
    </row>
    <row r="3897" spans="1:7">
      <c r="A3897" t="s">
        <v>586</v>
      </c>
      <c r="B3897">
        <v>40671.589999999997</v>
      </c>
      <c r="C3897">
        <v>2.9999999999999997E-4</v>
      </c>
      <c r="D3897">
        <v>2.9999999999999997E-4</v>
      </c>
      <c r="E3897">
        <f t="shared" si="180"/>
        <v>4.0671589999999998E-5</v>
      </c>
      <c r="F3897">
        <f t="shared" si="181"/>
        <v>0</v>
      </c>
      <c r="G3897">
        <f t="shared" si="182"/>
        <v>0</v>
      </c>
    </row>
    <row r="3898" spans="1:7">
      <c r="A3898" t="s">
        <v>286</v>
      </c>
      <c r="B3898">
        <v>40565.56</v>
      </c>
      <c r="C3898">
        <v>7.3299999999999997E-3</v>
      </c>
      <c r="D3898">
        <v>7.3299999999999997E-3</v>
      </c>
      <c r="E3898">
        <f t="shared" si="180"/>
        <v>4.0565560000000001E-5</v>
      </c>
      <c r="F3898">
        <f t="shared" si="181"/>
        <v>0</v>
      </c>
      <c r="G3898">
        <f t="shared" si="182"/>
        <v>0</v>
      </c>
    </row>
    <row r="3899" spans="1:7">
      <c r="A3899" t="s">
        <v>244</v>
      </c>
      <c r="B3899">
        <v>40362.230000000003</v>
      </c>
      <c r="C3899">
        <v>7.1000000000000002E-4</v>
      </c>
      <c r="D3899">
        <v>7.1000000000000002E-4</v>
      </c>
      <c r="E3899">
        <f t="shared" si="180"/>
        <v>4.036223E-5</v>
      </c>
      <c r="F3899">
        <f t="shared" si="181"/>
        <v>0</v>
      </c>
      <c r="G3899">
        <f t="shared" si="182"/>
        <v>0</v>
      </c>
    </row>
    <row r="3900" spans="1:7">
      <c r="A3900" t="s">
        <v>227</v>
      </c>
      <c r="B3900">
        <v>40343.67</v>
      </c>
      <c r="C3900">
        <v>2.9999999999999997E-4</v>
      </c>
      <c r="D3900">
        <v>2.9999999999999997E-4</v>
      </c>
      <c r="E3900">
        <f t="shared" si="180"/>
        <v>4.0343669999999996E-5</v>
      </c>
      <c r="F3900">
        <f t="shared" si="181"/>
        <v>0</v>
      </c>
      <c r="G3900">
        <f t="shared" si="182"/>
        <v>0</v>
      </c>
    </row>
    <row r="3901" spans="1:7">
      <c r="A3901" t="s">
        <v>227</v>
      </c>
      <c r="B3901">
        <v>40187.11</v>
      </c>
      <c r="C3901">
        <v>2.9999999999999997E-4</v>
      </c>
      <c r="D3901">
        <v>2.9999999999999997E-4</v>
      </c>
      <c r="E3901">
        <f t="shared" si="180"/>
        <v>4.0187110000000001E-5</v>
      </c>
      <c r="F3901">
        <f t="shared" si="181"/>
        <v>0</v>
      </c>
      <c r="G3901">
        <f t="shared" si="182"/>
        <v>0</v>
      </c>
    </row>
    <row r="3902" spans="1:7">
      <c r="A3902" t="s">
        <v>871</v>
      </c>
      <c r="B3902">
        <v>40125.69</v>
      </c>
      <c r="C3902">
        <v>5.1999999999999995E-4</v>
      </c>
      <c r="D3902">
        <v>5.1999999999999995E-4</v>
      </c>
      <c r="E3902">
        <f t="shared" si="180"/>
        <v>4.012569E-5</v>
      </c>
      <c r="F3902">
        <f t="shared" si="181"/>
        <v>0</v>
      </c>
      <c r="G3902">
        <f t="shared" si="182"/>
        <v>0</v>
      </c>
    </row>
    <row r="3903" spans="1:7">
      <c r="A3903" t="s">
        <v>327</v>
      </c>
      <c r="B3903">
        <v>40036.17</v>
      </c>
      <c r="C3903">
        <v>1.5399999999999999E-3</v>
      </c>
      <c r="D3903">
        <v>1.5399999999999999E-3</v>
      </c>
      <c r="E3903">
        <f t="shared" si="180"/>
        <v>4.0036169999999999E-5</v>
      </c>
      <c r="F3903">
        <f t="shared" si="181"/>
        <v>0</v>
      </c>
      <c r="G3903">
        <f t="shared" si="182"/>
        <v>0</v>
      </c>
    </row>
    <row r="3904" spans="1:7">
      <c r="A3904" t="s">
        <v>364</v>
      </c>
      <c r="B3904">
        <v>39951</v>
      </c>
      <c r="C3904">
        <v>6.3000000000000003E-4</v>
      </c>
      <c r="D3904">
        <v>6.3000000000000003E-4</v>
      </c>
      <c r="E3904">
        <f t="shared" si="180"/>
        <v>3.9950999999999997E-5</v>
      </c>
      <c r="F3904">
        <f t="shared" si="181"/>
        <v>0</v>
      </c>
      <c r="G3904">
        <f t="shared" si="182"/>
        <v>0</v>
      </c>
    </row>
    <row r="3905" spans="1:7">
      <c r="A3905" t="s">
        <v>481</v>
      </c>
      <c r="B3905">
        <v>39892.019999999997</v>
      </c>
      <c r="C3905">
        <v>2.0600000000000002E-3</v>
      </c>
      <c r="D3905">
        <v>2.0600000000000002E-3</v>
      </c>
      <c r="E3905">
        <f t="shared" si="180"/>
        <v>3.9892019999999998E-5</v>
      </c>
      <c r="F3905">
        <f t="shared" si="181"/>
        <v>0</v>
      </c>
      <c r="G3905">
        <f t="shared" si="182"/>
        <v>0</v>
      </c>
    </row>
    <row r="3906" spans="1:7">
      <c r="A3906" t="s">
        <v>227</v>
      </c>
      <c r="B3906">
        <v>39853.43</v>
      </c>
      <c r="C3906">
        <v>2.9999999999999997E-4</v>
      </c>
      <c r="D3906">
        <v>2.9999999999999997E-4</v>
      </c>
      <c r="E3906">
        <f t="shared" ref="E3906:E3969" si="183">B3906/1000000000</f>
        <v>3.9853430000000002E-5</v>
      </c>
      <c r="F3906">
        <f t="shared" ref="F3906:F3969" si="184">C3906-D3906</f>
        <v>0</v>
      </c>
      <c r="G3906">
        <f t="shared" ref="G3906:G3969" si="185">IF(F3906&gt;0,1,0)</f>
        <v>0</v>
      </c>
    </row>
    <row r="3907" spans="1:7">
      <c r="A3907" t="s">
        <v>444</v>
      </c>
      <c r="B3907">
        <v>39838.26</v>
      </c>
      <c r="C3907">
        <v>1.5399999999999999E-3</v>
      </c>
      <c r="D3907">
        <v>1.5399999999999999E-3</v>
      </c>
      <c r="E3907">
        <f t="shared" si="183"/>
        <v>3.9838260000000005E-5</v>
      </c>
      <c r="F3907">
        <f t="shared" si="184"/>
        <v>0</v>
      </c>
      <c r="G3907">
        <f t="shared" si="185"/>
        <v>0</v>
      </c>
    </row>
    <row r="3908" spans="1:7">
      <c r="A3908" t="s">
        <v>337</v>
      </c>
      <c r="B3908">
        <v>39752.07</v>
      </c>
      <c r="C3908">
        <v>1.031E-2</v>
      </c>
      <c r="D3908">
        <v>7.3299999999999997E-3</v>
      </c>
      <c r="E3908">
        <f t="shared" si="183"/>
        <v>3.975207E-5</v>
      </c>
      <c r="F3908">
        <f t="shared" si="184"/>
        <v>2.98E-3</v>
      </c>
      <c r="G3908">
        <f t="shared" si="185"/>
        <v>1</v>
      </c>
    </row>
    <row r="3909" spans="1:7">
      <c r="A3909" t="s">
        <v>654</v>
      </c>
      <c r="B3909">
        <v>39513.19</v>
      </c>
      <c r="C3909">
        <v>5.4799999999999996E-3</v>
      </c>
      <c r="D3909">
        <v>5.4799999999999996E-3</v>
      </c>
      <c r="E3909">
        <f t="shared" si="183"/>
        <v>3.9513189999999999E-5</v>
      </c>
      <c r="F3909">
        <f t="shared" si="184"/>
        <v>0</v>
      </c>
      <c r="G3909">
        <f t="shared" si="185"/>
        <v>0</v>
      </c>
    </row>
    <row r="3910" spans="1:7">
      <c r="A3910" t="s">
        <v>586</v>
      </c>
      <c r="B3910">
        <v>39267.480000000003</v>
      </c>
      <c r="C3910">
        <v>2.9999999999999997E-4</v>
      </c>
      <c r="D3910">
        <v>2.9999999999999997E-4</v>
      </c>
      <c r="E3910">
        <f t="shared" si="183"/>
        <v>3.9267480000000002E-5</v>
      </c>
      <c r="F3910">
        <f t="shared" si="184"/>
        <v>0</v>
      </c>
      <c r="G3910">
        <f t="shared" si="185"/>
        <v>0</v>
      </c>
    </row>
    <row r="3911" spans="1:7">
      <c r="A3911" t="s">
        <v>1371</v>
      </c>
      <c r="B3911">
        <v>39255.300000000003</v>
      </c>
      <c r="C3911">
        <v>7.1000000000000002E-4</v>
      </c>
      <c r="D3911">
        <v>7.1000000000000002E-4</v>
      </c>
      <c r="E3911">
        <f t="shared" si="183"/>
        <v>3.9255300000000003E-5</v>
      </c>
      <c r="F3911">
        <f t="shared" si="184"/>
        <v>0</v>
      </c>
      <c r="G3911">
        <f t="shared" si="185"/>
        <v>0</v>
      </c>
    </row>
    <row r="3912" spans="1:7">
      <c r="A3912" t="s">
        <v>586</v>
      </c>
      <c r="B3912">
        <v>39174.22</v>
      </c>
      <c r="C3912">
        <v>2.9999999999999997E-4</v>
      </c>
      <c r="D3912">
        <v>2.9999999999999997E-4</v>
      </c>
      <c r="E3912">
        <f t="shared" si="183"/>
        <v>3.9174220000000003E-5</v>
      </c>
      <c r="F3912">
        <f t="shared" si="184"/>
        <v>0</v>
      </c>
      <c r="G3912">
        <f t="shared" si="185"/>
        <v>0</v>
      </c>
    </row>
    <row r="3913" spans="1:7">
      <c r="A3913" t="s">
        <v>227</v>
      </c>
      <c r="B3913">
        <v>38838.080000000002</v>
      </c>
      <c r="C3913">
        <v>2.9999999999999997E-4</v>
      </c>
      <c r="D3913">
        <v>2.9999999999999997E-4</v>
      </c>
      <c r="E3913">
        <f t="shared" si="183"/>
        <v>3.8838080000000002E-5</v>
      </c>
      <c r="F3913">
        <f t="shared" si="184"/>
        <v>0</v>
      </c>
      <c r="G3913">
        <f t="shared" si="185"/>
        <v>0</v>
      </c>
    </row>
    <row r="3914" spans="1:7">
      <c r="A3914" t="s">
        <v>586</v>
      </c>
      <c r="B3914">
        <v>38831.89</v>
      </c>
      <c r="C3914">
        <v>2.9999999999999997E-4</v>
      </c>
      <c r="D3914">
        <v>2.9999999999999997E-4</v>
      </c>
      <c r="E3914">
        <f t="shared" si="183"/>
        <v>3.8831890000000003E-5</v>
      </c>
      <c r="F3914">
        <f t="shared" si="184"/>
        <v>0</v>
      </c>
      <c r="G3914">
        <f t="shared" si="185"/>
        <v>0</v>
      </c>
    </row>
    <row r="3915" spans="1:7">
      <c r="A3915" t="s">
        <v>227</v>
      </c>
      <c r="B3915">
        <v>38740.370000000003</v>
      </c>
      <c r="C3915">
        <v>2.9999999999999997E-4</v>
      </c>
      <c r="D3915">
        <v>2.9999999999999997E-4</v>
      </c>
      <c r="E3915">
        <f t="shared" si="183"/>
        <v>3.8740370000000004E-5</v>
      </c>
      <c r="F3915">
        <f t="shared" si="184"/>
        <v>0</v>
      </c>
      <c r="G3915">
        <f t="shared" si="185"/>
        <v>0</v>
      </c>
    </row>
    <row r="3916" spans="1:7">
      <c r="A3916" t="s">
        <v>227</v>
      </c>
      <c r="B3916">
        <v>38707.629999999997</v>
      </c>
      <c r="C3916">
        <v>2.9999999999999997E-4</v>
      </c>
      <c r="D3916">
        <v>2.9999999999999997E-4</v>
      </c>
      <c r="E3916">
        <f t="shared" si="183"/>
        <v>3.8707629999999997E-5</v>
      </c>
      <c r="F3916">
        <f t="shared" si="184"/>
        <v>0</v>
      </c>
      <c r="G3916">
        <f t="shared" si="185"/>
        <v>0</v>
      </c>
    </row>
    <row r="3917" spans="1:7">
      <c r="A3917" t="s">
        <v>227</v>
      </c>
      <c r="B3917">
        <v>38466.47</v>
      </c>
      <c r="C3917">
        <v>2.9999999999999997E-4</v>
      </c>
      <c r="D3917">
        <v>2.9999999999999997E-4</v>
      </c>
      <c r="E3917">
        <f t="shared" si="183"/>
        <v>3.846647E-5</v>
      </c>
      <c r="F3917">
        <f t="shared" si="184"/>
        <v>0</v>
      </c>
      <c r="G3917">
        <f t="shared" si="185"/>
        <v>0</v>
      </c>
    </row>
    <row r="3918" spans="1:7">
      <c r="A3918" t="s">
        <v>227</v>
      </c>
      <c r="B3918">
        <v>38317.01</v>
      </c>
      <c r="C3918">
        <v>2.9999999999999997E-4</v>
      </c>
      <c r="D3918">
        <v>2.9999999999999997E-4</v>
      </c>
      <c r="E3918">
        <f t="shared" si="183"/>
        <v>3.831701E-5</v>
      </c>
      <c r="F3918">
        <f t="shared" si="184"/>
        <v>0</v>
      </c>
      <c r="G3918">
        <f t="shared" si="185"/>
        <v>0</v>
      </c>
    </row>
    <row r="3919" spans="1:7">
      <c r="A3919" t="s">
        <v>467</v>
      </c>
      <c r="B3919">
        <v>37952.54</v>
      </c>
      <c r="C3919">
        <v>9.7000000000000005E-4</v>
      </c>
      <c r="D3919">
        <v>7.9000000000000001E-4</v>
      </c>
      <c r="E3919">
        <f t="shared" si="183"/>
        <v>3.7952540000000002E-5</v>
      </c>
      <c r="F3919">
        <f t="shared" si="184"/>
        <v>1.8000000000000004E-4</v>
      </c>
      <c r="G3919">
        <f t="shared" si="185"/>
        <v>1</v>
      </c>
    </row>
    <row r="3920" spans="1:7">
      <c r="A3920" t="s">
        <v>235</v>
      </c>
      <c r="B3920">
        <v>37911.72</v>
      </c>
      <c r="C3920">
        <v>2.2000000000000001E-3</v>
      </c>
      <c r="D3920">
        <v>2.2000000000000001E-3</v>
      </c>
      <c r="E3920">
        <f t="shared" si="183"/>
        <v>3.791172E-5</v>
      </c>
      <c r="F3920">
        <f t="shared" si="184"/>
        <v>0</v>
      </c>
      <c r="G3920">
        <f t="shared" si="185"/>
        <v>0</v>
      </c>
    </row>
    <row r="3921" spans="1:7">
      <c r="A3921" t="s">
        <v>427</v>
      </c>
      <c r="B3921">
        <v>37903.379999999997</v>
      </c>
      <c r="C3921">
        <v>2.9999999999999997E-4</v>
      </c>
      <c r="D3921">
        <v>2.9999999999999997E-4</v>
      </c>
      <c r="E3921">
        <f t="shared" si="183"/>
        <v>3.7903379999999999E-5</v>
      </c>
      <c r="F3921">
        <f t="shared" si="184"/>
        <v>0</v>
      </c>
      <c r="G3921">
        <f t="shared" si="185"/>
        <v>0</v>
      </c>
    </row>
    <row r="3922" spans="1:7">
      <c r="A3922" t="s">
        <v>444</v>
      </c>
      <c r="B3922">
        <v>37812.35</v>
      </c>
      <c r="C3922">
        <v>1.5399999999999999E-3</v>
      </c>
      <c r="D3922">
        <v>1.5399999999999999E-3</v>
      </c>
      <c r="E3922">
        <f t="shared" si="183"/>
        <v>3.7812350000000001E-5</v>
      </c>
      <c r="F3922">
        <f t="shared" si="184"/>
        <v>0</v>
      </c>
      <c r="G3922">
        <f t="shared" si="185"/>
        <v>0</v>
      </c>
    </row>
    <row r="3923" spans="1:7">
      <c r="A3923" t="s">
        <v>444</v>
      </c>
      <c r="B3923">
        <v>37767.32</v>
      </c>
      <c r="C3923">
        <v>1.5399999999999999E-3</v>
      </c>
      <c r="D3923">
        <v>1.5399999999999999E-3</v>
      </c>
      <c r="E3923">
        <f t="shared" si="183"/>
        <v>3.7767320000000001E-5</v>
      </c>
      <c r="F3923">
        <f t="shared" si="184"/>
        <v>0</v>
      </c>
      <c r="G3923">
        <f t="shared" si="185"/>
        <v>0</v>
      </c>
    </row>
    <row r="3924" spans="1:7">
      <c r="A3924" t="s">
        <v>586</v>
      </c>
      <c r="B3924">
        <v>37642.42</v>
      </c>
      <c r="C3924">
        <v>2.9999999999999997E-4</v>
      </c>
      <c r="D3924">
        <v>2.9999999999999997E-4</v>
      </c>
      <c r="E3924">
        <f t="shared" si="183"/>
        <v>3.7642419999999999E-5</v>
      </c>
      <c r="F3924">
        <f t="shared" si="184"/>
        <v>0</v>
      </c>
      <c r="G3924">
        <f t="shared" si="185"/>
        <v>0</v>
      </c>
    </row>
    <row r="3925" spans="1:7">
      <c r="A3925" t="s">
        <v>227</v>
      </c>
      <c r="B3925">
        <v>37622.050000000003</v>
      </c>
      <c r="C3925">
        <v>2.9999999999999997E-4</v>
      </c>
      <c r="D3925">
        <v>2.9999999999999997E-4</v>
      </c>
      <c r="E3925">
        <f t="shared" si="183"/>
        <v>3.7622050000000003E-5</v>
      </c>
      <c r="F3925">
        <f t="shared" si="184"/>
        <v>0</v>
      </c>
      <c r="G3925">
        <f t="shared" si="185"/>
        <v>0</v>
      </c>
    </row>
    <row r="3926" spans="1:7">
      <c r="A3926" t="s">
        <v>586</v>
      </c>
      <c r="B3926">
        <v>37612.74</v>
      </c>
      <c r="C3926">
        <v>2.9999999999999997E-4</v>
      </c>
      <c r="D3926">
        <v>2.9999999999999997E-4</v>
      </c>
      <c r="E3926">
        <f t="shared" si="183"/>
        <v>3.7612739999999996E-5</v>
      </c>
      <c r="F3926">
        <f t="shared" si="184"/>
        <v>0</v>
      </c>
      <c r="G3926">
        <f t="shared" si="185"/>
        <v>0</v>
      </c>
    </row>
    <row r="3927" spans="1:7">
      <c r="A3927" t="s">
        <v>252</v>
      </c>
      <c r="B3927">
        <v>37411.11</v>
      </c>
      <c r="C3927">
        <v>1.0300000000000001E-3</v>
      </c>
      <c r="D3927">
        <v>7.7999999999999999E-4</v>
      </c>
      <c r="E3927">
        <f t="shared" si="183"/>
        <v>3.7411109999999999E-5</v>
      </c>
      <c r="F3927">
        <f t="shared" si="184"/>
        <v>2.5000000000000011E-4</v>
      </c>
      <c r="G3927">
        <f t="shared" si="185"/>
        <v>1</v>
      </c>
    </row>
    <row r="3928" spans="1:7">
      <c r="A3928" t="s">
        <v>586</v>
      </c>
      <c r="B3928">
        <v>37387.550000000003</v>
      </c>
      <c r="C3928">
        <v>2.9999999999999997E-4</v>
      </c>
      <c r="D3928">
        <v>2.9999999999999997E-4</v>
      </c>
      <c r="E3928">
        <f t="shared" si="183"/>
        <v>3.7387550000000004E-5</v>
      </c>
      <c r="F3928">
        <f t="shared" si="184"/>
        <v>0</v>
      </c>
      <c r="G3928">
        <f t="shared" si="185"/>
        <v>0</v>
      </c>
    </row>
    <row r="3929" spans="1:7">
      <c r="A3929" t="s">
        <v>499</v>
      </c>
      <c r="B3929">
        <v>37387.51</v>
      </c>
      <c r="C3929">
        <v>1.7389999999999999E-2</v>
      </c>
      <c r="D3929">
        <v>1.7389999999999999E-2</v>
      </c>
      <c r="E3929">
        <f t="shared" si="183"/>
        <v>3.7387510000000001E-5</v>
      </c>
      <c r="F3929">
        <f t="shared" si="184"/>
        <v>0</v>
      </c>
      <c r="G3929">
        <f t="shared" si="185"/>
        <v>0</v>
      </c>
    </row>
    <row r="3930" spans="1:7">
      <c r="A3930" t="s">
        <v>281</v>
      </c>
      <c r="B3930">
        <v>37222.61</v>
      </c>
      <c r="C3930">
        <v>4.0000000000000002E-4</v>
      </c>
      <c r="D3930">
        <v>4.0000000000000002E-4</v>
      </c>
      <c r="E3930">
        <f t="shared" si="183"/>
        <v>3.7222609999999999E-5</v>
      </c>
      <c r="F3930">
        <f t="shared" si="184"/>
        <v>0</v>
      </c>
      <c r="G3930">
        <f t="shared" si="185"/>
        <v>0</v>
      </c>
    </row>
    <row r="3931" spans="1:7">
      <c r="A3931" t="s">
        <v>227</v>
      </c>
      <c r="B3931">
        <v>37055.86</v>
      </c>
      <c r="C3931">
        <v>2.9999999999999997E-4</v>
      </c>
      <c r="D3931">
        <v>2.9999999999999997E-4</v>
      </c>
      <c r="E3931">
        <f t="shared" si="183"/>
        <v>3.7055860000000003E-5</v>
      </c>
      <c r="F3931">
        <f t="shared" si="184"/>
        <v>0</v>
      </c>
      <c r="G3931">
        <f t="shared" si="185"/>
        <v>0</v>
      </c>
    </row>
    <row r="3932" spans="1:7">
      <c r="A3932" t="s">
        <v>827</v>
      </c>
      <c r="B3932">
        <v>36969.33</v>
      </c>
      <c r="C3932">
        <v>2.402E-2</v>
      </c>
      <c r="D3932">
        <v>1.5339999999999999E-2</v>
      </c>
      <c r="E3932">
        <f t="shared" si="183"/>
        <v>3.6969330000000001E-5</v>
      </c>
      <c r="F3932">
        <f t="shared" si="184"/>
        <v>8.6800000000000002E-3</v>
      </c>
      <c r="G3932">
        <f t="shared" si="185"/>
        <v>1</v>
      </c>
    </row>
    <row r="3933" spans="1:7">
      <c r="A3933" t="s">
        <v>327</v>
      </c>
      <c r="B3933">
        <v>36966.92</v>
      </c>
      <c r="C3933">
        <v>1.5399999999999999E-3</v>
      </c>
      <c r="D3933">
        <v>1.5399999999999999E-3</v>
      </c>
      <c r="E3933">
        <f t="shared" si="183"/>
        <v>3.6966920000000001E-5</v>
      </c>
      <c r="F3933">
        <f t="shared" si="184"/>
        <v>0</v>
      </c>
      <c r="G3933">
        <f t="shared" si="185"/>
        <v>0</v>
      </c>
    </row>
    <row r="3934" spans="1:7">
      <c r="A3934" t="s">
        <v>586</v>
      </c>
      <c r="B3934">
        <v>36753.919999999998</v>
      </c>
      <c r="C3934">
        <v>2.9999999999999997E-4</v>
      </c>
      <c r="D3934">
        <v>2.9999999999999997E-4</v>
      </c>
      <c r="E3934">
        <f t="shared" si="183"/>
        <v>3.6753919999999995E-5</v>
      </c>
      <c r="F3934">
        <f t="shared" si="184"/>
        <v>0</v>
      </c>
      <c r="G3934">
        <f t="shared" si="185"/>
        <v>0</v>
      </c>
    </row>
    <row r="3935" spans="1:7">
      <c r="A3935" t="s">
        <v>586</v>
      </c>
      <c r="B3935">
        <v>36545.68</v>
      </c>
      <c r="C3935">
        <v>2.9999999999999997E-4</v>
      </c>
      <c r="D3935">
        <v>2.9999999999999997E-4</v>
      </c>
      <c r="E3935">
        <f t="shared" si="183"/>
        <v>3.6545680000000003E-5</v>
      </c>
      <c r="F3935">
        <f t="shared" si="184"/>
        <v>0</v>
      </c>
      <c r="G3935">
        <f t="shared" si="185"/>
        <v>0</v>
      </c>
    </row>
    <row r="3936" spans="1:7">
      <c r="A3936" t="s">
        <v>227</v>
      </c>
      <c r="B3936">
        <v>36214.07</v>
      </c>
      <c r="C3936">
        <v>2.9999999999999997E-4</v>
      </c>
      <c r="D3936">
        <v>2.9999999999999997E-4</v>
      </c>
      <c r="E3936">
        <f t="shared" si="183"/>
        <v>3.6214070000000001E-5</v>
      </c>
      <c r="F3936">
        <f t="shared" si="184"/>
        <v>0</v>
      </c>
      <c r="G3936">
        <f t="shared" si="185"/>
        <v>0</v>
      </c>
    </row>
    <row r="3937" spans="1:7">
      <c r="A3937" t="s">
        <v>247</v>
      </c>
      <c r="B3937">
        <v>36161.660000000003</v>
      </c>
      <c r="C3937">
        <v>2.9999999999999997E-4</v>
      </c>
      <c r="D3937">
        <v>2.9999999999999997E-4</v>
      </c>
      <c r="E3937">
        <f t="shared" si="183"/>
        <v>3.616166E-5</v>
      </c>
      <c r="F3937">
        <f t="shared" si="184"/>
        <v>0</v>
      </c>
      <c r="G3937">
        <f t="shared" si="185"/>
        <v>0</v>
      </c>
    </row>
    <row r="3938" spans="1:7">
      <c r="A3938" t="s">
        <v>278</v>
      </c>
      <c r="B3938">
        <v>36044.35</v>
      </c>
      <c r="C3938">
        <v>2.9999999999999997E-4</v>
      </c>
      <c r="D3938">
        <v>2.9999999999999997E-4</v>
      </c>
      <c r="E3938">
        <f t="shared" si="183"/>
        <v>3.604435E-5</v>
      </c>
      <c r="F3938">
        <f t="shared" si="184"/>
        <v>0</v>
      </c>
      <c r="G3938">
        <f t="shared" si="185"/>
        <v>0</v>
      </c>
    </row>
    <row r="3939" spans="1:7">
      <c r="A3939" t="s">
        <v>278</v>
      </c>
      <c r="B3939">
        <v>36044.35</v>
      </c>
      <c r="C3939">
        <v>2.9999999999999997E-4</v>
      </c>
      <c r="D3939">
        <v>4.0000000000000003E-5</v>
      </c>
      <c r="E3939">
        <f t="shared" si="183"/>
        <v>3.604435E-5</v>
      </c>
      <c r="F3939">
        <f t="shared" si="184"/>
        <v>2.5999999999999998E-4</v>
      </c>
      <c r="G3939">
        <f t="shared" si="185"/>
        <v>1</v>
      </c>
    </row>
    <row r="3940" spans="1:7">
      <c r="A3940" t="s">
        <v>587</v>
      </c>
      <c r="B3940">
        <v>35977.24</v>
      </c>
      <c r="C3940">
        <v>4.0999999999999999E-4</v>
      </c>
      <c r="D3940">
        <v>4.0999999999999999E-4</v>
      </c>
      <c r="E3940">
        <f t="shared" si="183"/>
        <v>3.5977240000000001E-5</v>
      </c>
      <c r="F3940">
        <f t="shared" si="184"/>
        <v>0</v>
      </c>
      <c r="G3940">
        <f t="shared" si="185"/>
        <v>0</v>
      </c>
    </row>
    <row r="3941" spans="1:7">
      <c r="A3941" t="s">
        <v>586</v>
      </c>
      <c r="B3941">
        <v>35909.660000000003</v>
      </c>
      <c r="C3941">
        <v>2.9999999999999997E-4</v>
      </c>
      <c r="D3941">
        <v>2.9999999999999997E-4</v>
      </c>
      <c r="E3941">
        <f t="shared" si="183"/>
        <v>3.5909660000000003E-5</v>
      </c>
      <c r="F3941">
        <f t="shared" si="184"/>
        <v>0</v>
      </c>
      <c r="G3941">
        <f t="shared" si="185"/>
        <v>0</v>
      </c>
    </row>
    <row r="3942" spans="1:7">
      <c r="A3942" t="s">
        <v>330</v>
      </c>
      <c r="B3942">
        <v>35893.480000000003</v>
      </c>
      <c r="C3942">
        <v>2.9999999999999997E-4</v>
      </c>
      <c r="D3942">
        <v>2.9999999999999997E-4</v>
      </c>
      <c r="E3942">
        <f t="shared" si="183"/>
        <v>3.5893480000000003E-5</v>
      </c>
      <c r="F3942">
        <f t="shared" si="184"/>
        <v>0</v>
      </c>
      <c r="G3942">
        <f t="shared" si="185"/>
        <v>0</v>
      </c>
    </row>
    <row r="3943" spans="1:7">
      <c r="A3943" t="s">
        <v>247</v>
      </c>
      <c r="B3943">
        <v>35868.46</v>
      </c>
      <c r="C3943">
        <v>2.9999999999999997E-4</v>
      </c>
      <c r="D3943">
        <v>2.9999999999999997E-4</v>
      </c>
      <c r="E3943">
        <f t="shared" si="183"/>
        <v>3.5868460000000001E-5</v>
      </c>
      <c r="F3943">
        <f t="shared" si="184"/>
        <v>0</v>
      </c>
      <c r="G3943">
        <f t="shared" si="185"/>
        <v>0</v>
      </c>
    </row>
    <row r="3944" spans="1:7">
      <c r="A3944" t="s">
        <v>1478</v>
      </c>
      <c r="B3944">
        <v>35699.040000000001</v>
      </c>
      <c r="C3944">
        <v>1.1900000000000001E-3</v>
      </c>
      <c r="D3944" t="s">
        <v>298</v>
      </c>
      <c r="E3944">
        <f t="shared" si="183"/>
        <v>3.5699040000000001E-5</v>
      </c>
      <c r="F3944" t="e">
        <f t="shared" si="184"/>
        <v>#VALUE!</v>
      </c>
      <c r="G3944" t="e">
        <f t="shared" si="185"/>
        <v>#VALUE!</v>
      </c>
    </row>
    <row r="3945" spans="1:7">
      <c r="A3945" t="s">
        <v>586</v>
      </c>
      <c r="B3945">
        <v>35575.300000000003</v>
      </c>
      <c r="C3945">
        <v>2.9999999999999997E-4</v>
      </c>
      <c r="D3945">
        <v>2.9999999999999997E-4</v>
      </c>
      <c r="E3945">
        <f t="shared" si="183"/>
        <v>3.5575300000000005E-5</v>
      </c>
      <c r="F3945">
        <f t="shared" si="184"/>
        <v>0</v>
      </c>
      <c r="G3945">
        <f t="shared" si="185"/>
        <v>0</v>
      </c>
    </row>
    <row r="3946" spans="1:7">
      <c r="A3946" t="s">
        <v>387</v>
      </c>
      <c r="B3946">
        <v>35401.550000000003</v>
      </c>
      <c r="C3946">
        <v>2.9999999999999997E-4</v>
      </c>
      <c r="D3946">
        <v>2.9999999999999997E-4</v>
      </c>
      <c r="E3946">
        <f t="shared" si="183"/>
        <v>3.540155E-5</v>
      </c>
      <c r="F3946">
        <f t="shared" si="184"/>
        <v>0</v>
      </c>
      <c r="G3946">
        <f t="shared" si="185"/>
        <v>0</v>
      </c>
    </row>
    <row r="3947" spans="1:7">
      <c r="A3947" t="s">
        <v>586</v>
      </c>
      <c r="B3947">
        <v>35325.85</v>
      </c>
      <c r="C3947">
        <v>2.9999999999999997E-4</v>
      </c>
      <c r="D3947">
        <v>2.9999999999999997E-4</v>
      </c>
      <c r="E3947">
        <f t="shared" si="183"/>
        <v>3.5325849999999997E-5</v>
      </c>
      <c r="F3947">
        <f t="shared" si="184"/>
        <v>0</v>
      </c>
      <c r="G3947">
        <f t="shared" si="185"/>
        <v>0</v>
      </c>
    </row>
    <row r="3948" spans="1:7">
      <c r="A3948" t="s">
        <v>444</v>
      </c>
      <c r="B3948">
        <v>35220.31</v>
      </c>
      <c r="C3948">
        <v>1.5399999999999999E-3</v>
      </c>
      <c r="D3948">
        <v>1.5399999999999999E-3</v>
      </c>
      <c r="E3948">
        <f t="shared" si="183"/>
        <v>3.522031E-5</v>
      </c>
      <c r="F3948">
        <f t="shared" si="184"/>
        <v>0</v>
      </c>
      <c r="G3948">
        <f t="shared" si="185"/>
        <v>0</v>
      </c>
    </row>
    <row r="3949" spans="1:7">
      <c r="A3949" t="s">
        <v>586</v>
      </c>
      <c r="B3949">
        <v>34933.78</v>
      </c>
      <c r="C3949">
        <v>2.9999999999999997E-4</v>
      </c>
      <c r="D3949">
        <v>2.9999999999999997E-4</v>
      </c>
      <c r="E3949">
        <f t="shared" si="183"/>
        <v>3.4933779999999999E-5</v>
      </c>
      <c r="F3949">
        <f t="shared" si="184"/>
        <v>0</v>
      </c>
      <c r="G3949">
        <f t="shared" si="185"/>
        <v>0</v>
      </c>
    </row>
    <row r="3950" spans="1:7">
      <c r="A3950" t="s">
        <v>586</v>
      </c>
      <c r="B3950">
        <v>34903.14</v>
      </c>
      <c r="C3950">
        <v>2.9999999999999997E-4</v>
      </c>
      <c r="D3950">
        <v>2.9999999999999997E-4</v>
      </c>
      <c r="E3950">
        <f t="shared" si="183"/>
        <v>3.4903139999999997E-5</v>
      </c>
      <c r="F3950">
        <f t="shared" si="184"/>
        <v>0</v>
      </c>
      <c r="G3950">
        <f t="shared" si="185"/>
        <v>0</v>
      </c>
    </row>
    <row r="3951" spans="1:7">
      <c r="A3951" t="s">
        <v>586</v>
      </c>
      <c r="B3951">
        <v>34898.75</v>
      </c>
      <c r="C3951">
        <v>2.9999999999999997E-4</v>
      </c>
      <c r="D3951">
        <v>2.9999999999999997E-4</v>
      </c>
      <c r="E3951">
        <f t="shared" si="183"/>
        <v>3.4898750000000002E-5</v>
      </c>
      <c r="F3951">
        <f t="shared" si="184"/>
        <v>0</v>
      </c>
      <c r="G3951">
        <f t="shared" si="185"/>
        <v>0</v>
      </c>
    </row>
    <row r="3952" spans="1:7">
      <c r="A3952" t="s">
        <v>227</v>
      </c>
      <c r="B3952">
        <v>34635.550000000003</v>
      </c>
      <c r="C3952">
        <v>2.9999999999999997E-4</v>
      </c>
      <c r="D3952">
        <v>2.9999999999999997E-4</v>
      </c>
      <c r="E3952">
        <f t="shared" si="183"/>
        <v>3.4635550000000001E-5</v>
      </c>
      <c r="F3952">
        <f t="shared" si="184"/>
        <v>0</v>
      </c>
      <c r="G3952">
        <f t="shared" si="185"/>
        <v>0</v>
      </c>
    </row>
    <row r="3953" spans="1:7">
      <c r="A3953" t="s">
        <v>444</v>
      </c>
      <c r="B3953">
        <v>34390.46</v>
      </c>
      <c r="C3953">
        <v>1.5399999999999999E-3</v>
      </c>
      <c r="D3953">
        <v>1.5399999999999999E-3</v>
      </c>
      <c r="E3953">
        <f t="shared" si="183"/>
        <v>3.4390459999999999E-5</v>
      </c>
      <c r="F3953">
        <f t="shared" si="184"/>
        <v>0</v>
      </c>
      <c r="G3953">
        <f t="shared" si="185"/>
        <v>0</v>
      </c>
    </row>
    <row r="3954" spans="1:7">
      <c r="A3954" t="s">
        <v>586</v>
      </c>
      <c r="B3954">
        <v>34373.919999999998</v>
      </c>
      <c r="C3954">
        <v>2.9999999999999997E-4</v>
      </c>
      <c r="D3954">
        <v>2.9999999999999997E-4</v>
      </c>
      <c r="E3954">
        <f t="shared" si="183"/>
        <v>3.4373920000000001E-5</v>
      </c>
      <c r="F3954">
        <f t="shared" si="184"/>
        <v>0</v>
      </c>
      <c r="G3954">
        <f t="shared" si="185"/>
        <v>0</v>
      </c>
    </row>
    <row r="3955" spans="1:7">
      <c r="A3955" t="s">
        <v>401</v>
      </c>
      <c r="B3955">
        <v>34360.33</v>
      </c>
      <c r="C3955">
        <v>2.9999999999999997E-4</v>
      </c>
      <c r="D3955">
        <v>2.9999999999999997E-4</v>
      </c>
      <c r="E3955">
        <f t="shared" si="183"/>
        <v>3.4360329999999999E-5</v>
      </c>
      <c r="F3955">
        <f t="shared" si="184"/>
        <v>0</v>
      </c>
      <c r="G3955">
        <f t="shared" si="185"/>
        <v>0</v>
      </c>
    </row>
    <row r="3956" spans="1:7">
      <c r="A3956" t="s">
        <v>544</v>
      </c>
      <c r="B3956">
        <v>34272.03</v>
      </c>
      <c r="C3956">
        <v>2.9999999999999997E-4</v>
      </c>
      <c r="D3956">
        <v>2.9999999999999997E-4</v>
      </c>
      <c r="E3956">
        <f t="shared" si="183"/>
        <v>3.4272030000000002E-5</v>
      </c>
      <c r="F3956">
        <f t="shared" si="184"/>
        <v>0</v>
      </c>
      <c r="G3956">
        <f t="shared" si="185"/>
        <v>0</v>
      </c>
    </row>
    <row r="3957" spans="1:7">
      <c r="A3957" t="s">
        <v>1030</v>
      </c>
      <c r="B3957">
        <v>34201.08</v>
      </c>
      <c r="C3957">
        <v>8.4600000000000005E-3</v>
      </c>
      <c r="D3957">
        <v>5.3200000000000001E-3</v>
      </c>
      <c r="E3957">
        <f t="shared" si="183"/>
        <v>3.4201079999999999E-5</v>
      </c>
      <c r="F3957">
        <f t="shared" si="184"/>
        <v>3.1400000000000004E-3</v>
      </c>
      <c r="G3957">
        <f t="shared" si="185"/>
        <v>1</v>
      </c>
    </row>
    <row r="3958" spans="1:7">
      <c r="A3958" t="s">
        <v>586</v>
      </c>
      <c r="B3958">
        <v>34138.75</v>
      </c>
      <c r="C3958">
        <v>2.9999999999999997E-4</v>
      </c>
      <c r="D3958">
        <v>2.9999999999999997E-4</v>
      </c>
      <c r="E3958">
        <f t="shared" si="183"/>
        <v>3.4138750000000002E-5</v>
      </c>
      <c r="F3958">
        <f t="shared" si="184"/>
        <v>0</v>
      </c>
      <c r="G3958">
        <f t="shared" si="185"/>
        <v>0</v>
      </c>
    </row>
    <row r="3959" spans="1:7">
      <c r="A3959" t="s">
        <v>586</v>
      </c>
      <c r="B3959">
        <v>34084.17</v>
      </c>
      <c r="C3959">
        <v>2.9999999999999997E-4</v>
      </c>
      <c r="D3959">
        <v>2.9999999999999997E-4</v>
      </c>
      <c r="E3959">
        <f t="shared" si="183"/>
        <v>3.4084169999999999E-5</v>
      </c>
      <c r="F3959">
        <f t="shared" si="184"/>
        <v>0</v>
      </c>
      <c r="G3959">
        <f t="shared" si="185"/>
        <v>0</v>
      </c>
    </row>
    <row r="3960" spans="1:7">
      <c r="A3960" t="s">
        <v>235</v>
      </c>
      <c r="B3960">
        <v>33955.379999999997</v>
      </c>
      <c r="C3960">
        <v>2.2000000000000001E-3</v>
      </c>
      <c r="D3960">
        <v>2.2000000000000001E-3</v>
      </c>
      <c r="E3960">
        <f t="shared" si="183"/>
        <v>3.3955379999999995E-5</v>
      </c>
      <c r="F3960">
        <f t="shared" si="184"/>
        <v>0</v>
      </c>
      <c r="G3960">
        <f t="shared" si="185"/>
        <v>0</v>
      </c>
    </row>
    <row r="3961" spans="1:7">
      <c r="A3961" t="s">
        <v>586</v>
      </c>
      <c r="B3961">
        <v>33948.82</v>
      </c>
      <c r="C3961">
        <v>2.9999999999999997E-4</v>
      </c>
      <c r="D3961">
        <v>2.9999999999999997E-4</v>
      </c>
      <c r="E3961">
        <f t="shared" si="183"/>
        <v>3.3948819999999997E-5</v>
      </c>
      <c r="F3961">
        <f t="shared" si="184"/>
        <v>0</v>
      </c>
      <c r="G3961">
        <f t="shared" si="185"/>
        <v>0</v>
      </c>
    </row>
    <row r="3962" spans="1:7">
      <c r="A3962" t="s">
        <v>586</v>
      </c>
      <c r="B3962">
        <v>33920.269999999997</v>
      </c>
      <c r="C3962">
        <v>2.9999999999999997E-4</v>
      </c>
      <c r="D3962">
        <v>2.9999999999999997E-4</v>
      </c>
      <c r="E3962">
        <f t="shared" si="183"/>
        <v>3.3920269999999999E-5</v>
      </c>
      <c r="F3962">
        <f t="shared" si="184"/>
        <v>0</v>
      </c>
      <c r="G3962">
        <f t="shared" si="185"/>
        <v>0</v>
      </c>
    </row>
    <row r="3963" spans="1:7">
      <c r="A3963" t="s">
        <v>586</v>
      </c>
      <c r="B3963">
        <v>33872.67</v>
      </c>
      <c r="C3963">
        <v>2.9999999999999997E-4</v>
      </c>
      <c r="D3963">
        <v>2.9999999999999997E-4</v>
      </c>
      <c r="E3963">
        <f t="shared" si="183"/>
        <v>3.3872669999999996E-5</v>
      </c>
      <c r="F3963">
        <f t="shared" si="184"/>
        <v>0</v>
      </c>
      <c r="G3963">
        <f t="shared" si="185"/>
        <v>0</v>
      </c>
    </row>
    <row r="3964" spans="1:7">
      <c r="A3964" t="s">
        <v>586</v>
      </c>
      <c r="B3964">
        <v>33815.32</v>
      </c>
      <c r="C3964">
        <v>2.9999999999999997E-4</v>
      </c>
      <c r="D3964">
        <v>2.9999999999999997E-4</v>
      </c>
      <c r="E3964">
        <f t="shared" si="183"/>
        <v>3.3815320000000003E-5</v>
      </c>
      <c r="F3964">
        <f t="shared" si="184"/>
        <v>0</v>
      </c>
      <c r="G3964">
        <f t="shared" si="185"/>
        <v>0</v>
      </c>
    </row>
    <row r="3965" spans="1:7">
      <c r="A3965" t="s">
        <v>586</v>
      </c>
      <c r="B3965">
        <v>33792.949999999997</v>
      </c>
      <c r="C3965">
        <v>2.9999999999999997E-4</v>
      </c>
      <c r="D3965">
        <v>2.9999999999999997E-4</v>
      </c>
      <c r="E3965">
        <f t="shared" si="183"/>
        <v>3.3792949999999996E-5</v>
      </c>
      <c r="F3965">
        <f t="shared" si="184"/>
        <v>0</v>
      </c>
      <c r="G3965">
        <f t="shared" si="185"/>
        <v>0</v>
      </c>
    </row>
    <row r="3966" spans="1:7">
      <c r="A3966" t="s">
        <v>247</v>
      </c>
      <c r="B3966">
        <v>33538.559999999998</v>
      </c>
      <c r="C3966">
        <v>2.9999999999999997E-4</v>
      </c>
      <c r="D3966">
        <v>2.9999999999999997E-4</v>
      </c>
      <c r="E3966">
        <f t="shared" si="183"/>
        <v>3.3538559999999995E-5</v>
      </c>
      <c r="F3966">
        <f t="shared" si="184"/>
        <v>0</v>
      </c>
      <c r="G3966">
        <f t="shared" si="185"/>
        <v>0</v>
      </c>
    </row>
    <row r="3967" spans="1:7">
      <c r="A3967" t="s">
        <v>247</v>
      </c>
      <c r="B3967">
        <v>33527.519999999997</v>
      </c>
      <c r="C3967">
        <v>2.9999999999999997E-4</v>
      </c>
      <c r="D3967">
        <v>2.9999999999999997E-4</v>
      </c>
      <c r="E3967">
        <f t="shared" si="183"/>
        <v>3.3527519999999995E-5</v>
      </c>
      <c r="F3967">
        <f t="shared" si="184"/>
        <v>0</v>
      </c>
      <c r="G3967">
        <f t="shared" si="185"/>
        <v>0</v>
      </c>
    </row>
    <row r="3968" spans="1:7">
      <c r="A3968" t="s">
        <v>247</v>
      </c>
      <c r="B3968">
        <v>33499.050000000003</v>
      </c>
      <c r="C3968">
        <v>2.9999999999999997E-4</v>
      </c>
      <c r="D3968">
        <v>2.9999999999999997E-4</v>
      </c>
      <c r="E3968">
        <f t="shared" si="183"/>
        <v>3.3499050000000002E-5</v>
      </c>
      <c r="F3968">
        <f t="shared" si="184"/>
        <v>0</v>
      </c>
      <c r="G3968">
        <f t="shared" si="185"/>
        <v>0</v>
      </c>
    </row>
    <row r="3969" spans="1:7">
      <c r="A3969" t="s">
        <v>586</v>
      </c>
      <c r="B3969">
        <v>33493.230000000003</v>
      </c>
      <c r="C3969">
        <v>2.9999999999999997E-4</v>
      </c>
      <c r="D3969">
        <v>2.9999999999999997E-4</v>
      </c>
      <c r="E3969">
        <f t="shared" si="183"/>
        <v>3.3493230000000002E-5</v>
      </c>
      <c r="F3969">
        <f t="shared" si="184"/>
        <v>0</v>
      </c>
      <c r="G3969">
        <f t="shared" si="185"/>
        <v>0</v>
      </c>
    </row>
    <row r="3970" spans="1:7">
      <c r="A3970" t="s">
        <v>1058</v>
      </c>
      <c r="B3970">
        <v>33477.96</v>
      </c>
      <c r="C3970">
        <v>1.6000000000000001E-3</v>
      </c>
      <c r="D3970">
        <v>3.8500000000000001E-3</v>
      </c>
      <c r="E3970">
        <f t="shared" ref="E3970:E4033" si="186">B3970/1000000000</f>
        <v>3.3477959999999998E-5</v>
      </c>
      <c r="F3970">
        <f t="shared" ref="F3970:F4033" si="187">C3970-D3970</f>
        <v>-2.2500000000000003E-3</v>
      </c>
      <c r="G3970">
        <f t="shared" ref="G3970:G4033" si="188">IF(F3970&gt;0,1,0)</f>
        <v>0</v>
      </c>
    </row>
    <row r="3971" spans="1:7">
      <c r="A3971" t="s">
        <v>586</v>
      </c>
      <c r="B3971">
        <v>33318.239999999998</v>
      </c>
      <c r="C3971">
        <v>2.9999999999999997E-4</v>
      </c>
      <c r="D3971">
        <v>2.9999999999999997E-4</v>
      </c>
      <c r="E3971">
        <f t="shared" si="186"/>
        <v>3.3318239999999998E-5</v>
      </c>
      <c r="F3971">
        <f t="shared" si="187"/>
        <v>0</v>
      </c>
      <c r="G3971">
        <f t="shared" si="188"/>
        <v>0</v>
      </c>
    </row>
    <row r="3972" spans="1:7">
      <c r="A3972" t="s">
        <v>586</v>
      </c>
      <c r="B3972">
        <v>32857.07</v>
      </c>
      <c r="C3972">
        <v>2.9999999999999997E-4</v>
      </c>
      <c r="D3972">
        <v>2.9999999999999997E-4</v>
      </c>
      <c r="E3972">
        <f t="shared" si="186"/>
        <v>3.2857069999999999E-5</v>
      </c>
      <c r="F3972">
        <f t="shared" si="187"/>
        <v>0</v>
      </c>
      <c r="G3972">
        <f t="shared" si="188"/>
        <v>0</v>
      </c>
    </row>
    <row r="3973" spans="1:7">
      <c r="A3973" t="s">
        <v>586</v>
      </c>
      <c r="B3973">
        <v>32684.9</v>
      </c>
      <c r="C3973">
        <v>2.9999999999999997E-4</v>
      </c>
      <c r="D3973">
        <v>2.9999999999999997E-4</v>
      </c>
      <c r="E3973">
        <f t="shared" si="186"/>
        <v>3.2684900000000003E-5</v>
      </c>
      <c r="F3973">
        <f t="shared" si="187"/>
        <v>0</v>
      </c>
      <c r="G3973">
        <f t="shared" si="188"/>
        <v>0</v>
      </c>
    </row>
    <row r="3974" spans="1:7">
      <c r="A3974" t="s">
        <v>227</v>
      </c>
      <c r="B3974">
        <v>32647.73</v>
      </c>
      <c r="C3974">
        <v>2.9999999999999997E-4</v>
      </c>
      <c r="D3974">
        <v>2.9999999999999997E-4</v>
      </c>
      <c r="E3974">
        <f t="shared" si="186"/>
        <v>3.2647729999999998E-5</v>
      </c>
      <c r="F3974">
        <f t="shared" si="187"/>
        <v>0</v>
      </c>
      <c r="G3974">
        <f t="shared" si="188"/>
        <v>0</v>
      </c>
    </row>
    <row r="3975" spans="1:7">
      <c r="A3975" t="s">
        <v>944</v>
      </c>
      <c r="B3975">
        <v>32590.25</v>
      </c>
      <c r="C3975">
        <v>9.7000000000000005E-4</v>
      </c>
      <c r="D3975">
        <v>7.9000000000000001E-4</v>
      </c>
      <c r="E3975">
        <f t="shared" si="186"/>
        <v>3.2590250000000002E-5</v>
      </c>
      <c r="F3975">
        <f t="shared" si="187"/>
        <v>1.8000000000000004E-4</v>
      </c>
      <c r="G3975">
        <f t="shared" si="188"/>
        <v>1</v>
      </c>
    </row>
    <row r="3976" spans="1:7">
      <c r="A3976" t="s">
        <v>586</v>
      </c>
      <c r="B3976">
        <v>32533.55</v>
      </c>
      <c r="C3976">
        <v>2.9999999999999997E-4</v>
      </c>
      <c r="D3976">
        <v>2.9999999999999997E-4</v>
      </c>
      <c r="E3976">
        <f t="shared" si="186"/>
        <v>3.253355E-5</v>
      </c>
      <c r="F3976">
        <f t="shared" si="187"/>
        <v>0</v>
      </c>
      <c r="G3976">
        <f t="shared" si="188"/>
        <v>0</v>
      </c>
    </row>
    <row r="3977" spans="1:7">
      <c r="A3977" t="s">
        <v>586</v>
      </c>
      <c r="B3977">
        <v>32351.040000000001</v>
      </c>
      <c r="C3977">
        <v>2.9999999999999997E-4</v>
      </c>
      <c r="D3977">
        <v>2.9999999999999997E-4</v>
      </c>
      <c r="E3977">
        <f t="shared" si="186"/>
        <v>3.2351039999999998E-5</v>
      </c>
      <c r="F3977">
        <f t="shared" si="187"/>
        <v>0</v>
      </c>
      <c r="G3977">
        <f t="shared" si="188"/>
        <v>0</v>
      </c>
    </row>
    <row r="3978" spans="1:7">
      <c r="A3978" t="s">
        <v>247</v>
      </c>
      <c r="B3978">
        <v>32296.52</v>
      </c>
      <c r="C3978">
        <v>2.9999999999999997E-4</v>
      </c>
      <c r="D3978">
        <v>2.9999999999999997E-4</v>
      </c>
      <c r="E3978">
        <f t="shared" si="186"/>
        <v>3.229652E-5</v>
      </c>
      <c r="F3978">
        <f t="shared" si="187"/>
        <v>0</v>
      </c>
      <c r="G3978">
        <f t="shared" si="188"/>
        <v>0</v>
      </c>
    </row>
    <row r="3979" spans="1:7">
      <c r="A3979" t="s">
        <v>304</v>
      </c>
      <c r="B3979">
        <v>32275.5</v>
      </c>
      <c r="C3979">
        <v>4.45E-3</v>
      </c>
      <c r="D3979">
        <v>3.5000000000000001E-3</v>
      </c>
      <c r="E3979">
        <f t="shared" si="186"/>
        <v>3.22755E-5</v>
      </c>
      <c r="F3979">
        <f t="shared" si="187"/>
        <v>9.4999999999999989E-4</v>
      </c>
      <c r="G3979">
        <f t="shared" si="188"/>
        <v>1</v>
      </c>
    </row>
    <row r="3980" spans="1:7">
      <c r="A3980" t="s">
        <v>252</v>
      </c>
      <c r="B3980">
        <v>32246.37</v>
      </c>
      <c r="C3980">
        <v>1.0300000000000001E-3</v>
      </c>
      <c r="D3980">
        <v>7.7999999999999999E-4</v>
      </c>
      <c r="E3980">
        <f t="shared" si="186"/>
        <v>3.2246370000000001E-5</v>
      </c>
      <c r="F3980">
        <f t="shared" si="187"/>
        <v>2.5000000000000011E-4</v>
      </c>
      <c r="G3980">
        <f t="shared" si="188"/>
        <v>1</v>
      </c>
    </row>
    <row r="3981" spans="1:7">
      <c r="A3981" t="s">
        <v>586</v>
      </c>
      <c r="B3981">
        <v>32117.15</v>
      </c>
      <c r="C3981">
        <v>2.9999999999999997E-4</v>
      </c>
      <c r="D3981">
        <v>2.9999999999999997E-4</v>
      </c>
      <c r="E3981">
        <f t="shared" si="186"/>
        <v>3.2117150000000001E-5</v>
      </c>
      <c r="F3981">
        <f t="shared" si="187"/>
        <v>0</v>
      </c>
      <c r="G3981">
        <f t="shared" si="188"/>
        <v>0</v>
      </c>
    </row>
    <row r="3982" spans="1:7">
      <c r="A3982" t="s">
        <v>227</v>
      </c>
      <c r="B3982">
        <v>32086.46</v>
      </c>
      <c r="C3982">
        <v>2.9999999999999997E-4</v>
      </c>
      <c r="D3982">
        <v>2.9999999999999997E-4</v>
      </c>
      <c r="E3982">
        <f t="shared" si="186"/>
        <v>3.2086460000000002E-5</v>
      </c>
      <c r="F3982">
        <f t="shared" si="187"/>
        <v>0</v>
      </c>
      <c r="G3982">
        <f t="shared" si="188"/>
        <v>0</v>
      </c>
    </row>
    <row r="3983" spans="1:7">
      <c r="A3983" t="s">
        <v>327</v>
      </c>
      <c r="B3983">
        <v>31923.66</v>
      </c>
      <c r="C3983">
        <v>1.5399999999999999E-3</v>
      </c>
      <c r="D3983">
        <v>1.5399999999999999E-3</v>
      </c>
      <c r="E3983">
        <f t="shared" si="186"/>
        <v>3.1923659999999998E-5</v>
      </c>
      <c r="F3983">
        <f t="shared" si="187"/>
        <v>0</v>
      </c>
      <c r="G3983">
        <f t="shared" si="188"/>
        <v>0</v>
      </c>
    </row>
    <row r="3984" spans="1:7">
      <c r="A3984" t="s">
        <v>944</v>
      </c>
      <c r="B3984">
        <v>31831.64</v>
      </c>
      <c r="C3984">
        <v>9.7000000000000005E-4</v>
      </c>
      <c r="D3984">
        <v>7.9000000000000001E-4</v>
      </c>
      <c r="E3984">
        <f t="shared" si="186"/>
        <v>3.1831639999999998E-5</v>
      </c>
      <c r="F3984">
        <f t="shared" si="187"/>
        <v>1.8000000000000004E-4</v>
      </c>
      <c r="G3984">
        <f t="shared" si="188"/>
        <v>1</v>
      </c>
    </row>
    <row r="3985" spans="1:7">
      <c r="A3985" t="s">
        <v>247</v>
      </c>
      <c r="B3985">
        <v>31824.1</v>
      </c>
      <c r="C3985">
        <v>2.9999999999999997E-4</v>
      </c>
      <c r="D3985">
        <v>2.9999999999999997E-4</v>
      </c>
      <c r="E3985">
        <f t="shared" si="186"/>
        <v>3.1824099999999999E-5</v>
      </c>
      <c r="F3985">
        <f t="shared" si="187"/>
        <v>0</v>
      </c>
      <c r="G3985">
        <f t="shared" si="188"/>
        <v>0</v>
      </c>
    </row>
    <row r="3986" spans="1:7">
      <c r="A3986" t="s">
        <v>444</v>
      </c>
      <c r="B3986">
        <v>31823.74</v>
      </c>
      <c r="C3986">
        <v>1.5399999999999999E-3</v>
      </c>
      <c r="D3986">
        <v>1.5399999999999999E-3</v>
      </c>
      <c r="E3986">
        <f t="shared" si="186"/>
        <v>3.1823740000000001E-5</v>
      </c>
      <c r="F3986">
        <f t="shared" si="187"/>
        <v>0</v>
      </c>
      <c r="G3986">
        <f t="shared" si="188"/>
        <v>0</v>
      </c>
    </row>
    <row r="3987" spans="1:7">
      <c r="A3987" t="s">
        <v>359</v>
      </c>
      <c r="B3987">
        <v>31530.3</v>
      </c>
      <c r="C3987">
        <v>7.9500000000000005E-3</v>
      </c>
      <c r="D3987">
        <v>7.9500000000000005E-3</v>
      </c>
      <c r="E3987">
        <f t="shared" si="186"/>
        <v>3.1530299999999999E-5</v>
      </c>
      <c r="F3987">
        <f t="shared" si="187"/>
        <v>0</v>
      </c>
      <c r="G3987">
        <f t="shared" si="188"/>
        <v>0</v>
      </c>
    </row>
    <row r="3988" spans="1:7">
      <c r="A3988" t="s">
        <v>586</v>
      </c>
      <c r="B3988">
        <v>31480.91</v>
      </c>
      <c r="C3988">
        <v>2.9999999999999997E-4</v>
      </c>
      <c r="D3988">
        <v>2.9999999999999997E-4</v>
      </c>
      <c r="E3988">
        <f t="shared" si="186"/>
        <v>3.1480909999999999E-5</v>
      </c>
      <c r="F3988">
        <f t="shared" si="187"/>
        <v>0</v>
      </c>
      <c r="G3988">
        <f t="shared" si="188"/>
        <v>0</v>
      </c>
    </row>
    <row r="3989" spans="1:7">
      <c r="A3989" t="s">
        <v>235</v>
      </c>
      <c r="B3989">
        <v>31457.86</v>
      </c>
      <c r="C3989">
        <v>2.2000000000000001E-3</v>
      </c>
      <c r="D3989">
        <v>2.2000000000000001E-3</v>
      </c>
      <c r="E3989">
        <f t="shared" si="186"/>
        <v>3.145786E-5</v>
      </c>
      <c r="F3989">
        <f t="shared" si="187"/>
        <v>0</v>
      </c>
      <c r="G3989">
        <f t="shared" si="188"/>
        <v>0</v>
      </c>
    </row>
    <row r="3990" spans="1:7">
      <c r="A3990" t="s">
        <v>227</v>
      </c>
      <c r="B3990">
        <v>31437.42</v>
      </c>
      <c r="C3990">
        <v>2.9999999999999997E-4</v>
      </c>
      <c r="D3990">
        <v>2.9999999999999997E-4</v>
      </c>
      <c r="E3990">
        <f t="shared" si="186"/>
        <v>3.143742E-5</v>
      </c>
      <c r="F3990">
        <f t="shared" si="187"/>
        <v>0</v>
      </c>
      <c r="G3990">
        <f t="shared" si="188"/>
        <v>0</v>
      </c>
    </row>
    <row r="3991" spans="1:7">
      <c r="A3991" t="s">
        <v>586</v>
      </c>
      <c r="B3991">
        <v>31423.279999999999</v>
      </c>
      <c r="C3991">
        <v>2.9999999999999997E-4</v>
      </c>
      <c r="D3991">
        <v>2.9999999999999997E-4</v>
      </c>
      <c r="E3991">
        <f t="shared" si="186"/>
        <v>3.142328E-5</v>
      </c>
      <c r="F3991">
        <f t="shared" si="187"/>
        <v>0</v>
      </c>
      <c r="G3991">
        <f t="shared" si="188"/>
        <v>0</v>
      </c>
    </row>
    <row r="3992" spans="1:7">
      <c r="A3992" t="s">
        <v>235</v>
      </c>
      <c r="B3992">
        <v>31393.86</v>
      </c>
      <c r="C3992">
        <v>2.2000000000000001E-3</v>
      </c>
      <c r="D3992">
        <v>2.2000000000000001E-3</v>
      </c>
      <c r="E3992">
        <f t="shared" si="186"/>
        <v>3.1393860000000002E-5</v>
      </c>
      <c r="F3992">
        <f t="shared" si="187"/>
        <v>0</v>
      </c>
      <c r="G3992">
        <f t="shared" si="188"/>
        <v>0</v>
      </c>
    </row>
    <row r="3993" spans="1:7">
      <c r="A3993" t="s">
        <v>816</v>
      </c>
      <c r="B3993">
        <v>31387.5</v>
      </c>
      <c r="C3993">
        <v>2.402E-2</v>
      </c>
      <c r="D3993">
        <v>2.402E-2</v>
      </c>
      <c r="E3993">
        <f t="shared" si="186"/>
        <v>3.1387499999999997E-5</v>
      </c>
      <c r="F3993">
        <f t="shared" si="187"/>
        <v>0</v>
      </c>
      <c r="G3993">
        <f t="shared" si="188"/>
        <v>0</v>
      </c>
    </row>
    <row r="3994" spans="1:7">
      <c r="A3994" t="s">
        <v>235</v>
      </c>
      <c r="B3994">
        <v>31387.22</v>
      </c>
      <c r="C3994">
        <v>2.2000000000000001E-3</v>
      </c>
      <c r="D3994">
        <v>2.2000000000000001E-3</v>
      </c>
      <c r="E3994">
        <f t="shared" si="186"/>
        <v>3.1387219999999998E-5</v>
      </c>
      <c r="F3994">
        <f t="shared" si="187"/>
        <v>0</v>
      </c>
      <c r="G3994">
        <f t="shared" si="188"/>
        <v>0</v>
      </c>
    </row>
    <row r="3995" spans="1:7">
      <c r="A3995" t="s">
        <v>586</v>
      </c>
      <c r="B3995">
        <v>31361.919999999998</v>
      </c>
      <c r="C3995">
        <v>2.9999999999999997E-4</v>
      </c>
      <c r="D3995">
        <v>2.9999999999999997E-4</v>
      </c>
      <c r="E3995">
        <f t="shared" si="186"/>
        <v>3.1361919999999997E-5</v>
      </c>
      <c r="F3995">
        <f t="shared" si="187"/>
        <v>0</v>
      </c>
      <c r="G3995">
        <f t="shared" si="188"/>
        <v>0</v>
      </c>
    </row>
    <row r="3996" spans="1:7">
      <c r="A3996" t="s">
        <v>252</v>
      </c>
      <c r="B3996">
        <v>31330.36</v>
      </c>
      <c r="C3996">
        <v>1.0300000000000001E-3</v>
      </c>
      <c r="D3996">
        <v>7.7999999999999999E-4</v>
      </c>
      <c r="E3996">
        <f t="shared" si="186"/>
        <v>3.1330359999999998E-5</v>
      </c>
      <c r="F3996">
        <f t="shared" si="187"/>
        <v>2.5000000000000011E-4</v>
      </c>
      <c r="G3996">
        <f t="shared" si="188"/>
        <v>1</v>
      </c>
    </row>
    <row r="3997" spans="1:7">
      <c r="A3997" t="s">
        <v>656</v>
      </c>
      <c r="B3997">
        <v>31237.67</v>
      </c>
      <c r="C3997">
        <v>7.9399999999999991E-3</v>
      </c>
      <c r="D3997">
        <v>7.9399999999999991E-3</v>
      </c>
      <c r="E3997">
        <f t="shared" si="186"/>
        <v>3.1237669999999999E-5</v>
      </c>
      <c r="F3997">
        <f t="shared" si="187"/>
        <v>0</v>
      </c>
      <c r="G3997">
        <f t="shared" si="188"/>
        <v>0</v>
      </c>
    </row>
    <row r="3998" spans="1:7">
      <c r="A3998" t="s">
        <v>586</v>
      </c>
      <c r="B3998">
        <v>31141.79</v>
      </c>
      <c r="C3998">
        <v>2.9999999999999997E-4</v>
      </c>
      <c r="D3998">
        <v>2.9999999999999997E-4</v>
      </c>
      <c r="E3998">
        <f t="shared" si="186"/>
        <v>3.114179E-5</v>
      </c>
      <c r="F3998">
        <f t="shared" si="187"/>
        <v>0</v>
      </c>
      <c r="G3998">
        <f t="shared" si="188"/>
        <v>0</v>
      </c>
    </row>
    <row r="3999" spans="1:7">
      <c r="A3999" t="s">
        <v>586</v>
      </c>
      <c r="B3999">
        <v>30904.400000000001</v>
      </c>
      <c r="C3999">
        <v>2.9999999999999997E-4</v>
      </c>
      <c r="D3999">
        <v>2.9999999999999997E-4</v>
      </c>
      <c r="E3999">
        <f t="shared" si="186"/>
        <v>3.0904400000000002E-5</v>
      </c>
      <c r="F3999">
        <f t="shared" si="187"/>
        <v>0</v>
      </c>
      <c r="G3999">
        <f t="shared" si="188"/>
        <v>0</v>
      </c>
    </row>
    <row r="4000" spans="1:7">
      <c r="A4000" t="s">
        <v>486</v>
      </c>
      <c r="B4000">
        <v>30699.03</v>
      </c>
      <c r="C4000">
        <v>1.1999999999999999E-3</v>
      </c>
      <c r="D4000">
        <v>1.07E-3</v>
      </c>
      <c r="E4000">
        <f t="shared" si="186"/>
        <v>3.0699030000000001E-5</v>
      </c>
      <c r="F4000">
        <f t="shared" si="187"/>
        <v>1.2999999999999991E-4</v>
      </c>
      <c r="G4000">
        <f t="shared" si="188"/>
        <v>1</v>
      </c>
    </row>
    <row r="4001" spans="1:7">
      <c r="A4001" t="s">
        <v>586</v>
      </c>
      <c r="B4001">
        <v>30532.7</v>
      </c>
      <c r="C4001">
        <v>2.9999999999999997E-4</v>
      </c>
      <c r="D4001">
        <v>2.9999999999999997E-4</v>
      </c>
      <c r="E4001">
        <f t="shared" si="186"/>
        <v>3.05327E-5</v>
      </c>
      <c r="F4001">
        <f t="shared" si="187"/>
        <v>0</v>
      </c>
      <c r="G4001">
        <f t="shared" si="188"/>
        <v>0</v>
      </c>
    </row>
    <row r="4002" spans="1:7">
      <c r="A4002" t="s">
        <v>1306</v>
      </c>
      <c r="B4002">
        <v>30437.599999999999</v>
      </c>
      <c r="C4002">
        <v>2.9999999999999997E-4</v>
      </c>
      <c r="D4002">
        <v>2.9999999999999997E-4</v>
      </c>
      <c r="E4002">
        <f t="shared" si="186"/>
        <v>3.0437599999999998E-5</v>
      </c>
      <c r="F4002">
        <f t="shared" si="187"/>
        <v>0</v>
      </c>
      <c r="G4002">
        <f t="shared" si="188"/>
        <v>0</v>
      </c>
    </row>
    <row r="4003" spans="1:7">
      <c r="A4003" t="s">
        <v>244</v>
      </c>
      <c r="B4003">
        <v>30266.49</v>
      </c>
      <c r="C4003">
        <v>7.1000000000000002E-4</v>
      </c>
      <c r="D4003">
        <v>7.1000000000000002E-4</v>
      </c>
      <c r="E4003">
        <f t="shared" si="186"/>
        <v>3.0266490000000002E-5</v>
      </c>
      <c r="F4003">
        <f t="shared" si="187"/>
        <v>0</v>
      </c>
      <c r="G4003">
        <f t="shared" si="188"/>
        <v>0</v>
      </c>
    </row>
    <row r="4004" spans="1:7">
      <c r="A4004" t="s">
        <v>586</v>
      </c>
      <c r="B4004">
        <v>30137.72</v>
      </c>
      <c r="C4004">
        <v>2.9999999999999997E-4</v>
      </c>
      <c r="D4004">
        <v>2.9999999999999997E-4</v>
      </c>
      <c r="E4004">
        <f t="shared" si="186"/>
        <v>3.0137720000000003E-5</v>
      </c>
      <c r="F4004">
        <f t="shared" si="187"/>
        <v>0</v>
      </c>
      <c r="G4004">
        <f t="shared" si="188"/>
        <v>0</v>
      </c>
    </row>
    <row r="4005" spans="1:7">
      <c r="A4005" t="s">
        <v>586</v>
      </c>
      <c r="B4005">
        <v>30092.43</v>
      </c>
      <c r="C4005">
        <v>2.9999999999999997E-4</v>
      </c>
      <c r="D4005">
        <v>2.9999999999999997E-4</v>
      </c>
      <c r="E4005">
        <f t="shared" si="186"/>
        <v>3.0092429999999999E-5</v>
      </c>
      <c r="F4005">
        <f t="shared" si="187"/>
        <v>0</v>
      </c>
      <c r="G4005">
        <f t="shared" si="188"/>
        <v>0</v>
      </c>
    </row>
    <row r="4006" spans="1:7">
      <c r="A4006" t="s">
        <v>444</v>
      </c>
      <c r="B4006">
        <v>29986.9</v>
      </c>
      <c r="C4006">
        <v>1.5399999999999999E-3</v>
      </c>
      <c r="D4006">
        <v>1.5399999999999999E-3</v>
      </c>
      <c r="E4006">
        <f t="shared" si="186"/>
        <v>2.9986900000000003E-5</v>
      </c>
      <c r="F4006">
        <f t="shared" si="187"/>
        <v>0</v>
      </c>
      <c r="G4006">
        <f t="shared" si="188"/>
        <v>0</v>
      </c>
    </row>
    <row r="4007" spans="1:7">
      <c r="A4007" t="s">
        <v>317</v>
      </c>
      <c r="B4007">
        <v>29734.33</v>
      </c>
      <c r="C4007">
        <v>3.6200000000000003E-2</v>
      </c>
      <c r="D4007">
        <v>2.402E-2</v>
      </c>
      <c r="E4007">
        <f t="shared" si="186"/>
        <v>2.9734330000000003E-5</v>
      </c>
      <c r="F4007">
        <f t="shared" si="187"/>
        <v>1.2180000000000003E-2</v>
      </c>
      <c r="G4007">
        <f t="shared" si="188"/>
        <v>1</v>
      </c>
    </row>
    <row r="4008" spans="1:7">
      <c r="A4008" t="s">
        <v>235</v>
      </c>
      <c r="B4008">
        <v>29728.51</v>
      </c>
      <c r="C4008">
        <v>2.2000000000000001E-3</v>
      </c>
      <c r="D4008">
        <v>2.2000000000000001E-3</v>
      </c>
      <c r="E4008">
        <f t="shared" si="186"/>
        <v>2.9728509999999999E-5</v>
      </c>
      <c r="F4008">
        <f t="shared" si="187"/>
        <v>0</v>
      </c>
      <c r="G4008">
        <f t="shared" si="188"/>
        <v>0</v>
      </c>
    </row>
    <row r="4009" spans="1:7">
      <c r="A4009" t="s">
        <v>586</v>
      </c>
      <c r="B4009">
        <v>29625.37</v>
      </c>
      <c r="C4009">
        <v>2.9999999999999997E-4</v>
      </c>
      <c r="D4009">
        <v>2.9999999999999997E-4</v>
      </c>
      <c r="E4009">
        <f t="shared" si="186"/>
        <v>2.9625370000000001E-5</v>
      </c>
      <c r="F4009">
        <f t="shared" si="187"/>
        <v>0</v>
      </c>
      <c r="G4009">
        <f t="shared" si="188"/>
        <v>0</v>
      </c>
    </row>
    <row r="4010" spans="1:7">
      <c r="A4010" t="s">
        <v>1366</v>
      </c>
      <c r="B4010">
        <v>29604.6</v>
      </c>
      <c r="C4010">
        <v>2.9999999999999997E-4</v>
      </c>
      <c r="D4010">
        <v>2.9999999999999997E-4</v>
      </c>
      <c r="E4010">
        <f t="shared" si="186"/>
        <v>2.9604599999999998E-5</v>
      </c>
      <c r="F4010">
        <f t="shared" si="187"/>
        <v>0</v>
      </c>
      <c r="G4010">
        <f t="shared" si="188"/>
        <v>0</v>
      </c>
    </row>
    <row r="4011" spans="1:7">
      <c r="A4011" t="s">
        <v>586</v>
      </c>
      <c r="B4011">
        <v>29552.2</v>
      </c>
      <c r="C4011">
        <v>2.9999999999999997E-4</v>
      </c>
      <c r="D4011">
        <v>2.9999999999999997E-4</v>
      </c>
      <c r="E4011">
        <f t="shared" si="186"/>
        <v>2.9552200000000001E-5</v>
      </c>
      <c r="F4011">
        <f t="shared" si="187"/>
        <v>0</v>
      </c>
      <c r="G4011">
        <f t="shared" si="188"/>
        <v>0</v>
      </c>
    </row>
    <row r="4012" spans="1:7">
      <c r="A4012" t="s">
        <v>486</v>
      </c>
      <c r="B4012">
        <v>29503.13</v>
      </c>
      <c r="C4012">
        <v>1.1999999999999999E-3</v>
      </c>
      <c r="D4012">
        <v>1.07E-3</v>
      </c>
      <c r="E4012">
        <f t="shared" si="186"/>
        <v>2.9503130000000001E-5</v>
      </c>
      <c r="F4012">
        <f t="shared" si="187"/>
        <v>1.2999999999999991E-4</v>
      </c>
      <c r="G4012">
        <f t="shared" si="188"/>
        <v>1</v>
      </c>
    </row>
    <row r="4013" spans="1:7">
      <c r="A4013" t="s">
        <v>599</v>
      </c>
      <c r="B4013">
        <v>29436.83</v>
      </c>
      <c r="C4013">
        <v>3.5000000000000001E-3</v>
      </c>
      <c r="D4013">
        <v>3.5000000000000001E-3</v>
      </c>
      <c r="E4013">
        <f t="shared" si="186"/>
        <v>2.9436830000000001E-5</v>
      </c>
      <c r="F4013">
        <f t="shared" si="187"/>
        <v>0</v>
      </c>
      <c r="G4013">
        <f t="shared" si="188"/>
        <v>0</v>
      </c>
    </row>
    <row r="4014" spans="1:7">
      <c r="A4014" t="s">
        <v>586</v>
      </c>
      <c r="B4014">
        <v>29411.49</v>
      </c>
      <c r="C4014">
        <v>2.9999999999999997E-4</v>
      </c>
      <c r="D4014">
        <v>2.9999999999999997E-4</v>
      </c>
      <c r="E4014">
        <f t="shared" si="186"/>
        <v>2.9411490000000001E-5</v>
      </c>
      <c r="F4014">
        <f t="shared" si="187"/>
        <v>0</v>
      </c>
      <c r="G4014">
        <f t="shared" si="188"/>
        <v>0</v>
      </c>
    </row>
    <row r="4015" spans="1:7">
      <c r="A4015" t="s">
        <v>227</v>
      </c>
      <c r="B4015">
        <v>29404.68</v>
      </c>
      <c r="C4015">
        <v>2.9999999999999997E-4</v>
      </c>
      <c r="D4015">
        <v>2.9999999999999997E-4</v>
      </c>
      <c r="E4015">
        <f t="shared" si="186"/>
        <v>2.9404680000000002E-5</v>
      </c>
      <c r="F4015">
        <f t="shared" si="187"/>
        <v>0</v>
      </c>
      <c r="G4015">
        <f t="shared" si="188"/>
        <v>0</v>
      </c>
    </row>
    <row r="4016" spans="1:7">
      <c r="A4016" t="s">
        <v>359</v>
      </c>
      <c r="B4016">
        <v>29398.91</v>
      </c>
      <c r="C4016">
        <v>7.9500000000000005E-3</v>
      </c>
      <c r="D4016">
        <v>7.9500000000000005E-3</v>
      </c>
      <c r="E4016">
        <f t="shared" si="186"/>
        <v>2.9398910000000001E-5</v>
      </c>
      <c r="F4016">
        <f t="shared" si="187"/>
        <v>0</v>
      </c>
      <c r="G4016">
        <f t="shared" si="188"/>
        <v>0</v>
      </c>
    </row>
    <row r="4017" spans="1:7">
      <c r="A4017" t="s">
        <v>554</v>
      </c>
      <c r="B4017">
        <v>29289.05</v>
      </c>
      <c r="C4017">
        <v>1.5399999999999999E-3</v>
      </c>
      <c r="D4017">
        <v>2.0200000000000001E-3</v>
      </c>
      <c r="E4017">
        <f t="shared" si="186"/>
        <v>2.928905E-5</v>
      </c>
      <c r="F4017">
        <f t="shared" si="187"/>
        <v>-4.8000000000000017E-4</v>
      </c>
      <c r="G4017">
        <f t="shared" si="188"/>
        <v>0</v>
      </c>
    </row>
    <row r="4018" spans="1:7">
      <c r="A4018" t="s">
        <v>310</v>
      </c>
      <c r="B4018">
        <v>29180.95</v>
      </c>
      <c r="C4018">
        <v>3.6000000000000002E-4</v>
      </c>
      <c r="D4018">
        <v>3.6000000000000002E-4</v>
      </c>
      <c r="E4018">
        <f t="shared" si="186"/>
        <v>2.9180950000000001E-5</v>
      </c>
      <c r="F4018">
        <f t="shared" si="187"/>
        <v>0</v>
      </c>
      <c r="G4018">
        <f t="shared" si="188"/>
        <v>0</v>
      </c>
    </row>
    <row r="4019" spans="1:7">
      <c r="A4019" t="s">
        <v>586</v>
      </c>
      <c r="B4019">
        <v>29081.22</v>
      </c>
      <c r="C4019">
        <v>2.9999999999999997E-4</v>
      </c>
      <c r="D4019">
        <v>2.9999999999999997E-4</v>
      </c>
      <c r="E4019">
        <f t="shared" si="186"/>
        <v>2.908122E-5</v>
      </c>
      <c r="F4019">
        <f t="shared" si="187"/>
        <v>0</v>
      </c>
      <c r="G4019">
        <f t="shared" si="188"/>
        <v>0</v>
      </c>
    </row>
    <row r="4020" spans="1:7">
      <c r="A4020" t="s">
        <v>247</v>
      </c>
      <c r="B4020">
        <v>28906.07</v>
      </c>
      <c r="C4020">
        <v>2.9999999999999997E-4</v>
      </c>
      <c r="D4020">
        <v>2.9999999999999997E-4</v>
      </c>
      <c r="E4020">
        <f t="shared" si="186"/>
        <v>2.8906069999999999E-5</v>
      </c>
      <c r="F4020">
        <f t="shared" si="187"/>
        <v>0</v>
      </c>
      <c r="G4020">
        <f t="shared" si="188"/>
        <v>0</v>
      </c>
    </row>
    <row r="4021" spans="1:7">
      <c r="A4021" t="s">
        <v>586</v>
      </c>
      <c r="B4021">
        <v>28863.24</v>
      </c>
      <c r="C4021">
        <v>2.9999999999999997E-4</v>
      </c>
      <c r="D4021">
        <v>2.9999999999999997E-4</v>
      </c>
      <c r="E4021">
        <f t="shared" si="186"/>
        <v>2.8863240000000001E-5</v>
      </c>
      <c r="F4021">
        <f t="shared" si="187"/>
        <v>0</v>
      </c>
      <c r="G4021">
        <f t="shared" si="188"/>
        <v>0</v>
      </c>
    </row>
    <row r="4022" spans="1:7">
      <c r="A4022" t="s">
        <v>345</v>
      </c>
      <c r="B4022">
        <v>28825.24</v>
      </c>
      <c r="C4022">
        <v>4.0000000000000002E-4</v>
      </c>
      <c r="D4022">
        <v>4.0000000000000002E-4</v>
      </c>
      <c r="E4022">
        <f t="shared" si="186"/>
        <v>2.8825240000000003E-5</v>
      </c>
      <c r="F4022">
        <f t="shared" si="187"/>
        <v>0</v>
      </c>
      <c r="G4022">
        <f t="shared" si="188"/>
        <v>0</v>
      </c>
    </row>
    <row r="4023" spans="1:7">
      <c r="A4023" t="s">
        <v>586</v>
      </c>
      <c r="B4023">
        <v>28715.09</v>
      </c>
      <c r="C4023">
        <v>2.9999999999999997E-4</v>
      </c>
      <c r="D4023">
        <v>2.9999999999999997E-4</v>
      </c>
      <c r="E4023">
        <f t="shared" si="186"/>
        <v>2.8715090000000002E-5</v>
      </c>
      <c r="F4023">
        <f t="shared" si="187"/>
        <v>0</v>
      </c>
      <c r="G4023">
        <f t="shared" si="188"/>
        <v>0</v>
      </c>
    </row>
    <row r="4024" spans="1:7">
      <c r="A4024" t="s">
        <v>586</v>
      </c>
      <c r="B4024">
        <v>28711.74</v>
      </c>
      <c r="C4024">
        <v>2.9999999999999997E-4</v>
      </c>
      <c r="D4024">
        <v>2.9999999999999997E-4</v>
      </c>
      <c r="E4024">
        <f t="shared" si="186"/>
        <v>2.8711740000000001E-5</v>
      </c>
      <c r="F4024">
        <f t="shared" si="187"/>
        <v>0</v>
      </c>
      <c r="G4024">
        <f t="shared" si="188"/>
        <v>0</v>
      </c>
    </row>
    <row r="4025" spans="1:7">
      <c r="A4025" t="s">
        <v>444</v>
      </c>
      <c r="B4025">
        <v>28639.52</v>
      </c>
      <c r="C4025">
        <v>1.5399999999999999E-3</v>
      </c>
      <c r="D4025">
        <v>1.5399999999999999E-3</v>
      </c>
      <c r="E4025">
        <f t="shared" si="186"/>
        <v>2.8639520000000001E-5</v>
      </c>
      <c r="F4025">
        <f t="shared" si="187"/>
        <v>0</v>
      </c>
      <c r="G4025">
        <f t="shared" si="188"/>
        <v>0</v>
      </c>
    </row>
    <row r="4026" spans="1:7">
      <c r="A4026" t="s">
        <v>586</v>
      </c>
      <c r="B4026">
        <v>28635.21</v>
      </c>
      <c r="C4026">
        <v>2.9999999999999997E-4</v>
      </c>
      <c r="D4026">
        <v>2.9999999999999997E-4</v>
      </c>
      <c r="E4026">
        <f t="shared" si="186"/>
        <v>2.8635210000000001E-5</v>
      </c>
      <c r="F4026">
        <f t="shared" si="187"/>
        <v>0</v>
      </c>
      <c r="G4026">
        <f t="shared" si="188"/>
        <v>0</v>
      </c>
    </row>
    <row r="4027" spans="1:7">
      <c r="A4027" t="s">
        <v>310</v>
      </c>
      <c r="B4027">
        <v>28625.01</v>
      </c>
      <c r="C4027">
        <v>3.6000000000000002E-4</v>
      </c>
      <c r="D4027">
        <v>3.6000000000000002E-4</v>
      </c>
      <c r="E4027">
        <f t="shared" si="186"/>
        <v>2.8625009999999999E-5</v>
      </c>
      <c r="F4027">
        <f t="shared" si="187"/>
        <v>0</v>
      </c>
      <c r="G4027">
        <f t="shared" si="188"/>
        <v>0</v>
      </c>
    </row>
    <row r="4028" spans="1:7">
      <c r="A4028" t="s">
        <v>586</v>
      </c>
      <c r="B4028">
        <v>28603.08</v>
      </c>
      <c r="C4028">
        <v>2.9999999999999997E-4</v>
      </c>
      <c r="D4028">
        <v>2.9999999999999997E-4</v>
      </c>
      <c r="E4028">
        <f t="shared" si="186"/>
        <v>2.8603080000000003E-5</v>
      </c>
      <c r="F4028">
        <f t="shared" si="187"/>
        <v>0</v>
      </c>
      <c r="G4028">
        <f t="shared" si="188"/>
        <v>0</v>
      </c>
    </row>
    <row r="4029" spans="1:7">
      <c r="A4029" t="s">
        <v>318</v>
      </c>
      <c r="B4029">
        <v>28520.2</v>
      </c>
      <c r="C4029">
        <v>1.1900000000000001E-3</v>
      </c>
      <c r="D4029">
        <v>1.1900000000000001E-3</v>
      </c>
      <c r="E4029">
        <f t="shared" si="186"/>
        <v>2.8520200000000002E-5</v>
      </c>
      <c r="F4029">
        <f t="shared" si="187"/>
        <v>0</v>
      </c>
      <c r="G4029">
        <f t="shared" si="188"/>
        <v>0</v>
      </c>
    </row>
    <row r="4030" spans="1:7">
      <c r="A4030" t="s">
        <v>995</v>
      </c>
      <c r="B4030">
        <v>28451.7</v>
      </c>
      <c r="C4030">
        <v>3.5000000000000001E-3</v>
      </c>
      <c r="D4030">
        <v>3.5000000000000001E-3</v>
      </c>
      <c r="E4030">
        <f t="shared" si="186"/>
        <v>2.8451700000000001E-5</v>
      </c>
      <c r="F4030">
        <f t="shared" si="187"/>
        <v>0</v>
      </c>
      <c r="G4030">
        <f t="shared" si="188"/>
        <v>0</v>
      </c>
    </row>
    <row r="4031" spans="1:7">
      <c r="A4031" t="s">
        <v>227</v>
      </c>
      <c r="B4031">
        <v>28423.599999999999</v>
      </c>
      <c r="C4031">
        <v>2.9999999999999997E-4</v>
      </c>
      <c r="D4031">
        <v>2.9999999999999997E-4</v>
      </c>
      <c r="E4031">
        <f t="shared" si="186"/>
        <v>2.84236E-5</v>
      </c>
      <c r="F4031">
        <f t="shared" si="187"/>
        <v>0</v>
      </c>
      <c r="G4031">
        <f t="shared" si="188"/>
        <v>0</v>
      </c>
    </row>
    <row r="4032" spans="1:7">
      <c r="A4032" t="s">
        <v>247</v>
      </c>
      <c r="B4032">
        <v>28389.24</v>
      </c>
      <c r="C4032">
        <v>2.9999999999999997E-4</v>
      </c>
      <c r="D4032">
        <v>2.9999999999999997E-4</v>
      </c>
      <c r="E4032">
        <f t="shared" si="186"/>
        <v>2.8389240000000002E-5</v>
      </c>
      <c r="F4032">
        <f t="shared" si="187"/>
        <v>0</v>
      </c>
      <c r="G4032">
        <f t="shared" si="188"/>
        <v>0</v>
      </c>
    </row>
    <row r="4033" spans="1:7">
      <c r="A4033" t="s">
        <v>586</v>
      </c>
      <c r="B4033">
        <v>28372.02</v>
      </c>
      <c r="C4033">
        <v>2.9999999999999997E-4</v>
      </c>
      <c r="D4033">
        <v>2.9999999999999997E-4</v>
      </c>
      <c r="E4033">
        <f t="shared" si="186"/>
        <v>2.837202E-5</v>
      </c>
      <c r="F4033">
        <f t="shared" si="187"/>
        <v>0</v>
      </c>
      <c r="G4033">
        <f t="shared" si="188"/>
        <v>0</v>
      </c>
    </row>
    <row r="4034" spans="1:7">
      <c r="A4034" t="s">
        <v>586</v>
      </c>
      <c r="B4034">
        <v>28203.35</v>
      </c>
      <c r="C4034">
        <v>2.9999999999999997E-4</v>
      </c>
      <c r="D4034">
        <v>2.9999999999999997E-4</v>
      </c>
      <c r="E4034">
        <f t="shared" ref="E4034:E4097" si="189">B4034/1000000000</f>
        <v>2.8203349999999998E-5</v>
      </c>
      <c r="F4034">
        <f t="shared" ref="F4034:F4097" si="190">C4034-D4034</f>
        <v>0</v>
      </c>
      <c r="G4034">
        <f t="shared" ref="G4034:G4097" si="191">IF(F4034&gt;0,1,0)</f>
        <v>0</v>
      </c>
    </row>
    <row r="4035" spans="1:7">
      <c r="A4035" t="s">
        <v>678</v>
      </c>
      <c r="B4035">
        <v>28162.3</v>
      </c>
      <c r="C4035">
        <v>3.6000000000000002E-4</v>
      </c>
      <c r="D4035">
        <v>3.6000000000000002E-4</v>
      </c>
      <c r="E4035">
        <f t="shared" si="189"/>
        <v>2.81623E-5</v>
      </c>
      <c r="F4035">
        <f t="shared" si="190"/>
        <v>0</v>
      </c>
      <c r="G4035">
        <f t="shared" si="191"/>
        <v>0</v>
      </c>
    </row>
    <row r="4036" spans="1:7">
      <c r="A4036" t="s">
        <v>1213</v>
      </c>
      <c r="B4036">
        <v>27816</v>
      </c>
      <c r="C4036">
        <v>2.9999999999999997E-4</v>
      </c>
      <c r="D4036">
        <v>2.9999999999999997E-4</v>
      </c>
      <c r="E4036">
        <f t="shared" si="189"/>
        <v>2.7815999999999999E-5</v>
      </c>
      <c r="F4036">
        <f t="shared" si="190"/>
        <v>0</v>
      </c>
      <c r="G4036">
        <f t="shared" si="191"/>
        <v>0</v>
      </c>
    </row>
    <row r="4037" spans="1:7">
      <c r="A4037" t="s">
        <v>227</v>
      </c>
      <c r="B4037">
        <v>27685.96</v>
      </c>
      <c r="C4037">
        <v>2.9999999999999997E-4</v>
      </c>
      <c r="D4037">
        <v>2.9999999999999997E-4</v>
      </c>
      <c r="E4037">
        <f t="shared" si="189"/>
        <v>2.7685959999999999E-5</v>
      </c>
      <c r="F4037">
        <f t="shared" si="190"/>
        <v>0</v>
      </c>
      <c r="G4037">
        <f t="shared" si="191"/>
        <v>0</v>
      </c>
    </row>
    <row r="4038" spans="1:7">
      <c r="A4038" t="s">
        <v>586</v>
      </c>
      <c r="B4038">
        <v>27597.53</v>
      </c>
      <c r="C4038">
        <v>2.9999999999999997E-4</v>
      </c>
      <c r="D4038">
        <v>2.9999999999999997E-4</v>
      </c>
      <c r="E4038">
        <f t="shared" si="189"/>
        <v>2.759753E-5</v>
      </c>
      <c r="F4038">
        <f t="shared" si="190"/>
        <v>0</v>
      </c>
      <c r="G4038">
        <f t="shared" si="191"/>
        <v>0</v>
      </c>
    </row>
    <row r="4039" spans="1:7">
      <c r="A4039" t="s">
        <v>586</v>
      </c>
      <c r="B4039">
        <v>27516.98</v>
      </c>
      <c r="C4039">
        <v>2.9999999999999997E-4</v>
      </c>
      <c r="D4039">
        <v>2.9999999999999997E-4</v>
      </c>
      <c r="E4039">
        <f t="shared" si="189"/>
        <v>2.751698E-5</v>
      </c>
      <c r="F4039">
        <f t="shared" si="190"/>
        <v>0</v>
      </c>
      <c r="G4039">
        <f t="shared" si="191"/>
        <v>0</v>
      </c>
    </row>
    <row r="4040" spans="1:7">
      <c r="A4040" t="s">
        <v>896</v>
      </c>
      <c r="B4040">
        <v>27395.37</v>
      </c>
      <c r="C4040">
        <v>2.0100000000000001E-3</v>
      </c>
      <c r="D4040">
        <v>1.4400000000000001E-3</v>
      </c>
      <c r="E4040">
        <f t="shared" si="189"/>
        <v>2.739537E-5</v>
      </c>
      <c r="F4040">
        <f t="shared" si="190"/>
        <v>5.6999999999999998E-4</v>
      </c>
      <c r="G4040">
        <f t="shared" si="191"/>
        <v>1</v>
      </c>
    </row>
    <row r="4041" spans="1:7">
      <c r="A4041" t="s">
        <v>359</v>
      </c>
      <c r="B4041">
        <v>27354.41</v>
      </c>
      <c r="C4041">
        <v>7.9500000000000005E-3</v>
      </c>
      <c r="D4041">
        <v>7.9500000000000005E-3</v>
      </c>
      <c r="E4041">
        <f t="shared" si="189"/>
        <v>2.7354410000000001E-5</v>
      </c>
      <c r="F4041">
        <f t="shared" si="190"/>
        <v>0</v>
      </c>
      <c r="G4041">
        <f t="shared" si="191"/>
        <v>0</v>
      </c>
    </row>
    <row r="4042" spans="1:7">
      <c r="A4042" t="s">
        <v>486</v>
      </c>
      <c r="B4042">
        <v>27346.15</v>
      </c>
      <c r="C4042">
        <v>1.1999999999999999E-3</v>
      </c>
      <c r="D4042">
        <v>1.07E-3</v>
      </c>
      <c r="E4042">
        <f t="shared" si="189"/>
        <v>2.7346150000000002E-5</v>
      </c>
      <c r="F4042">
        <f t="shared" si="190"/>
        <v>1.2999999999999991E-4</v>
      </c>
      <c r="G4042">
        <f t="shared" si="191"/>
        <v>1</v>
      </c>
    </row>
    <row r="4043" spans="1:7">
      <c r="A4043" t="s">
        <v>586</v>
      </c>
      <c r="B4043">
        <v>27168.41</v>
      </c>
      <c r="C4043">
        <v>2.9999999999999997E-4</v>
      </c>
      <c r="D4043">
        <v>2.9999999999999997E-4</v>
      </c>
      <c r="E4043">
        <f t="shared" si="189"/>
        <v>2.716841E-5</v>
      </c>
      <c r="F4043">
        <f t="shared" si="190"/>
        <v>0</v>
      </c>
      <c r="G4043">
        <f t="shared" si="191"/>
        <v>0</v>
      </c>
    </row>
    <row r="4044" spans="1:7">
      <c r="A4044" t="s">
        <v>342</v>
      </c>
      <c r="B4044">
        <v>27070.959999999999</v>
      </c>
      <c r="C4044">
        <v>2.9999999999999997E-4</v>
      </c>
      <c r="D4044">
        <v>2.9999999999999997E-4</v>
      </c>
      <c r="E4044">
        <f t="shared" si="189"/>
        <v>2.7070959999999999E-5</v>
      </c>
      <c r="F4044">
        <f t="shared" si="190"/>
        <v>0</v>
      </c>
      <c r="G4044">
        <f t="shared" si="191"/>
        <v>0</v>
      </c>
    </row>
    <row r="4045" spans="1:7">
      <c r="A4045" t="s">
        <v>586</v>
      </c>
      <c r="B4045">
        <v>26996.39</v>
      </c>
      <c r="C4045">
        <v>2.9999999999999997E-4</v>
      </c>
      <c r="D4045">
        <v>2.9999999999999997E-4</v>
      </c>
      <c r="E4045">
        <f t="shared" si="189"/>
        <v>2.6996390000000001E-5</v>
      </c>
      <c r="F4045">
        <f t="shared" si="190"/>
        <v>0</v>
      </c>
      <c r="G4045">
        <f t="shared" si="191"/>
        <v>0</v>
      </c>
    </row>
    <row r="4046" spans="1:7">
      <c r="A4046" t="s">
        <v>247</v>
      </c>
      <c r="B4046">
        <v>26800.959999999999</v>
      </c>
      <c r="C4046">
        <v>2.9999999999999997E-4</v>
      </c>
      <c r="D4046">
        <v>2.9999999999999997E-4</v>
      </c>
      <c r="E4046">
        <f t="shared" si="189"/>
        <v>2.680096E-5</v>
      </c>
      <c r="F4046">
        <f t="shared" si="190"/>
        <v>0</v>
      </c>
      <c r="G4046">
        <f t="shared" si="191"/>
        <v>0</v>
      </c>
    </row>
    <row r="4047" spans="1:7">
      <c r="A4047" t="s">
        <v>1665</v>
      </c>
      <c r="B4047">
        <v>26794</v>
      </c>
      <c r="C4047">
        <v>2.9999999999999997E-4</v>
      </c>
      <c r="D4047" t="s">
        <v>298</v>
      </c>
      <c r="E4047">
        <f t="shared" si="189"/>
        <v>2.6794000000000001E-5</v>
      </c>
      <c r="F4047" t="e">
        <f t="shared" si="190"/>
        <v>#VALUE!</v>
      </c>
      <c r="G4047" t="e">
        <f t="shared" si="191"/>
        <v>#VALUE!</v>
      </c>
    </row>
    <row r="4048" spans="1:7">
      <c r="A4048" t="s">
        <v>586</v>
      </c>
      <c r="B4048">
        <v>26728</v>
      </c>
      <c r="C4048">
        <v>2.9999999999999997E-4</v>
      </c>
      <c r="D4048">
        <v>2.9999999999999997E-4</v>
      </c>
      <c r="E4048">
        <f t="shared" si="189"/>
        <v>2.6727999999999999E-5</v>
      </c>
      <c r="F4048">
        <f t="shared" si="190"/>
        <v>0</v>
      </c>
      <c r="G4048">
        <f t="shared" si="191"/>
        <v>0</v>
      </c>
    </row>
    <row r="4049" spans="1:7">
      <c r="A4049" t="s">
        <v>586</v>
      </c>
      <c r="B4049">
        <v>26475.8</v>
      </c>
      <c r="C4049">
        <v>2.9999999999999997E-4</v>
      </c>
      <c r="D4049">
        <v>2.9999999999999997E-4</v>
      </c>
      <c r="E4049">
        <f t="shared" si="189"/>
        <v>2.6475799999999998E-5</v>
      </c>
      <c r="F4049">
        <f t="shared" si="190"/>
        <v>0</v>
      </c>
      <c r="G4049">
        <f t="shared" si="191"/>
        <v>0</v>
      </c>
    </row>
    <row r="4050" spans="1:7">
      <c r="A4050" t="s">
        <v>589</v>
      </c>
      <c r="B4050">
        <v>26422.52</v>
      </c>
      <c r="C4050">
        <v>4.2999999999999999E-4</v>
      </c>
      <c r="D4050">
        <v>4.2999999999999999E-4</v>
      </c>
      <c r="E4050">
        <f t="shared" si="189"/>
        <v>2.6422520000000001E-5</v>
      </c>
      <c r="F4050">
        <f t="shared" si="190"/>
        <v>0</v>
      </c>
      <c r="G4050">
        <f t="shared" si="191"/>
        <v>0</v>
      </c>
    </row>
    <row r="4051" spans="1:7">
      <c r="A4051" t="s">
        <v>586</v>
      </c>
      <c r="B4051">
        <v>26255.66</v>
      </c>
      <c r="C4051">
        <v>2.9999999999999997E-4</v>
      </c>
      <c r="D4051">
        <v>2.9999999999999997E-4</v>
      </c>
      <c r="E4051">
        <f t="shared" si="189"/>
        <v>2.6255660000000001E-5</v>
      </c>
      <c r="F4051">
        <f t="shared" si="190"/>
        <v>0</v>
      </c>
      <c r="G4051">
        <f t="shared" si="191"/>
        <v>0</v>
      </c>
    </row>
    <row r="4052" spans="1:7">
      <c r="A4052" t="s">
        <v>586</v>
      </c>
      <c r="B4052">
        <v>26051.89</v>
      </c>
      <c r="C4052">
        <v>2.9999999999999997E-4</v>
      </c>
      <c r="D4052">
        <v>2.9999999999999997E-4</v>
      </c>
      <c r="E4052">
        <f t="shared" si="189"/>
        <v>2.605189E-5</v>
      </c>
      <c r="F4052">
        <f t="shared" si="190"/>
        <v>0</v>
      </c>
      <c r="G4052">
        <f t="shared" si="191"/>
        <v>0</v>
      </c>
    </row>
    <row r="4053" spans="1:7">
      <c r="A4053" t="s">
        <v>1692</v>
      </c>
      <c r="B4053">
        <v>26030.55</v>
      </c>
      <c r="C4053">
        <v>1.027E-2</v>
      </c>
      <c r="D4053" t="s">
        <v>298</v>
      </c>
      <c r="E4053">
        <f t="shared" si="189"/>
        <v>2.6030549999999998E-5</v>
      </c>
      <c r="F4053" t="e">
        <f t="shared" si="190"/>
        <v>#VALUE!</v>
      </c>
      <c r="G4053" t="e">
        <f t="shared" si="191"/>
        <v>#VALUE!</v>
      </c>
    </row>
    <row r="4054" spans="1:7">
      <c r="A4054" t="s">
        <v>342</v>
      </c>
      <c r="B4054">
        <v>25990.58</v>
      </c>
      <c r="C4054">
        <v>2.9999999999999997E-4</v>
      </c>
      <c r="D4054">
        <v>2.9999999999999997E-4</v>
      </c>
      <c r="E4054">
        <f t="shared" si="189"/>
        <v>2.599058E-5</v>
      </c>
      <c r="F4054">
        <f t="shared" si="190"/>
        <v>0</v>
      </c>
      <c r="G4054">
        <f t="shared" si="191"/>
        <v>0</v>
      </c>
    </row>
    <row r="4055" spans="1:7">
      <c r="A4055" t="s">
        <v>586</v>
      </c>
      <c r="B4055">
        <v>25918.63</v>
      </c>
      <c r="C4055">
        <v>2.9999999999999997E-4</v>
      </c>
      <c r="D4055">
        <v>2.9999999999999997E-4</v>
      </c>
      <c r="E4055">
        <f t="shared" si="189"/>
        <v>2.5918630000000002E-5</v>
      </c>
      <c r="F4055">
        <f t="shared" si="190"/>
        <v>0</v>
      </c>
      <c r="G4055">
        <f t="shared" si="191"/>
        <v>0</v>
      </c>
    </row>
    <row r="4056" spans="1:7">
      <c r="A4056" t="s">
        <v>658</v>
      </c>
      <c r="B4056">
        <v>25815.4</v>
      </c>
      <c r="C4056">
        <v>1.5299999999999999E-3</v>
      </c>
      <c r="D4056">
        <v>1.5299999999999999E-3</v>
      </c>
      <c r="E4056">
        <f t="shared" si="189"/>
        <v>2.58154E-5</v>
      </c>
      <c r="F4056">
        <f t="shared" si="190"/>
        <v>0</v>
      </c>
      <c r="G4056">
        <f t="shared" si="191"/>
        <v>0</v>
      </c>
    </row>
    <row r="4057" spans="1:7">
      <c r="A4057" t="s">
        <v>350</v>
      </c>
      <c r="B4057">
        <v>25785.79</v>
      </c>
      <c r="C4057">
        <v>2.9999999999999997E-4</v>
      </c>
      <c r="D4057">
        <v>2.9999999999999997E-4</v>
      </c>
      <c r="E4057">
        <f t="shared" si="189"/>
        <v>2.5785790000000002E-5</v>
      </c>
      <c r="F4057">
        <f t="shared" si="190"/>
        <v>0</v>
      </c>
      <c r="G4057">
        <f t="shared" si="191"/>
        <v>0</v>
      </c>
    </row>
    <row r="4058" spans="1:7">
      <c r="A4058" t="s">
        <v>586</v>
      </c>
      <c r="B4058">
        <v>25770.1</v>
      </c>
      <c r="C4058">
        <v>2.9999999999999997E-4</v>
      </c>
      <c r="D4058">
        <v>2.9999999999999997E-4</v>
      </c>
      <c r="E4058">
        <f t="shared" si="189"/>
        <v>2.5770099999999999E-5</v>
      </c>
      <c r="F4058">
        <f t="shared" si="190"/>
        <v>0</v>
      </c>
      <c r="G4058">
        <f t="shared" si="191"/>
        <v>0</v>
      </c>
    </row>
    <row r="4059" spans="1:7">
      <c r="A4059" t="s">
        <v>586</v>
      </c>
      <c r="B4059">
        <v>25769.279999999999</v>
      </c>
      <c r="C4059">
        <v>2.9999999999999997E-4</v>
      </c>
      <c r="D4059">
        <v>2.9999999999999997E-4</v>
      </c>
      <c r="E4059">
        <f t="shared" si="189"/>
        <v>2.5769279999999999E-5</v>
      </c>
      <c r="F4059">
        <f t="shared" si="190"/>
        <v>0</v>
      </c>
      <c r="G4059">
        <f t="shared" si="191"/>
        <v>0</v>
      </c>
    </row>
    <row r="4060" spans="1:7">
      <c r="A4060" t="s">
        <v>586</v>
      </c>
      <c r="B4060">
        <v>25665.16</v>
      </c>
      <c r="C4060">
        <v>2.9999999999999997E-4</v>
      </c>
      <c r="D4060">
        <v>2.9999999999999997E-4</v>
      </c>
      <c r="E4060">
        <f t="shared" si="189"/>
        <v>2.566516E-5</v>
      </c>
      <c r="F4060">
        <f t="shared" si="190"/>
        <v>0</v>
      </c>
      <c r="G4060">
        <f t="shared" si="191"/>
        <v>0</v>
      </c>
    </row>
    <row r="4061" spans="1:7">
      <c r="A4061" t="s">
        <v>239</v>
      </c>
      <c r="B4061">
        <v>25580.52</v>
      </c>
      <c r="C4061">
        <v>3.32E-3</v>
      </c>
      <c r="D4061">
        <v>3.5000000000000001E-3</v>
      </c>
      <c r="E4061">
        <f t="shared" si="189"/>
        <v>2.5580520000000002E-5</v>
      </c>
      <c r="F4061">
        <f t="shared" si="190"/>
        <v>-1.8000000000000004E-4</v>
      </c>
      <c r="G4061">
        <f t="shared" si="191"/>
        <v>0</v>
      </c>
    </row>
    <row r="4062" spans="1:7">
      <c r="A4062" t="s">
        <v>586</v>
      </c>
      <c r="B4062">
        <v>25436.26</v>
      </c>
      <c r="C4062">
        <v>2.9999999999999997E-4</v>
      </c>
      <c r="D4062">
        <v>2.9999999999999997E-4</v>
      </c>
      <c r="E4062">
        <f t="shared" si="189"/>
        <v>2.543626E-5</v>
      </c>
      <c r="F4062">
        <f t="shared" si="190"/>
        <v>0</v>
      </c>
      <c r="G4062">
        <f t="shared" si="191"/>
        <v>0</v>
      </c>
    </row>
    <row r="4063" spans="1:7">
      <c r="A4063" t="s">
        <v>586</v>
      </c>
      <c r="B4063">
        <v>25430.67</v>
      </c>
      <c r="C4063">
        <v>2.9999999999999997E-4</v>
      </c>
      <c r="D4063">
        <v>2.9999999999999997E-4</v>
      </c>
      <c r="E4063">
        <f t="shared" si="189"/>
        <v>2.5430669999999998E-5</v>
      </c>
      <c r="F4063">
        <f t="shared" si="190"/>
        <v>0</v>
      </c>
      <c r="G4063">
        <f t="shared" si="191"/>
        <v>0</v>
      </c>
    </row>
    <row r="4064" spans="1:7">
      <c r="A4064" t="s">
        <v>586</v>
      </c>
      <c r="B4064">
        <v>25420.86</v>
      </c>
      <c r="C4064">
        <v>2.9999999999999997E-4</v>
      </c>
      <c r="D4064">
        <v>2.9999999999999997E-4</v>
      </c>
      <c r="E4064">
        <f t="shared" si="189"/>
        <v>2.542086E-5</v>
      </c>
      <c r="F4064">
        <f t="shared" si="190"/>
        <v>0</v>
      </c>
      <c r="G4064">
        <f t="shared" si="191"/>
        <v>0</v>
      </c>
    </row>
    <row r="4065" spans="1:7">
      <c r="A4065" t="s">
        <v>802</v>
      </c>
      <c r="B4065">
        <v>25251.25</v>
      </c>
      <c r="C4065">
        <v>2.0200000000000001E-3</v>
      </c>
      <c r="D4065">
        <v>1.5399999999999999E-3</v>
      </c>
      <c r="E4065">
        <f t="shared" si="189"/>
        <v>2.525125E-5</v>
      </c>
      <c r="F4065">
        <f t="shared" si="190"/>
        <v>4.8000000000000017E-4</v>
      </c>
      <c r="G4065">
        <f t="shared" si="191"/>
        <v>1</v>
      </c>
    </row>
    <row r="4066" spans="1:7">
      <c r="A4066" t="s">
        <v>376</v>
      </c>
      <c r="B4066">
        <v>25204.21</v>
      </c>
      <c r="C4066">
        <v>2.9999999999999997E-4</v>
      </c>
      <c r="D4066">
        <v>2.9999999999999997E-4</v>
      </c>
      <c r="E4066">
        <f t="shared" si="189"/>
        <v>2.5204209999999999E-5</v>
      </c>
      <c r="F4066">
        <f t="shared" si="190"/>
        <v>0</v>
      </c>
      <c r="G4066">
        <f t="shared" si="191"/>
        <v>0</v>
      </c>
    </row>
    <row r="4067" spans="1:7">
      <c r="A4067" t="s">
        <v>327</v>
      </c>
      <c r="B4067">
        <v>25029.83</v>
      </c>
      <c r="C4067">
        <v>1.5399999999999999E-3</v>
      </c>
      <c r="D4067">
        <v>1.5399999999999999E-3</v>
      </c>
      <c r="E4067">
        <f t="shared" si="189"/>
        <v>2.5029830000000001E-5</v>
      </c>
      <c r="F4067">
        <f t="shared" si="190"/>
        <v>0</v>
      </c>
      <c r="G4067">
        <f t="shared" si="191"/>
        <v>0</v>
      </c>
    </row>
    <row r="4068" spans="1:7">
      <c r="A4068" t="s">
        <v>247</v>
      </c>
      <c r="B4068">
        <v>25011.42</v>
      </c>
      <c r="C4068">
        <v>2.9999999999999997E-4</v>
      </c>
      <c r="D4068">
        <v>2.9999999999999997E-4</v>
      </c>
      <c r="E4068">
        <f t="shared" si="189"/>
        <v>2.5011419999999997E-5</v>
      </c>
      <c r="F4068">
        <f t="shared" si="190"/>
        <v>0</v>
      </c>
      <c r="G4068">
        <f t="shared" si="191"/>
        <v>0</v>
      </c>
    </row>
    <row r="4069" spans="1:7">
      <c r="A4069" t="s">
        <v>370</v>
      </c>
      <c r="B4069">
        <v>24919.77</v>
      </c>
      <c r="C4069">
        <v>2.2499999999999999E-2</v>
      </c>
      <c r="D4069">
        <v>2.2499999999999999E-2</v>
      </c>
      <c r="E4069">
        <f t="shared" si="189"/>
        <v>2.4919769999999999E-5</v>
      </c>
      <c r="F4069">
        <f t="shared" si="190"/>
        <v>0</v>
      </c>
      <c r="G4069">
        <f t="shared" si="191"/>
        <v>0</v>
      </c>
    </row>
    <row r="4070" spans="1:7">
      <c r="A4070" t="s">
        <v>637</v>
      </c>
      <c r="B4070">
        <v>24878.37</v>
      </c>
      <c r="C4070">
        <v>2.9999999999999997E-4</v>
      </c>
      <c r="D4070">
        <v>2.9999999999999997E-4</v>
      </c>
      <c r="E4070">
        <f t="shared" si="189"/>
        <v>2.487837E-5</v>
      </c>
      <c r="F4070">
        <f t="shared" si="190"/>
        <v>0</v>
      </c>
      <c r="G4070">
        <f t="shared" si="191"/>
        <v>0</v>
      </c>
    </row>
    <row r="4071" spans="1:7">
      <c r="A4071" t="s">
        <v>247</v>
      </c>
      <c r="B4071">
        <v>24837.4</v>
      </c>
      <c r="C4071">
        <v>2.9999999999999997E-4</v>
      </c>
      <c r="D4071">
        <v>2.9999999999999997E-4</v>
      </c>
      <c r="E4071">
        <f t="shared" si="189"/>
        <v>2.48374E-5</v>
      </c>
      <c r="F4071">
        <f t="shared" si="190"/>
        <v>0</v>
      </c>
      <c r="G4071">
        <f t="shared" si="191"/>
        <v>0</v>
      </c>
    </row>
    <row r="4072" spans="1:7">
      <c r="A4072" t="s">
        <v>342</v>
      </c>
      <c r="B4072">
        <v>24835.439999999999</v>
      </c>
      <c r="C4072">
        <v>2.9999999999999997E-4</v>
      </c>
      <c r="D4072">
        <v>2.9999999999999997E-4</v>
      </c>
      <c r="E4072">
        <f t="shared" si="189"/>
        <v>2.4835439999999999E-5</v>
      </c>
      <c r="F4072">
        <f t="shared" si="190"/>
        <v>0</v>
      </c>
      <c r="G4072">
        <f t="shared" si="191"/>
        <v>0</v>
      </c>
    </row>
    <row r="4073" spans="1:7">
      <c r="A4073" t="s">
        <v>586</v>
      </c>
      <c r="B4073">
        <v>24822.85</v>
      </c>
      <c r="C4073">
        <v>2.9999999999999997E-4</v>
      </c>
      <c r="D4073">
        <v>2.9999999999999997E-4</v>
      </c>
      <c r="E4073">
        <f t="shared" si="189"/>
        <v>2.4822849999999999E-5</v>
      </c>
      <c r="F4073">
        <f t="shared" si="190"/>
        <v>0</v>
      </c>
      <c r="G4073">
        <f t="shared" si="191"/>
        <v>0</v>
      </c>
    </row>
    <row r="4074" spans="1:7">
      <c r="A4074" t="s">
        <v>291</v>
      </c>
      <c r="B4074">
        <v>24685.83</v>
      </c>
      <c r="C4074">
        <v>1.25E-3</v>
      </c>
      <c r="D4074">
        <v>9.7999999999999997E-4</v>
      </c>
      <c r="E4074">
        <f t="shared" si="189"/>
        <v>2.4685830000000002E-5</v>
      </c>
      <c r="F4074">
        <f t="shared" si="190"/>
        <v>2.7000000000000006E-4</v>
      </c>
      <c r="G4074">
        <f t="shared" si="191"/>
        <v>1</v>
      </c>
    </row>
    <row r="4075" spans="1:7">
      <c r="A4075" t="s">
        <v>600</v>
      </c>
      <c r="B4075">
        <v>24643.51</v>
      </c>
      <c r="C4075">
        <v>2.402E-2</v>
      </c>
      <c r="D4075">
        <v>2.402E-2</v>
      </c>
      <c r="E4075">
        <f t="shared" si="189"/>
        <v>2.4643509999999999E-5</v>
      </c>
      <c r="F4075">
        <f t="shared" si="190"/>
        <v>0</v>
      </c>
      <c r="G4075">
        <f t="shared" si="191"/>
        <v>0</v>
      </c>
    </row>
    <row r="4076" spans="1:7">
      <c r="A4076" t="s">
        <v>802</v>
      </c>
      <c r="B4076">
        <v>24544.99</v>
      </c>
      <c r="C4076">
        <v>2.0200000000000001E-3</v>
      </c>
      <c r="D4076">
        <v>1.5399999999999999E-3</v>
      </c>
      <c r="E4076">
        <f t="shared" si="189"/>
        <v>2.4544990000000002E-5</v>
      </c>
      <c r="F4076">
        <f t="shared" si="190"/>
        <v>4.8000000000000017E-4</v>
      </c>
      <c r="G4076">
        <f t="shared" si="191"/>
        <v>1</v>
      </c>
    </row>
    <row r="4077" spans="1:7">
      <c r="A4077" t="s">
        <v>268</v>
      </c>
      <c r="B4077">
        <v>24542.99</v>
      </c>
      <c r="C4077">
        <v>2.9999999999999997E-4</v>
      </c>
      <c r="D4077">
        <v>2.9999999999999997E-4</v>
      </c>
      <c r="E4077">
        <f t="shared" si="189"/>
        <v>2.4542990000000001E-5</v>
      </c>
      <c r="F4077">
        <f t="shared" si="190"/>
        <v>0</v>
      </c>
      <c r="G4077">
        <f t="shared" si="191"/>
        <v>0</v>
      </c>
    </row>
    <row r="4078" spans="1:7">
      <c r="A4078" t="s">
        <v>359</v>
      </c>
      <c r="B4078">
        <v>24400.76</v>
      </c>
      <c r="C4078">
        <v>7.9500000000000005E-3</v>
      </c>
      <c r="D4078">
        <v>7.9500000000000005E-3</v>
      </c>
      <c r="E4078">
        <f t="shared" si="189"/>
        <v>2.4400759999999999E-5</v>
      </c>
      <c r="F4078">
        <f t="shared" si="190"/>
        <v>0</v>
      </c>
      <c r="G4078">
        <f t="shared" si="191"/>
        <v>0</v>
      </c>
    </row>
    <row r="4079" spans="1:7">
      <c r="A4079" t="s">
        <v>327</v>
      </c>
      <c r="B4079">
        <v>24332.84</v>
      </c>
      <c r="C4079">
        <v>1.5399999999999999E-3</v>
      </c>
      <c r="D4079">
        <v>1.5399999999999999E-3</v>
      </c>
      <c r="E4079">
        <f t="shared" si="189"/>
        <v>2.4332840000000001E-5</v>
      </c>
      <c r="F4079">
        <f t="shared" si="190"/>
        <v>0</v>
      </c>
      <c r="G4079">
        <f t="shared" si="191"/>
        <v>0</v>
      </c>
    </row>
    <row r="4080" spans="1:7">
      <c r="A4080" t="s">
        <v>586</v>
      </c>
      <c r="B4080">
        <v>24325.38</v>
      </c>
      <c r="C4080">
        <v>2.9999999999999997E-4</v>
      </c>
      <c r="D4080">
        <v>2.9999999999999997E-4</v>
      </c>
      <c r="E4080">
        <f t="shared" si="189"/>
        <v>2.4325380000000001E-5</v>
      </c>
      <c r="F4080">
        <f t="shared" si="190"/>
        <v>0</v>
      </c>
      <c r="G4080">
        <f t="shared" si="191"/>
        <v>0</v>
      </c>
    </row>
    <row r="4081" spans="1:7">
      <c r="A4081" t="s">
        <v>486</v>
      </c>
      <c r="B4081">
        <v>24281.11</v>
      </c>
      <c r="C4081">
        <v>1.1999999999999999E-3</v>
      </c>
      <c r="D4081">
        <v>1.07E-3</v>
      </c>
      <c r="E4081">
        <f t="shared" si="189"/>
        <v>2.4281110000000001E-5</v>
      </c>
      <c r="F4081">
        <f t="shared" si="190"/>
        <v>1.2999999999999991E-4</v>
      </c>
      <c r="G4081">
        <f t="shared" si="191"/>
        <v>1</v>
      </c>
    </row>
    <row r="4082" spans="1:7">
      <c r="A4082" t="s">
        <v>227</v>
      </c>
      <c r="B4082">
        <v>24132.25</v>
      </c>
      <c r="C4082">
        <v>2.9999999999999997E-4</v>
      </c>
      <c r="D4082">
        <v>2.9999999999999997E-4</v>
      </c>
      <c r="E4082">
        <f t="shared" si="189"/>
        <v>2.4132249999999999E-5</v>
      </c>
      <c r="F4082">
        <f t="shared" si="190"/>
        <v>0</v>
      </c>
      <c r="G4082">
        <f t="shared" si="191"/>
        <v>0</v>
      </c>
    </row>
    <row r="4083" spans="1:7">
      <c r="A4083" t="s">
        <v>342</v>
      </c>
      <c r="B4083">
        <v>23960.85</v>
      </c>
      <c r="C4083">
        <v>2.9999999999999997E-4</v>
      </c>
      <c r="D4083">
        <v>2.9999999999999997E-4</v>
      </c>
      <c r="E4083">
        <f t="shared" si="189"/>
        <v>2.3960849999999999E-5</v>
      </c>
      <c r="F4083">
        <f t="shared" si="190"/>
        <v>0</v>
      </c>
      <c r="G4083">
        <f t="shared" si="191"/>
        <v>0</v>
      </c>
    </row>
    <row r="4084" spans="1:7">
      <c r="A4084" t="s">
        <v>586</v>
      </c>
      <c r="B4084">
        <v>23892.48</v>
      </c>
      <c r="C4084">
        <v>2.9999999999999997E-4</v>
      </c>
      <c r="D4084">
        <v>2.9999999999999997E-4</v>
      </c>
      <c r="E4084">
        <f t="shared" si="189"/>
        <v>2.3892480000000001E-5</v>
      </c>
      <c r="F4084">
        <f t="shared" si="190"/>
        <v>0</v>
      </c>
      <c r="G4084">
        <f t="shared" si="191"/>
        <v>0</v>
      </c>
    </row>
    <row r="4085" spans="1:7">
      <c r="A4085" t="s">
        <v>586</v>
      </c>
      <c r="B4085">
        <v>23592.03</v>
      </c>
      <c r="C4085">
        <v>2.9999999999999997E-4</v>
      </c>
      <c r="D4085">
        <v>2.9999999999999997E-4</v>
      </c>
      <c r="E4085">
        <f t="shared" si="189"/>
        <v>2.3592029999999999E-5</v>
      </c>
      <c r="F4085">
        <f t="shared" si="190"/>
        <v>0</v>
      </c>
      <c r="G4085">
        <f t="shared" si="191"/>
        <v>0</v>
      </c>
    </row>
    <row r="4086" spans="1:7">
      <c r="A4086" t="s">
        <v>586</v>
      </c>
      <c r="B4086">
        <v>23550.45</v>
      </c>
      <c r="C4086">
        <v>2.9999999999999997E-4</v>
      </c>
      <c r="D4086">
        <v>2.9999999999999997E-4</v>
      </c>
      <c r="E4086">
        <f t="shared" si="189"/>
        <v>2.3550450000000001E-5</v>
      </c>
      <c r="F4086">
        <f t="shared" si="190"/>
        <v>0</v>
      </c>
      <c r="G4086">
        <f t="shared" si="191"/>
        <v>0</v>
      </c>
    </row>
    <row r="4087" spans="1:7">
      <c r="A4087" t="s">
        <v>586</v>
      </c>
      <c r="B4087">
        <v>23529.62</v>
      </c>
      <c r="C4087">
        <v>2.9999999999999997E-4</v>
      </c>
      <c r="D4087">
        <v>2.9999999999999997E-4</v>
      </c>
      <c r="E4087">
        <f t="shared" si="189"/>
        <v>2.3529620000000001E-5</v>
      </c>
      <c r="F4087">
        <f t="shared" si="190"/>
        <v>0</v>
      </c>
      <c r="G4087">
        <f t="shared" si="191"/>
        <v>0</v>
      </c>
    </row>
    <row r="4088" spans="1:7">
      <c r="A4088" t="s">
        <v>359</v>
      </c>
      <c r="B4088">
        <v>23394.54</v>
      </c>
      <c r="C4088">
        <v>7.9500000000000005E-3</v>
      </c>
      <c r="D4088">
        <v>7.9500000000000005E-3</v>
      </c>
      <c r="E4088">
        <f t="shared" si="189"/>
        <v>2.339454E-5</v>
      </c>
      <c r="F4088">
        <f t="shared" si="190"/>
        <v>0</v>
      </c>
      <c r="G4088">
        <f t="shared" si="191"/>
        <v>0</v>
      </c>
    </row>
    <row r="4089" spans="1:7">
      <c r="A4089" t="s">
        <v>227</v>
      </c>
      <c r="B4089">
        <v>23243.33</v>
      </c>
      <c r="C4089">
        <v>2.9999999999999997E-4</v>
      </c>
      <c r="D4089">
        <v>2.9999999999999997E-4</v>
      </c>
      <c r="E4089">
        <f t="shared" si="189"/>
        <v>2.324333E-5</v>
      </c>
      <c r="F4089">
        <f t="shared" si="190"/>
        <v>0</v>
      </c>
      <c r="G4089">
        <f t="shared" si="191"/>
        <v>0</v>
      </c>
    </row>
    <row r="4090" spans="1:7">
      <c r="A4090" t="s">
        <v>586</v>
      </c>
      <c r="B4090">
        <v>23210.2</v>
      </c>
      <c r="C4090">
        <v>2.9999999999999997E-4</v>
      </c>
      <c r="D4090">
        <v>2.9999999999999997E-4</v>
      </c>
      <c r="E4090">
        <f t="shared" si="189"/>
        <v>2.32102E-5</v>
      </c>
      <c r="F4090">
        <f t="shared" si="190"/>
        <v>0</v>
      </c>
      <c r="G4090">
        <f t="shared" si="191"/>
        <v>0</v>
      </c>
    </row>
    <row r="4091" spans="1:7">
      <c r="A4091" t="s">
        <v>586</v>
      </c>
      <c r="B4091">
        <v>23054.77</v>
      </c>
      <c r="C4091">
        <v>2.9999999999999997E-4</v>
      </c>
      <c r="D4091">
        <v>2.9999999999999997E-4</v>
      </c>
      <c r="E4091">
        <f t="shared" si="189"/>
        <v>2.3054769999999999E-5</v>
      </c>
      <c r="F4091">
        <f t="shared" si="190"/>
        <v>0</v>
      </c>
      <c r="G4091">
        <f t="shared" si="191"/>
        <v>0</v>
      </c>
    </row>
    <row r="4092" spans="1:7">
      <c r="A4092" t="s">
        <v>586</v>
      </c>
      <c r="B4092">
        <v>22968.5</v>
      </c>
      <c r="C4092">
        <v>2.9999999999999997E-4</v>
      </c>
      <c r="D4092">
        <v>2.9999999999999997E-4</v>
      </c>
      <c r="E4092">
        <f t="shared" si="189"/>
        <v>2.2968499999999999E-5</v>
      </c>
      <c r="F4092">
        <f t="shared" si="190"/>
        <v>0</v>
      </c>
      <c r="G4092">
        <f t="shared" si="191"/>
        <v>0</v>
      </c>
    </row>
    <row r="4093" spans="1:7">
      <c r="A4093" t="s">
        <v>586</v>
      </c>
      <c r="B4093">
        <v>22904.16</v>
      </c>
      <c r="C4093">
        <v>2.9999999999999997E-4</v>
      </c>
      <c r="D4093">
        <v>2.9999999999999997E-4</v>
      </c>
      <c r="E4093">
        <f t="shared" si="189"/>
        <v>2.2904160000000001E-5</v>
      </c>
      <c r="F4093">
        <f t="shared" si="190"/>
        <v>0</v>
      </c>
      <c r="G4093">
        <f t="shared" si="191"/>
        <v>0</v>
      </c>
    </row>
    <row r="4094" spans="1:7">
      <c r="A4094" t="s">
        <v>586</v>
      </c>
      <c r="B4094">
        <v>22868.85</v>
      </c>
      <c r="C4094">
        <v>2.9999999999999997E-4</v>
      </c>
      <c r="D4094">
        <v>2.9999999999999997E-4</v>
      </c>
      <c r="E4094">
        <f t="shared" si="189"/>
        <v>2.2868849999999997E-5</v>
      </c>
      <c r="F4094">
        <f t="shared" si="190"/>
        <v>0</v>
      </c>
      <c r="G4094">
        <f t="shared" si="191"/>
        <v>0</v>
      </c>
    </row>
    <row r="4095" spans="1:7">
      <c r="A4095" t="s">
        <v>1426</v>
      </c>
      <c r="B4095">
        <v>22802.76</v>
      </c>
      <c r="C4095">
        <v>4.45E-3</v>
      </c>
      <c r="D4095">
        <v>1.8699999999999999E-3</v>
      </c>
      <c r="E4095">
        <f t="shared" si="189"/>
        <v>2.2802759999999998E-5</v>
      </c>
      <c r="F4095">
        <f t="shared" si="190"/>
        <v>2.5799999999999998E-3</v>
      </c>
      <c r="G4095">
        <f t="shared" si="191"/>
        <v>1</v>
      </c>
    </row>
    <row r="4096" spans="1:7">
      <c r="A4096" t="s">
        <v>586</v>
      </c>
      <c r="B4096">
        <v>22773.72</v>
      </c>
      <c r="C4096">
        <v>2.9999999999999997E-4</v>
      </c>
      <c r="D4096">
        <v>2.9999999999999997E-4</v>
      </c>
      <c r="E4096">
        <f t="shared" si="189"/>
        <v>2.277372E-5</v>
      </c>
      <c r="F4096">
        <f t="shared" si="190"/>
        <v>0</v>
      </c>
      <c r="G4096">
        <f t="shared" si="191"/>
        <v>0</v>
      </c>
    </row>
    <row r="4097" spans="1:7">
      <c r="A4097" t="s">
        <v>738</v>
      </c>
      <c r="B4097">
        <v>22681.599999999999</v>
      </c>
      <c r="C4097">
        <v>2.9999999999999997E-4</v>
      </c>
      <c r="D4097">
        <v>2.9999999999999997E-4</v>
      </c>
      <c r="E4097">
        <f t="shared" si="189"/>
        <v>2.26816E-5</v>
      </c>
      <c r="F4097">
        <f t="shared" si="190"/>
        <v>0</v>
      </c>
      <c r="G4097">
        <f t="shared" si="191"/>
        <v>0</v>
      </c>
    </row>
    <row r="4098" spans="1:7">
      <c r="A4098" t="s">
        <v>586</v>
      </c>
      <c r="B4098">
        <v>22618.81</v>
      </c>
      <c r="C4098">
        <v>2.9999999999999997E-4</v>
      </c>
      <c r="D4098">
        <v>2.9999999999999997E-4</v>
      </c>
      <c r="E4098">
        <f t="shared" ref="E4098:E4161" si="192">B4098/1000000000</f>
        <v>2.2618810000000002E-5</v>
      </c>
      <c r="F4098">
        <f t="shared" ref="F4098:F4161" si="193">C4098-D4098</f>
        <v>0</v>
      </c>
      <c r="G4098">
        <f t="shared" ref="G4098:G4161" si="194">IF(F4098&gt;0,1,0)</f>
        <v>0</v>
      </c>
    </row>
    <row r="4099" spans="1:7">
      <c r="A4099" t="s">
        <v>342</v>
      </c>
      <c r="B4099">
        <v>22525.17</v>
      </c>
      <c r="C4099">
        <v>2.9999999999999997E-4</v>
      </c>
      <c r="D4099">
        <v>2.9999999999999997E-4</v>
      </c>
      <c r="E4099">
        <f t="shared" si="192"/>
        <v>2.2525169999999997E-5</v>
      </c>
      <c r="F4099">
        <f t="shared" si="193"/>
        <v>0</v>
      </c>
      <c r="G4099">
        <f t="shared" si="194"/>
        <v>0</v>
      </c>
    </row>
    <row r="4100" spans="1:7">
      <c r="A4100" t="s">
        <v>586</v>
      </c>
      <c r="B4100">
        <v>22489.56</v>
      </c>
      <c r="C4100">
        <v>2.9999999999999997E-4</v>
      </c>
      <c r="D4100">
        <v>2.9999999999999997E-4</v>
      </c>
      <c r="E4100">
        <f t="shared" si="192"/>
        <v>2.2489560000000003E-5</v>
      </c>
      <c r="F4100">
        <f t="shared" si="193"/>
        <v>0</v>
      </c>
      <c r="G4100">
        <f t="shared" si="194"/>
        <v>0</v>
      </c>
    </row>
    <row r="4101" spans="1:7">
      <c r="A4101" t="s">
        <v>379</v>
      </c>
      <c r="B4101">
        <v>22479.87</v>
      </c>
      <c r="C4101">
        <v>2.402E-2</v>
      </c>
      <c r="D4101">
        <v>2.402E-2</v>
      </c>
      <c r="E4101">
        <f t="shared" si="192"/>
        <v>2.2479869999999999E-5</v>
      </c>
      <c r="F4101">
        <f t="shared" si="193"/>
        <v>0</v>
      </c>
      <c r="G4101">
        <f t="shared" si="194"/>
        <v>0</v>
      </c>
    </row>
    <row r="4102" spans="1:7">
      <c r="A4102" t="s">
        <v>247</v>
      </c>
      <c r="B4102">
        <v>22403.29</v>
      </c>
      <c r="C4102">
        <v>2.9999999999999997E-4</v>
      </c>
      <c r="D4102">
        <v>2.9999999999999997E-4</v>
      </c>
      <c r="E4102">
        <f t="shared" si="192"/>
        <v>2.2403290000000002E-5</v>
      </c>
      <c r="F4102">
        <f t="shared" si="193"/>
        <v>0</v>
      </c>
      <c r="G4102">
        <f t="shared" si="194"/>
        <v>0</v>
      </c>
    </row>
    <row r="4103" spans="1:7">
      <c r="A4103" t="s">
        <v>586</v>
      </c>
      <c r="B4103">
        <v>22385.439999999999</v>
      </c>
      <c r="C4103">
        <v>2.9999999999999997E-4</v>
      </c>
      <c r="D4103">
        <v>2.9999999999999997E-4</v>
      </c>
      <c r="E4103">
        <f t="shared" si="192"/>
        <v>2.238544E-5</v>
      </c>
      <c r="F4103">
        <f t="shared" si="193"/>
        <v>0</v>
      </c>
      <c r="G4103">
        <f t="shared" si="194"/>
        <v>0</v>
      </c>
    </row>
    <row r="4104" spans="1:7">
      <c r="A4104" t="s">
        <v>444</v>
      </c>
      <c r="B4104">
        <v>22333.09</v>
      </c>
      <c r="C4104">
        <v>1.5399999999999999E-3</v>
      </c>
      <c r="D4104">
        <v>1.5399999999999999E-3</v>
      </c>
      <c r="E4104">
        <f t="shared" si="192"/>
        <v>2.2333090000000001E-5</v>
      </c>
      <c r="F4104">
        <f t="shared" si="193"/>
        <v>0</v>
      </c>
      <c r="G4104">
        <f t="shared" si="194"/>
        <v>0</v>
      </c>
    </row>
    <row r="4105" spans="1:7">
      <c r="A4105" t="s">
        <v>401</v>
      </c>
      <c r="B4105">
        <v>22311.9</v>
      </c>
      <c r="C4105">
        <v>2.9999999999999997E-4</v>
      </c>
      <c r="D4105">
        <v>2.9999999999999997E-4</v>
      </c>
      <c r="E4105">
        <f t="shared" si="192"/>
        <v>2.2311900000000002E-5</v>
      </c>
      <c r="F4105">
        <f t="shared" si="193"/>
        <v>0</v>
      </c>
      <c r="G4105">
        <f t="shared" si="194"/>
        <v>0</v>
      </c>
    </row>
    <row r="4106" spans="1:7">
      <c r="A4106" t="s">
        <v>268</v>
      </c>
      <c r="B4106">
        <v>22311.8</v>
      </c>
      <c r="C4106">
        <v>2.9999999999999997E-4</v>
      </c>
      <c r="D4106">
        <v>2.9999999999999997E-4</v>
      </c>
      <c r="E4106">
        <f t="shared" si="192"/>
        <v>2.2311799999999999E-5</v>
      </c>
      <c r="F4106">
        <f t="shared" si="193"/>
        <v>0</v>
      </c>
      <c r="G4106">
        <f t="shared" si="194"/>
        <v>0</v>
      </c>
    </row>
    <row r="4107" spans="1:7">
      <c r="A4107" t="s">
        <v>586</v>
      </c>
      <c r="B4107">
        <v>22311.06</v>
      </c>
      <c r="C4107">
        <v>2.9999999999999997E-4</v>
      </c>
      <c r="D4107">
        <v>2.9999999999999997E-4</v>
      </c>
      <c r="E4107">
        <f t="shared" si="192"/>
        <v>2.2311060000000001E-5</v>
      </c>
      <c r="F4107">
        <f t="shared" si="193"/>
        <v>0</v>
      </c>
      <c r="G4107">
        <f t="shared" si="194"/>
        <v>0</v>
      </c>
    </row>
    <row r="4108" spans="1:7">
      <c r="A4108" t="s">
        <v>586</v>
      </c>
      <c r="B4108">
        <v>22303.63</v>
      </c>
      <c r="C4108">
        <v>2.9999999999999997E-4</v>
      </c>
      <c r="D4108">
        <v>2.9999999999999997E-4</v>
      </c>
      <c r="E4108">
        <f t="shared" si="192"/>
        <v>2.230363E-5</v>
      </c>
      <c r="F4108">
        <f t="shared" si="193"/>
        <v>0</v>
      </c>
      <c r="G4108">
        <f t="shared" si="194"/>
        <v>0</v>
      </c>
    </row>
    <row r="4109" spans="1:7">
      <c r="A4109" t="s">
        <v>486</v>
      </c>
      <c r="B4109">
        <v>22131.56</v>
      </c>
      <c r="C4109">
        <v>1.1999999999999999E-3</v>
      </c>
      <c r="D4109">
        <v>1.07E-3</v>
      </c>
      <c r="E4109">
        <f t="shared" si="192"/>
        <v>2.2131560000000001E-5</v>
      </c>
      <c r="F4109">
        <f t="shared" si="193"/>
        <v>1.2999999999999991E-4</v>
      </c>
      <c r="G4109">
        <f t="shared" si="194"/>
        <v>1</v>
      </c>
    </row>
    <row r="4110" spans="1:7">
      <c r="A4110" t="s">
        <v>586</v>
      </c>
      <c r="B4110">
        <v>22063.26</v>
      </c>
      <c r="C4110">
        <v>2.9999999999999997E-4</v>
      </c>
      <c r="D4110">
        <v>2.9999999999999997E-4</v>
      </c>
      <c r="E4110">
        <f t="shared" si="192"/>
        <v>2.206326E-5</v>
      </c>
      <c r="F4110">
        <f t="shared" si="193"/>
        <v>0</v>
      </c>
      <c r="G4110">
        <f t="shared" si="194"/>
        <v>0</v>
      </c>
    </row>
    <row r="4111" spans="1:7">
      <c r="A4111" t="s">
        <v>252</v>
      </c>
      <c r="B4111">
        <v>21981.18</v>
      </c>
      <c r="C4111">
        <v>1.0300000000000001E-3</v>
      </c>
      <c r="D4111">
        <v>7.7999999999999999E-4</v>
      </c>
      <c r="E4111">
        <f t="shared" si="192"/>
        <v>2.1981180000000001E-5</v>
      </c>
      <c r="F4111">
        <f t="shared" si="193"/>
        <v>2.5000000000000011E-4</v>
      </c>
      <c r="G4111">
        <f t="shared" si="194"/>
        <v>1</v>
      </c>
    </row>
    <row r="4112" spans="1:7">
      <c r="A4112" t="s">
        <v>586</v>
      </c>
      <c r="B4112">
        <v>21939.21</v>
      </c>
      <c r="C4112">
        <v>2.9999999999999997E-4</v>
      </c>
      <c r="D4112">
        <v>2.9999999999999997E-4</v>
      </c>
      <c r="E4112">
        <f t="shared" si="192"/>
        <v>2.1939209999999999E-5</v>
      </c>
      <c r="F4112">
        <f t="shared" si="193"/>
        <v>0</v>
      </c>
      <c r="G4112">
        <f t="shared" si="194"/>
        <v>0</v>
      </c>
    </row>
    <row r="4113" spans="1:7">
      <c r="A4113" t="s">
        <v>247</v>
      </c>
      <c r="B4113">
        <v>21898.84</v>
      </c>
      <c r="C4113">
        <v>2.9999999999999997E-4</v>
      </c>
      <c r="D4113">
        <v>2.9999999999999997E-4</v>
      </c>
      <c r="E4113">
        <f t="shared" si="192"/>
        <v>2.1898840000000001E-5</v>
      </c>
      <c r="F4113">
        <f t="shared" si="193"/>
        <v>0</v>
      </c>
      <c r="G4113">
        <f t="shared" si="194"/>
        <v>0</v>
      </c>
    </row>
    <row r="4114" spans="1:7">
      <c r="A4114" t="s">
        <v>586</v>
      </c>
      <c r="B4114">
        <v>21894.59</v>
      </c>
      <c r="C4114">
        <v>2.9999999999999997E-4</v>
      </c>
      <c r="D4114">
        <v>2.9999999999999997E-4</v>
      </c>
      <c r="E4114">
        <f t="shared" si="192"/>
        <v>2.1894590000000001E-5</v>
      </c>
      <c r="F4114">
        <f t="shared" si="193"/>
        <v>0</v>
      </c>
      <c r="G4114">
        <f t="shared" si="194"/>
        <v>0</v>
      </c>
    </row>
    <row r="4115" spans="1:7">
      <c r="A4115" t="s">
        <v>586</v>
      </c>
      <c r="B4115">
        <v>21833.62</v>
      </c>
      <c r="C4115">
        <v>2.9999999999999997E-4</v>
      </c>
      <c r="D4115">
        <v>2.9999999999999997E-4</v>
      </c>
      <c r="E4115">
        <f t="shared" si="192"/>
        <v>2.1833619999999998E-5</v>
      </c>
      <c r="F4115">
        <f t="shared" si="193"/>
        <v>0</v>
      </c>
      <c r="G4115">
        <f t="shared" si="194"/>
        <v>0</v>
      </c>
    </row>
    <row r="4116" spans="1:7">
      <c r="A4116" t="s">
        <v>327</v>
      </c>
      <c r="B4116">
        <v>21571.38</v>
      </c>
      <c r="C4116">
        <v>1.5399999999999999E-3</v>
      </c>
      <c r="D4116">
        <v>1.5399999999999999E-3</v>
      </c>
      <c r="E4116">
        <f t="shared" si="192"/>
        <v>2.157138E-5</v>
      </c>
      <c r="F4116">
        <f t="shared" si="193"/>
        <v>0</v>
      </c>
      <c r="G4116">
        <f t="shared" si="194"/>
        <v>0</v>
      </c>
    </row>
    <row r="4117" spans="1:7">
      <c r="A4117" t="s">
        <v>247</v>
      </c>
      <c r="B4117">
        <v>21542.639999999999</v>
      </c>
      <c r="C4117">
        <v>2.9999999999999997E-4</v>
      </c>
      <c r="D4117">
        <v>2.9999999999999997E-4</v>
      </c>
      <c r="E4117">
        <f t="shared" si="192"/>
        <v>2.1542639999999999E-5</v>
      </c>
      <c r="F4117">
        <f t="shared" si="193"/>
        <v>0</v>
      </c>
      <c r="G4117">
        <f t="shared" si="194"/>
        <v>0</v>
      </c>
    </row>
    <row r="4118" spans="1:7">
      <c r="A4118" t="s">
        <v>586</v>
      </c>
      <c r="B4118">
        <v>21522.75</v>
      </c>
      <c r="C4118">
        <v>2.9999999999999997E-4</v>
      </c>
      <c r="D4118">
        <v>2.9999999999999997E-4</v>
      </c>
      <c r="E4118">
        <f t="shared" si="192"/>
        <v>2.152275E-5</v>
      </c>
      <c r="F4118">
        <f t="shared" si="193"/>
        <v>0</v>
      </c>
      <c r="G4118">
        <f t="shared" si="194"/>
        <v>0</v>
      </c>
    </row>
    <row r="4119" spans="1:7">
      <c r="A4119" t="s">
        <v>586</v>
      </c>
      <c r="B4119">
        <v>21497.53</v>
      </c>
      <c r="C4119">
        <v>2.9999999999999997E-4</v>
      </c>
      <c r="D4119">
        <v>2.9999999999999997E-4</v>
      </c>
      <c r="E4119">
        <f t="shared" si="192"/>
        <v>2.1497529999999997E-5</v>
      </c>
      <c r="F4119">
        <f t="shared" si="193"/>
        <v>0</v>
      </c>
      <c r="G4119">
        <f t="shared" si="194"/>
        <v>0</v>
      </c>
    </row>
    <row r="4120" spans="1:7">
      <c r="A4120" t="s">
        <v>586</v>
      </c>
      <c r="B4120">
        <v>21381.439999999999</v>
      </c>
      <c r="C4120">
        <v>2.9999999999999997E-4</v>
      </c>
      <c r="D4120">
        <v>2.9999999999999997E-4</v>
      </c>
      <c r="E4120">
        <f t="shared" si="192"/>
        <v>2.1381439999999998E-5</v>
      </c>
      <c r="F4120">
        <f t="shared" si="193"/>
        <v>0</v>
      </c>
      <c r="G4120">
        <f t="shared" si="194"/>
        <v>0</v>
      </c>
    </row>
    <row r="4121" spans="1:7">
      <c r="A4121" t="s">
        <v>357</v>
      </c>
      <c r="B4121">
        <v>21309.35</v>
      </c>
      <c r="C4121">
        <v>3.5300000000000002E-3</v>
      </c>
      <c r="D4121">
        <v>2.0200000000000001E-3</v>
      </c>
      <c r="E4121">
        <f t="shared" si="192"/>
        <v>2.130935E-5</v>
      </c>
      <c r="F4121">
        <f t="shared" si="193"/>
        <v>1.5100000000000001E-3</v>
      </c>
      <c r="G4121">
        <f t="shared" si="194"/>
        <v>1</v>
      </c>
    </row>
    <row r="4122" spans="1:7">
      <c r="A4122" t="s">
        <v>586</v>
      </c>
      <c r="B4122">
        <v>21297.63</v>
      </c>
      <c r="C4122">
        <v>2.9999999999999997E-4</v>
      </c>
      <c r="D4122">
        <v>2.9999999999999997E-4</v>
      </c>
      <c r="E4122">
        <f t="shared" si="192"/>
        <v>2.129763E-5</v>
      </c>
      <c r="F4122">
        <f t="shared" si="193"/>
        <v>0</v>
      </c>
      <c r="G4122">
        <f t="shared" si="194"/>
        <v>0</v>
      </c>
    </row>
    <row r="4123" spans="1:7">
      <c r="A4123" t="s">
        <v>723</v>
      </c>
      <c r="B4123">
        <v>21275.84</v>
      </c>
      <c r="C4123">
        <v>3.5000000000000001E-3</v>
      </c>
      <c r="D4123">
        <v>3.5000000000000001E-3</v>
      </c>
      <c r="E4123">
        <f t="shared" si="192"/>
        <v>2.127584E-5</v>
      </c>
      <c r="F4123">
        <f t="shared" si="193"/>
        <v>0</v>
      </c>
      <c r="G4123">
        <f t="shared" si="194"/>
        <v>0</v>
      </c>
    </row>
    <row r="4124" spans="1:7">
      <c r="A4124" t="s">
        <v>586</v>
      </c>
      <c r="B4124">
        <v>21167.4</v>
      </c>
      <c r="C4124">
        <v>2.9999999999999997E-4</v>
      </c>
      <c r="D4124">
        <v>2.9999999999999997E-4</v>
      </c>
      <c r="E4124">
        <f t="shared" si="192"/>
        <v>2.11674E-5</v>
      </c>
      <c r="F4124">
        <f t="shared" si="193"/>
        <v>0</v>
      </c>
      <c r="G4124">
        <f t="shared" si="194"/>
        <v>0</v>
      </c>
    </row>
    <row r="4125" spans="1:7">
      <c r="A4125" t="s">
        <v>586</v>
      </c>
      <c r="B4125">
        <v>21057.11</v>
      </c>
      <c r="C4125">
        <v>2.9999999999999997E-4</v>
      </c>
      <c r="D4125">
        <v>2.9999999999999997E-4</v>
      </c>
      <c r="E4125">
        <f t="shared" si="192"/>
        <v>2.1057109999999999E-5</v>
      </c>
      <c r="F4125">
        <f t="shared" si="193"/>
        <v>0</v>
      </c>
      <c r="G4125">
        <f t="shared" si="194"/>
        <v>0</v>
      </c>
    </row>
    <row r="4126" spans="1:7">
      <c r="A4126" t="s">
        <v>595</v>
      </c>
      <c r="B4126">
        <v>20997.38</v>
      </c>
      <c r="C4126">
        <v>0.19547999999999999</v>
      </c>
      <c r="D4126">
        <v>0.19547999999999999</v>
      </c>
      <c r="E4126">
        <f t="shared" si="192"/>
        <v>2.0997380000000002E-5</v>
      </c>
      <c r="F4126">
        <f t="shared" si="193"/>
        <v>0</v>
      </c>
      <c r="G4126">
        <f t="shared" si="194"/>
        <v>0</v>
      </c>
    </row>
    <row r="4127" spans="1:7">
      <c r="A4127" t="s">
        <v>586</v>
      </c>
      <c r="B4127">
        <v>20976.27</v>
      </c>
      <c r="C4127">
        <v>2.9999999999999997E-4</v>
      </c>
      <c r="D4127">
        <v>2.9999999999999997E-4</v>
      </c>
      <c r="E4127">
        <f t="shared" si="192"/>
        <v>2.0976269999999999E-5</v>
      </c>
      <c r="F4127">
        <f t="shared" si="193"/>
        <v>0</v>
      </c>
      <c r="G4127">
        <f t="shared" si="194"/>
        <v>0</v>
      </c>
    </row>
    <row r="4128" spans="1:7">
      <c r="A4128" t="s">
        <v>586</v>
      </c>
      <c r="B4128">
        <v>20942.66</v>
      </c>
      <c r="C4128">
        <v>2.9999999999999997E-4</v>
      </c>
      <c r="D4128">
        <v>2.9999999999999997E-4</v>
      </c>
      <c r="E4128">
        <f t="shared" si="192"/>
        <v>2.0942659999999999E-5</v>
      </c>
      <c r="F4128">
        <f t="shared" si="193"/>
        <v>0</v>
      </c>
      <c r="G4128">
        <f t="shared" si="194"/>
        <v>0</v>
      </c>
    </row>
    <row r="4129" spans="1:7">
      <c r="A4129" t="s">
        <v>359</v>
      </c>
      <c r="B4129">
        <v>20938.900000000001</v>
      </c>
      <c r="C4129">
        <v>7.9500000000000005E-3</v>
      </c>
      <c r="D4129">
        <v>7.9500000000000005E-3</v>
      </c>
      <c r="E4129">
        <f t="shared" si="192"/>
        <v>2.09389E-5</v>
      </c>
      <c r="F4129">
        <f t="shared" si="193"/>
        <v>0</v>
      </c>
      <c r="G4129">
        <f t="shared" si="194"/>
        <v>0</v>
      </c>
    </row>
    <row r="4130" spans="1:7">
      <c r="A4130" t="s">
        <v>586</v>
      </c>
      <c r="B4130">
        <v>20925.55</v>
      </c>
      <c r="C4130">
        <v>2.9999999999999997E-4</v>
      </c>
      <c r="D4130">
        <v>2.9999999999999997E-4</v>
      </c>
      <c r="E4130">
        <f t="shared" si="192"/>
        <v>2.0925549999999998E-5</v>
      </c>
      <c r="F4130">
        <f t="shared" si="193"/>
        <v>0</v>
      </c>
      <c r="G4130">
        <f t="shared" si="194"/>
        <v>0</v>
      </c>
    </row>
    <row r="4131" spans="1:7">
      <c r="A4131" t="s">
        <v>266</v>
      </c>
      <c r="B4131">
        <v>20864.169999999998</v>
      </c>
      <c r="C4131">
        <v>7.3299999999999997E-3</v>
      </c>
      <c r="D4131">
        <v>7.3299999999999997E-3</v>
      </c>
      <c r="E4131">
        <f t="shared" si="192"/>
        <v>2.0864169999999997E-5</v>
      </c>
      <c r="F4131">
        <f t="shared" si="193"/>
        <v>0</v>
      </c>
      <c r="G4131">
        <f t="shared" si="194"/>
        <v>0</v>
      </c>
    </row>
    <row r="4132" spans="1:7">
      <c r="A4132" t="s">
        <v>943</v>
      </c>
      <c r="B4132">
        <v>20690.439999999999</v>
      </c>
      <c r="C4132">
        <v>9.3000000000000005E-4</v>
      </c>
      <c r="D4132">
        <v>3.6000000000000002E-4</v>
      </c>
      <c r="E4132">
        <f t="shared" si="192"/>
        <v>2.0690439999999997E-5</v>
      </c>
      <c r="F4132">
        <f t="shared" si="193"/>
        <v>5.6999999999999998E-4</v>
      </c>
      <c r="G4132">
        <f t="shared" si="194"/>
        <v>1</v>
      </c>
    </row>
    <row r="4133" spans="1:7">
      <c r="A4133" t="s">
        <v>342</v>
      </c>
      <c r="B4133">
        <v>20627.45</v>
      </c>
      <c r="C4133">
        <v>2.9999999999999997E-4</v>
      </c>
      <c r="D4133">
        <v>2.9999999999999997E-4</v>
      </c>
      <c r="E4133">
        <f t="shared" si="192"/>
        <v>2.0627450000000002E-5</v>
      </c>
      <c r="F4133">
        <f t="shared" si="193"/>
        <v>0</v>
      </c>
      <c r="G4133">
        <f t="shared" si="194"/>
        <v>0</v>
      </c>
    </row>
    <row r="4134" spans="1:7">
      <c r="A4134" t="s">
        <v>586</v>
      </c>
      <c r="B4134">
        <v>20620.63</v>
      </c>
      <c r="C4134">
        <v>2.9999999999999997E-4</v>
      </c>
      <c r="D4134">
        <v>2.9999999999999997E-4</v>
      </c>
      <c r="E4134">
        <f t="shared" si="192"/>
        <v>2.0620630000000003E-5</v>
      </c>
      <c r="F4134">
        <f t="shared" si="193"/>
        <v>0</v>
      </c>
      <c r="G4134">
        <f t="shared" si="194"/>
        <v>0</v>
      </c>
    </row>
    <row r="4135" spans="1:7">
      <c r="A4135" t="s">
        <v>252</v>
      </c>
      <c r="B4135">
        <v>20612.810000000001</v>
      </c>
      <c r="C4135">
        <v>1.0300000000000001E-3</v>
      </c>
      <c r="D4135">
        <v>7.7999999999999999E-4</v>
      </c>
      <c r="E4135">
        <f t="shared" si="192"/>
        <v>2.0612810000000001E-5</v>
      </c>
      <c r="F4135">
        <f t="shared" si="193"/>
        <v>2.5000000000000011E-4</v>
      </c>
      <c r="G4135">
        <f t="shared" si="194"/>
        <v>1</v>
      </c>
    </row>
    <row r="4136" spans="1:7">
      <c r="A4136" t="s">
        <v>1693</v>
      </c>
      <c r="B4136">
        <v>20509.59</v>
      </c>
      <c r="C4136">
        <v>1.119E-2</v>
      </c>
      <c r="D4136" t="s">
        <v>298</v>
      </c>
      <c r="E4136">
        <f t="shared" si="192"/>
        <v>2.050959E-5</v>
      </c>
      <c r="F4136" t="e">
        <f t="shared" si="193"/>
        <v>#VALUE!</v>
      </c>
      <c r="G4136" t="e">
        <f t="shared" si="194"/>
        <v>#VALUE!</v>
      </c>
    </row>
    <row r="4137" spans="1:7">
      <c r="A4137" t="s">
        <v>310</v>
      </c>
      <c r="B4137">
        <v>20503.689999999999</v>
      </c>
      <c r="C4137">
        <v>3.6000000000000002E-4</v>
      </c>
      <c r="D4137">
        <v>3.6000000000000002E-4</v>
      </c>
      <c r="E4137">
        <f t="shared" si="192"/>
        <v>2.0503689999999997E-5</v>
      </c>
      <c r="F4137">
        <f t="shared" si="193"/>
        <v>0</v>
      </c>
      <c r="G4137">
        <f t="shared" si="194"/>
        <v>0</v>
      </c>
    </row>
    <row r="4138" spans="1:7">
      <c r="A4138" t="s">
        <v>268</v>
      </c>
      <c r="B4138">
        <v>20482.23</v>
      </c>
      <c r="C4138">
        <v>2.9999999999999997E-4</v>
      </c>
      <c r="D4138">
        <v>2.9999999999999997E-4</v>
      </c>
      <c r="E4138">
        <f t="shared" si="192"/>
        <v>2.0482230000000001E-5</v>
      </c>
      <c r="F4138">
        <f t="shared" si="193"/>
        <v>0</v>
      </c>
      <c r="G4138">
        <f t="shared" si="194"/>
        <v>0</v>
      </c>
    </row>
    <row r="4139" spans="1:7">
      <c r="A4139" t="s">
        <v>243</v>
      </c>
      <c r="B4139">
        <v>20389.13</v>
      </c>
      <c r="C4139">
        <v>4.0999999999999999E-4</v>
      </c>
      <c r="D4139">
        <v>4.0999999999999999E-4</v>
      </c>
      <c r="E4139">
        <f t="shared" si="192"/>
        <v>2.038913E-5</v>
      </c>
      <c r="F4139">
        <f t="shared" si="193"/>
        <v>0</v>
      </c>
      <c r="G4139">
        <f t="shared" si="194"/>
        <v>0</v>
      </c>
    </row>
    <row r="4140" spans="1:7">
      <c r="A4140" t="s">
        <v>444</v>
      </c>
      <c r="B4140">
        <v>20345.759999999998</v>
      </c>
      <c r="C4140">
        <v>1.5399999999999999E-3</v>
      </c>
      <c r="D4140">
        <v>1.5399999999999999E-3</v>
      </c>
      <c r="E4140">
        <f t="shared" si="192"/>
        <v>2.0345759999999998E-5</v>
      </c>
      <c r="F4140">
        <f t="shared" si="193"/>
        <v>0</v>
      </c>
      <c r="G4140">
        <f t="shared" si="194"/>
        <v>0</v>
      </c>
    </row>
    <row r="4141" spans="1:7">
      <c r="A4141" t="s">
        <v>586</v>
      </c>
      <c r="B4141">
        <v>20258.830000000002</v>
      </c>
      <c r="C4141">
        <v>2.9999999999999997E-4</v>
      </c>
      <c r="D4141">
        <v>2.9999999999999997E-4</v>
      </c>
      <c r="E4141">
        <f t="shared" si="192"/>
        <v>2.0258830000000002E-5</v>
      </c>
      <c r="F4141">
        <f t="shared" si="193"/>
        <v>0</v>
      </c>
      <c r="G4141">
        <f t="shared" si="194"/>
        <v>0</v>
      </c>
    </row>
    <row r="4142" spans="1:7">
      <c r="A4142" t="s">
        <v>1288</v>
      </c>
      <c r="B4142">
        <v>20145.03</v>
      </c>
      <c r="C4142">
        <v>5.0000000000000001E-4</v>
      </c>
      <c r="D4142">
        <v>5.0000000000000001E-4</v>
      </c>
      <c r="E4142">
        <f t="shared" si="192"/>
        <v>2.014503E-5</v>
      </c>
      <c r="F4142">
        <f t="shared" si="193"/>
        <v>0</v>
      </c>
      <c r="G4142">
        <f t="shared" si="194"/>
        <v>0</v>
      </c>
    </row>
    <row r="4143" spans="1:7">
      <c r="A4143" t="s">
        <v>444</v>
      </c>
      <c r="B4143">
        <v>20118.78</v>
      </c>
      <c r="C4143">
        <v>1.5399999999999999E-3</v>
      </c>
      <c r="D4143">
        <v>1.5399999999999999E-3</v>
      </c>
      <c r="E4143">
        <f t="shared" si="192"/>
        <v>2.011878E-5</v>
      </c>
      <c r="F4143">
        <f t="shared" si="193"/>
        <v>0</v>
      </c>
      <c r="G4143">
        <f t="shared" si="194"/>
        <v>0</v>
      </c>
    </row>
    <row r="4144" spans="1:7">
      <c r="A4144" t="s">
        <v>586</v>
      </c>
      <c r="B4144">
        <v>20067.759999999998</v>
      </c>
      <c r="C4144">
        <v>2.9999999999999997E-4</v>
      </c>
      <c r="D4144">
        <v>2.9999999999999997E-4</v>
      </c>
      <c r="E4144">
        <f t="shared" si="192"/>
        <v>2.0067759999999998E-5</v>
      </c>
      <c r="F4144">
        <f t="shared" si="193"/>
        <v>0</v>
      </c>
      <c r="G4144">
        <f t="shared" si="194"/>
        <v>0</v>
      </c>
    </row>
    <row r="4145" spans="1:7">
      <c r="A4145" t="s">
        <v>586</v>
      </c>
      <c r="B4145">
        <v>19999.27</v>
      </c>
      <c r="C4145">
        <v>2.9999999999999997E-4</v>
      </c>
      <c r="D4145">
        <v>2.9999999999999997E-4</v>
      </c>
      <c r="E4145">
        <f t="shared" si="192"/>
        <v>1.9999270000000001E-5</v>
      </c>
      <c r="F4145">
        <f t="shared" si="193"/>
        <v>0</v>
      </c>
      <c r="G4145">
        <f t="shared" si="194"/>
        <v>0</v>
      </c>
    </row>
    <row r="4146" spans="1:7">
      <c r="A4146" t="s">
        <v>586</v>
      </c>
      <c r="B4146">
        <v>19981.8</v>
      </c>
      <c r="C4146">
        <v>2.9999999999999997E-4</v>
      </c>
      <c r="D4146">
        <v>2.9999999999999997E-4</v>
      </c>
      <c r="E4146">
        <f t="shared" si="192"/>
        <v>1.9981799999999999E-5</v>
      </c>
      <c r="F4146">
        <f t="shared" si="193"/>
        <v>0</v>
      </c>
      <c r="G4146">
        <f t="shared" si="194"/>
        <v>0</v>
      </c>
    </row>
    <row r="4147" spans="1:7">
      <c r="A4147" t="s">
        <v>637</v>
      </c>
      <c r="B4147">
        <v>19902.689999999999</v>
      </c>
      <c r="C4147">
        <v>2.9999999999999997E-4</v>
      </c>
      <c r="D4147">
        <v>2.9999999999999997E-4</v>
      </c>
      <c r="E4147">
        <f t="shared" si="192"/>
        <v>1.9902689999999998E-5</v>
      </c>
      <c r="F4147">
        <f t="shared" si="193"/>
        <v>0</v>
      </c>
      <c r="G4147">
        <f t="shared" si="194"/>
        <v>0</v>
      </c>
    </row>
    <row r="4148" spans="1:7">
      <c r="A4148" t="s">
        <v>586</v>
      </c>
      <c r="B4148">
        <v>19869.05</v>
      </c>
      <c r="C4148">
        <v>2.9999999999999997E-4</v>
      </c>
      <c r="D4148">
        <v>2.9999999999999997E-4</v>
      </c>
      <c r="E4148">
        <f t="shared" si="192"/>
        <v>1.9869049999999999E-5</v>
      </c>
      <c r="F4148">
        <f t="shared" si="193"/>
        <v>0</v>
      </c>
      <c r="G4148">
        <f t="shared" si="194"/>
        <v>0</v>
      </c>
    </row>
    <row r="4149" spans="1:7">
      <c r="A4149" t="s">
        <v>586</v>
      </c>
      <c r="B4149">
        <v>19451.009999999998</v>
      </c>
      <c r="C4149">
        <v>2.9999999999999997E-4</v>
      </c>
      <c r="D4149">
        <v>2.9999999999999997E-4</v>
      </c>
      <c r="E4149">
        <f t="shared" si="192"/>
        <v>1.9451009999999998E-5</v>
      </c>
      <c r="F4149">
        <f t="shared" si="193"/>
        <v>0</v>
      </c>
      <c r="G4149">
        <f t="shared" si="194"/>
        <v>0</v>
      </c>
    </row>
    <row r="4150" spans="1:7">
      <c r="A4150" t="s">
        <v>653</v>
      </c>
      <c r="B4150">
        <v>19399.79</v>
      </c>
      <c r="C4150">
        <v>5.0000000000000001E-4</v>
      </c>
      <c r="D4150">
        <v>5.0000000000000001E-4</v>
      </c>
      <c r="E4150">
        <f t="shared" si="192"/>
        <v>1.9399789999999999E-5</v>
      </c>
      <c r="F4150">
        <f t="shared" si="193"/>
        <v>0</v>
      </c>
      <c r="G4150">
        <f t="shared" si="194"/>
        <v>0</v>
      </c>
    </row>
    <row r="4151" spans="1:7">
      <c r="A4151" t="s">
        <v>456</v>
      </c>
      <c r="B4151">
        <v>19336.98</v>
      </c>
      <c r="C4151">
        <v>4.45E-3</v>
      </c>
      <c r="D4151">
        <v>3.5000000000000001E-3</v>
      </c>
      <c r="E4151">
        <f t="shared" si="192"/>
        <v>1.933698E-5</v>
      </c>
      <c r="F4151">
        <f t="shared" si="193"/>
        <v>9.4999999999999989E-4</v>
      </c>
      <c r="G4151">
        <f t="shared" si="194"/>
        <v>1</v>
      </c>
    </row>
    <row r="4152" spans="1:7">
      <c r="A4152" t="s">
        <v>268</v>
      </c>
      <c r="B4152">
        <v>19336.900000000001</v>
      </c>
      <c r="C4152">
        <v>2.9999999999999997E-4</v>
      </c>
      <c r="D4152">
        <v>2.9999999999999997E-4</v>
      </c>
      <c r="E4152">
        <f t="shared" si="192"/>
        <v>1.9336900000000001E-5</v>
      </c>
      <c r="F4152">
        <f t="shared" si="193"/>
        <v>0</v>
      </c>
      <c r="G4152">
        <f t="shared" si="194"/>
        <v>0</v>
      </c>
    </row>
    <row r="4153" spans="1:7">
      <c r="A4153" t="s">
        <v>586</v>
      </c>
      <c r="B4153">
        <v>18924.55</v>
      </c>
      <c r="C4153">
        <v>2.9999999999999997E-4</v>
      </c>
      <c r="D4153">
        <v>2.9999999999999997E-4</v>
      </c>
      <c r="E4153">
        <f t="shared" si="192"/>
        <v>1.8924549999999998E-5</v>
      </c>
      <c r="F4153">
        <f t="shared" si="193"/>
        <v>0</v>
      </c>
      <c r="G4153">
        <f t="shared" si="194"/>
        <v>0</v>
      </c>
    </row>
    <row r="4154" spans="1:7">
      <c r="A4154" t="s">
        <v>800</v>
      </c>
      <c r="B4154">
        <v>18791.21</v>
      </c>
      <c r="C4154">
        <v>1.5399999999999999E-3</v>
      </c>
      <c r="D4154">
        <v>1.5399999999999999E-3</v>
      </c>
      <c r="E4154">
        <f t="shared" si="192"/>
        <v>1.8791209999999998E-5</v>
      </c>
      <c r="F4154">
        <f t="shared" si="193"/>
        <v>0</v>
      </c>
      <c r="G4154">
        <f t="shared" si="194"/>
        <v>0</v>
      </c>
    </row>
    <row r="4155" spans="1:7">
      <c r="A4155" t="s">
        <v>586</v>
      </c>
      <c r="B4155">
        <v>18757.14</v>
      </c>
      <c r="C4155">
        <v>2.9999999999999997E-4</v>
      </c>
      <c r="D4155">
        <v>2.9999999999999997E-4</v>
      </c>
      <c r="E4155">
        <f t="shared" si="192"/>
        <v>1.875714E-5</v>
      </c>
      <c r="F4155">
        <f t="shared" si="193"/>
        <v>0</v>
      </c>
      <c r="G4155">
        <f t="shared" si="194"/>
        <v>0</v>
      </c>
    </row>
    <row r="4156" spans="1:7">
      <c r="A4156" t="s">
        <v>586</v>
      </c>
      <c r="B4156">
        <v>18751.490000000002</v>
      </c>
      <c r="C4156">
        <v>2.9999999999999997E-4</v>
      </c>
      <c r="D4156">
        <v>2.9999999999999997E-4</v>
      </c>
      <c r="E4156">
        <f t="shared" si="192"/>
        <v>1.8751490000000001E-5</v>
      </c>
      <c r="F4156">
        <f t="shared" si="193"/>
        <v>0</v>
      </c>
      <c r="G4156">
        <f t="shared" si="194"/>
        <v>0</v>
      </c>
    </row>
    <row r="4157" spans="1:7">
      <c r="A4157" t="s">
        <v>586</v>
      </c>
      <c r="B4157">
        <v>18748.810000000001</v>
      </c>
      <c r="C4157">
        <v>2.9999999999999997E-4</v>
      </c>
      <c r="D4157">
        <v>2.9999999999999997E-4</v>
      </c>
      <c r="E4157">
        <f t="shared" si="192"/>
        <v>1.874881E-5</v>
      </c>
      <c r="F4157">
        <f t="shared" si="193"/>
        <v>0</v>
      </c>
      <c r="G4157">
        <f t="shared" si="194"/>
        <v>0</v>
      </c>
    </row>
    <row r="4158" spans="1:7">
      <c r="A4158" t="s">
        <v>586</v>
      </c>
      <c r="B4158">
        <v>18741.3</v>
      </c>
      <c r="C4158">
        <v>2.9999999999999997E-4</v>
      </c>
      <c r="D4158">
        <v>2.9999999999999997E-4</v>
      </c>
      <c r="E4158">
        <f t="shared" si="192"/>
        <v>1.87413E-5</v>
      </c>
      <c r="F4158">
        <f t="shared" si="193"/>
        <v>0</v>
      </c>
      <c r="G4158">
        <f t="shared" si="194"/>
        <v>0</v>
      </c>
    </row>
    <row r="4159" spans="1:7">
      <c r="A4159" t="s">
        <v>586</v>
      </c>
      <c r="B4159">
        <v>18655.25</v>
      </c>
      <c r="C4159">
        <v>2.9999999999999997E-4</v>
      </c>
      <c r="D4159">
        <v>2.9999999999999997E-4</v>
      </c>
      <c r="E4159">
        <f t="shared" si="192"/>
        <v>1.8655250000000001E-5</v>
      </c>
      <c r="F4159">
        <f t="shared" si="193"/>
        <v>0</v>
      </c>
      <c r="G4159">
        <f t="shared" si="194"/>
        <v>0</v>
      </c>
    </row>
    <row r="4160" spans="1:7">
      <c r="A4160" t="s">
        <v>268</v>
      </c>
      <c r="B4160">
        <v>18593.18</v>
      </c>
      <c r="C4160">
        <v>2.9999999999999997E-4</v>
      </c>
      <c r="D4160">
        <v>2.9999999999999997E-4</v>
      </c>
      <c r="E4160">
        <f t="shared" si="192"/>
        <v>1.8593179999999999E-5</v>
      </c>
      <c r="F4160">
        <f t="shared" si="193"/>
        <v>0</v>
      </c>
      <c r="G4160">
        <f t="shared" si="194"/>
        <v>0</v>
      </c>
    </row>
    <row r="4161" spans="1:7">
      <c r="A4161" t="s">
        <v>586</v>
      </c>
      <c r="B4161">
        <v>18562.29</v>
      </c>
      <c r="C4161">
        <v>2.9999999999999997E-4</v>
      </c>
      <c r="D4161">
        <v>2.9999999999999997E-4</v>
      </c>
      <c r="E4161">
        <f t="shared" si="192"/>
        <v>1.8562289999999999E-5</v>
      </c>
      <c r="F4161">
        <f t="shared" si="193"/>
        <v>0</v>
      </c>
      <c r="G4161">
        <f t="shared" si="194"/>
        <v>0</v>
      </c>
    </row>
    <row r="4162" spans="1:7">
      <c r="A4162" t="s">
        <v>268</v>
      </c>
      <c r="B4162">
        <v>18518.810000000001</v>
      </c>
      <c r="C4162">
        <v>2.9999999999999997E-4</v>
      </c>
      <c r="D4162">
        <v>2.9999999999999997E-4</v>
      </c>
      <c r="E4162">
        <f t="shared" ref="E4162:E4225" si="195">B4162/1000000000</f>
        <v>1.851881E-5</v>
      </c>
      <c r="F4162">
        <f t="shared" ref="F4162:F4225" si="196">C4162-D4162</f>
        <v>0</v>
      </c>
      <c r="G4162">
        <f t="shared" ref="G4162:G4225" si="197">IF(F4162&gt;0,1,0)</f>
        <v>0</v>
      </c>
    </row>
    <row r="4163" spans="1:7">
      <c r="A4163" t="s">
        <v>486</v>
      </c>
      <c r="B4163">
        <v>18484.91</v>
      </c>
      <c r="C4163">
        <v>1.1999999999999999E-3</v>
      </c>
      <c r="D4163">
        <v>1.07E-3</v>
      </c>
      <c r="E4163">
        <f t="shared" si="195"/>
        <v>1.8484910000000001E-5</v>
      </c>
      <c r="F4163">
        <f t="shared" si="196"/>
        <v>1.2999999999999991E-4</v>
      </c>
      <c r="G4163">
        <f t="shared" si="197"/>
        <v>1</v>
      </c>
    </row>
    <row r="4164" spans="1:7">
      <c r="A4164" t="s">
        <v>586</v>
      </c>
      <c r="B4164">
        <v>18462.849999999999</v>
      </c>
      <c r="C4164">
        <v>2.9999999999999997E-4</v>
      </c>
      <c r="D4164">
        <v>2.9999999999999997E-4</v>
      </c>
      <c r="E4164">
        <f t="shared" si="195"/>
        <v>1.8462849999999999E-5</v>
      </c>
      <c r="F4164">
        <f t="shared" si="196"/>
        <v>0</v>
      </c>
      <c r="G4164">
        <f t="shared" si="197"/>
        <v>0</v>
      </c>
    </row>
    <row r="4165" spans="1:7">
      <c r="A4165" t="s">
        <v>586</v>
      </c>
      <c r="B4165">
        <v>18436.39</v>
      </c>
      <c r="C4165">
        <v>2.9999999999999997E-4</v>
      </c>
      <c r="D4165">
        <v>2.9999999999999997E-4</v>
      </c>
      <c r="E4165">
        <f t="shared" si="195"/>
        <v>1.8436389999999998E-5</v>
      </c>
      <c r="F4165">
        <f t="shared" si="196"/>
        <v>0</v>
      </c>
      <c r="G4165">
        <f t="shared" si="197"/>
        <v>0</v>
      </c>
    </row>
    <row r="4166" spans="1:7">
      <c r="A4166" t="s">
        <v>235</v>
      </c>
      <c r="B4166">
        <v>18424.62</v>
      </c>
      <c r="C4166">
        <v>2.2000000000000001E-3</v>
      </c>
      <c r="D4166">
        <v>2.2000000000000001E-3</v>
      </c>
      <c r="E4166">
        <f t="shared" si="195"/>
        <v>1.8424619999999998E-5</v>
      </c>
      <c r="F4166">
        <f t="shared" si="196"/>
        <v>0</v>
      </c>
      <c r="G4166">
        <f t="shared" si="197"/>
        <v>0</v>
      </c>
    </row>
    <row r="4167" spans="1:7">
      <c r="A4167" t="s">
        <v>586</v>
      </c>
      <c r="B4167">
        <v>18326.689999999999</v>
      </c>
      <c r="C4167">
        <v>2.9999999999999997E-4</v>
      </c>
      <c r="D4167">
        <v>2.9999999999999997E-4</v>
      </c>
      <c r="E4167">
        <f t="shared" si="195"/>
        <v>1.8326689999999998E-5</v>
      </c>
      <c r="F4167">
        <f t="shared" si="196"/>
        <v>0</v>
      </c>
      <c r="G4167">
        <f t="shared" si="197"/>
        <v>0</v>
      </c>
    </row>
    <row r="4168" spans="1:7">
      <c r="A4168" t="s">
        <v>586</v>
      </c>
      <c r="B4168">
        <v>18310.400000000001</v>
      </c>
      <c r="C4168">
        <v>2.9999999999999997E-4</v>
      </c>
      <c r="D4168">
        <v>2.9999999999999997E-4</v>
      </c>
      <c r="E4168">
        <f t="shared" si="195"/>
        <v>1.83104E-5</v>
      </c>
      <c r="F4168">
        <f t="shared" si="196"/>
        <v>0</v>
      </c>
      <c r="G4168">
        <f t="shared" si="197"/>
        <v>0</v>
      </c>
    </row>
    <row r="4169" spans="1:7">
      <c r="A4169" t="s">
        <v>540</v>
      </c>
      <c r="B4169">
        <v>18164.490000000002</v>
      </c>
      <c r="C4169">
        <v>7.3299999999999997E-3</v>
      </c>
      <c r="D4169">
        <v>7.3299999999999997E-3</v>
      </c>
      <c r="E4169">
        <f t="shared" si="195"/>
        <v>1.8164490000000001E-5</v>
      </c>
      <c r="F4169">
        <f t="shared" si="196"/>
        <v>0</v>
      </c>
      <c r="G4169">
        <f t="shared" si="197"/>
        <v>0</v>
      </c>
    </row>
    <row r="4170" spans="1:7">
      <c r="A4170" t="s">
        <v>342</v>
      </c>
      <c r="B4170">
        <v>18152.150000000001</v>
      </c>
      <c r="C4170">
        <v>2.9999999999999997E-4</v>
      </c>
      <c r="D4170">
        <v>2.9999999999999997E-4</v>
      </c>
      <c r="E4170">
        <f t="shared" si="195"/>
        <v>1.8152150000000002E-5</v>
      </c>
      <c r="F4170">
        <f t="shared" si="196"/>
        <v>0</v>
      </c>
      <c r="G4170">
        <f t="shared" si="197"/>
        <v>0</v>
      </c>
    </row>
    <row r="4171" spans="1:7">
      <c r="A4171" t="s">
        <v>586</v>
      </c>
      <c r="B4171">
        <v>18116.59</v>
      </c>
      <c r="C4171">
        <v>2.9999999999999997E-4</v>
      </c>
      <c r="D4171">
        <v>2.9999999999999997E-4</v>
      </c>
      <c r="E4171">
        <f t="shared" si="195"/>
        <v>1.8116590000000001E-5</v>
      </c>
      <c r="F4171">
        <f t="shared" si="196"/>
        <v>0</v>
      </c>
      <c r="G4171">
        <f t="shared" si="197"/>
        <v>0</v>
      </c>
    </row>
    <row r="4172" spans="1:7">
      <c r="A4172" t="s">
        <v>586</v>
      </c>
      <c r="B4172">
        <v>17933.490000000002</v>
      </c>
      <c r="C4172">
        <v>2.9999999999999997E-4</v>
      </c>
      <c r="D4172">
        <v>2.9999999999999997E-4</v>
      </c>
      <c r="E4172">
        <f t="shared" si="195"/>
        <v>1.7933490000000003E-5</v>
      </c>
      <c r="F4172">
        <f t="shared" si="196"/>
        <v>0</v>
      </c>
      <c r="G4172">
        <f t="shared" si="197"/>
        <v>0</v>
      </c>
    </row>
    <row r="4173" spans="1:7">
      <c r="A4173" t="s">
        <v>587</v>
      </c>
      <c r="B4173">
        <v>17794.900000000001</v>
      </c>
      <c r="C4173">
        <v>4.0999999999999999E-4</v>
      </c>
      <c r="D4173">
        <v>4.0999999999999999E-4</v>
      </c>
      <c r="E4173">
        <f t="shared" si="195"/>
        <v>1.7794900000000001E-5</v>
      </c>
      <c r="F4173">
        <f t="shared" si="196"/>
        <v>0</v>
      </c>
      <c r="G4173">
        <f t="shared" si="197"/>
        <v>0</v>
      </c>
    </row>
    <row r="4174" spans="1:7">
      <c r="A4174" t="s">
        <v>1016</v>
      </c>
      <c r="B4174">
        <v>17683.939999999999</v>
      </c>
      <c r="C4174">
        <v>2.9999999999999997E-4</v>
      </c>
      <c r="D4174">
        <v>2.9999999999999997E-4</v>
      </c>
      <c r="E4174">
        <f t="shared" si="195"/>
        <v>1.7683939999999998E-5</v>
      </c>
      <c r="F4174">
        <f t="shared" si="196"/>
        <v>0</v>
      </c>
      <c r="G4174">
        <f t="shared" si="197"/>
        <v>0</v>
      </c>
    </row>
    <row r="4175" spans="1:7">
      <c r="A4175" t="s">
        <v>586</v>
      </c>
      <c r="B4175">
        <v>17662.93</v>
      </c>
      <c r="C4175">
        <v>2.9999999999999997E-4</v>
      </c>
      <c r="D4175">
        <v>2.9999999999999997E-4</v>
      </c>
      <c r="E4175">
        <f t="shared" si="195"/>
        <v>1.7662929999999999E-5</v>
      </c>
      <c r="F4175">
        <f t="shared" si="196"/>
        <v>0</v>
      </c>
      <c r="G4175">
        <f t="shared" si="197"/>
        <v>0</v>
      </c>
    </row>
    <row r="4176" spans="1:7">
      <c r="A4176" t="s">
        <v>586</v>
      </c>
      <c r="B4176">
        <v>17541.259999999998</v>
      </c>
      <c r="C4176">
        <v>2.9999999999999997E-4</v>
      </c>
      <c r="D4176">
        <v>2.9999999999999997E-4</v>
      </c>
      <c r="E4176">
        <f t="shared" si="195"/>
        <v>1.7541259999999998E-5</v>
      </c>
      <c r="F4176">
        <f t="shared" si="196"/>
        <v>0</v>
      </c>
      <c r="G4176">
        <f t="shared" si="197"/>
        <v>0</v>
      </c>
    </row>
    <row r="4177" spans="1:7">
      <c r="A4177" t="s">
        <v>1313</v>
      </c>
      <c r="B4177">
        <v>17493.240000000002</v>
      </c>
      <c r="C4177">
        <v>3.6200000000000003E-2</v>
      </c>
      <c r="D4177">
        <v>2.402E-2</v>
      </c>
      <c r="E4177">
        <f t="shared" si="195"/>
        <v>1.749324E-5</v>
      </c>
      <c r="F4177">
        <f t="shared" si="196"/>
        <v>1.2180000000000003E-2</v>
      </c>
      <c r="G4177">
        <f t="shared" si="197"/>
        <v>1</v>
      </c>
    </row>
    <row r="4178" spans="1:7">
      <c r="A4178" t="s">
        <v>586</v>
      </c>
      <c r="B4178">
        <v>17366.87</v>
      </c>
      <c r="C4178">
        <v>2.9999999999999997E-4</v>
      </c>
      <c r="D4178">
        <v>2.9999999999999997E-4</v>
      </c>
      <c r="E4178">
        <f t="shared" si="195"/>
        <v>1.7366869999999999E-5</v>
      </c>
      <c r="F4178">
        <f t="shared" si="196"/>
        <v>0</v>
      </c>
      <c r="G4178">
        <f t="shared" si="197"/>
        <v>0</v>
      </c>
    </row>
    <row r="4179" spans="1:7">
      <c r="A4179" t="s">
        <v>586</v>
      </c>
      <c r="B4179">
        <v>17291.07</v>
      </c>
      <c r="C4179">
        <v>2.9999999999999997E-4</v>
      </c>
      <c r="D4179">
        <v>2.9999999999999997E-4</v>
      </c>
      <c r="E4179">
        <f t="shared" si="195"/>
        <v>1.7291069999999999E-5</v>
      </c>
      <c r="F4179">
        <f t="shared" si="196"/>
        <v>0</v>
      </c>
      <c r="G4179">
        <f t="shared" si="197"/>
        <v>0</v>
      </c>
    </row>
    <row r="4180" spans="1:7">
      <c r="A4180" t="s">
        <v>343</v>
      </c>
      <c r="B4180">
        <v>17275.8</v>
      </c>
      <c r="C4180">
        <v>2.9999999999999997E-4</v>
      </c>
      <c r="D4180">
        <v>2.9999999999999997E-4</v>
      </c>
      <c r="E4180">
        <f t="shared" si="195"/>
        <v>1.7275799999999998E-5</v>
      </c>
      <c r="F4180">
        <f t="shared" si="196"/>
        <v>0</v>
      </c>
      <c r="G4180">
        <f t="shared" si="197"/>
        <v>0</v>
      </c>
    </row>
    <row r="4181" spans="1:7">
      <c r="A4181" t="s">
        <v>387</v>
      </c>
      <c r="B4181">
        <v>17275.8</v>
      </c>
      <c r="C4181">
        <v>2.9999999999999997E-4</v>
      </c>
      <c r="D4181">
        <v>2.9999999999999997E-4</v>
      </c>
      <c r="E4181">
        <f t="shared" si="195"/>
        <v>1.7275799999999998E-5</v>
      </c>
      <c r="F4181">
        <f t="shared" si="196"/>
        <v>0</v>
      </c>
      <c r="G4181">
        <f t="shared" si="197"/>
        <v>0</v>
      </c>
    </row>
    <row r="4182" spans="1:7">
      <c r="A4182" t="s">
        <v>586</v>
      </c>
      <c r="B4182">
        <v>17268.759999999998</v>
      </c>
      <c r="C4182">
        <v>2.9999999999999997E-4</v>
      </c>
      <c r="D4182">
        <v>2.9999999999999997E-4</v>
      </c>
      <c r="E4182">
        <f t="shared" si="195"/>
        <v>1.7268759999999997E-5</v>
      </c>
      <c r="F4182">
        <f t="shared" si="196"/>
        <v>0</v>
      </c>
      <c r="G4182">
        <f t="shared" si="197"/>
        <v>0</v>
      </c>
    </row>
    <row r="4183" spans="1:7">
      <c r="A4183" t="s">
        <v>586</v>
      </c>
      <c r="B4183">
        <v>17105.16</v>
      </c>
      <c r="C4183">
        <v>2.9999999999999997E-4</v>
      </c>
      <c r="D4183">
        <v>2.9999999999999997E-4</v>
      </c>
      <c r="E4183">
        <f t="shared" si="195"/>
        <v>1.7105160000000001E-5</v>
      </c>
      <c r="F4183">
        <f t="shared" si="196"/>
        <v>0</v>
      </c>
      <c r="G4183">
        <f t="shared" si="197"/>
        <v>0</v>
      </c>
    </row>
    <row r="4184" spans="1:7">
      <c r="A4184" t="s">
        <v>586</v>
      </c>
      <c r="B4184">
        <v>17105.150000000001</v>
      </c>
      <c r="C4184">
        <v>2.9999999999999997E-4</v>
      </c>
      <c r="D4184">
        <v>2.9999999999999997E-4</v>
      </c>
      <c r="E4184">
        <f t="shared" si="195"/>
        <v>1.710515E-5</v>
      </c>
      <c r="F4184">
        <f t="shared" si="196"/>
        <v>0</v>
      </c>
      <c r="G4184">
        <f t="shared" si="197"/>
        <v>0</v>
      </c>
    </row>
    <row r="4185" spans="1:7">
      <c r="A4185" t="s">
        <v>359</v>
      </c>
      <c r="B4185">
        <v>17097</v>
      </c>
      <c r="C4185">
        <v>7.9500000000000005E-3</v>
      </c>
      <c r="D4185">
        <v>7.9500000000000005E-3</v>
      </c>
      <c r="E4185">
        <f t="shared" si="195"/>
        <v>1.7096999999999999E-5</v>
      </c>
      <c r="F4185">
        <f t="shared" si="196"/>
        <v>0</v>
      </c>
      <c r="G4185">
        <f t="shared" si="197"/>
        <v>0</v>
      </c>
    </row>
    <row r="4186" spans="1:7">
      <c r="A4186" t="s">
        <v>268</v>
      </c>
      <c r="B4186">
        <v>16956.97</v>
      </c>
      <c r="C4186">
        <v>2.9999999999999997E-4</v>
      </c>
      <c r="D4186">
        <v>2.9999999999999997E-4</v>
      </c>
      <c r="E4186">
        <f t="shared" si="195"/>
        <v>1.6956970000000002E-5</v>
      </c>
      <c r="F4186">
        <f t="shared" si="196"/>
        <v>0</v>
      </c>
      <c r="G4186">
        <f t="shared" si="197"/>
        <v>0</v>
      </c>
    </row>
    <row r="4187" spans="1:7">
      <c r="A4187" t="s">
        <v>800</v>
      </c>
      <c r="B4187">
        <v>16946.63</v>
      </c>
      <c r="C4187">
        <v>1.5399999999999999E-3</v>
      </c>
      <c r="D4187">
        <v>1.5399999999999999E-3</v>
      </c>
      <c r="E4187">
        <f t="shared" si="195"/>
        <v>1.694663E-5</v>
      </c>
      <c r="F4187">
        <f t="shared" si="196"/>
        <v>0</v>
      </c>
      <c r="G4187">
        <f t="shared" si="197"/>
        <v>0</v>
      </c>
    </row>
    <row r="4188" spans="1:7">
      <c r="A4188" t="s">
        <v>486</v>
      </c>
      <c r="B4188">
        <v>16913</v>
      </c>
      <c r="C4188">
        <v>1.1999999999999999E-3</v>
      </c>
      <c r="D4188">
        <v>1.07E-3</v>
      </c>
      <c r="E4188">
        <f t="shared" si="195"/>
        <v>1.6912999999999999E-5</v>
      </c>
      <c r="F4188">
        <f t="shared" si="196"/>
        <v>1.2999999999999991E-4</v>
      </c>
      <c r="G4188">
        <f t="shared" si="197"/>
        <v>1</v>
      </c>
    </row>
    <row r="4189" spans="1:7">
      <c r="A4189" t="s">
        <v>586</v>
      </c>
      <c r="B4189">
        <v>16830.72</v>
      </c>
      <c r="C4189">
        <v>2.9999999999999997E-4</v>
      </c>
      <c r="D4189">
        <v>2.9999999999999997E-4</v>
      </c>
      <c r="E4189">
        <f t="shared" si="195"/>
        <v>1.6830720000000003E-5</v>
      </c>
      <c r="F4189">
        <f t="shared" si="196"/>
        <v>0</v>
      </c>
      <c r="G4189">
        <f t="shared" si="197"/>
        <v>0</v>
      </c>
    </row>
    <row r="4190" spans="1:7">
      <c r="A4190" t="s">
        <v>586</v>
      </c>
      <c r="B4190">
        <v>16785.37</v>
      </c>
      <c r="C4190">
        <v>2.9999999999999997E-4</v>
      </c>
      <c r="D4190">
        <v>2.9999999999999997E-4</v>
      </c>
      <c r="E4190">
        <f t="shared" si="195"/>
        <v>1.6785369999999998E-5</v>
      </c>
      <c r="F4190">
        <f t="shared" si="196"/>
        <v>0</v>
      </c>
      <c r="G4190">
        <f t="shared" si="197"/>
        <v>0</v>
      </c>
    </row>
    <row r="4191" spans="1:7">
      <c r="A4191" t="s">
        <v>1364</v>
      </c>
      <c r="B4191">
        <v>16734.7</v>
      </c>
      <c r="C4191">
        <v>3.48E-3</v>
      </c>
      <c r="D4191">
        <v>2.2599999999999999E-3</v>
      </c>
      <c r="E4191">
        <f t="shared" si="195"/>
        <v>1.6734700000000001E-5</v>
      </c>
      <c r="F4191">
        <f t="shared" si="196"/>
        <v>1.2200000000000002E-3</v>
      </c>
      <c r="G4191">
        <f t="shared" si="197"/>
        <v>1</v>
      </c>
    </row>
    <row r="4192" spans="1:7">
      <c r="A4192" t="s">
        <v>586</v>
      </c>
      <c r="B4192">
        <v>16658.93</v>
      </c>
      <c r="C4192">
        <v>2.9999999999999997E-4</v>
      </c>
      <c r="D4192">
        <v>2.9999999999999997E-4</v>
      </c>
      <c r="E4192">
        <f t="shared" si="195"/>
        <v>1.6658929999999999E-5</v>
      </c>
      <c r="F4192">
        <f t="shared" si="196"/>
        <v>0</v>
      </c>
      <c r="G4192">
        <f t="shared" si="197"/>
        <v>0</v>
      </c>
    </row>
    <row r="4193" spans="1:7">
      <c r="A4193" t="s">
        <v>767</v>
      </c>
      <c r="B4193">
        <v>16619.54</v>
      </c>
      <c r="C4193">
        <v>7.3299999999999997E-3</v>
      </c>
      <c r="D4193">
        <v>4.45E-3</v>
      </c>
      <c r="E4193">
        <f t="shared" si="195"/>
        <v>1.6619540000000002E-5</v>
      </c>
      <c r="F4193">
        <f t="shared" si="196"/>
        <v>2.8799999999999997E-3</v>
      </c>
      <c r="G4193">
        <f t="shared" si="197"/>
        <v>1</v>
      </c>
    </row>
    <row r="4194" spans="1:7">
      <c r="A4194" t="s">
        <v>586</v>
      </c>
      <c r="B4194">
        <v>16590.509999999998</v>
      </c>
      <c r="C4194">
        <v>2.9999999999999997E-4</v>
      </c>
      <c r="D4194">
        <v>2.9999999999999997E-4</v>
      </c>
      <c r="E4194">
        <f t="shared" si="195"/>
        <v>1.6590509999999997E-5</v>
      </c>
      <c r="F4194">
        <f t="shared" si="196"/>
        <v>0</v>
      </c>
      <c r="G4194">
        <f t="shared" si="197"/>
        <v>0</v>
      </c>
    </row>
    <row r="4195" spans="1:7">
      <c r="A4195" t="s">
        <v>586</v>
      </c>
      <c r="B4195">
        <v>16584.560000000001</v>
      </c>
      <c r="C4195">
        <v>2.9999999999999997E-4</v>
      </c>
      <c r="D4195">
        <v>2.9999999999999997E-4</v>
      </c>
      <c r="E4195">
        <f t="shared" si="195"/>
        <v>1.6584560000000001E-5</v>
      </c>
      <c r="F4195">
        <f t="shared" si="196"/>
        <v>0</v>
      </c>
      <c r="G4195">
        <f t="shared" si="197"/>
        <v>0</v>
      </c>
    </row>
    <row r="4196" spans="1:7">
      <c r="A4196" t="s">
        <v>586</v>
      </c>
      <c r="B4196">
        <v>16453.82</v>
      </c>
      <c r="C4196">
        <v>2.9999999999999997E-4</v>
      </c>
      <c r="D4196">
        <v>2.9999999999999997E-4</v>
      </c>
      <c r="E4196">
        <f t="shared" si="195"/>
        <v>1.645382E-5</v>
      </c>
      <c r="F4196">
        <f t="shared" si="196"/>
        <v>0</v>
      </c>
      <c r="G4196">
        <f t="shared" si="197"/>
        <v>0</v>
      </c>
    </row>
    <row r="4197" spans="1:7">
      <c r="A4197" t="s">
        <v>401</v>
      </c>
      <c r="B4197">
        <v>16406.68</v>
      </c>
      <c r="C4197">
        <v>2.9999999999999997E-4</v>
      </c>
      <c r="D4197">
        <v>2.9999999999999997E-4</v>
      </c>
      <c r="E4197">
        <f t="shared" si="195"/>
        <v>1.6406680000000002E-5</v>
      </c>
      <c r="F4197">
        <f t="shared" si="196"/>
        <v>0</v>
      </c>
      <c r="G4197">
        <f t="shared" si="197"/>
        <v>0</v>
      </c>
    </row>
    <row r="4198" spans="1:7">
      <c r="A4198" t="s">
        <v>499</v>
      </c>
      <c r="B4198">
        <v>16398.740000000002</v>
      </c>
      <c r="C4198">
        <v>1.7389999999999999E-2</v>
      </c>
      <c r="D4198">
        <v>1.7389999999999999E-2</v>
      </c>
      <c r="E4198">
        <f t="shared" si="195"/>
        <v>1.6398740000000002E-5</v>
      </c>
      <c r="F4198">
        <f t="shared" si="196"/>
        <v>0</v>
      </c>
      <c r="G4198">
        <f t="shared" si="197"/>
        <v>0</v>
      </c>
    </row>
    <row r="4199" spans="1:7">
      <c r="A4199" t="s">
        <v>586</v>
      </c>
      <c r="B4199">
        <v>16361.45</v>
      </c>
      <c r="C4199">
        <v>2.9999999999999997E-4</v>
      </c>
      <c r="D4199">
        <v>2.9999999999999997E-4</v>
      </c>
      <c r="E4199">
        <f t="shared" si="195"/>
        <v>1.6361450000000002E-5</v>
      </c>
      <c r="F4199">
        <f t="shared" si="196"/>
        <v>0</v>
      </c>
      <c r="G4199">
        <f t="shared" si="197"/>
        <v>0</v>
      </c>
    </row>
    <row r="4200" spans="1:7">
      <c r="A4200" t="s">
        <v>586</v>
      </c>
      <c r="B4200">
        <v>16225.06</v>
      </c>
      <c r="C4200">
        <v>2.9999999999999997E-4</v>
      </c>
      <c r="D4200">
        <v>2.9999999999999997E-4</v>
      </c>
      <c r="E4200">
        <f t="shared" si="195"/>
        <v>1.6225059999999999E-5</v>
      </c>
      <c r="F4200">
        <f t="shared" si="196"/>
        <v>0</v>
      </c>
      <c r="G4200">
        <f t="shared" si="197"/>
        <v>0</v>
      </c>
    </row>
    <row r="4201" spans="1:7">
      <c r="A4201" t="s">
        <v>247</v>
      </c>
      <c r="B4201">
        <v>16223.85</v>
      </c>
      <c r="C4201">
        <v>2.9999999999999997E-4</v>
      </c>
      <c r="D4201">
        <v>2.9999999999999997E-4</v>
      </c>
      <c r="E4201">
        <f t="shared" si="195"/>
        <v>1.6223849999999999E-5</v>
      </c>
      <c r="F4201">
        <f t="shared" si="196"/>
        <v>0</v>
      </c>
      <c r="G4201">
        <f t="shared" si="197"/>
        <v>0</v>
      </c>
    </row>
    <row r="4202" spans="1:7">
      <c r="A4202" t="s">
        <v>444</v>
      </c>
      <c r="B4202">
        <v>16142.42</v>
      </c>
      <c r="C4202">
        <v>1.5399999999999999E-3</v>
      </c>
      <c r="D4202">
        <v>1.5399999999999999E-3</v>
      </c>
      <c r="E4202">
        <f t="shared" si="195"/>
        <v>1.6142420000000001E-5</v>
      </c>
      <c r="F4202">
        <f t="shared" si="196"/>
        <v>0</v>
      </c>
      <c r="G4202">
        <f t="shared" si="197"/>
        <v>0</v>
      </c>
    </row>
    <row r="4203" spans="1:7">
      <c r="A4203" t="s">
        <v>586</v>
      </c>
      <c r="B4203">
        <v>16137.97</v>
      </c>
      <c r="C4203">
        <v>2.9999999999999997E-4</v>
      </c>
      <c r="D4203">
        <v>2.9999999999999997E-4</v>
      </c>
      <c r="E4203">
        <f t="shared" si="195"/>
        <v>1.6137969999999998E-5</v>
      </c>
      <c r="F4203">
        <f t="shared" si="196"/>
        <v>0</v>
      </c>
      <c r="G4203">
        <f t="shared" si="197"/>
        <v>0</v>
      </c>
    </row>
    <row r="4204" spans="1:7">
      <c r="A4204" t="s">
        <v>423</v>
      </c>
      <c r="B4204">
        <v>16062.11</v>
      </c>
      <c r="C4204">
        <v>2.6800000000000001E-3</v>
      </c>
      <c r="D4204">
        <v>2.6800000000000001E-3</v>
      </c>
      <c r="E4204">
        <f t="shared" si="195"/>
        <v>1.6062110000000001E-5</v>
      </c>
      <c r="F4204">
        <f t="shared" si="196"/>
        <v>0</v>
      </c>
      <c r="G4204">
        <f t="shared" si="197"/>
        <v>0</v>
      </c>
    </row>
    <row r="4205" spans="1:7">
      <c r="A4205" t="s">
        <v>444</v>
      </c>
      <c r="B4205">
        <v>16016.29</v>
      </c>
      <c r="C4205">
        <v>1.5399999999999999E-3</v>
      </c>
      <c r="D4205">
        <v>1.5399999999999999E-3</v>
      </c>
      <c r="E4205">
        <f t="shared" si="195"/>
        <v>1.601629E-5</v>
      </c>
      <c r="F4205">
        <f t="shared" si="196"/>
        <v>0</v>
      </c>
      <c r="G4205">
        <f t="shared" si="197"/>
        <v>0</v>
      </c>
    </row>
    <row r="4206" spans="1:7">
      <c r="A4206" t="s">
        <v>291</v>
      </c>
      <c r="B4206">
        <v>16010.84</v>
      </c>
      <c r="C4206">
        <v>1.25E-3</v>
      </c>
      <c r="D4206">
        <v>9.7999999999999997E-4</v>
      </c>
      <c r="E4206">
        <f t="shared" si="195"/>
        <v>1.6010839999999999E-5</v>
      </c>
      <c r="F4206">
        <f t="shared" si="196"/>
        <v>2.7000000000000006E-4</v>
      </c>
      <c r="G4206">
        <f t="shared" si="197"/>
        <v>1</v>
      </c>
    </row>
    <row r="4207" spans="1:7">
      <c r="A4207" t="s">
        <v>247</v>
      </c>
      <c r="B4207">
        <v>15953.28</v>
      </c>
      <c r="C4207">
        <v>2.9999999999999997E-4</v>
      </c>
      <c r="D4207">
        <v>2.9999999999999997E-4</v>
      </c>
      <c r="E4207">
        <f t="shared" si="195"/>
        <v>1.5953280000000001E-5</v>
      </c>
      <c r="F4207">
        <f t="shared" si="196"/>
        <v>0</v>
      </c>
      <c r="G4207">
        <f t="shared" si="197"/>
        <v>0</v>
      </c>
    </row>
    <row r="4208" spans="1:7">
      <c r="A4208" t="s">
        <v>275</v>
      </c>
      <c r="B4208">
        <v>15948.99</v>
      </c>
      <c r="C4208">
        <v>4.4999999999999999E-4</v>
      </c>
      <c r="D4208">
        <v>4.4999999999999999E-4</v>
      </c>
      <c r="E4208">
        <f t="shared" si="195"/>
        <v>1.5948989999999999E-5</v>
      </c>
      <c r="F4208">
        <f t="shared" si="196"/>
        <v>0</v>
      </c>
      <c r="G4208">
        <f t="shared" si="197"/>
        <v>0</v>
      </c>
    </row>
    <row r="4209" spans="1:7">
      <c r="A4209" t="s">
        <v>586</v>
      </c>
      <c r="B4209">
        <v>15925.94</v>
      </c>
      <c r="C4209">
        <v>2.9999999999999997E-4</v>
      </c>
      <c r="D4209">
        <v>2.9999999999999997E-4</v>
      </c>
      <c r="E4209">
        <f t="shared" si="195"/>
        <v>1.5925939999999999E-5</v>
      </c>
      <c r="F4209">
        <f t="shared" si="196"/>
        <v>0</v>
      </c>
      <c r="G4209">
        <f t="shared" si="197"/>
        <v>0</v>
      </c>
    </row>
    <row r="4210" spans="1:7">
      <c r="A4210" t="s">
        <v>586</v>
      </c>
      <c r="B4210">
        <v>15881.46</v>
      </c>
      <c r="C4210">
        <v>2.9999999999999997E-4</v>
      </c>
      <c r="D4210">
        <v>2.9999999999999997E-4</v>
      </c>
      <c r="E4210">
        <f t="shared" si="195"/>
        <v>1.5881459999999998E-5</v>
      </c>
      <c r="F4210">
        <f t="shared" si="196"/>
        <v>0</v>
      </c>
      <c r="G4210">
        <f t="shared" si="197"/>
        <v>0</v>
      </c>
    </row>
    <row r="4211" spans="1:7">
      <c r="A4211" t="s">
        <v>586</v>
      </c>
      <c r="B4211">
        <v>15826.43</v>
      </c>
      <c r="C4211">
        <v>2.9999999999999997E-4</v>
      </c>
      <c r="D4211">
        <v>2.9999999999999997E-4</v>
      </c>
      <c r="E4211">
        <f t="shared" si="195"/>
        <v>1.582643E-5</v>
      </c>
      <c r="F4211">
        <f t="shared" si="196"/>
        <v>0</v>
      </c>
      <c r="G4211">
        <f t="shared" si="197"/>
        <v>0</v>
      </c>
    </row>
    <row r="4212" spans="1:7">
      <c r="A4212" t="s">
        <v>401</v>
      </c>
      <c r="B4212">
        <v>15767.08</v>
      </c>
      <c r="C4212">
        <v>2.9999999999999997E-4</v>
      </c>
      <c r="D4212">
        <v>2.9999999999999997E-4</v>
      </c>
      <c r="E4212">
        <f t="shared" si="195"/>
        <v>1.5767079999999999E-5</v>
      </c>
      <c r="F4212">
        <f t="shared" si="196"/>
        <v>0</v>
      </c>
      <c r="G4212">
        <f t="shared" si="197"/>
        <v>0</v>
      </c>
    </row>
    <row r="4213" spans="1:7">
      <c r="A4213" t="s">
        <v>1697</v>
      </c>
      <c r="B4213">
        <v>15765.79</v>
      </c>
      <c r="C4213">
        <v>0.10893</v>
      </c>
      <c r="D4213">
        <v>1.9300000000000001E-3</v>
      </c>
      <c r="E4213">
        <f t="shared" si="195"/>
        <v>1.576579E-5</v>
      </c>
      <c r="F4213">
        <f t="shared" si="196"/>
        <v>0.107</v>
      </c>
      <c r="G4213">
        <f t="shared" si="197"/>
        <v>1</v>
      </c>
    </row>
    <row r="4214" spans="1:7">
      <c r="A4214" t="s">
        <v>586</v>
      </c>
      <c r="B4214">
        <v>15706.99</v>
      </c>
      <c r="C4214">
        <v>2.9999999999999997E-4</v>
      </c>
      <c r="D4214">
        <v>2.9999999999999997E-4</v>
      </c>
      <c r="E4214">
        <f t="shared" si="195"/>
        <v>1.570699E-5</v>
      </c>
      <c r="F4214">
        <f t="shared" si="196"/>
        <v>0</v>
      </c>
      <c r="G4214">
        <f t="shared" si="197"/>
        <v>0</v>
      </c>
    </row>
    <row r="4215" spans="1:7">
      <c r="A4215" t="s">
        <v>227</v>
      </c>
      <c r="B4215">
        <v>15697.55</v>
      </c>
      <c r="C4215">
        <v>2.9999999999999997E-4</v>
      </c>
      <c r="D4215">
        <v>2.9999999999999997E-4</v>
      </c>
      <c r="E4215">
        <f t="shared" si="195"/>
        <v>1.569755E-5</v>
      </c>
      <c r="F4215">
        <f t="shared" si="196"/>
        <v>0</v>
      </c>
      <c r="G4215">
        <f t="shared" si="197"/>
        <v>0</v>
      </c>
    </row>
    <row r="4216" spans="1:7">
      <c r="A4216" t="s">
        <v>569</v>
      </c>
      <c r="B4216">
        <v>15644.41</v>
      </c>
      <c r="C4216">
        <v>2.9999999999999997E-4</v>
      </c>
      <c r="D4216">
        <v>2.9999999999999997E-4</v>
      </c>
      <c r="E4216">
        <f t="shared" si="195"/>
        <v>1.564441E-5</v>
      </c>
      <c r="F4216">
        <f t="shared" si="196"/>
        <v>0</v>
      </c>
      <c r="G4216">
        <f t="shared" si="197"/>
        <v>0</v>
      </c>
    </row>
    <row r="4217" spans="1:7">
      <c r="A4217" t="s">
        <v>586</v>
      </c>
      <c r="B4217">
        <v>15617.75</v>
      </c>
      <c r="C4217">
        <v>2.9999999999999997E-4</v>
      </c>
      <c r="D4217">
        <v>2.9999999999999997E-4</v>
      </c>
      <c r="E4217">
        <f t="shared" si="195"/>
        <v>1.5617750000000001E-5</v>
      </c>
      <c r="F4217">
        <f t="shared" si="196"/>
        <v>0</v>
      </c>
      <c r="G4217">
        <f t="shared" si="197"/>
        <v>0</v>
      </c>
    </row>
    <row r="4218" spans="1:7">
      <c r="A4218" t="s">
        <v>487</v>
      </c>
      <c r="B4218">
        <v>15601.88</v>
      </c>
      <c r="C4218">
        <v>5.0000000000000001E-4</v>
      </c>
      <c r="D4218">
        <v>3.6000000000000002E-4</v>
      </c>
      <c r="E4218">
        <f t="shared" si="195"/>
        <v>1.5601879999999999E-5</v>
      </c>
      <c r="F4218">
        <f t="shared" si="196"/>
        <v>1.3999999999999999E-4</v>
      </c>
      <c r="G4218">
        <f t="shared" si="197"/>
        <v>1</v>
      </c>
    </row>
    <row r="4219" spans="1:7">
      <c r="A4219" t="s">
        <v>444</v>
      </c>
      <c r="B4219">
        <v>15575.29</v>
      </c>
      <c r="C4219">
        <v>1.5399999999999999E-3</v>
      </c>
      <c r="D4219">
        <v>1.5399999999999999E-3</v>
      </c>
      <c r="E4219">
        <f t="shared" si="195"/>
        <v>1.5575290000000002E-5</v>
      </c>
      <c r="F4219">
        <f t="shared" si="196"/>
        <v>0</v>
      </c>
      <c r="G4219">
        <f t="shared" si="197"/>
        <v>0</v>
      </c>
    </row>
    <row r="4220" spans="1:7">
      <c r="A4220" t="s">
        <v>586</v>
      </c>
      <c r="B4220">
        <v>15292.38</v>
      </c>
      <c r="C4220">
        <v>2.9999999999999997E-4</v>
      </c>
      <c r="D4220">
        <v>2.9999999999999997E-4</v>
      </c>
      <c r="E4220">
        <f t="shared" si="195"/>
        <v>1.5292379999999998E-5</v>
      </c>
      <c r="F4220">
        <f t="shared" si="196"/>
        <v>0</v>
      </c>
      <c r="G4220">
        <f t="shared" si="197"/>
        <v>0</v>
      </c>
    </row>
    <row r="4221" spans="1:7">
      <c r="A4221" t="s">
        <v>586</v>
      </c>
      <c r="B4221">
        <v>15259.36</v>
      </c>
      <c r="C4221">
        <v>2.9999999999999997E-4</v>
      </c>
      <c r="D4221">
        <v>2.9999999999999997E-4</v>
      </c>
      <c r="E4221">
        <f t="shared" si="195"/>
        <v>1.5259360000000002E-5</v>
      </c>
      <c r="F4221">
        <f t="shared" si="196"/>
        <v>0</v>
      </c>
      <c r="G4221">
        <f t="shared" si="197"/>
        <v>0</v>
      </c>
    </row>
    <row r="4222" spans="1:7">
      <c r="A4222" t="s">
        <v>586</v>
      </c>
      <c r="B4222">
        <v>15069.64</v>
      </c>
      <c r="C4222">
        <v>2.9999999999999997E-4</v>
      </c>
      <c r="D4222">
        <v>2.9999999999999997E-4</v>
      </c>
      <c r="E4222">
        <f t="shared" si="195"/>
        <v>1.506964E-5</v>
      </c>
      <c r="F4222">
        <f t="shared" si="196"/>
        <v>0</v>
      </c>
      <c r="G4222">
        <f t="shared" si="197"/>
        <v>0</v>
      </c>
    </row>
    <row r="4223" spans="1:7">
      <c r="A4223" t="s">
        <v>586</v>
      </c>
      <c r="B4223">
        <v>15056.85</v>
      </c>
      <c r="C4223">
        <v>2.9999999999999997E-4</v>
      </c>
      <c r="D4223">
        <v>2.9999999999999997E-4</v>
      </c>
      <c r="E4223">
        <f t="shared" si="195"/>
        <v>1.505685E-5</v>
      </c>
      <c r="F4223">
        <f t="shared" si="196"/>
        <v>0</v>
      </c>
      <c r="G4223">
        <f t="shared" si="197"/>
        <v>0</v>
      </c>
    </row>
    <row r="4224" spans="1:7">
      <c r="A4224" t="s">
        <v>235</v>
      </c>
      <c r="B4224">
        <v>15015.14</v>
      </c>
      <c r="C4224">
        <v>2.2000000000000001E-3</v>
      </c>
      <c r="D4224">
        <v>2.2000000000000001E-3</v>
      </c>
      <c r="E4224">
        <f t="shared" si="195"/>
        <v>1.5015139999999999E-5</v>
      </c>
      <c r="F4224">
        <f t="shared" si="196"/>
        <v>0</v>
      </c>
      <c r="G4224">
        <f t="shared" si="197"/>
        <v>0</v>
      </c>
    </row>
    <row r="4225" spans="1:7">
      <c r="A4225" t="s">
        <v>247</v>
      </c>
      <c r="B4225">
        <v>14937.14</v>
      </c>
      <c r="C4225">
        <v>2.9999999999999997E-4</v>
      </c>
      <c r="D4225">
        <v>2.9999999999999997E-4</v>
      </c>
      <c r="E4225">
        <f t="shared" si="195"/>
        <v>1.4937139999999999E-5</v>
      </c>
      <c r="F4225">
        <f t="shared" si="196"/>
        <v>0</v>
      </c>
      <c r="G4225">
        <f t="shared" si="197"/>
        <v>0</v>
      </c>
    </row>
    <row r="4226" spans="1:7">
      <c r="A4226" t="s">
        <v>268</v>
      </c>
      <c r="B4226">
        <v>14874.54</v>
      </c>
      <c r="C4226">
        <v>2.9999999999999997E-4</v>
      </c>
      <c r="D4226">
        <v>2.9999999999999997E-4</v>
      </c>
      <c r="E4226">
        <f t="shared" ref="E4226:E4289" si="198">B4226/1000000000</f>
        <v>1.4874540000000001E-5</v>
      </c>
      <c r="F4226">
        <f t="shared" ref="F4226:F4289" si="199">C4226-D4226</f>
        <v>0</v>
      </c>
      <c r="G4226">
        <f t="shared" ref="G4226:G4289" si="200">IF(F4226&gt;0,1,0)</f>
        <v>0</v>
      </c>
    </row>
    <row r="4227" spans="1:7">
      <c r="A4227" t="s">
        <v>586</v>
      </c>
      <c r="B4227">
        <v>14868.32</v>
      </c>
      <c r="C4227">
        <v>2.9999999999999997E-4</v>
      </c>
      <c r="D4227">
        <v>2.9999999999999997E-4</v>
      </c>
      <c r="E4227">
        <f t="shared" si="198"/>
        <v>1.4868319999999999E-5</v>
      </c>
      <c r="F4227">
        <f t="shared" si="199"/>
        <v>0</v>
      </c>
      <c r="G4227">
        <f t="shared" si="200"/>
        <v>0</v>
      </c>
    </row>
    <row r="4228" spans="1:7">
      <c r="A4228" t="s">
        <v>247</v>
      </c>
      <c r="B4228">
        <v>14859.83</v>
      </c>
      <c r="C4228">
        <v>2.9999999999999997E-4</v>
      </c>
      <c r="D4228">
        <v>2.9999999999999997E-4</v>
      </c>
      <c r="E4228">
        <f t="shared" si="198"/>
        <v>1.485983E-5</v>
      </c>
      <c r="F4228">
        <f t="shared" si="199"/>
        <v>0</v>
      </c>
      <c r="G4228">
        <f t="shared" si="200"/>
        <v>0</v>
      </c>
    </row>
    <row r="4229" spans="1:7">
      <c r="A4229" t="s">
        <v>247</v>
      </c>
      <c r="B4229">
        <v>14848.2</v>
      </c>
      <c r="C4229">
        <v>2.9999999999999997E-4</v>
      </c>
      <c r="D4229">
        <v>2.9999999999999997E-4</v>
      </c>
      <c r="E4229">
        <f t="shared" si="198"/>
        <v>1.4848200000000001E-5</v>
      </c>
      <c r="F4229">
        <f t="shared" si="199"/>
        <v>0</v>
      </c>
      <c r="G4229">
        <f t="shared" si="200"/>
        <v>0</v>
      </c>
    </row>
    <row r="4230" spans="1:7">
      <c r="A4230" t="s">
        <v>586</v>
      </c>
      <c r="B4230">
        <v>14818.11</v>
      </c>
      <c r="C4230">
        <v>2.9999999999999997E-4</v>
      </c>
      <c r="D4230">
        <v>2.9999999999999997E-4</v>
      </c>
      <c r="E4230">
        <f t="shared" si="198"/>
        <v>1.481811E-5</v>
      </c>
      <c r="F4230">
        <f t="shared" si="199"/>
        <v>0</v>
      </c>
      <c r="G4230">
        <f t="shared" si="200"/>
        <v>0</v>
      </c>
    </row>
    <row r="4231" spans="1:7">
      <c r="A4231" t="s">
        <v>444</v>
      </c>
      <c r="B4231">
        <v>14806.62</v>
      </c>
      <c r="C4231">
        <v>1.5399999999999999E-3</v>
      </c>
      <c r="D4231">
        <v>1.5399999999999999E-3</v>
      </c>
      <c r="E4231">
        <f t="shared" si="198"/>
        <v>1.4806620000000001E-5</v>
      </c>
      <c r="F4231">
        <f t="shared" si="199"/>
        <v>0</v>
      </c>
      <c r="G4231">
        <f t="shared" si="200"/>
        <v>0</v>
      </c>
    </row>
    <row r="4232" spans="1:7">
      <c r="A4232" t="s">
        <v>586</v>
      </c>
      <c r="B4232">
        <v>14762.49</v>
      </c>
      <c r="C4232">
        <v>2.9999999999999997E-4</v>
      </c>
      <c r="D4232">
        <v>2.9999999999999997E-4</v>
      </c>
      <c r="E4232">
        <f t="shared" si="198"/>
        <v>1.4762489999999999E-5</v>
      </c>
      <c r="F4232">
        <f t="shared" si="199"/>
        <v>0</v>
      </c>
      <c r="G4232">
        <f t="shared" si="200"/>
        <v>0</v>
      </c>
    </row>
    <row r="4233" spans="1:7">
      <c r="A4233" t="s">
        <v>396</v>
      </c>
      <c r="B4233">
        <v>14604.45</v>
      </c>
      <c r="C4233">
        <v>2.9999999999999997E-4</v>
      </c>
      <c r="D4233">
        <v>2.9999999999999997E-4</v>
      </c>
      <c r="E4233">
        <f t="shared" si="198"/>
        <v>1.460445E-5</v>
      </c>
      <c r="F4233">
        <f t="shared" si="199"/>
        <v>0</v>
      </c>
      <c r="G4233">
        <f t="shared" si="200"/>
        <v>0</v>
      </c>
    </row>
    <row r="4234" spans="1:7">
      <c r="A4234" t="s">
        <v>388</v>
      </c>
      <c r="B4234">
        <v>14431.73</v>
      </c>
      <c r="C4234">
        <v>2.9999999999999997E-4</v>
      </c>
      <c r="D4234">
        <v>2.9999999999999997E-4</v>
      </c>
      <c r="E4234">
        <f t="shared" si="198"/>
        <v>1.443173E-5</v>
      </c>
      <c r="F4234">
        <f t="shared" si="199"/>
        <v>0</v>
      </c>
      <c r="G4234">
        <f t="shared" si="200"/>
        <v>0</v>
      </c>
    </row>
    <row r="4235" spans="1:7">
      <c r="A4235" t="s">
        <v>247</v>
      </c>
      <c r="B4235">
        <v>14387.41</v>
      </c>
      <c r="C4235">
        <v>2.9999999999999997E-4</v>
      </c>
      <c r="D4235">
        <v>2.9999999999999997E-4</v>
      </c>
      <c r="E4235">
        <f t="shared" si="198"/>
        <v>1.438741E-5</v>
      </c>
      <c r="F4235">
        <f t="shared" si="199"/>
        <v>0</v>
      </c>
      <c r="G4235">
        <f t="shared" si="200"/>
        <v>0</v>
      </c>
    </row>
    <row r="4236" spans="1:7">
      <c r="A4236" t="s">
        <v>815</v>
      </c>
      <c r="B4236">
        <v>14298.32</v>
      </c>
      <c r="C4236">
        <v>1.1199999999999999E-3</v>
      </c>
      <c r="D4236">
        <v>1.1199999999999999E-3</v>
      </c>
      <c r="E4236">
        <f t="shared" si="198"/>
        <v>1.429832E-5</v>
      </c>
      <c r="F4236">
        <f t="shared" si="199"/>
        <v>0</v>
      </c>
      <c r="G4236">
        <f t="shared" si="200"/>
        <v>0</v>
      </c>
    </row>
    <row r="4237" spans="1:7">
      <c r="A4237" t="s">
        <v>586</v>
      </c>
      <c r="B4237">
        <v>14284.07</v>
      </c>
      <c r="C4237">
        <v>2.9999999999999997E-4</v>
      </c>
      <c r="D4237">
        <v>2.9999999999999997E-4</v>
      </c>
      <c r="E4237">
        <f t="shared" si="198"/>
        <v>1.4284069999999999E-5</v>
      </c>
      <c r="F4237">
        <f t="shared" si="199"/>
        <v>0</v>
      </c>
      <c r="G4237">
        <f t="shared" si="200"/>
        <v>0</v>
      </c>
    </row>
    <row r="4238" spans="1:7">
      <c r="A4238" t="s">
        <v>247</v>
      </c>
      <c r="B4238">
        <v>14262.86</v>
      </c>
      <c r="C4238">
        <v>2.9999999999999997E-4</v>
      </c>
      <c r="D4238">
        <v>2.9999999999999997E-4</v>
      </c>
      <c r="E4238">
        <f t="shared" si="198"/>
        <v>1.4262860000000001E-5</v>
      </c>
      <c r="F4238">
        <f t="shared" si="199"/>
        <v>0</v>
      </c>
      <c r="G4238">
        <f t="shared" si="200"/>
        <v>0</v>
      </c>
    </row>
    <row r="4239" spans="1:7">
      <c r="A4239" t="s">
        <v>586</v>
      </c>
      <c r="B4239">
        <v>14237.36</v>
      </c>
      <c r="C4239">
        <v>2.9999999999999997E-4</v>
      </c>
      <c r="D4239">
        <v>2.9999999999999997E-4</v>
      </c>
      <c r="E4239">
        <f t="shared" si="198"/>
        <v>1.4237360000000001E-5</v>
      </c>
      <c r="F4239">
        <f t="shared" si="199"/>
        <v>0</v>
      </c>
      <c r="G4239">
        <f t="shared" si="200"/>
        <v>0</v>
      </c>
    </row>
    <row r="4240" spans="1:7">
      <c r="A4240" t="s">
        <v>1333</v>
      </c>
      <c r="B4240">
        <v>14219.45</v>
      </c>
      <c r="C4240">
        <v>2.6800000000000001E-3</v>
      </c>
      <c r="D4240">
        <v>2.0200000000000001E-3</v>
      </c>
      <c r="E4240">
        <f t="shared" si="198"/>
        <v>1.4219450000000002E-5</v>
      </c>
      <c r="F4240">
        <f t="shared" si="199"/>
        <v>6.6E-4</v>
      </c>
      <c r="G4240">
        <f t="shared" si="200"/>
        <v>1</v>
      </c>
    </row>
    <row r="4241" spans="1:7">
      <c r="A4241" t="s">
        <v>586</v>
      </c>
      <c r="B4241">
        <v>14218.32</v>
      </c>
      <c r="C4241">
        <v>2.9999999999999997E-4</v>
      </c>
      <c r="D4241">
        <v>2.9999999999999997E-4</v>
      </c>
      <c r="E4241">
        <f t="shared" si="198"/>
        <v>1.421832E-5</v>
      </c>
      <c r="F4241">
        <f t="shared" si="199"/>
        <v>0</v>
      </c>
      <c r="G4241">
        <f t="shared" si="200"/>
        <v>0</v>
      </c>
    </row>
    <row r="4242" spans="1:7">
      <c r="A4242" t="s">
        <v>372</v>
      </c>
      <c r="B4242">
        <v>14156.63</v>
      </c>
      <c r="C4242">
        <v>6.7200000000000003E-3</v>
      </c>
      <c r="D4242">
        <v>6.7200000000000003E-3</v>
      </c>
      <c r="E4242">
        <f t="shared" si="198"/>
        <v>1.415663E-5</v>
      </c>
      <c r="F4242">
        <f t="shared" si="199"/>
        <v>0</v>
      </c>
      <c r="G4242">
        <f t="shared" si="200"/>
        <v>0</v>
      </c>
    </row>
    <row r="4243" spans="1:7">
      <c r="A4243" t="s">
        <v>586</v>
      </c>
      <c r="B4243">
        <v>14031.36</v>
      </c>
      <c r="C4243">
        <v>2.9999999999999997E-4</v>
      </c>
      <c r="D4243">
        <v>2.9999999999999997E-4</v>
      </c>
      <c r="E4243">
        <f t="shared" si="198"/>
        <v>1.403136E-5</v>
      </c>
      <c r="F4243">
        <f t="shared" si="199"/>
        <v>0</v>
      </c>
      <c r="G4243">
        <f t="shared" si="200"/>
        <v>0</v>
      </c>
    </row>
    <row r="4244" spans="1:7">
      <c r="A4244" t="s">
        <v>586</v>
      </c>
      <c r="B4244">
        <v>14003.77</v>
      </c>
      <c r="C4244">
        <v>2.9999999999999997E-4</v>
      </c>
      <c r="D4244">
        <v>2.9999999999999997E-4</v>
      </c>
      <c r="E4244">
        <f t="shared" si="198"/>
        <v>1.4003770000000001E-5</v>
      </c>
      <c r="F4244">
        <f t="shared" si="199"/>
        <v>0</v>
      </c>
      <c r="G4244">
        <f t="shared" si="200"/>
        <v>0</v>
      </c>
    </row>
    <row r="4245" spans="1:7">
      <c r="A4245" t="s">
        <v>247</v>
      </c>
      <c r="B4245">
        <v>13964.81</v>
      </c>
      <c r="C4245">
        <v>2.9999999999999997E-4</v>
      </c>
      <c r="D4245">
        <v>2.9999999999999997E-4</v>
      </c>
      <c r="E4245">
        <f t="shared" si="198"/>
        <v>1.396481E-5</v>
      </c>
      <c r="F4245">
        <f t="shared" si="199"/>
        <v>0</v>
      </c>
      <c r="G4245">
        <f t="shared" si="200"/>
        <v>0</v>
      </c>
    </row>
    <row r="4246" spans="1:7">
      <c r="A4246" t="s">
        <v>586</v>
      </c>
      <c r="B4246">
        <v>13920.32</v>
      </c>
      <c r="C4246">
        <v>2.9999999999999997E-4</v>
      </c>
      <c r="D4246">
        <v>2.9999999999999997E-4</v>
      </c>
      <c r="E4246">
        <f t="shared" si="198"/>
        <v>1.3920319999999999E-5</v>
      </c>
      <c r="F4246">
        <f t="shared" si="199"/>
        <v>0</v>
      </c>
      <c r="G4246">
        <f t="shared" si="200"/>
        <v>0</v>
      </c>
    </row>
    <row r="4247" spans="1:7">
      <c r="A4247" t="s">
        <v>376</v>
      </c>
      <c r="B4247">
        <v>13895.18</v>
      </c>
      <c r="C4247">
        <v>2.9999999999999997E-4</v>
      </c>
      <c r="D4247">
        <v>2.9999999999999997E-4</v>
      </c>
      <c r="E4247">
        <f t="shared" si="198"/>
        <v>1.3895180000000001E-5</v>
      </c>
      <c r="F4247">
        <f t="shared" si="199"/>
        <v>0</v>
      </c>
      <c r="G4247">
        <f t="shared" si="200"/>
        <v>0</v>
      </c>
    </row>
    <row r="4248" spans="1:7">
      <c r="A4248" t="s">
        <v>356</v>
      </c>
      <c r="B4248">
        <v>13804.82</v>
      </c>
      <c r="C4248">
        <v>0.10893</v>
      </c>
      <c r="D4248">
        <v>0.10893</v>
      </c>
      <c r="E4248">
        <f t="shared" si="198"/>
        <v>1.380482E-5</v>
      </c>
      <c r="F4248">
        <f t="shared" si="199"/>
        <v>0</v>
      </c>
      <c r="G4248">
        <f t="shared" si="200"/>
        <v>0</v>
      </c>
    </row>
    <row r="4249" spans="1:7">
      <c r="A4249" t="s">
        <v>268</v>
      </c>
      <c r="B4249">
        <v>13788.69</v>
      </c>
      <c r="C4249">
        <v>2.9999999999999997E-4</v>
      </c>
      <c r="D4249">
        <v>2.9999999999999997E-4</v>
      </c>
      <c r="E4249">
        <f t="shared" si="198"/>
        <v>1.378869E-5</v>
      </c>
      <c r="F4249">
        <f t="shared" si="199"/>
        <v>0</v>
      </c>
      <c r="G4249">
        <f t="shared" si="200"/>
        <v>0</v>
      </c>
    </row>
    <row r="4250" spans="1:7">
      <c r="A4250" t="s">
        <v>419</v>
      </c>
      <c r="B4250">
        <v>13675.89</v>
      </c>
      <c r="C4250">
        <v>2.6800000000000001E-3</v>
      </c>
      <c r="D4250">
        <v>9.3000000000000005E-4</v>
      </c>
      <c r="E4250">
        <f t="shared" si="198"/>
        <v>1.367589E-5</v>
      </c>
      <c r="F4250">
        <f t="shared" si="199"/>
        <v>1.75E-3</v>
      </c>
      <c r="G4250">
        <f t="shared" si="200"/>
        <v>1</v>
      </c>
    </row>
    <row r="4251" spans="1:7">
      <c r="A4251" t="s">
        <v>586</v>
      </c>
      <c r="B4251">
        <v>13509.65</v>
      </c>
      <c r="C4251">
        <v>2.9999999999999997E-4</v>
      </c>
      <c r="D4251">
        <v>2.9999999999999997E-4</v>
      </c>
      <c r="E4251">
        <f t="shared" si="198"/>
        <v>1.350965E-5</v>
      </c>
      <c r="F4251">
        <f t="shared" si="199"/>
        <v>0</v>
      </c>
      <c r="G4251">
        <f t="shared" si="200"/>
        <v>0</v>
      </c>
    </row>
    <row r="4252" spans="1:7">
      <c r="A4252" t="s">
        <v>586</v>
      </c>
      <c r="B4252">
        <v>13498.2</v>
      </c>
      <c r="C4252">
        <v>2.9999999999999997E-4</v>
      </c>
      <c r="D4252">
        <v>2.9999999999999997E-4</v>
      </c>
      <c r="E4252">
        <f t="shared" si="198"/>
        <v>1.3498200000000001E-5</v>
      </c>
      <c r="F4252">
        <f t="shared" si="199"/>
        <v>0</v>
      </c>
      <c r="G4252">
        <f t="shared" si="200"/>
        <v>0</v>
      </c>
    </row>
    <row r="4253" spans="1:7">
      <c r="A4253" t="s">
        <v>1117</v>
      </c>
      <c r="B4253">
        <v>13440</v>
      </c>
      <c r="C4253">
        <v>1.8799999999999999E-3</v>
      </c>
      <c r="D4253">
        <v>1.8799999999999999E-3</v>
      </c>
      <c r="E4253">
        <f t="shared" si="198"/>
        <v>1.344E-5</v>
      </c>
      <c r="F4253">
        <f t="shared" si="199"/>
        <v>0</v>
      </c>
      <c r="G4253">
        <f t="shared" si="200"/>
        <v>0</v>
      </c>
    </row>
    <row r="4254" spans="1:7">
      <c r="A4254" t="s">
        <v>586</v>
      </c>
      <c r="B4254">
        <v>13438.4</v>
      </c>
      <c r="C4254">
        <v>2.9999999999999997E-4</v>
      </c>
      <c r="D4254">
        <v>2.9999999999999997E-4</v>
      </c>
      <c r="E4254">
        <f t="shared" si="198"/>
        <v>1.34384E-5</v>
      </c>
      <c r="F4254">
        <f t="shared" si="199"/>
        <v>0</v>
      </c>
      <c r="G4254">
        <f t="shared" si="200"/>
        <v>0</v>
      </c>
    </row>
    <row r="4255" spans="1:7">
      <c r="A4255" t="s">
        <v>558</v>
      </c>
      <c r="B4255">
        <v>13392.59</v>
      </c>
      <c r="C4255">
        <v>2.9999999999999997E-4</v>
      </c>
      <c r="D4255">
        <v>2.9999999999999997E-4</v>
      </c>
      <c r="E4255">
        <f t="shared" si="198"/>
        <v>1.339259E-5</v>
      </c>
      <c r="F4255">
        <f t="shared" si="199"/>
        <v>0</v>
      </c>
      <c r="G4255">
        <f t="shared" si="200"/>
        <v>0</v>
      </c>
    </row>
    <row r="4256" spans="1:7">
      <c r="A4256" t="s">
        <v>586</v>
      </c>
      <c r="B4256">
        <v>13386.64</v>
      </c>
      <c r="C4256">
        <v>2.9999999999999997E-4</v>
      </c>
      <c r="D4256">
        <v>2.9999999999999997E-4</v>
      </c>
      <c r="E4256">
        <f t="shared" si="198"/>
        <v>1.3386639999999999E-5</v>
      </c>
      <c r="F4256">
        <f t="shared" si="199"/>
        <v>0</v>
      </c>
      <c r="G4256">
        <f t="shared" si="200"/>
        <v>0</v>
      </c>
    </row>
    <row r="4257" spans="1:7">
      <c r="A4257" t="s">
        <v>247</v>
      </c>
      <c r="B4257">
        <v>13121.84</v>
      </c>
      <c r="C4257">
        <v>2.9999999999999997E-4</v>
      </c>
      <c r="D4257">
        <v>2.9999999999999997E-4</v>
      </c>
      <c r="E4257">
        <f t="shared" si="198"/>
        <v>1.312184E-5</v>
      </c>
      <c r="F4257">
        <f t="shared" si="199"/>
        <v>0</v>
      </c>
      <c r="G4257">
        <f t="shared" si="200"/>
        <v>0</v>
      </c>
    </row>
    <row r="4258" spans="1:7">
      <c r="A4258" t="s">
        <v>486</v>
      </c>
      <c r="B4258">
        <v>13004.29</v>
      </c>
      <c r="C4258">
        <v>1.1999999999999999E-3</v>
      </c>
      <c r="D4258">
        <v>1.07E-3</v>
      </c>
      <c r="E4258">
        <f t="shared" si="198"/>
        <v>1.3004290000000001E-5</v>
      </c>
      <c r="F4258">
        <f t="shared" si="199"/>
        <v>1.2999999999999991E-4</v>
      </c>
      <c r="G4258">
        <f t="shared" si="200"/>
        <v>1</v>
      </c>
    </row>
    <row r="4259" spans="1:7">
      <c r="A4259" t="s">
        <v>387</v>
      </c>
      <c r="B4259">
        <v>12956.85</v>
      </c>
      <c r="C4259">
        <v>2.9999999999999997E-4</v>
      </c>
      <c r="D4259">
        <v>2.9999999999999997E-4</v>
      </c>
      <c r="E4259">
        <f t="shared" si="198"/>
        <v>1.2956850000000001E-5</v>
      </c>
      <c r="F4259">
        <f t="shared" si="199"/>
        <v>0</v>
      </c>
      <c r="G4259">
        <f t="shared" si="200"/>
        <v>0</v>
      </c>
    </row>
    <row r="4260" spans="1:7">
      <c r="A4260" t="s">
        <v>518</v>
      </c>
      <c r="B4260">
        <v>12837</v>
      </c>
      <c r="C4260">
        <v>2.9999999999999997E-4</v>
      </c>
      <c r="D4260">
        <v>2.9999999999999997E-4</v>
      </c>
      <c r="E4260">
        <f t="shared" si="198"/>
        <v>1.2836999999999999E-5</v>
      </c>
      <c r="F4260">
        <f t="shared" si="199"/>
        <v>0</v>
      </c>
      <c r="G4260">
        <f t="shared" si="200"/>
        <v>0</v>
      </c>
    </row>
    <row r="4261" spans="1:7">
      <c r="A4261" t="s">
        <v>939</v>
      </c>
      <c r="B4261">
        <v>12800</v>
      </c>
      <c r="C4261">
        <v>3.9399999999999999E-3</v>
      </c>
      <c r="D4261">
        <v>3.9399999999999999E-3</v>
      </c>
      <c r="E4261">
        <f t="shared" si="198"/>
        <v>1.2799999999999999E-5</v>
      </c>
      <c r="F4261">
        <f t="shared" si="199"/>
        <v>0</v>
      </c>
      <c r="G4261">
        <f t="shared" si="200"/>
        <v>0</v>
      </c>
    </row>
    <row r="4262" spans="1:7">
      <c r="A4262" t="s">
        <v>227</v>
      </c>
      <c r="B4262">
        <v>12770.25</v>
      </c>
      <c r="C4262">
        <v>2.9999999999999997E-4</v>
      </c>
      <c r="D4262">
        <v>2.9999999999999997E-4</v>
      </c>
      <c r="E4262">
        <f t="shared" si="198"/>
        <v>1.277025E-5</v>
      </c>
      <c r="F4262">
        <f t="shared" si="199"/>
        <v>0</v>
      </c>
      <c r="G4262">
        <f t="shared" si="200"/>
        <v>0</v>
      </c>
    </row>
    <row r="4263" spans="1:7">
      <c r="A4263" t="s">
        <v>586</v>
      </c>
      <c r="B4263">
        <v>12672.69</v>
      </c>
      <c r="C4263">
        <v>2.9999999999999997E-4</v>
      </c>
      <c r="D4263">
        <v>2.9999999999999997E-4</v>
      </c>
      <c r="E4263">
        <f t="shared" si="198"/>
        <v>1.2672690000000001E-5</v>
      </c>
      <c r="F4263">
        <f t="shared" si="199"/>
        <v>0</v>
      </c>
      <c r="G4263">
        <f t="shared" si="200"/>
        <v>0</v>
      </c>
    </row>
    <row r="4264" spans="1:7">
      <c r="A4264" t="s">
        <v>586</v>
      </c>
      <c r="B4264">
        <v>12645.9</v>
      </c>
      <c r="C4264">
        <v>2.9999999999999997E-4</v>
      </c>
      <c r="D4264">
        <v>2.9999999999999997E-4</v>
      </c>
      <c r="E4264">
        <f t="shared" si="198"/>
        <v>1.26459E-5</v>
      </c>
      <c r="F4264">
        <f t="shared" si="199"/>
        <v>0</v>
      </c>
      <c r="G4264">
        <f t="shared" si="200"/>
        <v>0</v>
      </c>
    </row>
    <row r="4265" spans="1:7">
      <c r="A4265" t="s">
        <v>586</v>
      </c>
      <c r="B4265">
        <v>12642.94</v>
      </c>
      <c r="C4265">
        <v>2.9999999999999997E-4</v>
      </c>
      <c r="D4265">
        <v>2.9999999999999997E-4</v>
      </c>
      <c r="E4265">
        <f t="shared" si="198"/>
        <v>1.264294E-5</v>
      </c>
      <c r="F4265">
        <f t="shared" si="199"/>
        <v>0</v>
      </c>
      <c r="G4265">
        <f t="shared" si="200"/>
        <v>0</v>
      </c>
    </row>
    <row r="4266" spans="1:7">
      <c r="A4266" t="s">
        <v>1066</v>
      </c>
      <c r="B4266">
        <v>12538.17</v>
      </c>
      <c r="C4266">
        <v>9.3000000000000005E-4</v>
      </c>
      <c r="D4266">
        <v>3.6000000000000002E-4</v>
      </c>
      <c r="E4266">
        <f t="shared" si="198"/>
        <v>1.2538169999999999E-5</v>
      </c>
      <c r="F4266">
        <f t="shared" si="199"/>
        <v>5.6999999999999998E-4</v>
      </c>
      <c r="G4266">
        <f t="shared" si="200"/>
        <v>1</v>
      </c>
    </row>
    <row r="4267" spans="1:7">
      <c r="A4267" t="s">
        <v>586</v>
      </c>
      <c r="B4267">
        <v>12532.13</v>
      </c>
      <c r="C4267">
        <v>2.9999999999999997E-4</v>
      </c>
      <c r="D4267">
        <v>2.9999999999999997E-4</v>
      </c>
      <c r="E4267">
        <f t="shared" si="198"/>
        <v>1.2532129999999999E-5</v>
      </c>
      <c r="F4267">
        <f t="shared" si="199"/>
        <v>0</v>
      </c>
      <c r="G4267">
        <f t="shared" si="200"/>
        <v>0</v>
      </c>
    </row>
    <row r="4268" spans="1:7">
      <c r="A4268" t="s">
        <v>586</v>
      </c>
      <c r="B4268">
        <v>12525.59</v>
      </c>
      <c r="C4268">
        <v>2.9999999999999997E-4</v>
      </c>
      <c r="D4268">
        <v>2.9999999999999997E-4</v>
      </c>
      <c r="E4268">
        <f t="shared" si="198"/>
        <v>1.252559E-5</v>
      </c>
      <c r="F4268">
        <f t="shared" si="199"/>
        <v>0</v>
      </c>
      <c r="G4268">
        <f t="shared" si="200"/>
        <v>0</v>
      </c>
    </row>
    <row r="4269" spans="1:7">
      <c r="A4269" t="s">
        <v>256</v>
      </c>
      <c r="B4269">
        <v>12466.77</v>
      </c>
      <c r="C4269">
        <v>3.5000000000000001E-3</v>
      </c>
      <c r="D4269">
        <v>2.6800000000000001E-3</v>
      </c>
      <c r="E4269">
        <f t="shared" si="198"/>
        <v>1.246677E-5</v>
      </c>
      <c r="F4269">
        <f t="shared" si="199"/>
        <v>8.1999999999999998E-4</v>
      </c>
      <c r="G4269">
        <f t="shared" si="200"/>
        <v>1</v>
      </c>
    </row>
    <row r="4270" spans="1:7">
      <c r="A4270" t="s">
        <v>653</v>
      </c>
      <c r="B4270">
        <v>12389.29</v>
      </c>
      <c r="C4270">
        <v>5.0000000000000001E-4</v>
      </c>
      <c r="D4270">
        <v>5.0000000000000001E-4</v>
      </c>
      <c r="E4270">
        <f t="shared" si="198"/>
        <v>1.2389290000000001E-5</v>
      </c>
      <c r="F4270">
        <f t="shared" si="199"/>
        <v>0</v>
      </c>
      <c r="G4270">
        <f t="shared" si="200"/>
        <v>0</v>
      </c>
    </row>
    <row r="4271" spans="1:7">
      <c r="A4271" t="s">
        <v>586</v>
      </c>
      <c r="B4271">
        <v>12338.32</v>
      </c>
      <c r="C4271">
        <v>2.9999999999999997E-4</v>
      </c>
      <c r="D4271">
        <v>2.9999999999999997E-4</v>
      </c>
      <c r="E4271">
        <f t="shared" si="198"/>
        <v>1.233832E-5</v>
      </c>
      <c r="F4271">
        <f t="shared" si="199"/>
        <v>0</v>
      </c>
      <c r="G4271">
        <f t="shared" si="200"/>
        <v>0</v>
      </c>
    </row>
    <row r="4272" spans="1:7">
      <c r="A4272" t="s">
        <v>487</v>
      </c>
      <c r="B4272">
        <v>12255.65</v>
      </c>
      <c r="C4272">
        <v>5.0000000000000001E-4</v>
      </c>
      <c r="D4272">
        <v>3.6000000000000002E-4</v>
      </c>
      <c r="E4272">
        <f t="shared" si="198"/>
        <v>1.225565E-5</v>
      </c>
      <c r="F4272">
        <f t="shared" si="199"/>
        <v>1.3999999999999999E-4</v>
      </c>
      <c r="G4272">
        <f t="shared" si="200"/>
        <v>1</v>
      </c>
    </row>
    <row r="4273" spans="1:7">
      <c r="A4273" t="s">
        <v>992</v>
      </c>
      <c r="B4273">
        <v>12079.72</v>
      </c>
      <c r="C4273">
        <v>2.2000000000000001E-3</v>
      </c>
      <c r="D4273">
        <v>2.2000000000000001E-3</v>
      </c>
      <c r="E4273">
        <f t="shared" si="198"/>
        <v>1.2079719999999999E-5</v>
      </c>
      <c r="F4273">
        <f t="shared" si="199"/>
        <v>0</v>
      </c>
      <c r="G4273">
        <f t="shared" si="200"/>
        <v>0</v>
      </c>
    </row>
    <row r="4274" spans="1:7">
      <c r="A4274" t="s">
        <v>586</v>
      </c>
      <c r="B4274">
        <v>12017.78</v>
      </c>
      <c r="C4274">
        <v>2.9999999999999997E-4</v>
      </c>
      <c r="D4274">
        <v>2.9999999999999997E-4</v>
      </c>
      <c r="E4274">
        <f t="shared" si="198"/>
        <v>1.2017780000000001E-5</v>
      </c>
      <c r="F4274">
        <f t="shared" si="199"/>
        <v>0</v>
      </c>
      <c r="G4274">
        <f t="shared" si="200"/>
        <v>0</v>
      </c>
    </row>
    <row r="4275" spans="1:7">
      <c r="A4275" t="s">
        <v>586</v>
      </c>
      <c r="B4275">
        <v>12004.1</v>
      </c>
      <c r="C4275">
        <v>2.9999999999999997E-4</v>
      </c>
      <c r="D4275">
        <v>2.9999999999999997E-4</v>
      </c>
      <c r="E4275">
        <f t="shared" si="198"/>
        <v>1.2004100000000001E-5</v>
      </c>
      <c r="F4275">
        <f t="shared" si="199"/>
        <v>0</v>
      </c>
      <c r="G4275">
        <f t="shared" si="200"/>
        <v>0</v>
      </c>
    </row>
    <row r="4276" spans="1:7">
      <c r="A4276" t="s">
        <v>268</v>
      </c>
      <c r="B4276">
        <v>11974</v>
      </c>
      <c r="C4276">
        <v>2.9999999999999997E-4</v>
      </c>
      <c r="D4276">
        <v>2.9999999999999997E-4</v>
      </c>
      <c r="E4276">
        <f t="shared" si="198"/>
        <v>1.1973999999999999E-5</v>
      </c>
      <c r="F4276">
        <f t="shared" si="199"/>
        <v>0</v>
      </c>
      <c r="G4276">
        <f t="shared" si="200"/>
        <v>0</v>
      </c>
    </row>
    <row r="4277" spans="1:7">
      <c r="A4277" t="s">
        <v>268</v>
      </c>
      <c r="B4277">
        <v>11899.63</v>
      </c>
      <c r="C4277">
        <v>2.9999999999999997E-4</v>
      </c>
      <c r="D4277">
        <v>2.9999999999999997E-4</v>
      </c>
      <c r="E4277">
        <f t="shared" si="198"/>
        <v>1.1899629999999999E-5</v>
      </c>
      <c r="F4277">
        <f t="shared" si="199"/>
        <v>0</v>
      </c>
      <c r="G4277">
        <f t="shared" si="200"/>
        <v>0</v>
      </c>
    </row>
    <row r="4278" spans="1:7">
      <c r="A4278" t="s">
        <v>695</v>
      </c>
      <c r="B4278">
        <v>11620.38</v>
      </c>
      <c r="C4278">
        <v>8.5999999999999998E-4</v>
      </c>
      <c r="D4278">
        <v>8.5999999999999998E-4</v>
      </c>
      <c r="E4278">
        <f t="shared" si="198"/>
        <v>1.162038E-5</v>
      </c>
      <c r="F4278">
        <f t="shared" si="199"/>
        <v>0</v>
      </c>
      <c r="G4278">
        <f t="shared" si="200"/>
        <v>0</v>
      </c>
    </row>
    <row r="4279" spans="1:7">
      <c r="A4279" t="s">
        <v>268</v>
      </c>
      <c r="B4279">
        <v>11602.14</v>
      </c>
      <c r="C4279">
        <v>2.9999999999999997E-4</v>
      </c>
      <c r="D4279">
        <v>2.9999999999999997E-4</v>
      </c>
      <c r="E4279">
        <f t="shared" si="198"/>
        <v>1.160214E-5</v>
      </c>
      <c r="F4279">
        <f t="shared" si="199"/>
        <v>0</v>
      </c>
      <c r="G4279">
        <f t="shared" si="200"/>
        <v>0</v>
      </c>
    </row>
    <row r="4280" spans="1:7">
      <c r="A4280" t="s">
        <v>306</v>
      </c>
      <c r="B4280">
        <v>11360.51</v>
      </c>
      <c r="C4280">
        <v>1.5339999999999999E-2</v>
      </c>
      <c r="D4280">
        <v>1.031E-2</v>
      </c>
      <c r="E4280">
        <f t="shared" si="198"/>
        <v>1.136051E-5</v>
      </c>
      <c r="F4280">
        <f t="shared" si="199"/>
        <v>5.0299999999999997E-3</v>
      </c>
      <c r="G4280">
        <f t="shared" si="200"/>
        <v>1</v>
      </c>
    </row>
    <row r="4281" spans="1:7">
      <c r="A4281" t="s">
        <v>586</v>
      </c>
      <c r="B4281">
        <v>11285.67</v>
      </c>
      <c r="C4281">
        <v>2.9999999999999997E-4</v>
      </c>
      <c r="D4281">
        <v>2.9999999999999997E-4</v>
      </c>
      <c r="E4281">
        <f t="shared" si="198"/>
        <v>1.1285670000000001E-5</v>
      </c>
      <c r="F4281">
        <f t="shared" si="199"/>
        <v>0</v>
      </c>
      <c r="G4281">
        <f t="shared" si="200"/>
        <v>0</v>
      </c>
    </row>
    <row r="4282" spans="1:7">
      <c r="A4282" t="s">
        <v>358</v>
      </c>
      <c r="B4282">
        <v>11283.85</v>
      </c>
      <c r="C4282">
        <v>1.5339999999999999E-2</v>
      </c>
      <c r="D4282">
        <v>1.5339999999999999E-2</v>
      </c>
      <c r="E4282">
        <f t="shared" si="198"/>
        <v>1.128385E-5</v>
      </c>
      <c r="F4282">
        <f t="shared" si="199"/>
        <v>0</v>
      </c>
      <c r="G4282">
        <f t="shared" si="200"/>
        <v>0</v>
      </c>
    </row>
    <row r="4283" spans="1:7">
      <c r="A4283" t="s">
        <v>586</v>
      </c>
      <c r="B4283">
        <v>11263.74</v>
      </c>
      <c r="C4283">
        <v>2.9999999999999997E-4</v>
      </c>
      <c r="D4283">
        <v>2.9999999999999997E-4</v>
      </c>
      <c r="E4283">
        <f t="shared" si="198"/>
        <v>1.126374E-5</v>
      </c>
      <c r="F4283">
        <f t="shared" si="199"/>
        <v>0</v>
      </c>
      <c r="G4283">
        <f t="shared" si="200"/>
        <v>0</v>
      </c>
    </row>
    <row r="4284" spans="1:7">
      <c r="A4284" t="s">
        <v>268</v>
      </c>
      <c r="B4284">
        <v>11155.91</v>
      </c>
      <c r="C4284">
        <v>2.9999999999999997E-4</v>
      </c>
      <c r="D4284">
        <v>2.9999999999999997E-4</v>
      </c>
      <c r="E4284">
        <f t="shared" si="198"/>
        <v>1.115591E-5</v>
      </c>
      <c r="F4284">
        <f t="shared" si="199"/>
        <v>0</v>
      </c>
      <c r="G4284">
        <f t="shared" si="200"/>
        <v>0</v>
      </c>
    </row>
    <row r="4285" spans="1:7">
      <c r="A4285" t="s">
        <v>343</v>
      </c>
      <c r="B4285">
        <v>11143.25</v>
      </c>
      <c r="C4285">
        <v>2.9999999999999997E-4</v>
      </c>
      <c r="D4285">
        <v>2.9999999999999997E-4</v>
      </c>
      <c r="E4285">
        <f t="shared" si="198"/>
        <v>1.114325E-5</v>
      </c>
      <c r="F4285">
        <f t="shared" si="199"/>
        <v>0</v>
      </c>
      <c r="G4285">
        <f t="shared" si="200"/>
        <v>0</v>
      </c>
    </row>
    <row r="4286" spans="1:7">
      <c r="A4286" t="s">
        <v>376</v>
      </c>
      <c r="B4286">
        <v>11101.81</v>
      </c>
      <c r="C4286">
        <v>2.9999999999999997E-4</v>
      </c>
      <c r="D4286">
        <v>2.9999999999999997E-4</v>
      </c>
      <c r="E4286">
        <f t="shared" si="198"/>
        <v>1.110181E-5</v>
      </c>
      <c r="F4286">
        <f t="shared" si="199"/>
        <v>0</v>
      </c>
      <c r="G4286">
        <f t="shared" si="200"/>
        <v>0</v>
      </c>
    </row>
    <row r="4287" spans="1:7">
      <c r="A4287" t="s">
        <v>268</v>
      </c>
      <c r="B4287">
        <v>11081.54</v>
      </c>
      <c r="C4287">
        <v>2.9999999999999997E-4</v>
      </c>
      <c r="D4287">
        <v>2.9999999999999997E-4</v>
      </c>
      <c r="E4287">
        <f t="shared" si="198"/>
        <v>1.1081540000000002E-5</v>
      </c>
      <c r="F4287">
        <f t="shared" si="199"/>
        <v>0</v>
      </c>
      <c r="G4287">
        <f t="shared" si="200"/>
        <v>0</v>
      </c>
    </row>
    <row r="4288" spans="1:7">
      <c r="A4288" t="s">
        <v>586</v>
      </c>
      <c r="B4288">
        <v>11048.59</v>
      </c>
      <c r="C4288">
        <v>2.9999999999999997E-4</v>
      </c>
      <c r="D4288">
        <v>2.9999999999999997E-4</v>
      </c>
      <c r="E4288">
        <f t="shared" si="198"/>
        <v>1.1048590000000001E-5</v>
      </c>
      <c r="F4288">
        <f t="shared" si="199"/>
        <v>0</v>
      </c>
      <c r="G4288">
        <f t="shared" si="200"/>
        <v>0</v>
      </c>
    </row>
    <row r="4289" spans="1:7">
      <c r="A4289" t="s">
        <v>753</v>
      </c>
      <c r="B4289">
        <v>10999.07</v>
      </c>
      <c r="C4289">
        <v>1.07E-3</v>
      </c>
      <c r="D4289">
        <v>1.07E-3</v>
      </c>
      <c r="E4289">
        <f t="shared" si="198"/>
        <v>1.0999069999999999E-5</v>
      </c>
      <c r="F4289">
        <f t="shared" si="199"/>
        <v>0</v>
      </c>
      <c r="G4289">
        <f t="shared" si="200"/>
        <v>0</v>
      </c>
    </row>
    <row r="4290" spans="1:7">
      <c r="A4290" t="s">
        <v>247</v>
      </c>
      <c r="B4290">
        <v>10994.56</v>
      </c>
      <c r="C4290">
        <v>2.9999999999999997E-4</v>
      </c>
      <c r="D4290">
        <v>2.9999999999999997E-4</v>
      </c>
      <c r="E4290">
        <f t="shared" ref="E4290:E4353" si="201">B4290/1000000000</f>
        <v>1.099456E-5</v>
      </c>
      <c r="F4290">
        <f t="shared" ref="F4290:F4353" si="202">C4290-D4290</f>
        <v>0</v>
      </c>
      <c r="G4290">
        <f t="shared" ref="G4290:G4353" si="203">IF(F4290&gt;0,1,0)</f>
        <v>0</v>
      </c>
    </row>
    <row r="4291" spans="1:7">
      <c r="A4291" t="s">
        <v>611</v>
      </c>
      <c r="B4291">
        <v>10972.18</v>
      </c>
      <c r="C4291">
        <v>4.2000000000000002E-4</v>
      </c>
      <c r="D4291">
        <v>4.2000000000000002E-4</v>
      </c>
      <c r="E4291">
        <f t="shared" si="201"/>
        <v>1.097218E-5</v>
      </c>
      <c r="F4291">
        <f t="shared" si="202"/>
        <v>0</v>
      </c>
      <c r="G4291">
        <f t="shared" si="203"/>
        <v>0</v>
      </c>
    </row>
    <row r="4292" spans="1:7">
      <c r="A4292" t="s">
        <v>359</v>
      </c>
      <c r="B4292">
        <v>10778.89</v>
      </c>
      <c r="C4292">
        <v>7.9500000000000005E-3</v>
      </c>
      <c r="D4292">
        <v>7.9500000000000005E-3</v>
      </c>
      <c r="E4292">
        <f t="shared" si="201"/>
        <v>1.0778889999999999E-5</v>
      </c>
      <c r="F4292">
        <f t="shared" si="202"/>
        <v>0</v>
      </c>
      <c r="G4292">
        <f t="shared" si="203"/>
        <v>0</v>
      </c>
    </row>
    <row r="4293" spans="1:7">
      <c r="A4293" t="s">
        <v>227</v>
      </c>
      <c r="B4293">
        <v>10724.62</v>
      </c>
      <c r="C4293">
        <v>2.9999999999999997E-4</v>
      </c>
      <c r="D4293">
        <v>2.9999999999999997E-4</v>
      </c>
      <c r="E4293">
        <f t="shared" si="201"/>
        <v>1.072462E-5</v>
      </c>
      <c r="F4293">
        <f t="shared" si="202"/>
        <v>0</v>
      </c>
      <c r="G4293">
        <f t="shared" si="203"/>
        <v>0</v>
      </c>
    </row>
    <row r="4294" spans="1:7">
      <c r="A4294" t="s">
        <v>586</v>
      </c>
      <c r="B4294">
        <v>10713.78</v>
      </c>
      <c r="C4294">
        <v>2.9999999999999997E-4</v>
      </c>
      <c r="D4294">
        <v>2.9999999999999997E-4</v>
      </c>
      <c r="E4294">
        <f t="shared" si="201"/>
        <v>1.0713780000000001E-5</v>
      </c>
      <c r="F4294">
        <f t="shared" si="202"/>
        <v>0</v>
      </c>
      <c r="G4294">
        <f t="shared" si="203"/>
        <v>0</v>
      </c>
    </row>
    <row r="4295" spans="1:7">
      <c r="A4295" t="s">
        <v>247</v>
      </c>
      <c r="B4295">
        <v>10640.67</v>
      </c>
      <c r="C4295">
        <v>2.9999999999999997E-4</v>
      </c>
      <c r="D4295">
        <v>2.9999999999999997E-4</v>
      </c>
      <c r="E4295">
        <f t="shared" si="201"/>
        <v>1.0640670000000001E-5</v>
      </c>
      <c r="F4295">
        <f t="shared" si="202"/>
        <v>0</v>
      </c>
      <c r="G4295">
        <f t="shared" si="203"/>
        <v>0</v>
      </c>
    </row>
    <row r="4296" spans="1:7">
      <c r="A4296" t="s">
        <v>282</v>
      </c>
      <c r="B4296">
        <v>10581.81</v>
      </c>
      <c r="C4296">
        <v>1.031E-2</v>
      </c>
      <c r="D4296">
        <v>7.3299999999999997E-3</v>
      </c>
      <c r="E4296">
        <f t="shared" si="201"/>
        <v>1.058181E-5</v>
      </c>
      <c r="F4296">
        <f t="shared" si="202"/>
        <v>2.98E-3</v>
      </c>
      <c r="G4296">
        <f t="shared" si="203"/>
        <v>1</v>
      </c>
    </row>
    <row r="4297" spans="1:7">
      <c r="A4297" t="s">
        <v>1392</v>
      </c>
      <c r="B4297">
        <v>10523</v>
      </c>
      <c r="C4297">
        <v>9.3000000000000005E-4</v>
      </c>
      <c r="D4297">
        <v>9.3000000000000005E-4</v>
      </c>
      <c r="E4297">
        <f t="shared" si="201"/>
        <v>1.0523000000000001E-5</v>
      </c>
      <c r="F4297">
        <f t="shared" si="202"/>
        <v>0</v>
      </c>
      <c r="G4297">
        <f t="shared" si="203"/>
        <v>0</v>
      </c>
    </row>
    <row r="4298" spans="1:7">
      <c r="A4298" t="s">
        <v>247</v>
      </c>
      <c r="B4298">
        <v>10520.45</v>
      </c>
      <c r="C4298">
        <v>2.9999999999999997E-4</v>
      </c>
      <c r="D4298">
        <v>2.9999999999999997E-4</v>
      </c>
      <c r="E4298">
        <f t="shared" si="201"/>
        <v>1.052045E-5</v>
      </c>
      <c r="F4298">
        <f t="shared" si="202"/>
        <v>0</v>
      </c>
      <c r="G4298">
        <f t="shared" si="203"/>
        <v>0</v>
      </c>
    </row>
    <row r="4299" spans="1:7">
      <c r="A4299" t="s">
        <v>586</v>
      </c>
      <c r="B4299">
        <v>10379.120000000001</v>
      </c>
      <c r="C4299">
        <v>2.9999999999999997E-4</v>
      </c>
      <c r="D4299">
        <v>2.9999999999999997E-4</v>
      </c>
      <c r="E4299">
        <f t="shared" si="201"/>
        <v>1.037912E-5</v>
      </c>
      <c r="F4299">
        <f t="shared" si="202"/>
        <v>0</v>
      </c>
      <c r="G4299">
        <f t="shared" si="203"/>
        <v>0</v>
      </c>
    </row>
    <row r="4300" spans="1:7">
      <c r="A4300" t="s">
        <v>599</v>
      </c>
      <c r="B4300">
        <v>10352.94</v>
      </c>
      <c r="C4300">
        <v>3.5000000000000001E-3</v>
      </c>
      <c r="D4300">
        <v>3.5000000000000001E-3</v>
      </c>
      <c r="E4300">
        <f t="shared" si="201"/>
        <v>1.035294E-5</v>
      </c>
      <c r="F4300">
        <f t="shared" si="202"/>
        <v>0</v>
      </c>
      <c r="G4300">
        <f t="shared" si="203"/>
        <v>0</v>
      </c>
    </row>
    <row r="4301" spans="1:7">
      <c r="A4301" t="s">
        <v>268</v>
      </c>
      <c r="B4301">
        <v>10308.06</v>
      </c>
      <c r="C4301">
        <v>2.9999999999999997E-4</v>
      </c>
      <c r="D4301">
        <v>2.9999999999999997E-4</v>
      </c>
      <c r="E4301">
        <f t="shared" si="201"/>
        <v>1.0308059999999999E-5</v>
      </c>
      <c r="F4301">
        <f t="shared" si="202"/>
        <v>0</v>
      </c>
      <c r="G4301">
        <f t="shared" si="203"/>
        <v>0</v>
      </c>
    </row>
    <row r="4302" spans="1:7">
      <c r="A4302" t="s">
        <v>373</v>
      </c>
      <c r="B4302">
        <v>10272.19</v>
      </c>
      <c r="C4302">
        <v>2.402E-2</v>
      </c>
      <c r="D4302">
        <v>1.5339999999999999E-2</v>
      </c>
      <c r="E4302">
        <f t="shared" si="201"/>
        <v>1.0272190000000001E-5</v>
      </c>
      <c r="F4302">
        <f t="shared" si="202"/>
        <v>8.6800000000000002E-3</v>
      </c>
      <c r="G4302">
        <f t="shared" si="203"/>
        <v>1</v>
      </c>
    </row>
    <row r="4303" spans="1:7">
      <c r="A4303" t="s">
        <v>268</v>
      </c>
      <c r="B4303">
        <v>10114.69</v>
      </c>
      <c r="C4303">
        <v>2.9999999999999997E-4</v>
      </c>
      <c r="D4303">
        <v>2.9999999999999997E-4</v>
      </c>
      <c r="E4303">
        <f t="shared" si="201"/>
        <v>1.0114690000000001E-5</v>
      </c>
      <c r="F4303">
        <f t="shared" si="202"/>
        <v>0</v>
      </c>
      <c r="G4303">
        <f t="shared" si="203"/>
        <v>0</v>
      </c>
    </row>
    <row r="4304" spans="1:7">
      <c r="A4304" t="s">
        <v>586</v>
      </c>
      <c r="B4304">
        <v>10058.65</v>
      </c>
      <c r="C4304">
        <v>2.9999999999999997E-4</v>
      </c>
      <c r="D4304">
        <v>2.9999999999999997E-4</v>
      </c>
      <c r="E4304">
        <f t="shared" si="201"/>
        <v>1.0058649999999999E-5</v>
      </c>
      <c r="F4304">
        <f t="shared" si="202"/>
        <v>0</v>
      </c>
      <c r="G4304">
        <f t="shared" si="203"/>
        <v>0</v>
      </c>
    </row>
    <row r="4305" spans="1:7">
      <c r="A4305" t="s">
        <v>250</v>
      </c>
      <c r="B4305">
        <v>10000</v>
      </c>
      <c r="C4305">
        <v>5.0000000000000001E-4</v>
      </c>
      <c r="D4305">
        <v>5.0000000000000001E-4</v>
      </c>
      <c r="E4305">
        <f t="shared" si="201"/>
        <v>1.0000000000000001E-5</v>
      </c>
      <c r="F4305">
        <f t="shared" si="202"/>
        <v>0</v>
      </c>
      <c r="G4305">
        <f t="shared" si="203"/>
        <v>0</v>
      </c>
    </row>
    <row r="4306" spans="1:7">
      <c r="A4306" t="s">
        <v>327</v>
      </c>
      <c r="B4306">
        <v>9963.83</v>
      </c>
      <c r="C4306">
        <v>1.5399999999999999E-3</v>
      </c>
      <c r="D4306">
        <v>1.5399999999999999E-3</v>
      </c>
      <c r="E4306">
        <f t="shared" si="201"/>
        <v>9.9638299999999998E-6</v>
      </c>
      <c r="F4306">
        <f t="shared" si="202"/>
        <v>0</v>
      </c>
      <c r="G4306">
        <f t="shared" si="203"/>
        <v>0</v>
      </c>
    </row>
    <row r="4307" spans="1:7">
      <c r="A4307" t="s">
        <v>586</v>
      </c>
      <c r="B4307">
        <v>9956.76</v>
      </c>
      <c r="C4307">
        <v>2.9999999999999997E-4</v>
      </c>
      <c r="D4307">
        <v>2.9999999999999997E-4</v>
      </c>
      <c r="E4307">
        <f t="shared" si="201"/>
        <v>9.9567599999999999E-6</v>
      </c>
      <c r="F4307">
        <f t="shared" si="202"/>
        <v>0</v>
      </c>
      <c r="G4307">
        <f t="shared" si="203"/>
        <v>0</v>
      </c>
    </row>
    <row r="4308" spans="1:7">
      <c r="A4308" t="s">
        <v>586</v>
      </c>
      <c r="B4308">
        <v>9929.76</v>
      </c>
      <c r="C4308">
        <v>2.9999999999999997E-4</v>
      </c>
      <c r="D4308">
        <v>2.9999999999999997E-4</v>
      </c>
      <c r="E4308">
        <f t="shared" si="201"/>
        <v>9.9297599999999999E-6</v>
      </c>
      <c r="F4308">
        <f t="shared" si="202"/>
        <v>0</v>
      </c>
      <c r="G4308">
        <f t="shared" si="203"/>
        <v>0</v>
      </c>
    </row>
    <row r="4309" spans="1:7">
      <c r="A4309" t="s">
        <v>586</v>
      </c>
      <c r="B4309">
        <v>9896.4500000000007</v>
      </c>
      <c r="C4309">
        <v>2.9999999999999997E-4</v>
      </c>
      <c r="D4309">
        <v>2.9999999999999997E-4</v>
      </c>
      <c r="E4309">
        <f t="shared" si="201"/>
        <v>9.8964500000000008E-6</v>
      </c>
      <c r="F4309">
        <f t="shared" si="202"/>
        <v>0</v>
      </c>
      <c r="G4309">
        <f t="shared" si="203"/>
        <v>0</v>
      </c>
    </row>
    <row r="4310" spans="1:7">
      <c r="A4310" t="s">
        <v>268</v>
      </c>
      <c r="B4310">
        <v>9817.19</v>
      </c>
      <c r="C4310">
        <v>2.9999999999999997E-4</v>
      </c>
      <c r="D4310">
        <v>2.9999999999999997E-4</v>
      </c>
      <c r="E4310">
        <f t="shared" si="201"/>
        <v>9.8171900000000008E-6</v>
      </c>
      <c r="F4310">
        <f t="shared" si="202"/>
        <v>0</v>
      </c>
      <c r="G4310">
        <f t="shared" si="203"/>
        <v>0</v>
      </c>
    </row>
    <row r="4311" spans="1:7">
      <c r="A4311" t="s">
        <v>376</v>
      </c>
      <c r="B4311">
        <v>9799.5400000000009</v>
      </c>
      <c r="C4311">
        <v>2.9999999999999997E-4</v>
      </c>
      <c r="D4311">
        <v>2.9999999999999997E-4</v>
      </c>
      <c r="E4311">
        <f t="shared" si="201"/>
        <v>9.799540000000001E-6</v>
      </c>
      <c r="F4311">
        <f t="shared" si="202"/>
        <v>0</v>
      </c>
      <c r="G4311">
        <f t="shared" si="203"/>
        <v>0</v>
      </c>
    </row>
    <row r="4312" spans="1:7">
      <c r="A4312" t="s">
        <v>697</v>
      </c>
      <c r="B4312">
        <v>9776.0400000000009</v>
      </c>
      <c r="C4312">
        <v>4.2000000000000002E-4</v>
      </c>
      <c r="D4312">
        <v>3.6000000000000002E-4</v>
      </c>
      <c r="E4312">
        <f t="shared" si="201"/>
        <v>9.7760400000000003E-6</v>
      </c>
      <c r="F4312">
        <f t="shared" si="202"/>
        <v>5.9999999999999995E-5</v>
      </c>
      <c r="G4312">
        <f t="shared" si="203"/>
        <v>1</v>
      </c>
    </row>
    <row r="4313" spans="1:7">
      <c r="A4313" t="s">
        <v>247</v>
      </c>
      <c r="B4313">
        <v>9740.49</v>
      </c>
      <c r="C4313">
        <v>2.9999999999999997E-4</v>
      </c>
      <c r="D4313">
        <v>2.9999999999999997E-4</v>
      </c>
      <c r="E4313">
        <f t="shared" si="201"/>
        <v>9.7404900000000003E-6</v>
      </c>
      <c r="F4313">
        <f t="shared" si="202"/>
        <v>0</v>
      </c>
      <c r="G4313">
        <f t="shared" si="203"/>
        <v>0</v>
      </c>
    </row>
    <row r="4314" spans="1:7">
      <c r="A4314" t="s">
        <v>481</v>
      </c>
      <c r="B4314">
        <v>9666.35</v>
      </c>
      <c r="C4314">
        <v>2.0600000000000002E-3</v>
      </c>
      <c r="D4314">
        <v>2.0600000000000002E-3</v>
      </c>
      <c r="E4314">
        <f t="shared" si="201"/>
        <v>9.6663500000000011E-6</v>
      </c>
      <c r="F4314">
        <f t="shared" si="202"/>
        <v>0</v>
      </c>
      <c r="G4314">
        <f t="shared" si="203"/>
        <v>0</v>
      </c>
    </row>
    <row r="4315" spans="1:7">
      <c r="A4315" t="s">
        <v>912</v>
      </c>
      <c r="B4315">
        <v>9600</v>
      </c>
      <c r="C4315">
        <v>5.2599999999999999E-3</v>
      </c>
      <c r="D4315">
        <v>5.2599999999999999E-3</v>
      </c>
      <c r="E4315">
        <f t="shared" si="201"/>
        <v>9.5999999999999996E-6</v>
      </c>
      <c r="F4315">
        <f t="shared" si="202"/>
        <v>0</v>
      </c>
      <c r="G4315">
        <f t="shared" si="203"/>
        <v>0</v>
      </c>
    </row>
    <row r="4316" spans="1:7">
      <c r="A4316" t="s">
        <v>558</v>
      </c>
      <c r="B4316">
        <v>9411.84</v>
      </c>
      <c r="C4316">
        <v>2.9999999999999997E-4</v>
      </c>
      <c r="D4316">
        <v>2.9999999999999997E-4</v>
      </c>
      <c r="E4316">
        <f t="shared" si="201"/>
        <v>9.4118399999999997E-6</v>
      </c>
      <c r="F4316">
        <f t="shared" si="202"/>
        <v>0</v>
      </c>
      <c r="G4316">
        <f t="shared" si="203"/>
        <v>0</v>
      </c>
    </row>
    <row r="4317" spans="1:7">
      <c r="A4317" t="s">
        <v>753</v>
      </c>
      <c r="B4317">
        <v>9248.23</v>
      </c>
      <c r="C4317">
        <v>1.07E-3</v>
      </c>
      <c r="D4317">
        <v>1.07E-3</v>
      </c>
      <c r="E4317">
        <f t="shared" si="201"/>
        <v>9.2482299999999994E-6</v>
      </c>
      <c r="F4317">
        <f t="shared" si="202"/>
        <v>0</v>
      </c>
      <c r="G4317">
        <f t="shared" si="203"/>
        <v>0</v>
      </c>
    </row>
    <row r="4318" spans="1:7">
      <c r="A4318" t="s">
        <v>268</v>
      </c>
      <c r="B4318">
        <v>9132.9599999999991</v>
      </c>
      <c r="C4318">
        <v>2.9999999999999997E-4</v>
      </c>
      <c r="D4318">
        <v>2.9999999999999997E-4</v>
      </c>
      <c r="E4318">
        <f t="shared" si="201"/>
        <v>9.1329599999999994E-6</v>
      </c>
      <c r="F4318">
        <f t="shared" si="202"/>
        <v>0</v>
      </c>
      <c r="G4318">
        <f t="shared" si="203"/>
        <v>0</v>
      </c>
    </row>
    <row r="4319" spans="1:7">
      <c r="A4319" t="s">
        <v>786</v>
      </c>
      <c r="B4319">
        <v>9116.1200000000008</v>
      </c>
      <c r="C4319">
        <v>3.6000000000000002E-4</v>
      </c>
      <c r="D4319">
        <v>3.6000000000000002E-4</v>
      </c>
      <c r="E4319">
        <f t="shared" si="201"/>
        <v>9.1161200000000004E-6</v>
      </c>
      <c r="F4319">
        <f t="shared" si="202"/>
        <v>0</v>
      </c>
      <c r="G4319">
        <f t="shared" si="203"/>
        <v>0</v>
      </c>
    </row>
    <row r="4320" spans="1:7">
      <c r="A4320" t="s">
        <v>1193</v>
      </c>
      <c r="B4320">
        <v>9113.23</v>
      </c>
      <c r="C4320">
        <v>3.6000000000000002E-4</v>
      </c>
      <c r="D4320">
        <v>3.6000000000000002E-4</v>
      </c>
      <c r="E4320">
        <f t="shared" si="201"/>
        <v>9.1132299999999998E-6</v>
      </c>
      <c r="F4320">
        <f t="shared" si="202"/>
        <v>0</v>
      </c>
      <c r="G4320">
        <f t="shared" si="203"/>
        <v>0</v>
      </c>
    </row>
    <row r="4321" spans="1:7">
      <c r="A4321" t="s">
        <v>247</v>
      </c>
      <c r="B4321">
        <v>9092.84</v>
      </c>
      <c r="C4321">
        <v>2.9999999999999997E-4</v>
      </c>
      <c r="D4321">
        <v>2.9999999999999997E-4</v>
      </c>
      <c r="E4321">
        <f t="shared" si="201"/>
        <v>9.0928399999999998E-6</v>
      </c>
      <c r="F4321">
        <f t="shared" si="202"/>
        <v>0</v>
      </c>
      <c r="G4321">
        <f t="shared" si="203"/>
        <v>0</v>
      </c>
    </row>
    <row r="4322" spans="1:7">
      <c r="A4322" t="s">
        <v>396</v>
      </c>
      <c r="B4322">
        <v>8977.1200000000008</v>
      </c>
      <c r="C4322">
        <v>2.9999999999999997E-4</v>
      </c>
      <c r="D4322">
        <v>2.9999999999999997E-4</v>
      </c>
      <c r="E4322">
        <f t="shared" si="201"/>
        <v>8.9771200000000005E-6</v>
      </c>
      <c r="F4322">
        <f t="shared" si="202"/>
        <v>0</v>
      </c>
      <c r="G4322">
        <f t="shared" si="203"/>
        <v>0</v>
      </c>
    </row>
    <row r="4323" spans="1:7">
      <c r="A4323" t="s">
        <v>268</v>
      </c>
      <c r="B4323">
        <v>8924.7199999999993</v>
      </c>
      <c r="C4323">
        <v>2.9999999999999997E-4</v>
      </c>
      <c r="D4323">
        <v>2.9999999999999997E-4</v>
      </c>
      <c r="E4323">
        <f t="shared" si="201"/>
        <v>8.9247199999999991E-6</v>
      </c>
      <c r="F4323">
        <f t="shared" si="202"/>
        <v>0</v>
      </c>
      <c r="G4323">
        <f t="shared" si="203"/>
        <v>0</v>
      </c>
    </row>
    <row r="4324" spans="1:7">
      <c r="A4324" t="s">
        <v>324</v>
      </c>
      <c r="B4324">
        <v>8881.06</v>
      </c>
      <c r="C4324">
        <v>2.402E-2</v>
      </c>
      <c r="D4324">
        <v>2.402E-2</v>
      </c>
      <c r="E4324">
        <f t="shared" si="201"/>
        <v>8.8810599999999993E-6</v>
      </c>
      <c r="F4324">
        <f t="shared" si="202"/>
        <v>0</v>
      </c>
      <c r="G4324">
        <f t="shared" si="203"/>
        <v>0</v>
      </c>
    </row>
    <row r="4325" spans="1:7">
      <c r="A4325" t="s">
        <v>1546</v>
      </c>
      <c r="B4325">
        <v>8833.91</v>
      </c>
      <c r="C4325">
        <v>4.0000000000000002E-4</v>
      </c>
      <c r="D4325" t="s">
        <v>298</v>
      </c>
      <c r="E4325">
        <f t="shared" si="201"/>
        <v>8.8339099999999992E-6</v>
      </c>
      <c r="F4325" t="e">
        <f t="shared" si="202"/>
        <v>#VALUE!</v>
      </c>
      <c r="G4325" t="e">
        <f t="shared" si="203"/>
        <v>#VALUE!</v>
      </c>
    </row>
    <row r="4326" spans="1:7">
      <c r="A4326" t="s">
        <v>247</v>
      </c>
      <c r="B4326">
        <v>8828.2900000000009</v>
      </c>
      <c r="C4326">
        <v>2.9999999999999997E-4</v>
      </c>
      <c r="D4326">
        <v>2.9999999999999997E-4</v>
      </c>
      <c r="E4326">
        <f t="shared" si="201"/>
        <v>8.8282900000000008E-6</v>
      </c>
      <c r="F4326">
        <f t="shared" si="202"/>
        <v>0</v>
      </c>
      <c r="G4326">
        <f t="shared" si="203"/>
        <v>0</v>
      </c>
    </row>
    <row r="4327" spans="1:7">
      <c r="A4327" t="s">
        <v>247</v>
      </c>
      <c r="B4327">
        <v>8781.2000000000007</v>
      </c>
      <c r="C4327">
        <v>2.9999999999999997E-4</v>
      </c>
      <c r="D4327">
        <v>2.9999999999999997E-4</v>
      </c>
      <c r="E4327">
        <f t="shared" si="201"/>
        <v>8.7811999999999999E-6</v>
      </c>
      <c r="F4327">
        <f t="shared" si="202"/>
        <v>0</v>
      </c>
      <c r="G4327">
        <f t="shared" si="203"/>
        <v>0</v>
      </c>
    </row>
    <row r="4328" spans="1:7">
      <c r="A4328" t="s">
        <v>586</v>
      </c>
      <c r="B4328">
        <v>8775.68</v>
      </c>
      <c r="C4328">
        <v>2.9999999999999997E-4</v>
      </c>
      <c r="D4328">
        <v>2.9999999999999997E-4</v>
      </c>
      <c r="E4328">
        <f t="shared" si="201"/>
        <v>8.77568E-6</v>
      </c>
      <c r="F4328">
        <f t="shared" si="202"/>
        <v>0</v>
      </c>
      <c r="G4328">
        <f t="shared" si="203"/>
        <v>0</v>
      </c>
    </row>
    <row r="4329" spans="1:7">
      <c r="A4329" t="s">
        <v>586</v>
      </c>
      <c r="B4329">
        <v>8665.4699999999993</v>
      </c>
      <c r="C4329">
        <v>2.9999999999999997E-4</v>
      </c>
      <c r="D4329">
        <v>2.9999999999999997E-4</v>
      </c>
      <c r="E4329">
        <f t="shared" si="201"/>
        <v>8.6654699999999999E-6</v>
      </c>
      <c r="F4329">
        <f t="shared" si="202"/>
        <v>0</v>
      </c>
      <c r="G4329">
        <f t="shared" si="203"/>
        <v>0</v>
      </c>
    </row>
    <row r="4330" spans="1:7">
      <c r="A4330" t="s">
        <v>586</v>
      </c>
      <c r="B4330">
        <v>8661.9</v>
      </c>
      <c r="C4330">
        <v>2.9999999999999997E-4</v>
      </c>
      <c r="D4330">
        <v>2.9999999999999997E-4</v>
      </c>
      <c r="E4330">
        <f t="shared" si="201"/>
        <v>8.6618999999999992E-6</v>
      </c>
      <c r="F4330">
        <f t="shared" si="202"/>
        <v>0</v>
      </c>
      <c r="G4330">
        <f t="shared" si="203"/>
        <v>0</v>
      </c>
    </row>
    <row r="4331" spans="1:7">
      <c r="A4331" t="s">
        <v>396</v>
      </c>
      <c r="B4331">
        <v>8637.9</v>
      </c>
      <c r="C4331">
        <v>2.9999999999999997E-4</v>
      </c>
      <c r="D4331">
        <v>2.9999999999999997E-4</v>
      </c>
      <c r="E4331">
        <f t="shared" si="201"/>
        <v>8.6378999999999991E-6</v>
      </c>
      <c r="F4331">
        <f t="shared" si="202"/>
        <v>0</v>
      </c>
      <c r="G4331">
        <f t="shared" si="203"/>
        <v>0</v>
      </c>
    </row>
    <row r="4332" spans="1:7">
      <c r="A4332" t="s">
        <v>387</v>
      </c>
      <c r="B4332">
        <v>8637.9</v>
      </c>
      <c r="C4332">
        <v>2.9999999999999997E-4</v>
      </c>
      <c r="D4332">
        <v>2.9999999999999997E-4</v>
      </c>
      <c r="E4332">
        <f t="shared" si="201"/>
        <v>8.6378999999999991E-6</v>
      </c>
      <c r="F4332">
        <f t="shared" si="202"/>
        <v>0</v>
      </c>
      <c r="G4332">
        <f t="shared" si="203"/>
        <v>0</v>
      </c>
    </row>
    <row r="4333" spans="1:7">
      <c r="A4333" t="s">
        <v>1193</v>
      </c>
      <c r="B4333">
        <v>8629.19</v>
      </c>
      <c r="C4333">
        <v>3.6000000000000002E-4</v>
      </c>
      <c r="D4333">
        <v>3.6000000000000002E-4</v>
      </c>
      <c r="E4333">
        <f t="shared" si="201"/>
        <v>8.6291900000000013E-6</v>
      </c>
      <c r="F4333">
        <f t="shared" si="202"/>
        <v>0</v>
      </c>
      <c r="G4333">
        <f t="shared" si="203"/>
        <v>0</v>
      </c>
    </row>
    <row r="4334" spans="1:7">
      <c r="A4334" t="s">
        <v>268</v>
      </c>
      <c r="B4334">
        <v>8627.23</v>
      </c>
      <c r="C4334">
        <v>2.9999999999999997E-4</v>
      </c>
      <c r="D4334">
        <v>2.9999999999999997E-4</v>
      </c>
      <c r="E4334">
        <f t="shared" si="201"/>
        <v>8.6272299999999997E-6</v>
      </c>
      <c r="F4334">
        <f t="shared" si="202"/>
        <v>0</v>
      </c>
      <c r="G4334">
        <f t="shared" si="203"/>
        <v>0</v>
      </c>
    </row>
    <row r="4335" spans="1:7">
      <c r="A4335" t="s">
        <v>396</v>
      </c>
      <c r="B4335">
        <v>8539.77</v>
      </c>
      <c r="C4335">
        <v>2.9999999999999997E-4</v>
      </c>
      <c r="D4335">
        <v>2.9999999999999997E-4</v>
      </c>
      <c r="E4335">
        <f t="shared" si="201"/>
        <v>8.5397700000000004E-6</v>
      </c>
      <c r="F4335">
        <f t="shared" si="202"/>
        <v>0</v>
      </c>
      <c r="G4335">
        <f t="shared" si="203"/>
        <v>0</v>
      </c>
    </row>
    <row r="4336" spans="1:7">
      <c r="A4336" t="s">
        <v>586</v>
      </c>
      <c r="B4336">
        <v>8441.02</v>
      </c>
      <c r="C4336">
        <v>2.9999999999999997E-4</v>
      </c>
      <c r="D4336">
        <v>2.9999999999999997E-4</v>
      </c>
      <c r="E4336">
        <f t="shared" si="201"/>
        <v>8.4410200000000007E-6</v>
      </c>
      <c r="F4336">
        <f t="shared" si="202"/>
        <v>0</v>
      </c>
      <c r="G4336">
        <f t="shared" si="203"/>
        <v>0</v>
      </c>
    </row>
    <row r="4337" spans="1:7">
      <c r="A4337" t="s">
        <v>247</v>
      </c>
      <c r="B4337">
        <v>8438.5499999999993</v>
      </c>
      <c r="C4337">
        <v>2.9999999999999997E-4</v>
      </c>
      <c r="D4337">
        <v>2.9999999999999997E-4</v>
      </c>
      <c r="E4337">
        <f t="shared" si="201"/>
        <v>8.438549999999999E-6</v>
      </c>
      <c r="F4337">
        <f t="shared" si="202"/>
        <v>0</v>
      </c>
      <c r="G4337">
        <f t="shared" si="203"/>
        <v>0</v>
      </c>
    </row>
    <row r="4338" spans="1:7">
      <c r="A4338" t="s">
        <v>319</v>
      </c>
      <c r="B4338">
        <v>8432.06</v>
      </c>
      <c r="C4338">
        <v>5.0000000000000001E-4</v>
      </c>
      <c r="D4338">
        <v>5.0000000000000001E-4</v>
      </c>
      <c r="E4338">
        <f t="shared" si="201"/>
        <v>8.432059999999999E-6</v>
      </c>
      <c r="F4338">
        <f t="shared" si="202"/>
        <v>0</v>
      </c>
      <c r="G4338">
        <f t="shared" si="203"/>
        <v>0</v>
      </c>
    </row>
    <row r="4339" spans="1:7">
      <c r="A4339" t="s">
        <v>586</v>
      </c>
      <c r="B4339">
        <v>8365.4500000000007</v>
      </c>
      <c r="C4339">
        <v>2.9999999999999997E-4</v>
      </c>
      <c r="D4339">
        <v>2.9999999999999997E-4</v>
      </c>
      <c r="E4339">
        <f t="shared" si="201"/>
        <v>8.3654500000000014E-6</v>
      </c>
      <c r="F4339">
        <f t="shared" si="202"/>
        <v>0</v>
      </c>
      <c r="G4339">
        <f t="shared" si="203"/>
        <v>0</v>
      </c>
    </row>
    <row r="4340" spans="1:7">
      <c r="A4340" t="s">
        <v>324</v>
      </c>
      <c r="B4340">
        <v>8352.6</v>
      </c>
      <c r="C4340">
        <v>2.402E-2</v>
      </c>
      <c r="D4340">
        <v>2.402E-2</v>
      </c>
      <c r="E4340">
        <f t="shared" si="201"/>
        <v>8.3526000000000003E-6</v>
      </c>
      <c r="F4340">
        <f t="shared" si="202"/>
        <v>0</v>
      </c>
      <c r="G4340">
        <f t="shared" si="203"/>
        <v>0</v>
      </c>
    </row>
    <row r="4341" spans="1:7">
      <c r="A4341" t="s">
        <v>343</v>
      </c>
      <c r="B4341">
        <v>8334.89</v>
      </c>
      <c r="C4341">
        <v>2.9999999999999997E-4</v>
      </c>
      <c r="D4341">
        <v>2.9999999999999997E-4</v>
      </c>
      <c r="E4341">
        <f t="shared" si="201"/>
        <v>8.3348899999999997E-6</v>
      </c>
      <c r="F4341">
        <f t="shared" si="202"/>
        <v>0</v>
      </c>
      <c r="G4341">
        <f t="shared" si="203"/>
        <v>0</v>
      </c>
    </row>
    <row r="4342" spans="1:7">
      <c r="A4342" t="s">
        <v>268</v>
      </c>
      <c r="B4342">
        <v>8180.99</v>
      </c>
      <c r="C4342">
        <v>2.9999999999999997E-4</v>
      </c>
      <c r="D4342">
        <v>2.9999999999999997E-4</v>
      </c>
      <c r="E4342">
        <f t="shared" si="201"/>
        <v>8.1809899999999994E-6</v>
      </c>
      <c r="F4342">
        <f t="shared" si="202"/>
        <v>0</v>
      </c>
      <c r="G4342">
        <f t="shared" si="203"/>
        <v>0</v>
      </c>
    </row>
    <row r="4343" spans="1:7">
      <c r="A4343" t="s">
        <v>418</v>
      </c>
      <c r="B4343">
        <v>8159.46</v>
      </c>
      <c r="C4343">
        <v>2.9399999999999999E-3</v>
      </c>
      <c r="D4343">
        <v>2.9399999999999999E-3</v>
      </c>
      <c r="E4343">
        <f t="shared" si="201"/>
        <v>8.1594599999999993E-6</v>
      </c>
      <c r="F4343">
        <f t="shared" si="202"/>
        <v>0</v>
      </c>
      <c r="G4343">
        <f t="shared" si="203"/>
        <v>0</v>
      </c>
    </row>
    <row r="4344" spans="1:7">
      <c r="A4344" t="s">
        <v>1232</v>
      </c>
      <c r="B4344">
        <v>8100</v>
      </c>
      <c r="C4344">
        <v>5.0000000000000001E-4</v>
      </c>
      <c r="D4344">
        <v>5.0000000000000001E-4</v>
      </c>
      <c r="E4344">
        <f t="shared" si="201"/>
        <v>8.1000000000000004E-6</v>
      </c>
      <c r="F4344">
        <f t="shared" si="202"/>
        <v>0</v>
      </c>
      <c r="G4344">
        <f t="shared" si="203"/>
        <v>0</v>
      </c>
    </row>
    <row r="4345" spans="1:7">
      <c r="A4345" t="s">
        <v>532</v>
      </c>
      <c r="B4345">
        <v>8032.61</v>
      </c>
      <c r="C4345">
        <v>2.9999999999999997E-4</v>
      </c>
      <c r="D4345">
        <v>2.9999999999999997E-4</v>
      </c>
      <c r="E4345">
        <f t="shared" si="201"/>
        <v>8.032609999999999E-6</v>
      </c>
      <c r="F4345">
        <f t="shared" si="202"/>
        <v>0</v>
      </c>
      <c r="G4345">
        <f t="shared" si="203"/>
        <v>0</v>
      </c>
    </row>
    <row r="4346" spans="1:7">
      <c r="A4346" t="s">
        <v>470</v>
      </c>
      <c r="B4346">
        <v>7875.76</v>
      </c>
      <c r="C4346">
        <v>2.179E-2</v>
      </c>
      <c r="D4346">
        <v>1.5339999999999999E-2</v>
      </c>
      <c r="E4346">
        <f t="shared" si="201"/>
        <v>7.8757600000000006E-6</v>
      </c>
      <c r="F4346">
        <f t="shared" si="202"/>
        <v>6.4500000000000009E-3</v>
      </c>
      <c r="G4346">
        <f t="shared" si="203"/>
        <v>1</v>
      </c>
    </row>
    <row r="4347" spans="1:7">
      <c r="A4347" t="s">
        <v>819</v>
      </c>
      <c r="B4347">
        <v>7863.52</v>
      </c>
      <c r="C4347">
        <v>2.9999999999999997E-4</v>
      </c>
      <c r="D4347">
        <v>2.9999999999999997E-4</v>
      </c>
      <c r="E4347">
        <f t="shared" si="201"/>
        <v>7.8635199999999999E-6</v>
      </c>
      <c r="F4347">
        <f t="shared" si="202"/>
        <v>0</v>
      </c>
      <c r="G4347">
        <f t="shared" si="203"/>
        <v>0</v>
      </c>
    </row>
    <row r="4348" spans="1:7">
      <c r="A4348" t="s">
        <v>586</v>
      </c>
      <c r="B4348">
        <v>7808.87</v>
      </c>
      <c r="C4348">
        <v>2.9999999999999997E-4</v>
      </c>
      <c r="D4348">
        <v>2.9999999999999997E-4</v>
      </c>
      <c r="E4348">
        <f t="shared" si="201"/>
        <v>7.8088700000000003E-6</v>
      </c>
      <c r="F4348">
        <f t="shared" si="202"/>
        <v>0</v>
      </c>
      <c r="G4348">
        <f t="shared" si="203"/>
        <v>0</v>
      </c>
    </row>
    <row r="4349" spans="1:7">
      <c r="A4349" t="s">
        <v>599</v>
      </c>
      <c r="B4349">
        <v>7764.54</v>
      </c>
      <c r="C4349">
        <v>3.5000000000000001E-3</v>
      </c>
      <c r="D4349">
        <v>3.5000000000000001E-3</v>
      </c>
      <c r="E4349">
        <f t="shared" si="201"/>
        <v>7.7645399999999994E-6</v>
      </c>
      <c r="F4349">
        <f t="shared" si="202"/>
        <v>0</v>
      </c>
      <c r="G4349">
        <f t="shared" si="203"/>
        <v>0</v>
      </c>
    </row>
    <row r="4350" spans="1:7">
      <c r="A4350" t="s">
        <v>586</v>
      </c>
      <c r="B4350">
        <v>7762.02</v>
      </c>
      <c r="C4350">
        <v>2.9999999999999997E-4</v>
      </c>
      <c r="D4350">
        <v>2.9999999999999997E-4</v>
      </c>
      <c r="E4350">
        <f t="shared" si="201"/>
        <v>7.7620200000000009E-6</v>
      </c>
      <c r="F4350">
        <f t="shared" si="202"/>
        <v>0</v>
      </c>
      <c r="G4350">
        <f t="shared" si="203"/>
        <v>0</v>
      </c>
    </row>
    <row r="4351" spans="1:7">
      <c r="A4351" t="s">
        <v>587</v>
      </c>
      <c r="B4351">
        <v>7748.94</v>
      </c>
      <c r="C4351">
        <v>4.0999999999999999E-4</v>
      </c>
      <c r="D4351">
        <v>4.0999999999999999E-4</v>
      </c>
      <c r="E4351">
        <f t="shared" si="201"/>
        <v>7.748939999999999E-6</v>
      </c>
      <c r="F4351">
        <f t="shared" si="202"/>
        <v>0</v>
      </c>
      <c r="G4351">
        <f t="shared" si="203"/>
        <v>0</v>
      </c>
    </row>
    <row r="4352" spans="1:7">
      <c r="A4352" t="s">
        <v>228</v>
      </c>
      <c r="B4352">
        <v>7690.93</v>
      </c>
      <c r="C4352">
        <v>3.6000000000000002E-4</v>
      </c>
      <c r="D4352">
        <v>4.6000000000000001E-4</v>
      </c>
      <c r="E4352">
        <f t="shared" si="201"/>
        <v>7.6909299999999999E-6</v>
      </c>
      <c r="F4352">
        <f t="shared" si="202"/>
        <v>-9.9999999999999991E-5</v>
      </c>
      <c r="G4352">
        <f t="shared" si="203"/>
        <v>0</v>
      </c>
    </row>
    <row r="4353" spans="1:7">
      <c r="A4353" t="s">
        <v>319</v>
      </c>
      <c r="B4353">
        <v>7617.5</v>
      </c>
      <c r="C4353">
        <v>5.0000000000000001E-4</v>
      </c>
      <c r="D4353">
        <v>5.0000000000000001E-4</v>
      </c>
      <c r="E4353">
        <f t="shared" si="201"/>
        <v>7.6175000000000003E-6</v>
      </c>
      <c r="F4353">
        <f t="shared" si="202"/>
        <v>0</v>
      </c>
      <c r="G4353">
        <f t="shared" si="203"/>
        <v>0</v>
      </c>
    </row>
    <row r="4354" spans="1:7">
      <c r="A4354" t="s">
        <v>268</v>
      </c>
      <c r="B4354">
        <v>7615.77</v>
      </c>
      <c r="C4354">
        <v>2.9999999999999997E-4</v>
      </c>
      <c r="D4354">
        <v>2.9999999999999997E-4</v>
      </c>
      <c r="E4354">
        <f t="shared" ref="E4354:E4417" si="204">B4354/1000000000</f>
        <v>7.6157700000000004E-6</v>
      </c>
      <c r="F4354">
        <f t="shared" ref="F4354:F4417" si="205">C4354-D4354</f>
        <v>0</v>
      </c>
      <c r="G4354">
        <f t="shared" ref="G4354:G4417" si="206">IF(F4354&gt;0,1,0)</f>
        <v>0</v>
      </c>
    </row>
    <row r="4355" spans="1:7">
      <c r="A4355" t="s">
        <v>268</v>
      </c>
      <c r="B4355">
        <v>7586.01</v>
      </c>
      <c r="C4355">
        <v>2.9999999999999997E-4</v>
      </c>
      <c r="D4355">
        <v>2.9999999999999997E-4</v>
      </c>
      <c r="E4355">
        <f t="shared" si="204"/>
        <v>7.5860100000000006E-6</v>
      </c>
      <c r="F4355">
        <f t="shared" si="205"/>
        <v>0</v>
      </c>
      <c r="G4355">
        <f t="shared" si="206"/>
        <v>0</v>
      </c>
    </row>
    <row r="4356" spans="1:7">
      <c r="A4356" t="s">
        <v>800</v>
      </c>
      <c r="B4356">
        <v>7479.57</v>
      </c>
      <c r="C4356">
        <v>1.5399999999999999E-3</v>
      </c>
      <c r="D4356">
        <v>1.5399999999999999E-3</v>
      </c>
      <c r="E4356">
        <f t="shared" si="204"/>
        <v>7.4795699999999999E-6</v>
      </c>
      <c r="F4356">
        <f t="shared" si="205"/>
        <v>0</v>
      </c>
      <c r="G4356">
        <f t="shared" si="206"/>
        <v>0</v>
      </c>
    </row>
    <row r="4357" spans="1:7">
      <c r="A4357" t="s">
        <v>396</v>
      </c>
      <c r="B4357">
        <v>7437.3</v>
      </c>
      <c r="C4357">
        <v>2.9999999999999997E-4</v>
      </c>
      <c r="D4357">
        <v>2.9999999999999997E-4</v>
      </c>
      <c r="E4357">
        <f t="shared" si="204"/>
        <v>7.4372999999999999E-6</v>
      </c>
      <c r="F4357">
        <f t="shared" si="205"/>
        <v>0</v>
      </c>
      <c r="G4357">
        <f t="shared" si="206"/>
        <v>0</v>
      </c>
    </row>
    <row r="4358" spans="1:7">
      <c r="A4358" t="s">
        <v>245</v>
      </c>
      <c r="B4358">
        <v>7426.59</v>
      </c>
      <c r="C4358">
        <v>9.3000000000000005E-4</v>
      </c>
      <c r="D4358">
        <v>9.3000000000000005E-4</v>
      </c>
      <c r="E4358">
        <f t="shared" si="204"/>
        <v>7.4265900000000003E-6</v>
      </c>
      <c r="F4358">
        <f t="shared" si="205"/>
        <v>0</v>
      </c>
      <c r="G4358">
        <f t="shared" si="206"/>
        <v>0</v>
      </c>
    </row>
    <row r="4359" spans="1:7">
      <c r="A4359" t="s">
        <v>697</v>
      </c>
      <c r="B4359">
        <v>7400.17</v>
      </c>
      <c r="C4359">
        <v>4.2000000000000002E-4</v>
      </c>
      <c r="D4359">
        <v>3.6000000000000002E-4</v>
      </c>
      <c r="E4359">
        <f t="shared" si="204"/>
        <v>7.4001700000000003E-6</v>
      </c>
      <c r="F4359">
        <f t="shared" si="205"/>
        <v>5.9999999999999995E-5</v>
      </c>
      <c r="G4359">
        <f t="shared" si="206"/>
        <v>1</v>
      </c>
    </row>
    <row r="4360" spans="1:7">
      <c r="A4360" t="s">
        <v>255</v>
      </c>
      <c r="B4360">
        <v>7332.43</v>
      </c>
      <c r="C4360">
        <v>1.5339999999999999E-2</v>
      </c>
      <c r="D4360">
        <v>1.5339999999999999E-2</v>
      </c>
      <c r="E4360">
        <f t="shared" si="204"/>
        <v>7.3324300000000007E-6</v>
      </c>
      <c r="F4360">
        <f t="shared" si="205"/>
        <v>0</v>
      </c>
      <c r="G4360">
        <f t="shared" si="206"/>
        <v>0</v>
      </c>
    </row>
    <row r="4361" spans="1:7">
      <c r="A4361" t="s">
        <v>586</v>
      </c>
      <c r="B4361">
        <v>7083.16</v>
      </c>
      <c r="C4361">
        <v>2.9999999999999997E-4</v>
      </c>
      <c r="D4361">
        <v>2.9999999999999997E-4</v>
      </c>
      <c r="E4361">
        <f t="shared" si="204"/>
        <v>7.08316E-6</v>
      </c>
      <c r="F4361">
        <f t="shared" si="205"/>
        <v>0</v>
      </c>
      <c r="G4361">
        <f t="shared" si="206"/>
        <v>0</v>
      </c>
    </row>
    <row r="4362" spans="1:7">
      <c r="A4362" t="s">
        <v>396</v>
      </c>
      <c r="B4362">
        <v>7066.03</v>
      </c>
      <c r="C4362">
        <v>2.9999999999999997E-4</v>
      </c>
      <c r="D4362">
        <v>2.9999999999999997E-4</v>
      </c>
      <c r="E4362">
        <f t="shared" si="204"/>
        <v>7.0660299999999993E-6</v>
      </c>
      <c r="F4362">
        <f t="shared" si="205"/>
        <v>0</v>
      </c>
      <c r="G4362">
        <f t="shared" si="206"/>
        <v>0</v>
      </c>
    </row>
    <row r="4363" spans="1:7">
      <c r="A4363" t="s">
        <v>268</v>
      </c>
      <c r="B4363">
        <v>6991.03</v>
      </c>
      <c r="C4363">
        <v>2.9999999999999997E-4</v>
      </c>
      <c r="D4363">
        <v>2.9999999999999997E-4</v>
      </c>
      <c r="E4363">
        <f t="shared" si="204"/>
        <v>6.99103E-6</v>
      </c>
      <c r="F4363">
        <f t="shared" si="205"/>
        <v>0</v>
      </c>
      <c r="G4363">
        <f t="shared" si="206"/>
        <v>0</v>
      </c>
    </row>
    <row r="4364" spans="1:7">
      <c r="A4364" t="s">
        <v>396</v>
      </c>
      <c r="B4364">
        <v>6918.7</v>
      </c>
      <c r="C4364">
        <v>2.9999999999999997E-4</v>
      </c>
      <c r="D4364">
        <v>2.9999999999999997E-4</v>
      </c>
      <c r="E4364">
        <f t="shared" si="204"/>
        <v>6.9186999999999995E-6</v>
      </c>
      <c r="F4364">
        <f t="shared" si="205"/>
        <v>0</v>
      </c>
      <c r="G4364">
        <f t="shared" si="206"/>
        <v>0</v>
      </c>
    </row>
    <row r="4365" spans="1:7">
      <c r="A4365" t="s">
        <v>227</v>
      </c>
      <c r="B4365">
        <v>6903.74</v>
      </c>
      <c r="C4365">
        <v>2.9999999999999997E-4</v>
      </c>
      <c r="D4365">
        <v>2.9999999999999997E-4</v>
      </c>
      <c r="E4365">
        <f t="shared" si="204"/>
        <v>6.9037399999999999E-6</v>
      </c>
      <c r="F4365">
        <f t="shared" si="205"/>
        <v>0</v>
      </c>
      <c r="G4365">
        <f t="shared" si="206"/>
        <v>0</v>
      </c>
    </row>
    <row r="4366" spans="1:7">
      <c r="A4366" t="s">
        <v>396</v>
      </c>
      <c r="B4366">
        <v>6875.52</v>
      </c>
      <c r="C4366">
        <v>2.9999999999999997E-4</v>
      </c>
      <c r="D4366">
        <v>2.9999999999999997E-4</v>
      </c>
      <c r="E4366">
        <f t="shared" si="204"/>
        <v>6.8755200000000002E-6</v>
      </c>
      <c r="F4366">
        <f t="shared" si="205"/>
        <v>0</v>
      </c>
      <c r="G4366">
        <f t="shared" si="206"/>
        <v>0</v>
      </c>
    </row>
    <row r="4367" spans="1:7">
      <c r="A4367" t="s">
        <v>415</v>
      </c>
      <c r="B4367">
        <v>6850.65</v>
      </c>
      <c r="C4367">
        <v>1.307E-2</v>
      </c>
      <c r="D4367">
        <v>1.307E-2</v>
      </c>
      <c r="E4367">
        <f t="shared" si="204"/>
        <v>6.8506499999999994E-6</v>
      </c>
      <c r="F4367">
        <f t="shared" si="205"/>
        <v>0</v>
      </c>
      <c r="G4367">
        <f t="shared" si="206"/>
        <v>0</v>
      </c>
    </row>
    <row r="4368" spans="1:7">
      <c r="A4368" t="s">
        <v>268</v>
      </c>
      <c r="B4368">
        <v>6842.29</v>
      </c>
      <c r="C4368">
        <v>2.9999999999999997E-4</v>
      </c>
      <c r="D4368">
        <v>2.9999999999999997E-4</v>
      </c>
      <c r="E4368">
        <f t="shared" si="204"/>
        <v>6.8422899999999998E-6</v>
      </c>
      <c r="F4368">
        <f t="shared" si="205"/>
        <v>0</v>
      </c>
      <c r="G4368">
        <f t="shared" si="206"/>
        <v>0</v>
      </c>
    </row>
    <row r="4369" spans="1:7">
      <c r="A4369" t="s">
        <v>430</v>
      </c>
      <c r="B4369">
        <v>6790.53</v>
      </c>
      <c r="C4369">
        <v>9.3000000000000005E-4</v>
      </c>
      <c r="D4369">
        <v>9.3000000000000005E-4</v>
      </c>
      <c r="E4369">
        <f t="shared" si="204"/>
        <v>6.79053E-6</v>
      </c>
      <c r="F4369">
        <f t="shared" si="205"/>
        <v>0</v>
      </c>
      <c r="G4369">
        <f t="shared" si="206"/>
        <v>0</v>
      </c>
    </row>
    <row r="4370" spans="1:7">
      <c r="A4370" t="s">
        <v>247</v>
      </c>
      <c r="B4370">
        <v>6708.4</v>
      </c>
      <c r="C4370">
        <v>2.9999999999999997E-4</v>
      </c>
      <c r="D4370">
        <v>2.9999999999999997E-4</v>
      </c>
      <c r="E4370">
        <f t="shared" si="204"/>
        <v>6.7084E-6</v>
      </c>
      <c r="F4370">
        <f t="shared" si="205"/>
        <v>0</v>
      </c>
      <c r="G4370">
        <f t="shared" si="206"/>
        <v>0</v>
      </c>
    </row>
    <row r="4371" spans="1:7">
      <c r="A4371" t="s">
        <v>676</v>
      </c>
      <c r="B4371">
        <v>6642.25</v>
      </c>
      <c r="C4371">
        <v>5.5000000000000003E-4</v>
      </c>
      <c r="D4371">
        <v>5.5000000000000003E-4</v>
      </c>
      <c r="E4371">
        <f t="shared" si="204"/>
        <v>6.6422499999999998E-6</v>
      </c>
      <c r="F4371">
        <f t="shared" si="205"/>
        <v>0</v>
      </c>
      <c r="G4371">
        <f t="shared" si="206"/>
        <v>0</v>
      </c>
    </row>
    <row r="4372" spans="1:7">
      <c r="A4372" t="s">
        <v>430</v>
      </c>
      <c r="B4372">
        <v>6519.73</v>
      </c>
      <c r="C4372">
        <v>9.3000000000000005E-4</v>
      </c>
      <c r="D4372">
        <v>9.3000000000000005E-4</v>
      </c>
      <c r="E4372">
        <f t="shared" si="204"/>
        <v>6.5197299999999992E-6</v>
      </c>
      <c r="F4372">
        <f t="shared" si="205"/>
        <v>0</v>
      </c>
      <c r="G4372">
        <f t="shared" si="206"/>
        <v>0</v>
      </c>
    </row>
    <row r="4373" spans="1:7">
      <c r="A4373" t="s">
        <v>247</v>
      </c>
      <c r="B4373">
        <v>6516.54</v>
      </c>
      <c r="C4373">
        <v>2.9999999999999997E-4</v>
      </c>
      <c r="D4373">
        <v>2.9999999999999997E-4</v>
      </c>
      <c r="E4373">
        <f t="shared" si="204"/>
        <v>6.5165399999999996E-6</v>
      </c>
      <c r="F4373">
        <f t="shared" si="205"/>
        <v>0</v>
      </c>
      <c r="G4373">
        <f t="shared" si="206"/>
        <v>0</v>
      </c>
    </row>
    <row r="4374" spans="1:7">
      <c r="A4374" t="s">
        <v>364</v>
      </c>
      <c r="B4374">
        <v>6507.11</v>
      </c>
      <c r="C4374">
        <v>6.3000000000000003E-4</v>
      </c>
      <c r="D4374">
        <v>6.3000000000000003E-4</v>
      </c>
      <c r="E4374">
        <f t="shared" si="204"/>
        <v>6.5071099999999998E-6</v>
      </c>
      <c r="F4374">
        <f t="shared" si="205"/>
        <v>0</v>
      </c>
      <c r="G4374">
        <f t="shared" si="206"/>
        <v>0</v>
      </c>
    </row>
    <row r="4375" spans="1:7">
      <c r="A4375" t="s">
        <v>586</v>
      </c>
      <c r="B4375">
        <v>6396.8</v>
      </c>
      <c r="C4375">
        <v>2.9999999999999997E-4</v>
      </c>
      <c r="D4375">
        <v>2.9999999999999997E-4</v>
      </c>
      <c r="E4375">
        <f t="shared" si="204"/>
        <v>6.3968000000000003E-6</v>
      </c>
      <c r="F4375">
        <f t="shared" si="205"/>
        <v>0</v>
      </c>
      <c r="G4375">
        <f t="shared" si="206"/>
        <v>0</v>
      </c>
    </row>
    <row r="4376" spans="1:7">
      <c r="A4376" t="s">
        <v>926</v>
      </c>
      <c r="B4376">
        <v>6349.74</v>
      </c>
      <c r="C4376">
        <v>2.0200000000000001E-3</v>
      </c>
      <c r="D4376">
        <v>1.5399999999999999E-3</v>
      </c>
      <c r="E4376">
        <f t="shared" si="204"/>
        <v>6.3497399999999998E-6</v>
      </c>
      <c r="F4376">
        <f t="shared" si="205"/>
        <v>4.8000000000000017E-4</v>
      </c>
      <c r="G4376">
        <f t="shared" si="206"/>
        <v>1</v>
      </c>
    </row>
    <row r="4377" spans="1:7">
      <c r="A4377" t="s">
        <v>956</v>
      </c>
      <c r="B4377">
        <v>6306.31</v>
      </c>
      <c r="C4377">
        <v>1.031E-2</v>
      </c>
      <c r="D4377">
        <v>1.031E-2</v>
      </c>
      <c r="E4377">
        <f t="shared" si="204"/>
        <v>6.3063100000000008E-6</v>
      </c>
      <c r="F4377">
        <f t="shared" si="205"/>
        <v>0</v>
      </c>
      <c r="G4377">
        <f t="shared" si="206"/>
        <v>0</v>
      </c>
    </row>
    <row r="4378" spans="1:7">
      <c r="A4378" t="s">
        <v>1409</v>
      </c>
      <c r="B4378">
        <v>6250.22</v>
      </c>
      <c r="C4378">
        <v>3.8999999999999999E-4</v>
      </c>
      <c r="D4378">
        <v>3.8999999999999999E-4</v>
      </c>
      <c r="E4378">
        <f t="shared" si="204"/>
        <v>6.2502200000000004E-6</v>
      </c>
      <c r="F4378">
        <f t="shared" si="205"/>
        <v>0</v>
      </c>
      <c r="G4378">
        <f t="shared" si="206"/>
        <v>0</v>
      </c>
    </row>
    <row r="4379" spans="1:7">
      <c r="A4379" t="s">
        <v>586</v>
      </c>
      <c r="B4379">
        <v>6249.63</v>
      </c>
      <c r="C4379">
        <v>2.9999999999999997E-4</v>
      </c>
      <c r="D4379">
        <v>2.9999999999999997E-4</v>
      </c>
      <c r="E4379">
        <f t="shared" si="204"/>
        <v>6.2496299999999998E-6</v>
      </c>
      <c r="F4379">
        <f t="shared" si="205"/>
        <v>0</v>
      </c>
      <c r="G4379">
        <f t="shared" si="206"/>
        <v>0</v>
      </c>
    </row>
    <row r="4380" spans="1:7">
      <c r="A4380" t="s">
        <v>586</v>
      </c>
      <c r="B4380">
        <v>6249.62</v>
      </c>
      <c r="C4380">
        <v>2.9999999999999997E-4</v>
      </c>
      <c r="D4380">
        <v>2.9999999999999997E-4</v>
      </c>
      <c r="E4380">
        <f t="shared" si="204"/>
        <v>6.24962E-6</v>
      </c>
      <c r="F4380">
        <f t="shared" si="205"/>
        <v>0</v>
      </c>
      <c r="G4380">
        <f t="shared" si="206"/>
        <v>0</v>
      </c>
    </row>
    <row r="4381" spans="1:7">
      <c r="A4381" t="s">
        <v>698</v>
      </c>
      <c r="B4381">
        <v>6227.73</v>
      </c>
      <c r="C4381">
        <v>3.8999999999999999E-4</v>
      </c>
      <c r="D4381">
        <v>9.3000000000000005E-4</v>
      </c>
      <c r="E4381">
        <f t="shared" si="204"/>
        <v>6.2277299999999992E-6</v>
      </c>
      <c r="F4381">
        <f t="shared" si="205"/>
        <v>-5.4000000000000012E-4</v>
      </c>
      <c r="G4381">
        <f t="shared" si="206"/>
        <v>0</v>
      </c>
    </row>
    <row r="4382" spans="1:7">
      <c r="A4382" t="s">
        <v>800</v>
      </c>
      <c r="B4382">
        <v>6211.11</v>
      </c>
      <c r="C4382">
        <v>1.5399999999999999E-3</v>
      </c>
      <c r="D4382">
        <v>1.5399999999999999E-3</v>
      </c>
      <c r="E4382">
        <f t="shared" si="204"/>
        <v>6.2111099999999996E-6</v>
      </c>
      <c r="F4382">
        <f t="shared" si="205"/>
        <v>0</v>
      </c>
      <c r="G4382">
        <f t="shared" si="206"/>
        <v>0</v>
      </c>
    </row>
    <row r="4383" spans="1:7">
      <c r="A4383" t="s">
        <v>499</v>
      </c>
      <c r="B4383">
        <v>6191.05</v>
      </c>
      <c r="C4383">
        <v>1.7389999999999999E-2</v>
      </c>
      <c r="D4383">
        <v>1.7389999999999999E-2</v>
      </c>
      <c r="E4383">
        <f t="shared" si="204"/>
        <v>6.1910499999999998E-6</v>
      </c>
      <c r="F4383">
        <f t="shared" si="205"/>
        <v>0</v>
      </c>
      <c r="G4383">
        <f t="shared" si="206"/>
        <v>0</v>
      </c>
    </row>
    <row r="4384" spans="1:7">
      <c r="A4384" t="s">
        <v>586</v>
      </c>
      <c r="B4384">
        <v>6168.94</v>
      </c>
      <c r="C4384">
        <v>2.9999999999999997E-4</v>
      </c>
      <c r="D4384">
        <v>2.9999999999999997E-4</v>
      </c>
      <c r="E4384">
        <f t="shared" si="204"/>
        <v>6.1689399999999998E-6</v>
      </c>
      <c r="F4384">
        <f t="shared" si="205"/>
        <v>0</v>
      </c>
      <c r="G4384">
        <f t="shared" si="206"/>
        <v>0</v>
      </c>
    </row>
    <row r="4385" spans="1:7">
      <c r="A4385" t="s">
        <v>343</v>
      </c>
      <c r="B4385">
        <v>6146.73</v>
      </c>
      <c r="C4385">
        <v>2.9999999999999997E-4</v>
      </c>
      <c r="D4385">
        <v>2.9999999999999997E-4</v>
      </c>
      <c r="E4385">
        <f t="shared" si="204"/>
        <v>6.1467299999999995E-6</v>
      </c>
      <c r="F4385">
        <f t="shared" si="205"/>
        <v>0</v>
      </c>
      <c r="G4385">
        <f t="shared" si="206"/>
        <v>0</v>
      </c>
    </row>
    <row r="4386" spans="1:7">
      <c r="A4386" t="s">
        <v>247</v>
      </c>
      <c r="B4386">
        <v>6117.18</v>
      </c>
      <c r="C4386">
        <v>2.9999999999999997E-4</v>
      </c>
      <c r="D4386">
        <v>2.9999999999999997E-4</v>
      </c>
      <c r="E4386">
        <f t="shared" si="204"/>
        <v>6.1171799999999999E-6</v>
      </c>
      <c r="F4386">
        <f t="shared" si="205"/>
        <v>0</v>
      </c>
      <c r="G4386">
        <f t="shared" si="206"/>
        <v>0</v>
      </c>
    </row>
    <row r="4387" spans="1:7">
      <c r="A4387" t="s">
        <v>689</v>
      </c>
      <c r="B4387">
        <v>6111.56</v>
      </c>
      <c r="C4387">
        <v>2.402E-2</v>
      </c>
      <c r="D4387">
        <v>1.5339999999999999E-2</v>
      </c>
      <c r="E4387">
        <f t="shared" si="204"/>
        <v>6.1115600000000007E-6</v>
      </c>
      <c r="F4387">
        <f t="shared" si="205"/>
        <v>8.6800000000000002E-3</v>
      </c>
      <c r="G4387">
        <f t="shared" si="206"/>
        <v>1</v>
      </c>
    </row>
    <row r="4388" spans="1:7">
      <c r="A4388" t="s">
        <v>481</v>
      </c>
      <c r="B4388">
        <v>6100.72</v>
      </c>
      <c r="C4388">
        <v>2.0600000000000002E-3</v>
      </c>
      <c r="D4388">
        <v>2.0600000000000002E-3</v>
      </c>
      <c r="E4388">
        <f t="shared" si="204"/>
        <v>6.1007200000000004E-6</v>
      </c>
      <c r="F4388">
        <f t="shared" si="205"/>
        <v>0</v>
      </c>
      <c r="G4388">
        <f t="shared" si="206"/>
        <v>0</v>
      </c>
    </row>
    <row r="4389" spans="1:7">
      <c r="A4389" t="s">
        <v>268</v>
      </c>
      <c r="B4389">
        <v>6098.56</v>
      </c>
      <c r="C4389">
        <v>2.9999999999999997E-4</v>
      </c>
      <c r="D4389">
        <v>2.9999999999999997E-4</v>
      </c>
      <c r="E4389">
        <f t="shared" si="204"/>
        <v>6.0985600000000001E-6</v>
      </c>
      <c r="F4389">
        <f t="shared" si="205"/>
        <v>0</v>
      </c>
      <c r="G4389">
        <f t="shared" si="206"/>
        <v>0</v>
      </c>
    </row>
    <row r="4390" spans="1:7">
      <c r="A4390" t="s">
        <v>268</v>
      </c>
      <c r="B4390">
        <v>6018.23</v>
      </c>
      <c r="C4390">
        <v>2.9999999999999997E-4</v>
      </c>
      <c r="D4390">
        <v>2.9999999999999997E-4</v>
      </c>
      <c r="E4390">
        <f t="shared" si="204"/>
        <v>6.0182299999999998E-6</v>
      </c>
      <c r="F4390">
        <f t="shared" si="205"/>
        <v>0</v>
      </c>
      <c r="G4390">
        <f t="shared" si="206"/>
        <v>0</v>
      </c>
    </row>
    <row r="4391" spans="1:7">
      <c r="A4391" t="s">
        <v>656</v>
      </c>
      <c r="B4391">
        <v>5915.5</v>
      </c>
      <c r="C4391">
        <v>7.9399999999999991E-3</v>
      </c>
      <c r="D4391">
        <v>7.9399999999999991E-3</v>
      </c>
      <c r="E4391">
        <f t="shared" si="204"/>
        <v>5.9155000000000004E-6</v>
      </c>
      <c r="F4391">
        <f t="shared" si="205"/>
        <v>0</v>
      </c>
      <c r="G4391">
        <f t="shared" si="206"/>
        <v>0</v>
      </c>
    </row>
    <row r="4392" spans="1:7">
      <c r="A4392" t="s">
        <v>558</v>
      </c>
      <c r="B4392">
        <v>5879.37</v>
      </c>
      <c r="C4392">
        <v>2.9999999999999997E-4</v>
      </c>
      <c r="D4392">
        <v>2.9999999999999997E-4</v>
      </c>
      <c r="E4392">
        <f t="shared" si="204"/>
        <v>5.8793699999999996E-6</v>
      </c>
      <c r="F4392">
        <f t="shared" si="205"/>
        <v>0</v>
      </c>
      <c r="G4392">
        <f t="shared" si="206"/>
        <v>0</v>
      </c>
    </row>
    <row r="4393" spans="1:7">
      <c r="A4393" t="s">
        <v>227</v>
      </c>
      <c r="B4393">
        <v>5861.36</v>
      </c>
      <c r="C4393">
        <v>2.9999999999999997E-4</v>
      </c>
      <c r="D4393">
        <v>2.9999999999999997E-4</v>
      </c>
      <c r="E4393">
        <f t="shared" si="204"/>
        <v>5.8613600000000001E-6</v>
      </c>
      <c r="F4393">
        <f t="shared" si="205"/>
        <v>0</v>
      </c>
      <c r="G4393">
        <f t="shared" si="206"/>
        <v>0</v>
      </c>
    </row>
    <row r="4394" spans="1:7">
      <c r="A4394" t="s">
        <v>666</v>
      </c>
      <c r="B4394">
        <v>5726.57</v>
      </c>
      <c r="C4394">
        <v>3.5000000000000001E-3</v>
      </c>
      <c r="D4394">
        <v>3.5000000000000001E-3</v>
      </c>
      <c r="E4394">
        <f t="shared" si="204"/>
        <v>5.72657E-6</v>
      </c>
      <c r="F4394">
        <f t="shared" si="205"/>
        <v>0</v>
      </c>
      <c r="G4394">
        <f t="shared" si="206"/>
        <v>0</v>
      </c>
    </row>
    <row r="4395" spans="1:7">
      <c r="A4395" t="s">
        <v>295</v>
      </c>
      <c r="B4395">
        <v>5688.83</v>
      </c>
      <c r="C4395">
        <v>6.4000000000000005E-4</v>
      </c>
      <c r="D4395">
        <v>7.1000000000000002E-4</v>
      </c>
      <c r="E4395">
        <f t="shared" si="204"/>
        <v>5.68883E-6</v>
      </c>
      <c r="F4395">
        <f t="shared" si="205"/>
        <v>-6.9999999999999967E-5</v>
      </c>
      <c r="G4395">
        <f t="shared" si="206"/>
        <v>0</v>
      </c>
    </row>
    <row r="4396" spans="1:7">
      <c r="A4396" t="s">
        <v>326</v>
      </c>
      <c r="B4396">
        <v>5513.92</v>
      </c>
      <c r="C4396">
        <v>2.9999999999999997E-4</v>
      </c>
      <c r="D4396">
        <v>2.9999999999999997E-4</v>
      </c>
      <c r="E4396">
        <f t="shared" si="204"/>
        <v>5.5139200000000004E-6</v>
      </c>
      <c r="F4396">
        <f t="shared" si="205"/>
        <v>0</v>
      </c>
      <c r="G4396">
        <f t="shared" si="206"/>
        <v>0</v>
      </c>
    </row>
    <row r="4397" spans="1:7">
      <c r="A4397" t="s">
        <v>1639</v>
      </c>
      <c r="B4397">
        <v>5332.66</v>
      </c>
      <c r="C4397">
        <v>2.6800000000000001E-3</v>
      </c>
      <c r="D4397" t="s">
        <v>298</v>
      </c>
      <c r="E4397">
        <f t="shared" si="204"/>
        <v>5.3326599999999995E-6</v>
      </c>
      <c r="F4397" t="e">
        <f t="shared" si="205"/>
        <v>#VALUE!</v>
      </c>
      <c r="G4397" t="e">
        <f t="shared" si="206"/>
        <v>#VALUE!</v>
      </c>
    </row>
    <row r="4398" spans="1:7">
      <c r="A4398" t="s">
        <v>586</v>
      </c>
      <c r="B4398">
        <v>5281.56</v>
      </c>
      <c r="C4398">
        <v>2.9999999999999997E-4</v>
      </c>
      <c r="D4398">
        <v>2.9999999999999997E-4</v>
      </c>
      <c r="E4398">
        <f t="shared" si="204"/>
        <v>5.2815600000000001E-6</v>
      </c>
      <c r="F4398">
        <f t="shared" si="205"/>
        <v>0</v>
      </c>
      <c r="G4398">
        <f t="shared" si="206"/>
        <v>0</v>
      </c>
    </row>
    <row r="4399" spans="1:7">
      <c r="A4399" t="s">
        <v>319</v>
      </c>
      <c r="B4399">
        <v>5219.5</v>
      </c>
      <c r="C4399">
        <v>5.0000000000000001E-4</v>
      </c>
      <c r="D4399">
        <v>5.0000000000000001E-4</v>
      </c>
      <c r="E4399">
        <f t="shared" si="204"/>
        <v>5.2194999999999997E-6</v>
      </c>
      <c r="F4399">
        <f t="shared" si="205"/>
        <v>0</v>
      </c>
      <c r="G4399">
        <f t="shared" si="206"/>
        <v>0</v>
      </c>
    </row>
    <row r="4400" spans="1:7">
      <c r="A4400" t="s">
        <v>326</v>
      </c>
      <c r="B4400">
        <v>5110.76</v>
      </c>
      <c r="C4400">
        <v>2.9999999999999997E-4</v>
      </c>
      <c r="D4400">
        <v>2.9999999999999997E-4</v>
      </c>
      <c r="E4400">
        <f t="shared" si="204"/>
        <v>5.11076E-6</v>
      </c>
      <c r="F4400">
        <f t="shared" si="205"/>
        <v>0</v>
      </c>
      <c r="G4400">
        <f t="shared" si="206"/>
        <v>0</v>
      </c>
    </row>
    <row r="4401" spans="1:7">
      <c r="A4401" t="s">
        <v>586</v>
      </c>
      <c r="B4401">
        <v>5030.18</v>
      </c>
      <c r="C4401">
        <v>2.9999999999999997E-4</v>
      </c>
      <c r="D4401">
        <v>2.9999999999999997E-4</v>
      </c>
      <c r="E4401">
        <f t="shared" si="204"/>
        <v>5.03018E-6</v>
      </c>
      <c r="F4401">
        <f t="shared" si="205"/>
        <v>0</v>
      </c>
      <c r="G4401">
        <f t="shared" si="206"/>
        <v>0</v>
      </c>
    </row>
    <row r="4402" spans="1:7">
      <c r="A4402" t="s">
        <v>416</v>
      </c>
      <c r="B4402">
        <v>5002.01</v>
      </c>
      <c r="C4402">
        <v>1.5339999999999999E-2</v>
      </c>
      <c r="D4402">
        <v>1.5339999999999999E-2</v>
      </c>
      <c r="E4402">
        <f t="shared" si="204"/>
        <v>5.0020100000000004E-6</v>
      </c>
      <c r="F4402">
        <f t="shared" si="205"/>
        <v>0</v>
      </c>
      <c r="G4402">
        <f t="shared" si="206"/>
        <v>0</v>
      </c>
    </row>
    <row r="4403" spans="1:7">
      <c r="A4403" t="s">
        <v>1100</v>
      </c>
      <c r="B4403">
        <v>5000</v>
      </c>
      <c r="C4403">
        <v>1.5399999999999999E-3</v>
      </c>
      <c r="D4403">
        <v>1.5399999999999999E-3</v>
      </c>
      <c r="E4403">
        <f t="shared" si="204"/>
        <v>5.0000000000000004E-6</v>
      </c>
      <c r="F4403">
        <f t="shared" si="205"/>
        <v>0</v>
      </c>
      <c r="G4403">
        <f t="shared" si="206"/>
        <v>0</v>
      </c>
    </row>
    <row r="4404" spans="1:7">
      <c r="A4404" t="s">
        <v>555</v>
      </c>
      <c r="B4404">
        <v>5000</v>
      </c>
      <c r="C4404">
        <v>9.3000000000000005E-4</v>
      </c>
      <c r="D4404">
        <v>9.3000000000000005E-4</v>
      </c>
      <c r="E4404">
        <f t="shared" si="204"/>
        <v>5.0000000000000004E-6</v>
      </c>
      <c r="F4404">
        <f t="shared" si="205"/>
        <v>0</v>
      </c>
      <c r="G4404">
        <f t="shared" si="206"/>
        <v>0</v>
      </c>
    </row>
    <row r="4405" spans="1:7">
      <c r="A4405" t="s">
        <v>319</v>
      </c>
      <c r="B4405">
        <v>4974.4799999999996</v>
      </c>
      <c r="C4405">
        <v>5.0000000000000001E-4</v>
      </c>
      <c r="D4405">
        <v>5.0000000000000001E-4</v>
      </c>
      <c r="E4405">
        <f t="shared" si="204"/>
        <v>4.9744799999999998E-6</v>
      </c>
      <c r="F4405">
        <f t="shared" si="205"/>
        <v>0</v>
      </c>
      <c r="G4405">
        <f t="shared" si="206"/>
        <v>0</v>
      </c>
    </row>
    <row r="4406" spans="1:7">
      <c r="A4406" t="s">
        <v>358</v>
      </c>
      <c r="B4406">
        <v>4906.74</v>
      </c>
      <c r="C4406">
        <v>1.5339999999999999E-2</v>
      </c>
      <c r="D4406">
        <v>1.5339999999999999E-2</v>
      </c>
      <c r="E4406">
        <f t="shared" si="204"/>
        <v>4.9067399999999994E-6</v>
      </c>
      <c r="F4406">
        <f t="shared" si="205"/>
        <v>0</v>
      </c>
      <c r="G4406">
        <f t="shared" si="206"/>
        <v>0</v>
      </c>
    </row>
    <row r="4407" spans="1:7">
      <c r="A4407" t="s">
        <v>391</v>
      </c>
      <c r="B4407">
        <v>4900</v>
      </c>
      <c r="C4407">
        <v>2.6800000000000001E-3</v>
      </c>
      <c r="D4407">
        <v>2.0200000000000001E-3</v>
      </c>
      <c r="E4407">
        <f t="shared" si="204"/>
        <v>4.8999999999999997E-6</v>
      </c>
      <c r="F4407">
        <f t="shared" si="205"/>
        <v>6.6E-4</v>
      </c>
      <c r="G4407">
        <f t="shared" si="206"/>
        <v>1</v>
      </c>
    </row>
    <row r="4408" spans="1:7">
      <c r="A4408" t="s">
        <v>558</v>
      </c>
      <c r="B4408">
        <v>4771.46</v>
      </c>
      <c r="C4408">
        <v>2.9999999999999997E-4</v>
      </c>
      <c r="D4408">
        <v>2.9999999999999997E-4</v>
      </c>
      <c r="E4408">
        <f t="shared" si="204"/>
        <v>4.7714599999999997E-6</v>
      </c>
      <c r="F4408">
        <f t="shared" si="205"/>
        <v>0</v>
      </c>
      <c r="G4408">
        <f t="shared" si="206"/>
        <v>0</v>
      </c>
    </row>
    <row r="4409" spans="1:7">
      <c r="A4409" t="s">
        <v>861</v>
      </c>
      <c r="B4409">
        <v>4685</v>
      </c>
      <c r="C4409">
        <v>5.0000000000000001E-4</v>
      </c>
      <c r="D4409">
        <v>5.0000000000000001E-4</v>
      </c>
      <c r="E4409">
        <f t="shared" si="204"/>
        <v>4.685E-6</v>
      </c>
      <c r="F4409">
        <f t="shared" si="205"/>
        <v>0</v>
      </c>
      <c r="G4409">
        <f t="shared" si="206"/>
        <v>0</v>
      </c>
    </row>
    <row r="4410" spans="1:7">
      <c r="A4410" t="s">
        <v>396</v>
      </c>
      <c r="B4410">
        <v>4661.3599999999997</v>
      </c>
      <c r="C4410">
        <v>2.9999999999999997E-4</v>
      </c>
      <c r="D4410">
        <v>2.9999999999999997E-4</v>
      </c>
      <c r="E4410">
        <f t="shared" si="204"/>
        <v>4.6613599999999997E-6</v>
      </c>
      <c r="F4410">
        <f t="shared" si="205"/>
        <v>0</v>
      </c>
      <c r="G4410">
        <f t="shared" si="206"/>
        <v>0</v>
      </c>
    </row>
    <row r="4411" spans="1:7">
      <c r="A4411" t="s">
        <v>295</v>
      </c>
      <c r="B4411">
        <v>4623.41</v>
      </c>
      <c r="C4411">
        <v>6.4000000000000005E-4</v>
      </c>
      <c r="D4411">
        <v>7.1000000000000002E-4</v>
      </c>
      <c r="E4411">
        <f t="shared" si="204"/>
        <v>4.6234099999999995E-6</v>
      </c>
      <c r="F4411">
        <f t="shared" si="205"/>
        <v>-6.9999999999999967E-5</v>
      </c>
      <c r="G4411">
        <f t="shared" si="206"/>
        <v>0</v>
      </c>
    </row>
    <row r="4412" spans="1:7">
      <c r="A4412" t="s">
        <v>396</v>
      </c>
      <c r="B4412">
        <v>4610.5</v>
      </c>
      <c r="C4412">
        <v>2.9999999999999997E-4</v>
      </c>
      <c r="D4412">
        <v>2.9999999999999997E-4</v>
      </c>
      <c r="E4412">
        <f t="shared" si="204"/>
        <v>4.6105000000000002E-6</v>
      </c>
      <c r="F4412">
        <f t="shared" si="205"/>
        <v>0</v>
      </c>
      <c r="G4412">
        <f t="shared" si="206"/>
        <v>0</v>
      </c>
    </row>
    <row r="4413" spans="1:7">
      <c r="A4413" t="s">
        <v>845</v>
      </c>
      <c r="B4413">
        <v>4530</v>
      </c>
      <c r="C4413">
        <v>1.5399999999999999E-3</v>
      </c>
      <c r="D4413">
        <v>1.25E-3</v>
      </c>
      <c r="E4413">
        <f t="shared" si="204"/>
        <v>4.5299999999999998E-6</v>
      </c>
      <c r="F4413">
        <f t="shared" si="205"/>
        <v>2.8999999999999989E-4</v>
      </c>
      <c r="G4413">
        <f t="shared" si="206"/>
        <v>1</v>
      </c>
    </row>
    <row r="4414" spans="1:7">
      <c r="A4414" t="s">
        <v>343</v>
      </c>
      <c r="B4414">
        <v>4506.57</v>
      </c>
      <c r="C4414">
        <v>2.9999999999999997E-4</v>
      </c>
      <c r="D4414">
        <v>2.9999999999999997E-4</v>
      </c>
      <c r="E4414">
        <f t="shared" si="204"/>
        <v>4.5065699999999998E-6</v>
      </c>
      <c r="F4414">
        <f t="shared" si="205"/>
        <v>0</v>
      </c>
      <c r="G4414">
        <f t="shared" si="206"/>
        <v>0</v>
      </c>
    </row>
    <row r="4415" spans="1:7">
      <c r="A4415" t="s">
        <v>268</v>
      </c>
      <c r="B4415">
        <v>4462.37</v>
      </c>
      <c r="C4415">
        <v>2.9999999999999997E-4</v>
      </c>
      <c r="D4415">
        <v>2.9999999999999997E-4</v>
      </c>
      <c r="E4415">
        <f t="shared" si="204"/>
        <v>4.4623700000000003E-6</v>
      </c>
      <c r="F4415">
        <f t="shared" si="205"/>
        <v>0</v>
      </c>
      <c r="G4415">
        <f t="shared" si="206"/>
        <v>0</v>
      </c>
    </row>
    <row r="4416" spans="1:7">
      <c r="A4416" t="s">
        <v>586</v>
      </c>
      <c r="B4416">
        <v>4425.0200000000004</v>
      </c>
      <c r="C4416">
        <v>2.9999999999999997E-4</v>
      </c>
      <c r="D4416">
        <v>2.9999999999999997E-4</v>
      </c>
      <c r="E4416">
        <f t="shared" si="204"/>
        <v>4.4250200000000005E-6</v>
      </c>
      <c r="F4416">
        <f t="shared" si="205"/>
        <v>0</v>
      </c>
      <c r="G4416">
        <f t="shared" si="206"/>
        <v>0</v>
      </c>
    </row>
    <row r="4417" spans="1:7">
      <c r="A4417" t="s">
        <v>405</v>
      </c>
      <c r="B4417">
        <v>4364.66</v>
      </c>
      <c r="C4417">
        <v>5.0000000000000001E-4</v>
      </c>
      <c r="D4417">
        <v>5.0000000000000001E-4</v>
      </c>
      <c r="E4417">
        <f t="shared" si="204"/>
        <v>4.3646599999999996E-6</v>
      </c>
      <c r="F4417">
        <f t="shared" si="205"/>
        <v>0</v>
      </c>
      <c r="G4417">
        <f t="shared" si="206"/>
        <v>0</v>
      </c>
    </row>
    <row r="4418" spans="1:7">
      <c r="A4418" t="s">
        <v>310</v>
      </c>
      <c r="B4418">
        <v>4351.1000000000004</v>
      </c>
      <c r="C4418">
        <v>3.6000000000000002E-4</v>
      </c>
      <c r="D4418">
        <v>3.6000000000000002E-4</v>
      </c>
      <c r="E4418">
        <f t="shared" ref="E4418:E4481" si="207">B4418/1000000000</f>
        <v>4.3511000000000006E-6</v>
      </c>
      <c r="F4418">
        <f t="shared" ref="F4418:F4481" si="208">C4418-D4418</f>
        <v>0</v>
      </c>
      <c r="G4418">
        <f t="shared" ref="G4418:G4481" si="209">IF(F4418&gt;0,1,0)</f>
        <v>0</v>
      </c>
    </row>
    <row r="4419" spans="1:7">
      <c r="A4419" t="s">
        <v>681</v>
      </c>
      <c r="B4419">
        <v>4319.29</v>
      </c>
      <c r="C4419">
        <v>1.031E-2</v>
      </c>
      <c r="D4419">
        <v>7.3299999999999997E-3</v>
      </c>
      <c r="E4419">
        <f t="shared" si="207"/>
        <v>4.3192899999999996E-6</v>
      </c>
      <c r="F4419">
        <f t="shared" si="208"/>
        <v>2.98E-3</v>
      </c>
      <c r="G4419">
        <f t="shared" si="209"/>
        <v>1</v>
      </c>
    </row>
    <row r="4420" spans="1:7">
      <c r="A4420" t="s">
        <v>387</v>
      </c>
      <c r="B4420">
        <v>4318.95</v>
      </c>
      <c r="C4420">
        <v>2.9999999999999997E-4</v>
      </c>
      <c r="D4420">
        <v>2.9999999999999997E-4</v>
      </c>
      <c r="E4420">
        <f t="shared" si="207"/>
        <v>4.3189499999999995E-6</v>
      </c>
      <c r="F4420">
        <f t="shared" si="208"/>
        <v>0</v>
      </c>
      <c r="G4420">
        <f t="shared" si="209"/>
        <v>0</v>
      </c>
    </row>
    <row r="4421" spans="1:7">
      <c r="A4421" t="s">
        <v>558</v>
      </c>
      <c r="B4421">
        <v>4265.17</v>
      </c>
      <c r="C4421">
        <v>2.9999999999999997E-4</v>
      </c>
      <c r="D4421">
        <v>2.9999999999999997E-4</v>
      </c>
      <c r="E4421">
        <f t="shared" si="207"/>
        <v>4.2651699999999999E-6</v>
      </c>
      <c r="F4421">
        <f t="shared" si="208"/>
        <v>0</v>
      </c>
      <c r="G4421">
        <f t="shared" si="209"/>
        <v>0</v>
      </c>
    </row>
    <row r="4422" spans="1:7">
      <c r="A4422" t="s">
        <v>372</v>
      </c>
      <c r="B4422">
        <v>4194.55</v>
      </c>
      <c r="C4422">
        <v>6.7200000000000003E-3</v>
      </c>
      <c r="D4422">
        <v>6.7200000000000003E-3</v>
      </c>
      <c r="E4422">
        <f t="shared" si="207"/>
        <v>4.1945500000000004E-6</v>
      </c>
      <c r="F4422">
        <f t="shared" si="208"/>
        <v>0</v>
      </c>
      <c r="G4422">
        <f t="shared" si="209"/>
        <v>0</v>
      </c>
    </row>
    <row r="4423" spans="1:7">
      <c r="A4423" t="s">
        <v>389</v>
      </c>
      <c r="B4423">
        <v>4180.07</v>
      </c>
      <c r="C4423">
        <v>5.0000000000000001E-4</v>
      </c>
      <c r="D4423">
        <v>5.0000000000000001E-4</v>
      </c>
      <c r="E4423">
        <f t="shared" si="207"/>
        <v>4.1800699999999996E-6</v>
      </c>
      <c r="F4423">
        <f t="shared" si="208"/>
        <v>0</v>
      </c>
      <c r="G4423">
        <f t="shared" si="209"/>
        <v>0</v>
      </c>
    </row>
    <row r="4424" spans="1:7">
      <c r="A4424" t="s">
        <v>558</v>
      </c>
      <c r="B4424">
        <v>4131.8100000000004</v>
      </c>
      <c r="C4424">
        <v>2.9999999999999997E-4</v>
      </c>
      <c r="D4424">
        <v>2.9999999999999997E-4</v>
      </c>
      <c r="E4424">
        <f t="shared" si="207"/>
        <v>4.1318100000000007E-6</v>
      </c>
      <c r="F4424">
        <f t="shared" si="208"/>
        <v>0</v>
      </c>
      <c r="G4424">
        <f t="shared" si="209"/>
        <v>0</v>
      </c>
    </row>
    <row r="4425" spans="1:7">
      <c r="A4425" t="s">
        <v>586</v>
      </c>
      <c r="B4425">
        <v>4055.56</v>
      </c>
      <c r="C4425">
        <v>2.9999999999999997E-4</v>
      </c>
      <c r="D4425">
        <v>2.9999999999999997E-4</v>
      </c>
      <c r="E4425">
        <f t="shared" si="207"/>
        <v>4.0555600000000004E-6</v>
      </c>
      <c r="F4425">
        <f t="shared" si="208"/>
        <v>0</v>
      </c>
      <c r="G4425">
        <f t="shared" si="209"/>
        <v>0</v>
      </c>
    </row>
    <row r="4426" spans="1:7">
      <c r="A4426" t="s">
        <v>861</v>
      </c>
      <c r="B4426">
        <v>3904.81</v>
      </c>
      <c r="C4426">
        <v>5.0000000000000001E-4</v>
      </c>
      <c r="D4426">
        <v>5.0000000000000001E-4</v>
      </c>
      <c r="E4426">
        <f t="shared" si="207"/>
        <v>3.9048100000000001E-6</v>
      </c>
      <c r="F4426">
        <f t="shared" si="208"/>
        <v>0</v>
      </c>
      <c r="G4426">
        <f t="shared" si="209"/>
        <v>0</v>
      </c>
    </row>
    <row r="4427" spans="1:7">
      <c r="A4427" t="s">
        <v>1676</v>
      </c>
      <c r="B4427">
        <v>3899.66</v>
      </c>
      <c r="C4427">
        <v>5.0000000000000001E-4</v>
      </c>
      <c r="D4427">
        <v>2.1000000000000001E-4</v>
      </c>
      <c r="E4427">
        <f t="shared" si="207"/>
        <v>3.8996599999999999E-6</v>
      </c>
      <c r="F4427">
        <f t="shared" si="208"/>
        <v>2.9E-4</v>
      </c>
      <c r="G4427">
        <f t="shared" si="209"/>
        <v>1</v>
      </c>
    </row>
    <row r="4428" spans="1:7">
      <c r="A4428" t="s">
        <v>245</v>
      </c>
      <c r="B4428">
        <v>3857.59</v>
      </c>
      <c r="C4428">
        <v>9.3000000000000005E-4</v>
      </c>
      <c r="D4428">
        <v>9.3000000000000005E-4</v>
      </c>
      <c r="E4428">
        <f t="shared" si="207"/>
        <v>3.8575900000000003E-6</v>
      </c>
      <c r="F4428">
        <f t="shared" si="208"/>
        <v>0</v>
      </c>
      <c r="G4428">
        <f t="shared" si="209"/>
        <v>0</v>
      </c>
    </row>
    <row r="4429" spans="1:7">
      <c r="A4429" t="s">
        <v>319</v>
      </c>
      <c r="B4429">
        <v>3780.31</v>
      </c>
      <c r="C4429">
        <v>5.0000000000000001E-4</v>
      </c>
      <c r="D4429">
        <v>5.0000000000000001E-4</v>
      </c>
      <c r="E4429">
        <f t="shared" si="207"/>
        <v>3.7803099999999999E-6</v>
      </c>
      <c r="F4429">
        <f t="shared" si="208"/>
        <v>0</v>
      </c>
      <c r="G4429">
        <f t="shared" si="209"/>
        <v>0</v>
      </c>
    </row>
    <row r="4430" spans="1:7">
      <c r="A4430" t="s">
        <v>1052</v>
      </c>
      <c r="B4430">
        <v>3724.05</v>
      </c>
      <c r="C4430">
        <v>5.0000000000000001E-4</v>
      </c>
      <c r="D4430">
        <v>5.0000000000000001E-4</v>
      </c>
      <c r="E4430">
        <f t="shared" si="207"/>
        <v>3.7240500000000004E-6</v>
      </c>
      <c r="F4430">
        <f t="shared" si="208"/>
        <v>0</v>
      </c>
      <c r="G4430">
        <f t="shared" si="209"/>
        <v>0</v>
      </c>
    </row>
    <row r="4431" spans="1:7">
      <c r="A4431" t="s">
        <v>372</v>
      </c>
      <c r="B4431">
        <v>3647.46</v>
      </c>
      <c r="C4431">
        <v>6.7200000000000003E-3</v>
      </c>
      <c r="D4431">
        <v>6.7200000000000003E-3</v>
      </c>
      <c r="E4431">
        <f t="shared" si="207"/>
        <v>3.64746E-6</v>
      </c>
      <c r="F4431">
        <f t="shared" si="208"/>
        <v>0</v>
      </c>
      <c r="G4431">
        <f t="shared" si="209"/>
        <v>0</v>
      </c>
    </row>
    <row r="4432" spans="1:7">
      <c r="A4432" t="s">
        <v>343</v>
      </c>
      <c r="B4432">
        <v>3624.96</v>
      </c>
      <c r="C4432">
        <v>2.9999999999999997E-4</v>
      </c>
      <c r="D4432">
        <v>2.9999999999999997E-4</v>
      </c>
      <c r="E4432">
        <f t="shared" si="207"/>
        <v>3.6249600000000002E-6</v>
      </c>
      <c r="F4432">
        <f t="shared" si="208"/>
        <v>0</v>
      </c>
      <c r="G4432">
        <f t="shared" si="209"/>
        <v>0</v>
      </c>
    </row>
    <row r="4433" spans="1:7">
      <c r="A4433" t="s">
        <v>319</v>
      </c>
      <c r="B4433">
        <v>3607.7</v>
      </c>
      <c r="C4433">
        <v>5.0000000000000001E-4</v>
      </c>
      <c r="D4433">
        <v>5.0000000000000001E-4</v>
      </c>
      <c r="E4433">
        <f t="shared" si="207"/>
        <v>3.6076999999999998E-6</v>
      </c>
      <c r="F4433">
        <f t="shared" si="208"/>
        <v>0</v>
      </c>
      <c r="G4433">
        <f t="shared" si="209"/>
        <v>0</v>
      </c>
    </row>
    <row r="4434" spans="1:7">
      <c r="A4434" t="s">
        <v>1017</v>
      </c>
      <c r="B4434">
        <v>3603.4</v>
      </c>
      <c r="C4434">
        <v>4.8300000000000001E-3</v>
      </c>
      <c r="D4434">
        <v>4.8300000000000001E-3</v>
      </c>
      <c r="E4434">
        <f t="shared" si="207"/>
        <v>3.6034000000000001E-6</v>
      </c>
      <c r="F4434">
        <f t="shared" si="208"/>
        <v>0</v>
      </c>
      <c r="G4434">
        <f t="shared" si="209"/>
        <v>0</v>
      </c>
    </row>
    <row r="4435" spans="1:7">
      <c r="A4435" t="s">
        <v>558</v>
      </c>
      <c r="B4435">
        <v>3585.31</v>
      </c>
      <c r="C4435">
        <v>2.9999999999999997E-4</v>
      </c>
      <c r="D4435">
        <v>2.9999999999999997E-4</v>
      </c>
      <c r="E4435">
        <f t="shared" si="207"/>
        <v>3.5853100000000001E-6</v>
      </c>
      <c r="F4435">
        <f t="shared" si="208"/>
        <v>0</v>
      </c>
      <c r="G4435">
        <f t="shared" si="209"/>
        <v>0</v>
      </c>
    </row>
    <row r="4436" spans="1:7">
      <c r="A4436" t="s">
        <v>1193</v>
      </c>
      <c r="B4436">
        <v>3521.79</v>
      </c>
      <c r="C4436">
        <v>3.6000000000000002E-4</v>
      </c>
      <c r="D4436">
        <v>3.6000000000000002E-4</v>
      </c>
      <c r="E4436">
        <f t="shared" si="207"/>
        <v>3.52179E-6</v>
      </c>
      <c r="F4436">
        <f t="shared" si="208"/>
        <v>0</v>
      </c>
      <c r="G4436">
        <f t="shared" si="209"/>
        <v>0</v>
      </c>
    </row>
    <row r="4437" spans="1:7">
      <c r="A4437" t="s">
        <v>372</v>
      </c>
      <c r="B4437">
        <v>3519.36</v>
      </c>
      <c r="C4437">
        <v>6.7200000000000003E-3</v>
      </c>
      <c r="D4437">
        <v>6.7200000000000003E-3</v>
      </c>
      <c r="E4437">
        <f t="shared" si="207"/>
        <v>3.5193600000000003E-6</v>
      </c>
      <c r="F4437">
        <f t="shared" si="208"/>
        <v>0</v>
      </c>
      <c r="G4437">
        <f t="shared" si="209"/>
        <v>0</v>
      </c>
    </row>
    <row r="4438" spans="1:7">
      <c r="A4438" t="s">
        <v>1241</v>
      </c>
      <c r="B4438">
        <v>3500</v>
      </c>
      <c r="C4438">
        <v>3.2399999999999998E-3</v>
      </c>
      <c r="D4438">
        <v>3.2399999999999998E-3</v>
      </c>
      <c r="E4438">
        <f t="shared" si="207"/>
        <v>3.4999999999999999E-6</v>
      </c>
      <c r="F4438">
        <f t="shared" si="208"/>
        <v>0</v>
      </c>
      <c r="G4438">
        <f t="shared" si="209"/>
        <v>0</v>
      </c>
    </row>
    <row r="4439" spans="1:7">
      <c r="A4439" t="s">
        <v>1149</v>
      </c>
      <c r="B4439">
        <v>3390.41</v>
      </c>
      <c r="C4439">
        <v>2.6800000000000001E-3</v>
      </c>
      <c r="D4439">
        <v>2.6800000000000001E-3</v>
      </c>
      <c r="E4439">
        <f t="shared" si="207"/>
        <v>3.39041E-6</v>
      </c>
      <c r="F4439">
        <f t="shared" si="208"/>
        <v>0</v>
      </c>
      <c r="G4439">
        <f t="shared" si="209"/>
        <v>0</v>
      </c>
    </row>
    <row r="4440" spans="1:7">
      <c r="A4440" t="s">
        <v>372</v>
      </c>
      <c r="B4440">
        <v>3296.34</v>
      </c>
      <c r="C4440">
        <v>6.7200000000000003E-3</v>
      </c>
      <c r="D4440">
        <v>6.7200000000000003E-3</v>
      </c>
      <c r="E4440">
        <f t="shared" si="207"/>
        <v>3.2963399999999999E-6</v>
      </c>
      <c r="F4440">
        <f t="shared" si="208"/>
        <v>0</v>
      </c>
      <c r="G4440">
        <f t="shared" si="209"/>
        <v>0</v>
      </c>
    </row>
    <row r="4441" spans="1:7">
      <c r="A4441" t="s">
        <v>396</v>
      </c>
      <c r="B4441">
        <v>3041.01</v>
      </c>
      <c r="C4441">
        <v>2.9999999999999997E-4</v>
      </c>
      <c r="D4441">
        <v>2.9999999999999997E-4</v>
      </c>
      <c r="E4441">
        <f t="shared" si="207"/>
        <v>3.04101E-6</v>
      </c>
      <c r="F4441">
        <f t="shared" si="208"/>
        <v>0</v>
      </c>
      <c r="G4441">
        <f t="shared" si="209"/>
        <v>0</v>
      </c>
    </row>
    <row r="4442" spans="1:7">
      <c r="A4442" t="s">
        <v>419</v>
      </c>
      <c r="B4442">
        <v>2944.34</v>
      </c>
      <c r="C4442">
        <v>2.6800000000000001E-3</v>
      </c>
      <c r="D4442">
        <v>9.3000000000000005E-4</v>
      </c>
      <c r="E4442">
        <f t="shared" si="207"/>
        <v>2.9443400000000002E-6</v>
      </c>
      <c r="F4442">
        <f t="shared" si="208"/>
        <v>1.75E-3</v>
      </c>
      <c r="G4442">
        <f t="shared" si="209"/>
        <v>1</v>
      </c>
    </row>
    <row r="4443" spans="1:7">
      <c r="A4443" t="s">
        <v>319</v>
      </c>
      <c r="B4443">
        <v>2820.44</v>
      </c>
      <c r="C4443">
        <v>5.0000000000000001E-4</v>
      </c>
      <c r="D4443">
        <v>5.0000000000000001E-4</v>
      </c>
      <c r="E4443">
        <f t="shared" si="207"/>
        <v>2.82044E-6</v>
      </c>
      <c r="F4443">
        <f t="shared" si="208"/>
        <v>0</v>
      </c>
      <c r="G4443">
        <f t="shared" si="209"/>
        <v>0</v>
      </c>
    </row>
    <row r="4444" spans="1:7">
      <c r="A4444" t="s">
        <v>416</v>
      </c>
      <c r="B4444">
        <v>2676.36</v>
      </c>
      <c r="C4444">
        <v>1.5339999999999999E-2</v>
      </c>
      <c r="D4444">
        <v>1.5339999999999999E-2</v>
      </c>
      <c r="E4444">
        <f t="shared" si="207"/>
        <v>2.6763600000000001E-6</v>
      </c>
      <c r="F4444">
        <f t="shared" si="208"/>
        <v>0</v>
      </c>
      <c r="G4444">
        <f t="shared" si="209"/>
        <v>0</v>
      </c>
    </row>
    <row r="4445" spans="1:7">
      <c r="A4445" t="s">
        <v>396</v>
      </c>
      <c r="B4445">
        <v>2602.8200000000002</v>
      </c>
      <c r="C4445">
        <v>2.9999999999999997E-4</v>
      </c>
      <c r="D4445">
        <v>2.9999999999999997E-4</v>
      </c>
      <c r="E4445">
        <f t="shared" si="207"/>
        <v>2.60282E-6</v>
      </c>
      <c r="F4445">
        <f t="shared" si="208"/>
        <v>0</v>
      </c>
      <c r="G4445">
        <f t="shared" si="209"/>
        <v>0</v>
      </c>
    </row>
    <row r="4446" spans="1:7">
      <c r="A4446" t="s">
        <v>247</v>
      </c>
      <c r="B4446">
        <v>2601.12</v>
      </c>
      <c r="C4446">
        <v>2.9999999999999997E-4</v>
      </c>
      <c r="D4446">
        <v>2.9999999999999997E-4</v>
      </c>
      <c r="E4446">
        <f t="shared" si="207"/>
        <v>2.6011200000000001E-6</v>
      </c>
      <c r="F4446">
        <f t="shared" si="208"/>
        <v>0</v>
      </c>
      <c r="G4446">
        <f t="shared" si="209"/>
        <v>0</v>
      </c>
    </row>
    <row r="4447" spans="1:7">
      <c r="A4447" t="s">
        <v>235</v>
      </c>
      <c r="B4447">
        <v>2588.7399999999998</v>
      </c>
      <c r="C4447">
        <v>2.2000000000000001E-3</v>
      </c>
      <c r="D4447">
        <v>2.2000000000000001E-3</v>
      </c>
      <c r="E4447">
        <f t="shared" si="207"/>
        <v>2.5887399999999997E-6</v>
      </c>
      <c r="F4447">
        <f t="shared" si="208"/>
        <v>0</v>
      </c>
      <c r="G4447">
        <f t="shared" si="209"/>
        <v>0</v>
      </c>
    </row>
    <row r="4448" spans="1:7">
      <c r="A4448" t="s">
        <v>245</v>
      </c>
      <c r="B4448">
        <v>2498.17</v>
      </c>
      <c r="C4448">
        <v>9.3000000000000005E-4</v>
      </c>
      <c r="D4448">
        <v>9.3000000000000005E-4</v>
      </c>
      <c r="E4448">
        <f t="shared" si="207"/>
        <v>2.4981700000000001E-6</v>
      </c>
      <c r="F4448">
        <f t="shared" si="208"/>
        <v>0</v>
      </c>
      <c r="G4448">
        <f t="shared" si="209"/>
        <v>0</v>
      </c>
    </row>
    <row r="4449" spans="1:7">
      <c r="A4449" t="s">
        <v>602</v>
      </c>
      <c r="B4449">
        <v>2464.46</v>
      </c>
      <c r="C4449">
        <v>6.7000000000000002E-4</v>
      </c>
      <c r="D4449">
        <v>6.4000000000000005E-4</v>
      </c>
      <c r="E4449">
        <f t="shared" si="207"/>
        <v>2.46446E-6</v>
      </c>
      <c r="F4449">
        <f t="shared" si="208"/>
        <v>2.999999999999997E-5</v>
      </c>
      <c r="G4449">
        <f t="shared" si="209"/>
        <v>1</v>
      </c>
    </row>
    <row r="4450" spans="1:7">
      <c r="A4450" t="s">
        <v>396</v>
      </c>
      <c r="B4450">
        <v>2426.9</v>
      </c>
      <c r="C4450">
        <v>2.9999999999999997E-4</v>
      </c>
      <c r="D4450">
        <v>2.9999999999999997E-4</v>
      </c>
      <c r="E4450">
        <f t="shared" si="207"/>
        <v>2.4269E-6</v>
      </c>
      <c r="F4450">
        <f t="shared" si="208"/>
        <v>0</v>
      </c>
      <c r="G4450">
        <f t="shared" si="209"/>
        <v>0</v>
      </c>
    </row>
    <row r="4451" spans="1:7">
      <c r="A4451" t="s">
        <v>749</v>
      </c>
      <c r="B4451">
        <v>2324.38</v>
      </c>
      <c r="C4451">
        <v>3.2000000000000003E-4</v>
      </c>
      <c r="D4451">
        <v>2.9999999999999997E-4</v>
      </c>
      <c r="E4451">
        <f t="shared" si="207"/>
        <v>2.32438E-6</v>
      </c>
      <c r="F4451">
        <f t="shared" si="208"/>
        <v>2.0000000000000052E-5</v>
      </c>
      <c r="G4451">
        <f t="shared" si="209"/>
        <v>1</v>
      </c>
    </row>
    <row r="4452" spans="1:7">
      <c r="A4452" t="s">
        <v>920</v>
      </c>
      <c r="B4452">
        <v>2282.88</v>
      </c>
      <c r="C4452">
        <v>2.98E-3</v>
      </c>
      <c r="D4452">
        <v>7.0699999999999999E-3</v>
      </c>
      <c r="E4452">
        <f t="shared" si="207"/>
        <v>2.2828800000000001E-6</v>
      </c>
      <c r="F4452">
        <f t="shared" si="208"/>
        <v>-4.0899999999999999E-3</v>
      </c>
      <c r="G4452">
        <f t="shared" si="209"/>
        <v>0</v>
      </c>
    </row>
    <row r="4453" spans="1:7">
      <c r="A4453" t="s">
        <v>319</v>
      </c>
      <c r="B4453">
        <v>2201.0700000000002</v>
      </c>
      <c r="C4453">
        <v>5.0000000000000001E-4</v>
      </c>
      <c r="D4453">
        <v>5.0000000000000001E-4</v>
      </c>
      <c r="E4453">
        <f t="shared" si="207"/>
        <v>2.20107E-6</v>
      </c>
      <c r="F4453">
        <f t="shared" si="208"/>
        <v>0</v>
      </c>
      <c r="G4453">
        <f t="shared" si="209"/>
        <v>0</v>
      </c>
    </row>
    <row r="4454" spans="1:7">
      <c r="A4454" t="s">
        <v>558</v>
      </c>
      <c r="B4454">
        <v>2094.67</v>
      </c>
      <c r="C4454">
        <v>2.9999999999999997E-4</v>
      </c>
      <c r="D4454">
        <v>2.9999999999999997E-4</v>
      </c>
      <c r="E4454">
        <f t="shared" si="207"/>
        <v>2.0946700000000001E-6</v>
      </c>
      <c r="F4454">
        <f t="shared" si="208"/>
        <v>0</v>
      </c>
      <c r="G4454">
        <f t="shared" si="209"/>
        <v>0</v>
      </c>
    </row>
    <row r="4455" spans="1:7">
      <c r="A4455" t="s">
        <v>257</v>
      </c>
      <c r="B4455">
        <v>2075.61</v>
      </c>
      <c r="C4455">
        <v>2.9999999999999997E-4</v>
      </c>
      <c r="D4455">
        <v>2.9999999999999997E-4</v>
      </c>
      <c r="E4455">
        <f t="shared" si="207"/>
        <v>2.0756099999999999E-6</v>
      </c>
      <c r="F4455">
        <f t="shared" si="208"/>
        <v>0</v>
      </c>
      <c r="G4455">
        <f t="shared" si="209"/>
        <v>0</v>
      </c>
    </row>
    <row r="4456" spans="1:7">
      <c r="A4456" t="s">
        <v>310</v>
      </c>
      <c r="B4456">
        <v>1989.39</v>
      </c>
      <c r="C4456">
        <v>3.6000000000000002E-4</v>
      </c>
      <c r="D4456">
        <v>3.6000000000000002E-4</v>
      </c>
      <c r="E4456">
        <f t="shared" si="207"/>
        <v>1.9893900000000001E-6</v>
      </c>
      <c r="F4456">
        <f t="shared" si="208"/>
        <v>0</v>
      </c>
      <c r="G4456">
        <f t="shared" si="209"/>
        <v>0</v>
      </c>
    </row>
    <row r="4457" spans="1:7">
      <c r="A4457" t="s">
        <v>245</v>
      </c>
      <c r="B4457">
        <v>1945.69</v>
      </c>
      <c r="C4457">
        <v>9.3000000000000005E-4</v>
      </c>
      <c r="D4457">
        <v>9.3000000000000005E-4</v>
      </c>
      <c r="E4457">
        <f t="shared" si="207"/>
        <v>1.94569E-6</v>
      </c>
      <c r="F4457">
        <f t="shared" si="208"/>
        <v>0</v>
      </c>
      <c r="G4457">
        <f t="shared" si="209"/>
        <v>0</v>
      </c>
    </row>
    <row r="4458" spans="1:7">
      <c r="A4458" t="s">
        <v>555</v>
      </c>
      <c r="B4458">
        <v>1904</v>
      </c>
      <c r="C4458">
        <v>9.3000000000000005E-4</v>
      </c>
      <c r="D4458">
        <v>9.3000000000000005E-4</v>
      </c>
      <c r="E4458">
        <f t="shared" si="207"/>
        <v>1.9039999999999999E-6</v>
      </c>
      <c r="F4458">
        <f t="shared" si="208"/>
        <v>0</v>
      </c>
      <c r="G4458">
        <f t="shared" si="209"/>
        <v>0</v>
      </c>
    </row>
    <row r="4459" spans="1:7">
      <c r="A4459" t="s">
        <v>558</v>
      </c>
      <c r="B4459">
        <v>1872.41</v>
      </c>
      <c r="C4459">
        <v>2.9999999999999997E-4</v>
      </c>
      <c r="D4459">
        <v>2.9999999999999997E-4</v>
      </c>
      <c r="E4459">
        <f t="shared" si="207"/>
        <v>1.8724100000000001E-6</v>
      </c>
      <c r="F4459">
        <f t="shared" si="208"/>
        <v>0</v>
      </c>
      <c r="G4459">
        <f t="shared" si="209"/>
        <v>0</v>
      </c>
    </row>
    <row r="4460" spans="1:7">
      <c r="A4460" t="s">
        <v>391</v>
      </c>
      <c r="B4460">
        <v>1839.66</v>
      </c>
      <c r="C4460">
        <v>2.6800000000000001E-3</v>
      </c>
      <c r="D4460">
        <v>2.0200000000000001E-3</v>
      </c>
      <c r="E4460">
        <f t="shared" si="207"/>
        <v>1.8396600000000001E-6</v>
      </c>
      <c r="F4460">
        <f t="shared" si="208"/>
        <v>6.6E-4</v>
      </c>
      <c r="G4460">
        <f t="shared" si="209"/>
        <v>1</v>
      </c>
    </row>
    <row r="4461" spans="1:7">
      <c r="A4461" t="s">
        <v>1647</v>
      </c>
      <c r="B4461">
        <v>1674</v>
      </c>
      <c r="C4461">
        <v>3.8999999999999999E-4</v>
      </c>
      <c r="D4461" t="s">
        <v>298</v>
      </c>
      <c r="E4461">
        <f t="shared" si="207"/>
        <v>1.674E-6</v>
      </c>
      <c r="F4461" t="e">
        <f t="shared" si="208"/>
        <v>#VALUE!</v>
      </c>
      <c r="G4461" t="e">
        <f t="shared" si="209"/>
        <v>#VALUE!</v>
      </c>
    </row>
    <row r="4462" spans="1:7">
      <c r="A4462" t="s">
        <v>558</v>
      </c>
      <c r="B4462">
        <v>1573.96</v>
      </c>
      <c r="C4462">
        <v>2.9999999999999997E-4</v>
      </c>
      <c r="D4462">
        <v>2.9999999999999997E-4</v>
      </c>
      <c r="E4462">
        <f t="shared" si="207"/>
        <v>1.57396E-6</v>
      </c>
      <c r="F4462">
        <f t="shared" si="208"/>
        <v>0</v>
      </c>
      <c r="G4462">
        <f t="shared" si="209"/>
        <v>0</v>
      </c>
    </row>
    <row r="4463" spans="1:7">
      <c r="A4463" t="s">
        <v>310</v>
      </c>
      <c r="B4463">
        <v>1573.37</v>
      </c>
      <c r="C4463">
        <v>3.6000000000000002E-4</v>
      </c>
      <c r="D4463">
        <v>3.6000000000000002E-4</v>
      </c>
      <c r="E4463">
        <f t="shared" si="207"/>
        <v>1.5733699999999999E-6</v>
      </c>
      <c r="F4463">
        <f t="shared" si="208"/>
        <v>0</v>
      </c>
      <c r="G4463">
        <f t="shared" si="209"/>
        <v>0</v>
      </c>
    </row>
    <row r="4464" spans="1:7">
      <c r="A4464" t="s">
        <v>405</v>
      </c>
      <c r="B4464">
        <v>1562.73</v>
      </c>
      <c r="C4464">
        <v>5.0000000000000001E-4</v>
      </c>
      <c r="D4464">
        <v>5.0000000000000001E-4</v>
      </c>
      <c r="E4464">
        <f t="shared" si="207"/>
        <v>1.5627300000000001E-6</v>
      </c>
      <c r="F4464">
        <f t="shared" si="208"/>
        <v>0</v>
      </c>
      <c r="G4464">
        <f t="shared" si="209"/>
        <v>0</v>
      </c>
    </row>
    <row r="4465" spans="1:7">
      <c r="A4465" t="s">
        <v>319</v>
      </c>
      <c r="B4465">
        <v>1543.11</v>
      </c>
      <c r="C4465">
        <v>5.0000000000000001E-4</v>
      </c>
      <c r="D4465">
        <v>5.0000000000000001E-4</v>
      </c>
      <c r="E4465">
        <f t="shared" si="207"/>
        <v>1.54311E-6</v>
      </c>
      <c r="F4465">
        <f t="shared" si="208"/>
        <v>0</v>
      </c>
      <c r="G4465">
        <f t="shared" si="209"/>
        <v>0</v>
      </c>
    </row>
    <row r="4466" spans="1:7">
      <c r="A4466" t="s">
        <v>1376</v>
      </c>
      <c r="B4466">
        <v>1541</v>
      </c>
      <c r="C4466">
        <v>7.5100000000000002E-3</v>
      </c>
      <c r="D4466">
        <v>7.5100000000000002E-3</v>
      </c>
      <c r="E4466">
        <f t="shared" si="207"/>
        <v>1.5409999999999999E-6</v>
      </c>
      <c r="F4466">
        <f t="shared" si="208"/>
        <v>0</v>
      </c>
      <c r="G4466">
        <f t="shared" si="209"/>
        <v>0</v>
      </c>
    </row>
    <row r="4467" spans="1:7">
      <c r="A4467" t="s">
        <v>568</v>
      </c>
      <c r="B4467">
        <v>1512.45</v>
      </c>
      <c r="C4467">
        <v>3.5000000000000001E-3</v>
      </c>
      <c r="D4467">
        <v>2.6800000000000001E-3</v>
      </c>
      <c r="E4467">
        <f t="shared" si="207"/>
        <v>1.51245E-6</v>
      </c>
      <c r="F4467">
        <f t="shared" si="208"/>
        <v>8.1999999999999998E-4</v>
      </c>
      <c r="G4467">
        <f t="shared" si="209"/>
        <v>1</v>
      </c>
    </row>
    <row r="4468" spans="1:7">
      <c r="A4468" t="s">
        <v>989</v>
      </c>
      <c r="B4468">
        <v>1500</v>
      </c>
      <c r="C4468">
        <v>1.2099999999999999E-3</v>
      </c>
      <c r="D4468">
        <v>1.2099999999999999E-3</v>
      </c>
      <c r="E4468">
        <f t="shared" si="207"/>
        <v>1.5E-6</v>
      </c>
      <c r="F4468">
        <f t="shared" si="208"/>
        <v>0</v>
      </c>
      <c r="G4468">
        <f t="shared" si="209"/>
        <v>0</v>
      </c>
    </row>
    <row r="4469" spans="1:7">
      <c r="A4469" t="s">
        <v>867</v>
      </c>
      <c r="B4469">
        <v>1425.28</v>
      </c>
      <c r="C4469">
        <v>1.25E-3</v>
      </c>
      <c r="D4469">
        <v>1.25E-3</v>
      </c>
      <c r="E4469">
        <f t="shared" si="207"/>
        <v>1.42528E-6</v>
      </c>
      <c r="F4469">
        <f t="shared" si="208"/>
        <v>0</v>
      </c>
      <c r="G4469">
        <f t="shared" si="209"/>
        <v>0</v>
      </c>
    </row>
    <row r="4470" spans="1:7">
      <c r="A4470" t="s">
        <v>1535</v>
      </c>
      <c r="B4470">
        <v>1417.79</v>
      </c>
      <c r="C4470">
        <v>3.6000000000000002E-4</v>
      </c>
      <c r="D4470" t="s">
        <v>298</v>
      </c>
      <c r="E4470">
        <f t="shared" si="207"/>
        <v>1.4177899999999999E-6</v>
      </c>
      <c r="F4470" t="e">
        <f t="shared" si="208"/>
        <v>#VALUE!</v>
      </c>
      <c r="G4470" t="e">
        <f t="shared" si="209"/>
        <v>#VALUE!</v>
      </c>
    </row>
    <row r="4471" spans="1:7">
      <c r="A4471" t="s">
        <v>257</v>
      </c>
      <c r="B4471">
        <v>1383.74</v>
      </c>
      <c r="C4471">
        <v>2.9999999999999997E-4</v>
      </c>
      <c r="D4471">
        <v>2.9999999999999997E-4</v>
      </c>
      <c r="E4471">
        <f t="shared" si="207"/>
        <v>1.38374E-6</v>
      </c>
      <c r="F4471">
        <f t="shared" si="208"/>
        <v>0</v>
      </c>
      <c r="G4471">
        <f t="shared" si="209"/>
        <v>0</v>
      </c>
    </row>
    <row r="4472" spans="1:7">
      <c r="A4472" t="s">
        <v>558</v>
      </c>
      <c r="B4472">
        <v>1336.73</v>
      </c>
      <c r="C4472">
        <v>2.9999999999999997E-4</v>
      </c>
      <c r="D4472">
        <v>2.9999999999999997E-4</v>
      </c>
      <c r="E4472">
        <f t="shared" si="207"/>
        <v>1.33673E-6</v>
      </c>
      <c r="F4472">
        <f t="shared" si="208"/>
        <v>0</v>
      </c>
      <c r="G4472">
        <f t="shared" si="209"/>
        <v>0</v>
      </c>
    </row>
    <row r="4473" spans="1:7">
      <c r="A4473" t="s">
        <v>558</v>
      </c>
      <c r="B4473">
        <v>1336.72</v>
      </c>
      <c r="C4473">
        <v>2.9999999999999997E-4</v>
      </c>
      <c r="D4473">
        <v>2.9999999999999997E-4</v>
      </c>
      <c r="E4473">
        <f t="shared" si="207"/>
        <v>1.33672E-6</v>
      </c>
      <c r="F4473">
        <f t="shared" si="208"/>
        <v>0</v>
      </c>
      <c r="G4473">
        <f t="shared" si="209"/>
        <v>0</v>
      </c>
    </row>
    <row r="4474" spans="1:7">
      <c r="A4474" t="s">
        <v>1376</v>
      </c>
      <c r="B4474">
        <v>1289.82</v>
      </c>
      <c r="C4474">
        <v>7.5100000000000002E-3</v>
      </c>
      <c r="D4474">
        <v>7.5100000000000002E-3</v>
      </c>
      <c r="E4474">
        <f t="shared" si="207"/>
        <v>1.2898199999999998E-6</v>
      </c>
      <c r="F4474">
        <f t="shared" si="208"/>
        <v>0</v>
      </c>
      <c r="G4474">
        <f t="shared" si="209"/>
        <v>0</v>
      </c>
    </row>
    <row r="4475" spans="1:7">
      <c r="A4475" t="s">
        <v>499</v>
      </c>
      <c r="B4475">
        <v>1246.25</v>
      </c>
      <c r="C4475">
        <v>1.7389999999999999E-2</v>
      </c>
      <c r="D4475">
        <v>1.7389999999999999E-2</v>
      </c>
      <c r="E4475">
        <f t="shared" si="207"/>
        <v>1.2462499999999999E-6</v>
      </c>
      <c r="F4475">
        <f t="shared" si="208"/>
        <v>0</v>
      </c>
      <c r="G4475">
        <f t="shared" si="209"/>
        <v>0</v>
      </c>
    </row>
    <row r="4476" spans="1:7">
      <c r="A4476" t="s">
        <v>981</v>
      </c>
      <c r="B4476">
        <v>1232.5999999999999</v>
      </c>
      <c r="C4476">
        <v>2.9999999999999997E-4</v>
      </c>
      <c r="D4476">
        <v>2.9999999999999997E-4</v>
      </c>
      <c r="E4476">
        <f t="shared" si="207"/>
        <v>1.2325999999999999E-6</v>
      </c>
      <c r="F4476">
        <f t="shared" si="208"/>
        <v>0</v>
      </c>
      <c r="G4476">
        <f t="shared" si="209"/>
        <v>0</v>
      </c>
    </row>
    <row r="4477" spans="1:7">
      <c r="A4477" t="s">
        <v>1138</v>
      </c>
      <c r="B4477">
        <v>1229.8</v>
      </c>
      <c r="C4477">
        <v>4.2000000000000002E-4</v>
      </c>
      <c r="D4477">
        <v>5.1999999999999995E-4</v>
      </c>
      <c r="E4477">
        <f t="shared" si="207"/>
        <v>1.2297999999999999E-6</v>
      </c>
      <c r="F4477">
        <f t="shared" si="208"/>
        <v>-9.9999999999999937E-5</v>
      </c>
      <c r="G4477">
        <f t="shared" si="209"/>
        <v>0</v>
      </c>
    </row>
    <row r="4478" spans="1:7">
      <c r="A4478" t="s">
        <v>396</v>
      </c>
      <c r="B4478">
        <v>1227.1099999999999</v>
      </c>
      <c r="C4478">
        <v>2.9999999999999997E-4</v>
      </c>
      <c r="D4478">
        <v>2.9999999999999997E-4</v>
      </c>
      <c r="E4478">
        <f t="shared" si="207"/>
        <v>1.2271099999999999E-6</v>
      </c>
      <c r="F4478">
        <f t="shared" si="208"/>
        <v>0</v>
      </c>
      <c r="G4478">
        <f t="shared" si="209"/>
        <v>0</v>
      </c>
    </row>
    <row r="4479" spans="1:7">
      <c r="A4479" t="s">
        <v>319</v>
      </c>
      <c r="B4479">
        <v>1222.56</v>
      </c>
      <c r="C4479">
        <v>5.0000000000000001E-4</v>
      </c>
      <c r="D4479">
        <v>5.0000000000000001E-4</v>
      </c>
      <c r="E4479">
        <f t="shared" si="207"/>
        <v>1.2225599999999999E-6</v>
      </c>
      <c r="F4479">
        <f t="shared" si="208"/>
        <v>0</v>
      </c>
      <c r="G4479">
        <f t="shared" si="209"/>
        <v>0</v>
      </c>
    </row>
    <row r="4480" spans="1:7">
      <c r="A4480" t="s">
        <v>1376</v>
      </c>
      <c r="B4480">
        <v>1213.08</v>
      </c>
      <c r="C4480">
        <v>7.5100000000000002E-3</v>
      </c>
      <c r="D4480">
        <v>7.5100000000000002E-3</v>
      </c>
      <c r="E4480">
        <f t="shared" si="207"/>
        <v>1.21308E-6</v>
      </c>
      <c r="F4480">
        <f t="shared" si="208"/>
        <v>0</v>
      </c>
      <c r="G4480">
        <f t="shared" si="209"/>
        <v>0</v>
      </c>
    </row>
    <row r="4481" spans="1:7">
      <c r="A4481" t="s">
        <v>1514</v>
      </c>
      <c r="B4481">
        <v>1212.1500000000001</v>
      </c>
      <c r="C4481">
        <v>1.47E-3</v>
      </c>
      <c r="D4481" t="s">
        <v>298</v>
      </c>
      <c r="E4481">
        <f t="shared" si="207"/>
        <v>1.2121500000000001E-6</v>
      </c>
      <c r="F4481" t="e">
        <f t="shared" si="208"/>
        <v>#VALUE!</v>
      </c>
      <c r="G4481" t="e">
        <f t="shared" si="209"/>
        <v>#VALUE!</v>
      </c>
    </row>
    <row r="4482" spans="1:7">
      <c r="A4482" t="s">
        <v>528</v>
      </c>
      <c r="B4482">
        <v>1124.8900000000001</v>
      </c>
      <c r="C4482">
        <v>2.9999999999999997E-4</v>
      </c>
      <c r="D4482">
        <v>2.9999999999999997E-4</v>
      </c>
      <c r="E4482">
        <f t="shared" ref="E4482:E4545" si="210">B4482/1000000000</f>
        <v>1.1248900000000002E-6</v>
      </c>
      <c r="F4482">
        <f t="shared" ref="F4482:F4545" si="211">C4482-D4482</f>
        <v>0</v>
      </c>
      <c r="G4482">
        <f t="shared" ref="G4482:G4545" si="212">IF(F4482&gt;0,1,0)</f>
        <v>0</v>
      </c>
    </row>
    <row r="4483" spans="1:7">
      <c r="A4483" t="s">
        <v>264</v>
      </c>
      <c r="B4483">
        <v>1084.58</v>
      </c>
      <c r="C4483">
        <v>2.9999999999999997E-4</v>
      </c>
      <c r="D4483">
        <v>2.9999999999999997E-4</v>
      </c>
      <c r="E4483">
        <f t="shared" si="210"/>
        <v>1.0845799999999998E-6</v>
      </c>
      <c r="F4483">
        <f t="shared" si="211"/>
        <v>0</v>
      </c>
      <c r="G4483">
        <f t="shared" si="212"/>
        <v>0</v>
      </c>
    </row>
    <row r="4484" spans="1:7">
      <c r="A4484" t="s">
        <v>1669</v>
      </c>
      <c r="B4484">
        <v>1043.23</v>
      </c>
      <c r="C4484">
        <v>2.9999999999999997E-4</v>
      </c>
      <c r="D4484" t="s">
        <v>298</v>
      </c>
      <c r="E4484">
        <f t="shared" si="210"/>
        <v>1.04323E-6</v>
      </c>
      <c r="F4484" t="e">
        <f t="shared" si="211"/>
        <v>#VALUE!</v>
      </c>
      <c r="G4484" t="e">
        <f t="shared" si="212"/>
        <v>#VALUE!</v>
      </c>
    </row>
    <row r="4485" spans="1:7">
      <c r="A4485" t="s">
        <v>555</v>
      </c>
      <c r="B4485">
        <v>1037</v>
      </c>
      <c r="C4485">
        <v>9.3000000000000005E-4</v>
      </c>
      <c r="D4485">
        <v>9.3000000000000005E-4</v>
      </c>
      <c r="E4485">
        <f t="shared" si="210"/>
        <v>1.037E-6</v>
      </c>
      <c r="F4485">
        <f t="shared" si="211"/>
        <v>0</v>
      </c>
      <c r="G4485">
        <f t="shared" si="212"/>
        <v>0</v>
      </c>
    </row>
    <row r="4486" spans="1:7">
      <c r="A4486" t="s">
        <v>396</v>
      </c>
      <c r="B4486">
        <v>1009.85</v>
      </c>
      <c r="C4486">
        <v>2.9999999999999997E-4</v>
      </c>
      <c r="D4486">
        <v>2.9999999999999997E-4</v>
      </c>
      <c r="E4486">
        <f t="shared" si="210"/>
        <v>1.00985E-6</v>
      </c>
      <c r="F4486">
        <f t="shared" si="211"/>
        <v>0</v>
      </c>
      <c r="G4486">
        <f t="shared" si="212"/>
        <v>0</v>
      </c>
    </row>
    <row r="4487" spans="1:7">
      <c r="A4487" t="s">
        <v>227</v>
      </c>
      <c r="B4487">
        <v>968.26</v>
      </c>
      <c r="C4487">
        <v>2.9999999999999997E-4</v>
      </c>
      <c r="D4487">
        <v>2.9999999999999997E-4</v>
      </c>
      <c r="E4487">
        <f t="shared" si="210"/>
        <v>9.6826000000000007E-7</v>
      </c>
      <c r="F4487">
        <f t="shared" si="211"/>
        <v>0</v>
      </c>
      <c r="G4487">
        <f t="shared" si="212"/>
        <v>0</v>
      </c>
    </row>
    <row r="4488" spans="1:7">
      <c r="A4488" t="s">
        <v>319</v>
      </c>
      <c r="B4488">
        <v>951.7</v>
      </c>
      <c r="C4488">
        <v>5.0000000000000001E-4</v>
      </c>
      <c r="D4488">
        <v>5.0000000000000001E-4</v>
      </c>
      <c r="E4488">
        <f t="shared" si="210"/>
        <v>9.5170000000000003E-7</v>
      </c>
      <c r="F4488">
        <f t="shared" si="211"/>
        <v>0</v>
      </c>
      <c r="G4488">
        <f t="shared" si="212"/>
        <v>0</v>
      </c>
    </row>
    <row r="4489" spans="1:7">
      <c r="A4489" t="s">
        <v>1405</v>
      </c>
      <c r="B4489">
        <v>949.59</v>
      </c>
      <c r="C4489">
        <v>5.9000000000000003E-4</v>
      </c>
      <c r="D4489">
        <v>5.9000000000000003E-4</v>
      </c>
      <c r="E4489">
        <f t="shared" si="210"/>
        <v>9.4959000000000002E-7</v>
      </c>
      <c r="F4489">
        <f t="shared" si="211"/>
        <v>0</v>
      </c>
      <c r="G4489">
        <f t="shared" si="212"/>
        <v>0</v>
      </c>
    </row>
    <row r="4490" spans="1:7">
      <c r="A4490" t="s">
        <v>396</v>
      </c>
      <c r="B4490">
        <v>934.5</v>
      </c>
      <c r="C4490">
        <v>2.9999999999999997E-4</v>
      </c>
      <c r="D4490">
        <v>2.9999999999999997E-4</v>
      </c>
      <c r="E4490">
        <f t="shared" si="210"/>
        <v>9.3450000000000001E-7</v>
      </c>
      <c r="F4490">
        <f t="shared" si="211"/>
        <v>0</v>
      </c>
      <c r="G4490">
        <f t="shared" si="212"/>
        <v>0</v>
      </c>
    </row>
    <row r="4491" spans="1:7">
      <c r="A4491" t="s">
        <v>396</v>
      </c>
      <c r="B4491">
        <v>914.94</v>
      </c>
      <c r="C4491">
        <v>2.9999999999999997E-4</v>
      </c>
      <c r="D4491">
        <v>2.9999999999999997E-4</v>
      </c>
      <c r="E4491">
        <f t="shared" si="210"/>
        <v>9.1494000000000007E-7</v>
      </c>
      <c r="F4491">
        <f t="shared" si="211"/>
        <v>0</v>
      </c>
      <c r="G4491">
        <f t="shared" si="212"/>
        <v>0</v>
      </c>
    </row>
    <row r="4492" spans="1:7">
      <c r="A4492" t="s">
        <v>228</v>
      </c>
      <c r="B4492">
        <v>899.89</v>
      </c>
      <c r="C4492">
        <v>3.6000000000000002E-4</v>
      </c>
      <c r="D4492">
        <v>4.6000000000000001E-4</v>
      </c>
      <c r="E4492">
        <f t="shared" si="210"/>
        <v>8.9988999999999999E-7</v>
      </c>
      <c r="F4492">
        <f t="shared" si="211"/>
        <v>-9.9999999999999991E-5</v>
      </c>
      <c r="G4492">
        <f t="shared" si="212"/>
        <v>0</v>
      </c>
    </row>
    <row r="4493" spans="1:7">
      <c r="A4493" t="s">
        <v>389</v>
      </c>
      <c r="B4493">
        <v>895</v>
      </c>
      <c r="C4493">
        <v>5.0000000000000001E-4</v>
      </c>
      <c r="D4493">
        <v>5.0000000000000001E-4</v>
      </c>
      <c r="E4493">
        <f t="shared" si="210"/>
        <v>8.9500000000000001E-7</v>
      </c>
      <c r="F4493">
        <f t="shared" si="211"/>
        <v>0</v>
      </c>
      <c r="G4493">
        <f t="shared" si="212"/>
        <v>0</v>
      </c>
    </row>
    <row r="4494" spans="1:7">
      <c r="A4494" t="s">
        <v>637</v>
      </c>
      <c r="B4494">
        <v>892.97</v>
      </c>
      <c r="C4494">
        <v>2.9999999999999997E-4</v>
      </c>
      <c r="D4494">
        <v>2.9999999999999997E-4</v>
      </c>
      <c r="E4494">
        <f t="shared" si="210"/>
        <v>8.9296999999999998E-7</v>
      </c>
      <c r="F4494">
        <f t="shared" si="211"/>
        <v>0</v>
      </c>
      <c r="G4494">
        <f t="shared" si="212"/>
        <v>0</v>
      </c>
    </row>
    <row r="4495" spans="1:7">
      <c r="A4495" t="s">
        <v>319</v>
      </c>
      <c r="B4495">
        <v>869.64</v>
      </c>
      <c r="C4495">
        <v>5.0000000000000001E-4</v>
      </c>
      <c r="D4495">
        <v>5.0000000000000001E-4</v>
      </c>
      <c r="E4495">
        <f t="shared" si="210"/>
        <v>8.6963999999999994E-7</v>
      </c>
      <c r="F4495">
        <f t="shared" si="211"/>
        <v>0</v>
      </c>
      <c r="G4495">
        <f t="shared" si="212"/>
        <v>0</v>
      </c>
    </row>
    <row r="4496" spans="1:7">
      <c r="A4496" t="s">
        <v>1634</v>
      </c>
      <c r="B4496">
        <v>866.35</v>
      </c>
      <c r="C4496">
        <v>2.9999999999999997E-4</v>
      </c>
      <c r="D4496" t="s">
        <v>298</v>
      </c>
      <c r="E4496">
        <f t="shared" si="210"/>
        <v>8.6634999999999997E-7</v>
      </c>
      <c r="F4496" t="e">
        <f t="shared" si="211"/>
        <v>#VALUE!</v>
      </c>
      <c r="G4496" t="e">
        <f t="shared" si="212"/>
        <v>#VALUE!</v>
      </c>
    </row>
    <row r="4497" spans="1:7">
      <c r="A4497" t="s">
        <v>396</v>
      </c>
      <c r="B4497">
        <v>837</v>
      </c>
      <c r="C4497">
        <v>2.9999999999999997E-4</v>
      </c>
      <c r="D4497">
        <v>2.9999999999999997E-4</v>
      </c>
      <c r="E4497">
        <f t="shared" si="210"/>
        <v>8.3699999999999999E-7</v>
      </c>
      <c r="F4497">
        <f t="shared" si="211"/>
        <v>0</v>
      </c>
      <c r="G4497">
        <f t="shared" si="212"/>
        <v>0</v>
      </c>
    </row>
    <row r="4498" spans="1:7">
      <c r="A4498" t="s">
        <v>245</v>
      </c>
      <c r="B4498">
        <v>821.47</v>
      </c>
      <c r="C4498">
        <v>9.3000000000000005E-4</v>
      </c>
      <c r="D4498">
        <v>9.3000000000000005E-4</v>
      </c>
      <c r="E4498">
        <f t="shared" si="210"/>
        <v>8.2147000000000001E-7</v>
      </c>
      <c r="F4498">
        <f t="shared" si="211"/>
        <v>0</v>
      </c>
      <c r="G4498">
        <f t="shared" si="212"/>
        <v>0</v>
      </c>
    </row>
    <row r="4499" spans="1:7">
      <c r="A4499" t="s">
        <v>682</v>
      </c>
      <c r="B4499">
        <v>797.72</v>
      </c>
      <c r="C4499">
        <v>4.0999999999999999E-4</v>
      </c>
      <c r="D4499">
        <v>4.0999999999999999E-4</v>
      </c>
      <c r="E4499">
        <f t="shared" si="210"/>
        <v>7.9772000000000003E-7</v>
      </c>
      <c r="F4499">
        <f t="shared" si="211"/>
        <v>0</v>
      </c>
      <c r="G4499">
        <f t="shared" si="212"/>
        <v>0</v>
      </c>
    </row>
    <row r="4500" spans="1:7">
      <c r="A4500" t="s">
        <v>396</v>
      </c>
      <c r="B4500">
        <v>787.2</v>
      </c>
      <c r="C4500">
        <v>2.9999999999999997E-4</v>
      </c>
      <c r="D4500">
        <v>2.9999999999999997E-4</v>
      </c>
      <c r="E4500">
        <f t="shared" si="210"/>
        <v>7.8720000000000006E-7</v>
      </c>
      <c r="F4500">
        <f t="shared" si="211"/>
        <v>0</v>
      </c>
      <c r="G4500">
        <f t="shared" si="212"/>
        <v>0</v>
      </c>
    </row>
    <row r="4501" spans="1:7">
      <c r="A4501" t="s">
        <v>1680</v>
      </c>
      <c r="B4501">
        <v>777.11</v>
      </c>
      <c r="C4501">
        <v>2.9999999999999997E-4</v>
      </c>
      <c r="D4501" t="s">
        <v>298</v>
      </c>
      <c r="E4501">
        <f t="shared" si="210"/>
        <v>7.7711E-7</v>
      </c>
      <c r="F4501" t="e">
        <f t="shared" si="211"/>
        <v>#VALUE!</v>
      </c>
      <c r="G4501" t="e">
        <f t="shared" si="212"/>
        <v>#VALUE!</v>
      </c>
    </row>
    <row r="4502" spans="1:7">
      <c r="A4502" t="s">
        <v>319</v>
      </c>
      <c r="B4502">
        <v>744.64</v>
      </c>
      <c r="C4502">
        <v>5.0000000000000001E-4</v>
      </c>
      <c r="D4502">
        <v>5.0000000000000001E-4</v>
      </c>
      <c r="E4502">
        <f t="shared" si="210"/>
        <v>7.4463999999999998E-7</v>
      </c>
      <c r="F4502">
        <f t="shared" si="211"/>
        <v>0</v>
      </c>
      <c r="G4502">
        <f t="shared" si="212"/>
        <v>0</v>
      </c>
    </row>
    <row r="4503" spans="1:7">
      <c r="A4503" t="s">
        <v>326</v>
      </c>
      <c r="B4503">
        <v>741.96</v>
      </c>
      <c r="C4503">
        <v>2.9999999999999997E-4</v>
      </c>
      <c r="D4503">
        <v>2.9999999999999997E-4</v>
      </c>
      <c r="E4503">
        <f t="shared" si="210"/>
        <v>7.4196000000000001E-7</v>
      </c>
      <c r="F4503">
        <f t="shared" si="211"/>
        <v>0</v>
      </c>
      <c r="G4503">
        <f t="shared" si="212"/>
        <v>0</v>
      </c>
    </row>
    <row r="4504" spans="1:7">
      <c r="A4504" t="s">
        <v>861</v>
      </c>
      <c r="B4504">
        <v>730</v>
      </c>
      <c r="C4504">
        <v>5.0000000000000001E-4</v>
      </c>
      <c r="D4504">
        <v>5.0000000000000001E-4</v>
      </c>
      <c r="E4504">
        <f t="shared" si="210"/>
        <v>7.3E-7</v>
      </c>
      <c r="F4504">
        <f t="shared" si="211"/>
        <v>0</v>
      </c>
      <c r="G4504">
        <f t="shared" si="212"/>
        <v>0</v>
      </c>
    </row>
    <row r="4505" spans="1:7">
      <c r="A4505" t="s">
        <v>364</v>
      </c>
      <c r="B4505">
        <v>703.3</v>
      </c>
      <c r="C4505">
        <v>6.3000000000000003E-4</v>
      </c>
      <c r="D4505">
        <v>6.3000000000000003E-4</v>
      </c>
      <c r="E4505">
        <f t="shared" si="210"/>
        <v>7.033E-7</v>
      </c>
      <c r="F4505">
        <f t="shared" si="211"/>
        <v>0</v>
      </c>
      <c r="G4505">
        <f t="shared" si="212"/>
        <v>0</v>
      </c>
    </row>
    <row r="4506" spans="1:7">
      <c r="A4506" t="s">
        <v>1333</v>
      </c>
      <c r="B4506">
        <v>655.15</v>
      </c>
      <c r="C4506">
        <v>2.6800000000000001E-3</v>
      </c>
      <c r="D4506">
        <v>2.0200000000000001E-3</v>
      </c>
      <c r="E4506">
        <f t="shared" si="210"/>
        <v>6.5514999999999999E-7</v>
      </c>
      <c r="F4506">
        <f t="shared" si="211"/>
        <v>6.6E-4</v>
      </c>
      <c r="G4506">
        <f t="shared" si="212"/>
        <v>1</v>
      </c>
    </row>
    <row r="4507" spans="1:7">
      <c r="A4507" t="s">
        <v>980</v>
      </c>
      <c r="B4507">
        <v>640</v>
      </c>
      <c r="C4507">
        <v>4.2999999999999999E-4</v>
      </c>
      <c r="D4507">
        <v>4.2999999999999999E-4</v>
      </c>
      <c r="E4507">
        <f t="shared" si="210"/>
        <v>6.4000000000000001E-7</v>
      </c>
      <c r="F4507">
        <f t="shared" si="211"/>
        <v>0</v>
      </c>
      <c r="G4507">
        <f t="shared" si="212"/>
        <v>0</v>
      </c>
    </row>
    <row r="4508" spans="1:7">
      <c r="A4508" t="s">
        <v>396</v>
      </c>
      <c r="B4508">
        <v>634.51</v>
      </c>
      <c r="C4508">
        <v>2.9999999999999997E-4</v>
      </c>
      <c r="D4508">
        <v>2.9999999999999997E-4</v>
      </c>
      <c r="E4508">
        <f t="shared" si="210"/>
        <v>6.3450999999999998E-7</v>
      </c>
      <c r="F4508">
        <f t="shared" si="211"/>
        <v>0</v>
      </c>
      <c r="G4508">
        <f t="shared" si="212"/>
        <v>0</v>
      </c>
    </row>
    <row r="4509" spans="1:7">
      <c r="A4509" t="s">
        <v>326</v>
      </c>
      <c r="B4509">
        <v>629.76</v>
      </c>
      <c r="C4509">
        <v>2.9999999999999997E-4</v>
      </c>
      <c r="D4509">
        <v>2.9999999999999997E-4</v>
      </c>
      <c r="E4509">
        <f t="shared" si="210"/>
        <v>6.2975999999999994E-7</v>
      </c>
      <c r="F4509">
        <f t="shared" si="211"/>
        <v>0</v>
      </c>
      <c r="G4509">
        <f t="shared" si="212"/>
        <v>0</v>
      </c>
    </row>
    <row r="4510" spans="1:7">
      <c r="A4510" t="s">
        <v>306</v>
      </c>
      <c r="B4510">
        <v>623.72</v>
      </c>
      <c r="C4510">
        <v>1.5339999999999999E-2</v>
      </c>
      <c r="D4510">
        <v>1.031E-2</v>
      </c>
      <c r="E4510">
        <f t="shared" si="210"/>
        <v>6.2371999999999998E-7</v>
      </c>
      <c r="F4510">
        <f t="shared" si="211"/>
        <v>5.0299999999999997E-3</v>
      </c>
      <c r="G4510">
        <f t="shared" si="212"/>
        <v>1</v>
      </c>
    </row>
    <row r="4511" spans="1:7">
      <c r="A4511" t="s">
        <v>396</v>
      </c>
      <c r="B4511">
        <v>590.15</v>
      </c>
      <c r="C4511">
        <v>2.9999999999999997E-4</v>
      </c>
      <c r="D4511">
        <v>2.9999999999999997E-4</v>
      </c>
      <c r="E4511">
        <f t="shared" si="210"/>
        <v>5.9014999999999997E-7</v>
      </c>
      <c r="F4511">
        <f t="shared" si="211"/>
        <v>0</v>
      </c>
      <c r="G4511">
        <f t="shared" si="212"/>
        <v>0</v>
      </c>
    </row>
    <row r="4512" spans="1:7">
      <c r="A4512" t="s">
        <v>558</v>
      </c>
      <c r="B4512">
        <v>586.83000000000004</v>
      </c>
      <c r="C4512">
        <v>2.9999999999999997E-4</v>
      </c>
      <c r="D4512">
        <v>2.9999999999999997E-4</v>
      </c>
      <c r="E4512">
        <f t="shared" si="210"/>
        <v>5.8683000000000002E-7</v>
      </c>
      <c r="F4512">
        <f t="shared" si="211"/>
        <v>0</v>
      </c>
      <c r="G4512">
        <f t="shared" si="212"/>
        <v>0</v>
      </c>
    </row>
    <row r="4513" spans="1:7">
      <c r="A4513" t="s">
        <v>396</v>
      </c>
      <c r="B4513">
        <v>553.98</v>
      </c>
      <c r="C4513">
        <v>2.9999999999999997E-4</v>
      </c>
      <c r="D4513">
        <v>2.9999999999999997E-4</v>
      </c>
      <c r="E4513">
        <f t="shared" si="210"/>
        <v>5.5397999999999999E-7</v>
      </c>
      <c r="F4513">
        <f t="shared" si="211"/>
        <v>0</v>
      </c>
      <c r="G4513">
        <f t="shared" si="212"/>
        <v>0</v>
      </c>
    </row>
    <row r="4514" spans="1:7">
      <c r="A4514" t="s">
        <v>372</v>
      </c>
      <c r="B4514">
        <v>547.1</v>
      </c>
      <c r="C4514">
        <v>6.7200000000000003E-3</v>
      </c>
      <c r="D4514">
        <v>6.7200000000000003E-3</v>
      </c>
      <c r="E4514">
        <f t="shared" si="210"/>
        <v>5.4710000000000002E-7</v>
      </c>
      <c r="F4514">
        <f t="shared" si="211"/>
        <v>0</v>
      </c>
      <c r="G4514">
        <f t="shared" si="212"/>
        <v>0</v>
      </c>
    </row>
    <row r="4515" spans="1:7">
      <c r="A4515" t="s">
        <v>326</v>
      </c>
      <c r="B4515">
        <v>526.16</v>
      </c>
      <c r="C4515">
        <v>2.9999999999999997E-4</v>
      </c>
      <c r="D4515">
        <v>2.9999999999999997E-4</v>
      </c>
      <c r="E4515">
        <f t="shared" si="210"/>
        <v>5.2615999999999999E-7</v>
      </c>
      <c r="F4515">
        <f t="shared" si="211"/>
        <v>0</v>
      </c>
      <c r="G4515">
        <f t="shared" si="212"/>
        <v>0</v>
      </c>
    </row>
    <row r="4516" spans="1:7">
      <c r="A4516" t="s">
        <v>390</v>
      </c>
      <c r="B4516">
        <v>500</v>
      </c>
      <c r="C4516">
        <v>4.45E-3</v>
      </c>
      <c r="D4516">
        <v>3.5000000000000001E-3</v>
      </c>
      <c r="E4516">
        <f t="shared" si="210"/>
        <v>4.9999999999999998E-7</v>
      </c>
      <c r="F4516">
        <f t="shared" si="211"/>
        <v>9.4999999999999989E-4</v>
      </c>
      <c r="G4516">
        <f t="shared" si="212"/>
        <v>1</v>
      </c>
    </row>
    <row r="4517" spans="1:7">
      <c r="A4517" t="s">
        <v>1345</v>
      </c>
      <c r="B4517">
        <v>486.9</v>
      </c>
      <c r="C4517">
        <v>2.9999999999999997E-4</v>
      </c>
      <c r="D4517">
        <v>2.9999999999999997E-4</v>
      </c>
      <c r="E4517">
        <f t="shared" si="210"/>
        <v>4.8689999999999995E-7</v>
      </c>
      <c r="F4517">
        <f t="shared" si="211"/>
        <v>0</v>
      </c>
      <c r="G4517">
        <f t="shared" si="212"/>
        <v>0</v>
      </c>
    </row>
    <row r="4518" spans="1:7">
      <c r="A4518" t="s">
        <v>820</v>
      </c>
      <c r="B4518">
        <v>472.02</v>
      </c>
      <c r="C4518">
        <v>1.8500000000000001E-3</v>
      </c>
      <c r="D4518">
        <v>1.8500000000000001E-3</v>
      </c>
      <c r="E4518">
        <f t="shared" si="210"/>
        <v>4.7201999999999996E-7</v>
      </c>
      <c r="F4518">
        <f t="shared" si="211"/>
        <v>0</v>
      </c>
      <c r="G4518">
        <f t="shared" si="212"/>
        <v>0</v>
      </c>
    </row>
    <row r="4519" spans="1:7">
      <c r="A4519" t="s">
        <v>1024</v>
      </c>
      <c r="B4519">
        <v>470.97</v>
      </c>
      <c r="C4519">
        <v>2.9999999999999997E-4</v>
      </c>
      <c r="D4519">
        <v>2.9999999999999997E-4</v>
      </c>
      <c r="E4519">
        <f t="shared" si="210"/>
        <v>4.7097000000000004E-7</v>
      </c>
      <c r="F4519">
        <f t="shared" si="211"/>
        <v>0</v>
      </c>
      <c r="G4519">
        <f t="shared" si="212"/>
        <v>0</v>
      </c>
    </row>
    <row r="4520" spans="1:7">
      <c r="A4520" t="s">
        <v>1670</v>
      </c>
      <c r="B4520">
        <v>437.33</v>
      </c>
      <c r="C4520">
        <v>1.8E-3</v>
      </c>
      <c r="D4520" t="s">
        <v>298</v>
      </c>
      <c r="E4520">
        <f t="shared" si="210"/>
        <v>4.3732999999999996E-7</v>
      </c>
      <c r="F4520" t="e">
        <f t="shared" si="211"/>
        <v>#VALUE!</v>
      </c>
      <c r="G4520" t="e">
        <f t="shared" si="212"/>
        <v>#VALUE!</v>
      </c>
    </row>
    <row r="4521" spans="1:7">
      <c r="A4521" t="s">
        <v>319</v>
      </c>
      <c r="B4521">
        <v>430.18</v>
      </c>
      <c r="C4521">
        <v>5.0000000000000001E-4</v>
      </c>
      <c r="D4521">
        <v>5.0000000000000001E-4</v>
      </c>
      <c r="E4521">
        <f t="shared" si="210"/>
        <v>4.3018E-7</v>
      </c>
      <c r="F4521">
        <f t="shared" si="211"/>
        <v>0</v>
      </c>
      <c r="G4521">
        <f t="shared" si="212"/>
        <v>0</v>
      </c>
    </row>
    <row r="4522" spans="1:7">
      <c r="A4522" t="s">
        <v>1612</v>
      </c>
      <c r="B4522">
        <v>422.91</v>
      </c>
      <c r="C4522">
        <v>9.3000000000000005E-4</v>
      </c>
      <c r="D4522" t="s">
        <v>298</v>
      </c>
      <c r="E4522">
        <f t="shared" si="210"/>
        <v>4.2291000000000002E-7</v>
      </c>
      <c r="F4522" t="e">
        <f t="shared" si="211"/>
        <v>#VALUE!</v>
      </c>
      <c r="G4522" t="e">
        <f t="shared" si="212"/>
        <v>#VALUE!</v>
      </c>
    </row>
    <row r="4523" spans="1:7">
      <c r="A4523" t="s">
        <v>911</v>
      </c>
      <c r="B4523">
        <v>418.35</v>
      </c>
      <c r="C4523">
        <v>2.9999999999999997E-4</v>
      </c>
      <c r="D4523">
        <v>5.0000000000000001E-4</v>
      </c>
      <c r="E4523">
        <f t="shared" si="210"/>
        <v>4.1835000000000004E-7</v>
      </c>
      <c r="F4523">
        <f t="shared" si="211"/>
        <v>-2.0000000000000004E-4</v>
      </c>
      <c r="G4523">
        <f t="shared" si="212"/>
        <v>0</v>
      </c>
    </row>
    <row r="4524" spans="1:7">
      <c r="A4524" t="s">
        <v>396</v>
      </c>
      <c r="B4524">
        <v>414.62</v>
      </c>
      <c r="C4524">
        <v>2.9999999999999997E-4</v>
      </c>
      <c r="D4524">
        <v>2.9999999999999997E-4</v>
      </c>
      <c r="E4524">
        <f t="shared" si="210"/>
        <v>4.1461999999999999E-7</v>
      </c>
      <c r="F4524">
        <f t="shared" si="211"/>
        <v>0</v>
      </c>
      <c r="G4524">
        <f t="shared" si="212"/>
        <v>0</v>
      </c>
    </row>
    <row r="4525" spans="1:7">
      <c r="A4525" t="s">
        <v>1608</v>
      </c>
      <c r="B4525">
        <v>400.68</v>
      </c>
      <c r="C4525">
        <v>5.0000000000000001E-4</v>
      </c>
      <c r="D4525" t="s">
        <v>298</v>
      </c>
      <c r="E4525">
        <f t="shared" si="210"/>
        <v>4.0068000000000001E-7</v>
      </c>
      <c r="F4525" t="e">
        <f t="shared" si="211"/>
        <v>#VALUE!</v>
      </c>
      <c r="G4525" t="e">
        <f t="shared" si="212"/>
        <v>#VALUE!</v>
      </c>
    </row>
    <row r="4526" spans="1:7">
      <c r="A4526" t="s">
        <v>920</v>
      </c>
      <c r="B4526">
        <v>397.02</v>
      </c>
      <c r="C4526">
        <v>2.98E-3</v>
      </c>
      <c r="D4526">
        <v>7.0699999999999999E-3</v>
      </c>
      <c r="E4526">
        <f t="shared" si="210"/>
        <v>3.9701999999999999E-7</v>
      </c>
      <c r="F4526">
        <f t="shared" si="211"/>
        <v>-4.0899999999999999E-3</v>
      </c>
      <c r="G4526">
        <f t="shared" si="212"/>
        <v>0</v>
      </c>
    </row>
    <row r="4527" spans="1:7">
      <c r="A4527" t="s">
        <v>920</v>
      </c>
      <c r="B4527">
        <v>388.97</v>
      </c>
      <c r="C4527">
        <v>2.98E-3</v>
      </c>
      <c r="D4527">
        <v>7.0699999999999999E-3</v>
      </c>
      <c r="E4527">
        <f t="shared" si="210"/>
        <v>3.8897000000000002E-7</v>
      </c>
      <c r="F4527">
        <f t="shared" si="211"/>
        <v>-4.0899999999999999E-3</v>
      </c>
      <c r="G4527">
        <f t="shared" si="212"/>
        <v>0</v>
      </c>
    </row>
    <row r="4528" spans="1:7">
      <c r="A4528" t="s">
        <v>920</v>
      </c>
      <c r="B4528">
        <v>388.76</v>
      </c>
      <c r="C4528">
        <v>2.98E-3</v>
      </c>
      <c r="D4528">
        <v>7.0699999999999999E-3</v>
      </c>
      <c r="E4528">
        <f t="shared" si="210"/>
        <v>3.8876E-7</v>
      </c>
      <c r="F4528">
        <f t="shared" si="211"/>
        <v>-4.0899999999999999E-3</v>
      </c>
      <c r="G4528">
        <f t="shared" si="212"/>
        <v>0</v>
      </c>
    </row>
    <row r="4529" spans="1:7">
      <c r="A4529" t="s">
        <v>920</v>
      </c>
      <c r="B4529">
        <v>384.99</v>
      </c>
      <c r="C4529">
        <v>2.98E-3</v>
      </c>
      <c r="D4529">
        <v>7.0699999999999999E-3</v>
      </c>
      <c r="E4529">
        <f t="shared" si="210"/>
        <v>3.8499000000000001E-7</v>
      </c>
      <c r="F4529">
        <f t="shared" si="211"/>
        <v>-4.0899999999999999E-3</v>
      </c>
      <c r="G4529">
        <f t="shared" si="212"/>
        <v>0</v>
      </c>
    </row>
    <row r="4530" spans="1:7">
      <c r="A4530" t="s">
        <v>920</v>
      </c>
      <c r="B4530">
        <v>380.32</v>
      </c>
      <c r="C4530">
        <v>2.98E-3</v>
      </c>
      <c r="D4530">
        <v>7.0699999999999999E-3</v>
      </c>
      <c r="E4530">
        <f t="shared" si="210"/>
        <v>3.8032000000000001E-7</v>
      </c>
      <c r="F4530">
        <f t="shared" si="211"/>
        <v>-4.0899999999999999E-3</v>
      </c>
      <c r="G4530">
        <f t="shared" si="212"/>
        <v>0</v>
      </c>
    </row>
    <row r="4531" spans="1:7">
      <c r="A4531" t="s">
        <v>396</v>
      </c>
      <c r="B4531">
        <v>371.97</v>
      </c>
      <c r="C4531">
        <v>2.9999999999999997E-4</v>
      </c>
      <c r="D4531">
        <v>2.9999999999999997E-4</v>
      </c>
      <c r="E4531">
        <f t="shared" si="210"/>
        <v>3.7197000000000001E-7</v>
      </c>
      <c r="F4531">
        <f t="shared" si="211"/>
        <v>0</v>
      </c>
      <c r="G4531">
        <f t="shared" si="212"/>
        <v>0</v>
      </c>
    </row>
    <row r="4532" spans="1:7">
      <c r="A4532" t="s">
        <v>1121</v>
      </c>
      <c r="B4532">
        <v>371.86</v>
      </c>
      <c r="C4532">
        <v>3.6000000000000002E-4</v>
      </c>
      <c r="D4532">
        <v>3.6000000000000002E-4</v>
      </c>
      <c r="E4532">
        <f t="shared" si="210"/>
        <v>3.7186E-7</v>
      </c>
      <c r="F4532">
        <f t="shared" si="211"/>
        <v>0</v>
      </c>
      <c r="G4532">
        <f t="shared" si="212"/>
        <v>0</v>
      </c>
    </row>
    <row r="4533" spans="1:7">
      <c r="A4533" t="s">
        <v>343</v>
      </c>
      <c r="B4533">
        <v>369.39</v>
      </c>
      <c r="C4533">
        <v>2.9999999999999997E-4</v>
      </c>
      <c r="D4533">
        <v>2.9999999999999997E-4</v>
      </c>
      <c r="E4533">
        <f t="shared" si="210"/>
        <v>3.6939E-7</v>
      </c>
      <c r="F4533">
        <f t="shared" si="211"/>
        <v>0</v>
      </c>
      <c r="G4533">
        <f t="shared" si="212"/>
        <v>0</v>
      </c>
    </row>
    <row r="4534" spans="1:7">
      <c r="A4534" t="s">
        <v>1628</v>
      </c>
      <c r="B4534">
        <v>360.75</v>
      </c>
      <c r="C4534">
        <v>1.6999999999999999E-3</v>
      </c>
      <c r="D4534">
        <v>1.6999999999999999E-3</v>
      </c>
      <c r="E4534">
        <f t="shared" si="210"/>
        <v>3.6075E-7</v>
      </c>
      <c r="F4534">
        <f t="shared" si="211"/>
        <v>0</v>
      </c>
      <c r="G4534">
        <f t="shared" si="212"/>
        <v>0</v>
      </c>
    </row>
    <row r="4535" spans="1:7">
      <c r="A4535" t="s">
        <v>1694</v>
      </c>
      <c r="B4535">
        <v>360</v>
      </c>
      <c r="C4535">
        <v>2.9999999999999997E-4</v>
      </c>
      <c r="D4535" t="s">
        <v>298</v>
      </c>
      <c r="E4535">
        <f t="shared" si="210"/>
        <v>3.5999999999999999E-7</v>
      </c>
      <c r="F4535" t="e">
        <f t="shared" si="211"/>
        <v>#VALUE!</v>
      </c>
      <c r="G4535" t="e">
        <f t="shared" si="212"/>
        <v>#VALUE!</v>
      </c>
    </row>
    <row r="4536" spans="1:7">
      <c r="A4536" t="s">
        <v>411</v>
      </c>
      <c r="B4536">
        <v>330</v>
      </c>
      <c r="C4536">
        <v>5.0000000000000001E-4</v>
      </c>
      <c r="D4536">
        <v>5.0000000000000001E-4</v>
      </c>
      <c r="E4536">
        <f t="shared" si="210"/>
        <v>3.3000000000000002E-7</v>
      </c>
      <c r="F4536">
        <f t="shared" si="211"/>
        <v>0</v>
      </c>
      <c r="G4536">
        <f t="shared" si="212"/>
        <v>0</v>
      </c>
    </row>
    <row r="4537" spans="1:7">
      <c r="A4537" t="s">
        <v>300</v>
      </c>
      <c r="B4537">
        <v>302.33</v>
      </c>
      <c r="C4537">
        <v>3.1E-4</v>
      </c>
      <c r="D4537">
        <v>3.1E-4</v>
      </c>
      <c r="E4537">
        <f t="shared" si="210"/>
        <v>3.0232999999999998E-7</v>
      </c>
      <c r="F4537">
        <f t="shared" si="211"/>
        <v>0</v>
      </c>
      <c r="G4537">
        <f t="shared" si="212"/>
        <v>0</v>
      </c>
    </row>
    <row r="4538" spans="1:7">
      <c r="A4538" t="s">
        <v>228</v>
      </c>
      <c r="B4538">
        <v>300.01</v>
      </c>
      <c r="C4538">
        <v>3.6000000000000002E-4</v>
      </c>
      <c r="D4538">
        <v>4.6000000000000001E-4</v>
      </c>
      <c r="E4538">
        <f t="shared" si="210"/>
        <v>3.0001E-7</v>
      </c>
      <c r="F4538">
        <f t="shared" si="211"/>
        <v>-9.9999999999999991E-5</v>
      </c>
      <c r="G4538">
        <f t="shared" si="212"/>
        <v>0</v>
      </c>
    </row>
    <row r="4539" spans="1:7">
      <c r="A4539" t="s">
        <v>762</v>
      </c>
      <c r="B4539">
        <v>300</v>
      </c>
      <c r="C4539">
        <v>8.0999999999999996E-4</v>
      </c>
      <c r="D4539">
        <v>8.0999999999999996E-4</v>
      </c>
      <c r="E4539">
        <f t="shared" si="210"/>
        <v>2.9999999999999999E-7</v>
      </c>
      <c r="F4539">
        <f t="shared" si="211"/>
        <v>0</v>
      </c>
      <c r="G4539">
        <f t="shared" si="212"/>
        <v>0</v>
      </c>
    </row>
    <row r="4540" spans="1:7">
      <c r="A4540" t="s">
        <v>779</v>
      </c>
      <c r="B4540">
        <v>284.29000000000002</v>
      </c>
      <c r="C4540">
        <v>2.9999999999999997E-4</v>
      </c>
      <c r="D4540">
        <v>2.9999999999999997E-4</v>
      </c>
      <c r="E4540">
        <f t="shared" si="210"/>
        <v>2.8429000000000001E-7</v>
      </c>
      <c r="F4540">
        <f t="shared" si="211"/>
        <v>0</v>
      </c>
      <c r="G4540">
        <f t="shared" si="212"/>
        <v>0</v>
      </c>
    </row>
    <row r="4541" spans="1:7">
      <c r="A4541" t="s">
        <v>1688</v>
      </c>
      <c r="B4541">
        <v>278.89999999999998</v>
      </c>
      <c r="C4541">
        <v>2.2499999999999998E-3</v>
      </c>
      <c r="D4541">
        <v>2.2499999999999998E-3</v>
      </c>
      <c r="E4541">
        <f t="shared" si="210"/>
        <v>2.7889999999999999E-7</v>
      </c>
      <c r="F4541">
        <f t="shared" si="211"/>
        <v>0</v>
      </c>
      <c r="G4541">
        <f t="shared" si="212"/>
        <v>0</v>
      </c>
    </row>
    <row r="4542" spans="1:7">
      <c r="A4542" t="s">
        <v>396</v>
      </c>
      <c r="B4542">
        <v>272.08999999999997</v>
      </c>
      <c r="C4542">
        <v>2.9999999999999997E-4</v>
      </c>
      <c r="D4542">
        <v>2.9999999999999997E-4</v>
      </c>
      <c r="E4542">
        <f t="shared" si="210"/>
        <v>2.7209E-7</v>
      </c>
      <c r="F4542">
        <f t="shared" si="211"/>
        <v>0</v>
      </c>
      <c r="G4542">
        <f t="shared" si="212"/>
        <v>0</v>
      </c>
    </row>
    <row r="4543" spans="1:7">
      <c r="A4543" t="s">
        <v>881</v>
      </c>
      <c r="B4543">
        <v>270.75</v>
      </c>
      <c r="C4543">
        <v>2.9999999999999997E-4</v>
      </c>
      <c r="D4543">
        <v>3.2000000000000003E-4</v>
      </c>
      <c r="E4543">
        <f t="shared" si="210"/>
        <v>2.7075000000000001E-7</v>
      </c>
      <c r="F4543">
        <f t="shared" si="211"/>
        <v>-2.0000000000000052E-5</v>
      </c>
      <c r="G4543">
        <f t="shared" si="212"/>
        <v>0</v>
      </c>
    </row>
    <row r="4544" spans="1:7">
      <c r="A4544" t="s">
        <v>1027</v>
      </c>
      <c r="B4544">
        <v>250.38</v>
      </c>
      <c r="C4544">
        <v>2.9999999999999997E-4</v>
      </c>
      <c r="D4544">
        <v>2.9999999999999997E-4</v>
      </c>
      <c r="E4544">
        <f t="shared" si="210"/>
        <v>2.5038E-7</v>
      </c>
      <c r="F4544">
        <f t="shared" si="211"/>
        <v>0</v>
      </c>
      <c r="G4544">
        <f t="shared" si="212"/>
        <v>0</v>
      </c>
    </row>
    <row r="4545" spans="1:7">
      <c r="A4545" t="s">
        <v>567</v>
      </c>
      <c r="B4545">
        <v>250</v>
      </c>
      <c r="C4545">
        <v>2.9999999999999997E-4</v>
      </c>
      <c r="D4545">
        <v>2.9999999999999997E-4</v>
      </c>
      <c r="E4545">
        <f t="shared" si="210"/>
        <v>2.4999999999999999E-7</v>
      </c>
      <c r="F4545">
        <f t="shared" si="211"/>
        <v>0</v>
      </c>
      <c r="G4545">
        <f t="shared" si="212"/>
        <v>0</v>
      </c>
    </row>
    <row r="4546" spans="1:7">
      <c r="A4546" t="s">
        <v>1211</v>
      </c>
      <c r="B4546">
        <v>232.27</v>
      </c>
      <c r="C4546">
        <v>4.5599999999999998E-3</v>
      </c>
      <c r="D4546">
        <v>4.5599999999999998E-3</v>
      </c>
      <c r="E4546">
        <f t="shared" ref="E4546:E4609" si="213">B4546/1000000000</f>
        <v>2.3227E-7</v>
      </c>
      <c r="F4546">
        <f t="shared" ref="F4546:F4609" si="214">C4546-D4546</f>
        <v>0</v>
      </c>
      <c r="G4546">
        <f t="shared" ref="G4546:G4609" si="215">IF(F4546&gt;0,1,0)</f>
        <v>0</v>
      </c>
    </row>
    <row r="4547" spans="1:7">
      <c r="A4547" t="s">
        <v>292</v>
      </c>
      <c r="B4547">
        <v>207.56</v>
      </c>
      <c r="C4547">
        <v>9.3350000000000002E-2</v>
      </c>
      <c r="D4547">
        <v>9.3350000000000002E-2</v>
      </c>
      <c r="E4547">
        <f t="shared" si="213"/>
        <v>2.0756000000000001E-7</v>
      </c>
      <c r="F4547">
        <f t="shared" si="214"/>
        <v>0</v>
      </c>
      <c r="G4547">
        <f t="shared" si="215"/>
        <v>0</v>
      </c>
    </row>
    <row r="4548" spans="1:7">
      <c r="A4548" t="s">
        <v>845</v>
      </c>
      <c r="B4548">
        <v>188.67</v>
      </c>
      <c r="C4548">
        <v>1.5399999999999999E-3</v>
      </c>
      <c r="D4548">
        <v>1.25E-3</v>
      </c>
      <c r="E4548">
        <f t="shared" si="213"/>
        <v>1.8866999999999998E-7</v>
      </c>
      <c r="F4548">
        <f t="shared" si="214"/>
        <v>2.8999999999999989E-4</v>
      </c>
      <c r="G4548">
        <f t="shared" si="215"/>
        <v>1</v>
      </c>
    </row>
    <row r="4549" spans="1:7">
      <c r="A4549" t="s">
        <v>396</v>
      </c>
      <c r="B4549">
        <v>178.92</v>
      </c>
      <c r="C4549">
        <v>2.9999999999999997E-4</v>
      </c>
      <c r="D4549">
        <v>2.9999999999999997E-4</v>
      </c>
      <c r="E4549">
        <f t="shared" si="213"/>
        <v>1.7891999999999999E-7</v>
      </c>
      <c r="F4549">
        <f t="shared" si="214"/>
        <v>0</v>
      </c>
      <c r="G4549">
        <f t="shared" si="215"/>
        <v>0</v>
      </c>
    </row>
    <row r="4550" spans="1:7">
      <c r="A4550" t="s">
        <v>641</v>
      </c>
      <c r="B4550">
        <v>165.03</v>
      </c>
      <c r="C4550">
        <v>3.6000000000000002E-4</v>
      </c>
      <c r="D4550">
        <v>3.6000000000000002E-4</v>
      </c>
      <c r="E4550">
        <f t="shared" si="213"/>
        <v>1.6502999999999999E-7</v>
      </c>
      <c r="F4550">
        <f t="shared" si="214"/>
        <v>0</v>
      </c>
      <c r="G4550">
        <f t="shared" si="215"/>
        <v>0</v>
      </c>
    </row>
    <row r="4551" spans="1:7">
      <c r="A4551" t="s">
        <v>273</v>
      </c>
      <c r="B4551">
        <v>164.31</v>
      </c>
      <c r="C4551">
        <v>4.4999999999999999E-4</v>
      </c>
      <c r="D4551">
        <v>4.4999999999999999E-4</v>
      </c>
      <c r="E4551">
        <f t="shared" si="213"/>
        <v>1.6430999999999999E-7</v>
      </c>
      <c r="F4551">
        <f t="shared" si="214"/>
        <v>0</v>
      </c>
      <c r="G4551">
        <f t="shared" si="215"/>
        <v>0</v>
      </c>
    </row>
    <row r="4552" spans="1:7">
      <c r="A4552" t="s">
        <v>343</v>
      </c>
      <c r="B4552">
        <v>163.54</v>
      </c>
      <c r="C4552">
        <v>2.9999999999999997E-4</v>
      </c>
      <c r="D4552">
        <v>2.9999999999999997E-4</v>
      </c>
      <c r="E4552">
        <f t="shared" si="213"/>
        <v>1.6353999999999999E-7</v>
      </c>
      <c r="F4552">
        <f t="shared" si="214"/>
        <v>0</v>
      </c>
      <c r="G4552">
        <f t="shared" si="215"/>
        <v>0</v>
      </c>
    </row>
    <row r="4553" spans="1:7">
      <c r="A4553" t="s">
        <v>969</v>
      </c>
      <c r="B4553">
        <v>138.85</v>
      </c>
      <c r="C4553">
        <v>4.5599999999999998E-3</v>
      </c>
      <c r="D4553">
        <v>4.5599999999999998E-3</v>
      </c>
      <c r="E4553">
        <f t="shared" si="213"/>
        <v>1.3885E-7</v>
      </c>
      <c r="F4553">
        <f t="shared" si="214"/>
        <v>0</v>
      </c>
      <c r="G4553">
        <f t="shared" si="215"/>
        <v>0</v>
      </c>
    </row>
    <row r="4554" spans="1:7">
      <c r="A4554" t="s">
        <v>319</v>
      </c>
      <c r="B4554">
        <v>121.87</v>
      </c>
      <c r="C4554">
        <v>5.0000000000000001E-4</v>
      </c>
      <c r="D4554">
        <v>5.0000000000000001E-4</v>
      </c>
      <c r="E4554">
        <f t="shared" si="213"/>
        <v>1.2186999999999999E-7</v>
      </c>
      <c r="F4554">
        <f t="shared" si="214"/>
        <v>0</v>
      </c>
      <c r="G4554">
        <f t="shared" si="215"/>
        <v>0</v>
      </c>
    </row>
    <row r="4555" spans="1:7">
      <c r="A4555" t="s">
        <v>1678</v>
      </c>
      <c r="B4555">
        <v>117.62</v>
      </c>
      <c r="C4555">
        <v>6.5900000000000004E-3</v>
      </c>
      <c r="D4555" t="s">
        <v>298</v>
      </c>
      <c r="E4555">
        <f t="shared" si="213"/>
        <v>1.1762E-7</v>
      </c>
      <c r="F4555" t="e">
        <f t="shared" si="214"/>
        <v>#VALUE!</v>
      </c>
      <c r="G4555" t="e">
        <f t="shared" si="215"/>
        <v>#VALUE!</v>
      </c>
    </row>
    <row r="4556" spans="1:7">
      <c r="A4556" t="s">
        <v>319</v>
      </c>
      <c r="B4556">
        <v>117.22</v>
      </c>
      <c r="C4556">
        <v>5.0000000000000001E-4</v>
      </c>
      <c r="D4556">
        <v>5.0000000000000001E-4</v>
      </c>
      <c r="E4556">
        <f t="shared" si="213"/>
        <v>1.1722E-7</v>
      </c>
      <c r="F4556">
        <f t="shared" si="214"/>
        <v>0</v>
      </c>
      <c r="G4556">
        <f t="shared" si="215"/>
        <v>0</v>
      </c>
    </row>
    <row r="4557" spans="1:7">
      <c r="A4557" t="s">
        <v>326</v>
      </c>
      <c r="B4557">
        <v>111.43</v>
      </c>
      <c r="C4557">
        <v>2.9999999999999997E-4</v>
      </c>
      <c r="D4557">
        <v>2.9999999999999997E-4</v>
      </c>
      <c r="E4557">
        <f t="shared" si="213"/>
        <v>1.1143000000000001E-7</v>
      </c>
      <c r="F4557">
        <f t="shared" si="214"/>
        <v>0</v>
      </c>
      <c r="G4557">
        <f t="shared" si="215"/>
        <v>0</v>
      </c>
    </row>
    <row r="4558" spans="1:7">
      <c r="A4558" t="s">
        <v>1273</v>
      </c>
      <c r="B4558">
        <v>109.26</v>
      </c>
      <c r="C4558">
        <v>1.1900000000000001E-3</v>
      </c>
      <c r="D4558">
        <v>9.3000000000000005E-4</v>
      </c>
      <c r="E4558">
        <f t="shared" si="213"/>
        <v>1.0926E-7</v>
      </c>
      <c r="F4558">
        <f t="shared" si="214"/>
        <v>2.6000000000000003E-4</v>
      </c>
      <c r="G4558">
        <f t="shared" si="215"/>
        <v>1</v>
      </c>
    </row>
    <row r="4559" spans="1:7">
      <c r="A4559" t="s">
        <v>228</v>
      </c>
      <c r="B4559">
        <v>91.91</v>
      </c>
      <c r="C4559">
        <v>3.6000000000000002E-4</v>
      </c>
      <c r="D4559">
        <v>4.6000000000000001E-4</v>
      </c>
      <c r="E4559">
        <f t="shared" si="213"/>
        <v>9.1909999999999994E-8</v>
      </c>
      <c r="F4559">
        <f t="shared" si="214"/>
        <v>-9.9999999999999991E-5</v>
      </c>
      <c r="G4559">
        <f t="shared" si="215"/>
        <v>0</v>
      </c>
    </row>
    <row r="4560" spans="1:7">
      <c r="A4560" t="s">
        <v>326</v>
      </c>
      <c r="B4560">
        <v>80.900000000000006</v>
      </c>
      <c r="C4560">
        <v>2.9999999999999997E-4</v>
      </c>
      <c r="D4560">
        <v>2.9999999999999997E-4</v>
      </c>
      <c r="E4560">
        <f t="shared" si="213"/>
        <v>8.0900000000000003E-8</v>
      </c>
      <c r="F4560">
        <f t="shared" si="214"/>
        <v>0</v>
      </c>
      <c r="G4560">
        <f t="shared" si="215"/>
        <v>0</v>
      </c>
    </row>
    <row r="4561" spans="1:7">
      <c r="A4561" t="s">
        <v>995</v>
      </c>
      <c r="B4561">
        <v>78.47</v>
      </c>
      <c r="C4561">
        <v>3.5000000000000001E-3</v>
      </c>
      <c r="D4561">
        <v>3.5000000000000001E-3</v>
      </c>
      <c r="E4561">
        <f t="shared" si="213"/>
        <v>7.8470000000000001E-8</v>
      </c>
      <c r="F4561">
        <f t="shared" si="214"/>
        <v>0</v>
      </c>
      <c r="G4561">
        <f t="shared" si="215"/>
        <v>0</v>
      </c>
    </row>
    <row r="4562" spans="1:7">
      <c r="A4562" t="s">
        <v>1154</v>
      </c>
      <c r="B4562">
        <v>69.98</v>
      </c>
      <c r="C4562">
        <v>2.9999999999999997E-4</v>
      </c>
      <c r="D4562">
        <v>5.0000000000000001E-4</v>
      </c>
      <c r="E4562">
        <f t="shared" si="213"/>
        <v>6.9980000000000009E-8</v>
      </c>
      <c r="F4562">
        <f t="shared" si="214"/>
        <v>-2.0000000000000004E-4</v>
      </c>
      <c r="G4562">
        <f t="shared" si="215"/>
        <v>0</v>
      </c>
    </row>
    <row r="4563" spans="1:7">
      <c r="A4563" t="s">
        <v>430</v>
      </c>
      <c r="B4563">
        <v>68</v>
      </c>
      <c r="C4563">
        <v>9.3000000000000005E-4</v>
      </c>
      <c r="D4563">
        <v>9.3000000000000005E-4</v>
      </c>
      <c r="E4563">
        <f t="shared" si="213"/>
        <v>6.8E-8</v>
      </c>
      <c r="F4563">
        <f t="shared" si="214"/>
        <v>0</v>
      </c>
      <c r="G4563">
        <f t="shared" si="215"/>
        <v>0</v>
      </c>
    </row>
    <row r="4564" spans="1:7">
      <c r="A4564" t="s">
        <v>590</v>
      </c>
      <c r="B4564">
        <v>65.45</v>
      </c>
      <c r="C4564">
        <v>2.9999999999999997E-4</v>
      </c>
      <c r="D4564">
        <v>2.9999999999999997E-4</v>
      </c>
      <c r="E4564">
        <f t="shared" si="213"/>
        <v>6.5450000000000007E-8</v>
      </c>
      <c r="F4564">
        <f t="shared" si="214"/>
        <v>0</v>
      </c>
      <c r="G4564">
        <f t="shared" si="215"/>
        <v>0</v>
      </c>
    </row>
    <row r="4565" spans="1:7">
      <c r="A4565" t="s">
        <v>432</v>
      </c>
      <c r="B4565">
        <v>60.89</v>
      </c>
      <c r="C4565">
        <v>2.9999999999999997E-4</v>
      </c>
      <c r="D4565">
        <v>2.9999999999999997E-4</v>
      </c>
      <c r="E4565">
        <f t="shared" si="213"/>
        <v>6.0889999999999998E-8</v>
      </c>
      <c r="F4565">
        <f t="shared" si="214"/>
        <v>0</v>
      </c>
      <c r="G4565">
        <f t="shared" si="215"/>
        <v>0</v>
      </c>
    </row>
    <row r="4566" spans="1:7">
      <c r="A4566" t="s">
        <v>245</v>
      </c>
      <c r="B4566">
        <v>58.96</v>
      </c>
      <c r="C4566">
        <v>9.3000000000000005E-4</v>
      </c>
      <c r="D4566">
        <v>9.3000000000000005E-4</v>
      </c>
      <c r="E4566">
        <f t="shared" si="213"/>
        <v>5.896E-8</v>
      </c>
      <c r="F4566">
        <f t="shared" si="214"/>
        <v>0</v>
      </c>
      <c r="G4566">
        <f t="shared" si="215"/>
        <v>0</v>
      </c>
    </row>
    <row r="4567" spans="1:7">
      <c r="A4567" t="s">
        <v>319</v>
      </c>
      <c r="B4567">
        <v>56.1</v>
      </c>
      <c r="C4567">
        <v>5.0000000000000001E-4</v>
      </c>
      <c r="D4567">
        <v>5.0000000000000001E-4</v>
      </c>
      <c r="E4567">
        <f t="shared" si="213"/>
        <v>5.6099999999999999E-8</v>
      </c>
      <c r="F4567">
        <f t="shared" si="214"/>
        <v>0</v>
      </c>
      <c r="G4567">
        <f t="shared" si="215"/>
        <v>0</v>
      </c>
    </row>
    <row r="4568" spans="1:7">
      <c r="A4568" t="s">
        <v>326</v>
      </c>
      <c r="B4568">
        <v>54.26</v>
      </c>
      <c r="C4568">
        <v>2.9999999999999997E-4</v>
      </c>
      <c r="D4568">
        <v>2.9999999999999997E-4</v>
      </c>
      <c r="E4568">
        <f t="shared" si="213"/>
        <v>5.4259999999999998E-8</v>
      </c>
      <c r="F4568">
        <f t="shared" si="214"/>
        <v>0</v>
      </c>
      <c r="G4568">
        <f t="shared" si="215"/>
        <v>0</v>
      </c>
    </row>
    <row r="4569" spans="1:7">
      <c r="A4569" t="s">
        <v>533</v>
      </c>
      <c r="B4569">
        <v>51.5</v>
      </c>
      <c r="C4569">
        <v>2.9999999999999997E-4</v>
      </c>
      <c r="D4569">
        <v>2.9999999999999997E-4</v>
      </c>
      <c r="E4569">
        <f t="shared" si="213"/>
        <v>5.1499999999999998E-8</v>
      </c>
      <c r="F4569">
        <f t="shared" si="214"/>
        <v>0</v>
      </c>
      <c r="G4569">
        <f t="shared" si="215"/>
        <v>0</v>
      </c>
    </row>
    <row r="4570" spans="1:7">
      <c r="A4570" t="s">
        <v>343</v>
      </c>
      <c r="B4570">
        <v>47.77</v>
      </c>
      <c r="C4570">
        <v>2.9999999999999997E-4</v>
      </c>
      <c r="D4570">
        <v>2.9999999999999997E-4</v>
      </c>
      <c r="E4570">
        <f t="shared" si="213"/>
        <v>4.7770000000000004E-8</v>
      </c>
      <c r="F4570">
        <f t="shared" si="214"/>
        <v>0</v>
      </c>
      <c r="G4570">
        <f t="shared" si="215"/>
        <v>0</v>
      </c>
    </row>
    <row r="4571" spans="1:7">
      <c r="A4571" t="s">
        <v>245</v>
      </c>
      <c r="B4571">
        <v>47.17</v>
      </c>
      <c r="C4571">
        <v>9.3000000000000005E-4</v>
      </c>
      <c r="D4571">
        <v>9.3000000000000005E-4</v>
      </c>
      <c r="E4571">
        <f t="shared" si="213"/>
        <v>4.7170000000000005E-8</v>
      </c>
      <c r="F4571">
        <f t="shared" si="214"/>
        <v>0</v>
      </c>
      <c r="G4571">
        <f t="shared" si="215"/>
        <v>0</v>
      </c>
    </row>
    <row r="4572" spans="1:7">
      <c r="A4572" t="s">
        <v>319</v>
      </c>
      <c r="B4572">
        <v>43.61</v>
      </c>
      <c r="C4572">
        <v>5.0000000000000001E-4</v>
      </c>
      <c r="D4572">
        <v>5.0000000000000001E-4</v>
      </c>
      <c r="E4572">
        <f t="shared" si="213"/>
        <v>4.3609999999999998E-8</v>
      </c>
      <c r="F4572">
        <f t="shared" si="214"/>
        <v>0</v>
      </c>
      <c r="G4572">
        <f t="shared" si="215"/>
        <v>0</v>
      </c>
    </row>
    <row r="4573" spans="1:7">
      <c r="A4573" t="s">
        <v>810</v>
      </c>
      <c r="B4573">
        <v>41.8</v>
      </c>
      <c r="C4573">
        <v>2.9999999999999997E-4</v>
      </c>
      <c r="D4573">
        <v>2.9999999999999997E-4</v>
      </c>
      <c r="E4573">
        <f t="shared" si="213"/>
        <v>4.1799999999999997E-8</v>
      </c>
      <c r="F4573">
        <f t="shared" si="214"/>
        <v>0</v>
      </c>
      <c r="G4573">
        <f t="shared" si="215"/>
        <v>0</v>
      </c>
    </row>
    <row r="4574" spans="1:7">
      <c r="A4574" t="s">
        <v>326</v>
      </c>
      <c r="B4574">
        <v>38.049999999999997</v>
      </c>
      <c r="C4574">
        <v>2.9999999999999997E-4</v>
      </c>
      <c r="D4574">
        <v>2.9999999999999997E-4</v>
      </c>
      <c r="E4574">
        <f t="shared" si="213"/>
        <v>3.805E-8</v>
      </c>
      <c r="F4574">
        <f t="shared" si="214"/>
        <v>0</v>
      </c>
      <c r="G4574">
        <f t="shared" si="215"/>
        <v>0</v>
      </c>
    </row>
    <row r="4575" spans="1:7">
      <c r="A4575" t="s">
        <v>396</v>
      </c>
      <c r="B4575">
        <v>30.18</v>
      </c>
      <c r="C4575">
        <v>2.9999999999999997E-4</v>
      </c>
      <c r="D4575">
        <v>2.9999999999999997E-4</v>
      </c>
      <c r="E4575">
        <f t="shared" si="213"/>
        <v>3.0180000000000003E-8</v>
      </c>
      <c r="F4575">
        <f t="shared" si="214"/>
        <v>0</v>
      </c>
      <c r="G4575">
        <f t="shared" si="215"/>
        <v>0</v>
      </c>
    </row>
    <row r="4576" spans="1:7">
      <c r="A4576" t="s">
        <v>481</v>
      </c>
      <c r="B4576">
        <v>30.13</v>
      </c>
      <c r="C4576">
        <v>2.0600000000000002E-3</v>
      </c>
      <c r="D4576">
        <v>2.0600000000000002E-3</v>
      </c>
      <c r="E4576">
        <f t="shared" si="213"/>
        <v>3.0129999999999999E-8</v>
      </c>
      <c r="F4576">
        <f t="shared" si="214"/>
        <v>0</v>
      </c>
      <c r="G4576">
        <f t="shared" si="215"/>
        <v>0</v>
      </c>
    </row>
    <row r="4577" spans="1:7">
      <c r="A4577" t="s">
        <v>925</v>
      </c>
      <c r="B4577">
        <v>25.99</v>
      </c>
      <c r="C4577">
        <v>2.9999999999999997E-4</v>
      </c>
      <c r="D4577">
        <v>2.9999999999999997E-4</v>
      </c>
      <c r="E4577">
        <f t="shared" si="213"/>
        <v>2.599E-8</v>
      </c>
      <c r="F4577">
        <f t="shared" si="214"/>
        <v>0</v>
      </c>
      <c r="G4577">
        <f t="shared" si="215"/>
        <v>0</v>
      </c>
    </row>
    <row r="4578" spans="1:7">
      <c r="A4578" t="s">
        <v>1381</v>
      </c>
      <c r="B4578">
        <v>22.31</v>
      </c>
      <c r="C4578">
        <v>2.9999999999999997E-4</v>
      </c>
      <c r="D4578">
        <v>2.9999999999999997E-4</v>
      </c>
      <c r="E4578">
        <f t="shared" si="213"/>
        <v>2.2309999999999999E-8</v>
      </c>
      <c r="F4578">
        <f t="shared" si="214"/>
        <v>0</v>
      </c>
      <c r="G4578">
        <f t="shared" si="215"/>
        <v>0</v>
      </c>
    </row>
    <row r="4579" spans="1:7">
      <c r="A4579" t="s">
        <v>555</v>
      </c>
      <c r="B4579">
        <v>17.66</v>
      </c>
      <c r="C4579">
        <v>9.3000000000000005E-4</v>
      </c>
      <c r="D4579">
        <v>9.3000000000000005E-4</v>
      </c>
      <c r="E4579">
        <f t="shared" si="213"/>
        <v>1.7660000000000001E-8</v>
      </c>
      <c r="F4579">
        <f t="shared" si="214"/>
        <v>0</v>
      </c>
      <c r="G4579">
        <f t="shared" si="215"/>
        <v>0</v>
      </c>
    </row>
    <row r="4580" spans="1:7">
      <c r="A4580" t="s">
        <v>245</v>
      </c>
      <c r="B4580">
        <v>15.18</v>
      </c>
      <c r="C4580">
        <v>9.3000000000000005E-4</v>
      </c>
      <c r="D4580">
        <v>9.3000000000000005E-4</v>
      </c>
      <c r="E4580">
        <f t="shared" si="213"/>
        <v>1.5180000000000001E-8</v>
      </c>
      <c r="F4580">
        <f t="shared" si="214"/>
        <v>0</v>
      </c>
      <c r="G4580">
        <f t="shared" si="215"/>
        <v>0</v>
      </c>
    </row>
    <row r="4581" spans="1:7">
      <c r="A4581" t="s">
        <v>319</v>
      </c>
      <c r="B4581">
        <v>13.59</v>
      </c>
      <c r="C4581">
        <v>5.0000000000000001E-4</v>
      </c>
      <c r="D4581">
        <v>5.0000000000000001E-4</v>
      </c>
      <c r="E4581">
        <f t="shared" si="213"/>
        <v>1.359E-8</v>
      </c>
      <c r="F4581">
        <f t="shared" si="214"/>
        <v>0</v>
      </c>
      <c r="G4581">
        <f t="shared" si="215"/>
        <v>0</v>
      </c>
    </row>
    <row r="4582" spans="1:7">
      <c r="A4582" t="s">
        <v>1121</v>
      </c>
      <c r="B4582">
        <v>13.3</v>
      </c>
      <c r="C4582">
        <v>3.6000000000000002E-4</v>
      </c>
      <c r="D4582">
        <v>3.6000000000000002E-4</v>
      </c>
      <c r="E4582">
        <f t="shared" si="213"/>
        <v>1.33E-8</v>
      </c>
      <c r="F4582">
        <f t="shared" si="214"/>
        <v>0</v>
      </c>
      <c r="G4582">
        <f t="shared" si="215"/>
        <v>0</v>
      </c>
    </row>
    <row r="4583" spans="1:7">
      <c r="A4583" t="s">
        <v>245</v>
      </c>
      <c r="B4583">
        <v>12.49</v>
      </c>
      <c r="C4583">
        <v>9.3000000000000005E-4</v>
      </c>
      <c r="D4583">
        <v>9.3000000000000005E-4</v>
      </c>
      <c r="E4583">
        <f t="shared" si="213"/>
        <v>1.249E-8</v>
      </c>
      <c r="F4583">
        <f t="shared" si="214"/>
        <v>0</v>
      </c>
      <c r="G4583">
        <f t="shared" si="215"/>
        <v>0</v>
      </c>
    </row>
    <row r="4584" spans="1:7">
      <c r="A4584" t="s">
        <v>661</v>
      </c>
      <c r="B4584">
        <v>12.37</v>
      </c>
      <c r="C4584">
        <v>3.6000000000000002E-4</v>
      </c>
      <c r="D4584">
        <v>3.6000000000000002E-4</v>
      </c>
      <c r="E4584">
        <f t="shared" si="213"/>
        <v>1.2369999999999999E-8</v>
      </c>
      <c r="F4584">
        <f t="shared" si="214"/>
        <v>0</v>
      </c>
      <c r="G4584">
        <f t="shared" si="215"/>
        <v>0</v>
      </c>
    </row>
    <row r="4585" spans="1:7">
      <c r="A4585" t="s">
        <v>874</v>
      </c>
      <c r="B4585">
        <v>11.75</v>
      </c>
      <c r="C4585">
        <v>4.4299999999999999E-3</v>
      </c>
      <c r="D4585">
        <v>4.4299999999999999E-3</v>
      </c>
      <c r="E4585">
        <f t="shared" si="213"/>
        <v>1.1749999999999999E-8</v>
      </c>
      <c r="F4585">
        <f t="shared" si="214"/>
        <v>0</v>
      </c>
      <c r="G4585">
        <f t="shared" si="215"/>
        <v>0</v>
      </c>
    </row>
    <row r="4586" spans="1:7">
      <c r="A4586" t="s">
        <v>689</v>
      </c>
      <c r="B4586">
        <v>11.49</v>
      </c>
      <c r="C4586">
        <v>2.402E-2</v>
      </c>
      <c r="D4586">
        <v>1.5339999999999999E-2</v>
      </c>
      <c r="E4586">
        <f t="shared" si="213"/>
        <v>1.1490000000000001E-8</v>
      </c>
      <c r="F4586">
        <f t="shared" si="214"/>
        <v>8.6800000000000002E-3</v>
      </c>
      <c r="G4586">
        <f t="shared" si="215"/>
        <v>1</v>
      </c>
    </row>
    <row r="4587" spans="1:7">
      <c r="A4587" t="s">
        <v>319</v>
      </c>
      <c r="B4587">
        <v>9.6999999999999993</v>
      </c>
      <c r="C4587">
        <v>5.0000000000000001E-4</v>
      </c>
      <c r="D4587">
        <v>5.0000000000000001E-4</v>
      </c>
      <c r="E4587">
        <f t="shared" si="213"/>
        <v>9.6999999999999992E-9</v>
      </c>
      <c r="F4587">
        <f t="shared" si="214"/>
        <v>0</v>
      </c>
      <c r="G4587">
        <f t="shared" si="215"/>
        <v>0</v>
      </c>
    </row>
    <row r="4588" spans="1:7">
      <c r="A4588" t="s">
        <v>319</v>
      </c>
      <c r="B4588">
        <v>8.06</v>
      </c>
      <c r="C4588">
        <v>5.0000000000000001E-4</v>
      </c>
      <c r="D4588">
        <v>5.0000000000000001E-4</v>
      </c>
      <c r="E4588">
        <f t="shared" si="213"/>
        <v>8.0600000000000007E-9</v>
      </c>
      <c r="F4588">
        <f t="shared" si="214"/>
        <v>0</v>
      </c>
      <c r="G4588">
        <f t="shared" si="215"/>
        <v>0</v>
      </c>
    </row>
    <row r="4589" spans="1:7">
      <c r="A4589" t="s">
        <v>283</v>
      </c>
      <c r="B4589">
        <v>7.87</v>
      </c>
      <c r="C4589">
        <v>3.6000000000000002E-4</v>
      </c>
      <c r="D4589">
        <v>4.6000000000000001E-4</v>
      </c>
      <c r="E4589">
        <f t="shared" si="213"/>
        <v>7.8700000000000003E-9</v>
      </c>
      <c r="F4589">
        <f t="shared" si="214"/>
        <v>-9.9999999999999991E-5</v>
      </c>
      <c r="G4589">
        <f t="shared" si="215"/>
        <v>0</v>
      </c>
    </row>
    <row r="4590" spans="1:7">
      <c r="A4590" t="s">
        <v>330</v>
      </c>
      <c r="B4590">
        <v>7.8</v>
      </c>
      <c r="C4590">
        <v>2.9999999999999997E-4</v>
      </c>
      <c r="D4590">
        <v>2.9999999999999997E-4</v>
      </c>
      <c r="E4590">
        <f t="shared" si="213"/>
        <v>7.8000000000000004E-9</v>
      </c>
      <c r="F4590">
        <f t="shared" si="214"/>
        <v>0</v>
      </c>
      <c r="G4590">
        <f t="shared" si="215"/>
        <v>0</v>
      </c>
    </row>
    <row r="4591" spans="1:7">
      <c r="A4591" t="s">
        <v>786</v>
      </c>
      <c r="B4591">
        <v>7.75</v>
      </c>
      <c r="C4591">
        <v>3.6000000000000002E-4</v>
      </c>
      <c r="D4591">
        <v>3.6000000000000002E-4</v>
      </c>
      <c r="E4591">
        <f t="shared" si="213"/>
        <v>7.7499999999999999E-9</v>
      </c>
      <c r="F4591">
        <f t="shared" si="214"/>
        <v>0</v>
      </c>
      <c r="G4591">
        <f t="shared" si="215"/>
        <v>0</v>
      </c>
    </row>
    <row r="4592" spans="1:7">
      <c r="A4592" t="s">
        <v>371</v>
      </c>
      <c r="B4592">
        <v>6.9</v>
      </c>
      <c r="C4592">
        <v>2.657E-2</v>
      </c>
      <c r="D4592">
        <v>2.657E-2</v>
      </c>
      <c r="E4592">
        <f t="shared" si="213"/>
        <v>6.9000000000000006E-9</v>
      </c>
      <c r="F4592">
        <f t="shared" si="214"/>
        <v>0</v>
      </c>
      <c r="G4592">
        <f t="shared" si="215"/>
        <v>0</v>
      </c>
    </row>
    <row r="4593" spans="1:7">
      <c r="A4593" t="s">
        <v>264</v>
      </c>
      <c r="B4593">
        <v>6.71</v>
      </c>
      <c r="C4593">
        <v>2.9999999999999997E-4</v>
      </c>
      <c r="D4593">
        <v>2.9999999999999997E-4</v>
      </c>
      <c r="E4593">
        <f t="shared" si="213"/>
        <v>6.7100000000000002E-9</v>
      </c>
      <c r="F4593">
        <f t="shared" si="214"/>
        <v>0</v>
      </c>
      <c r="G4593">
        <f t="shared" si="215"/>
        <v>0</v>
      </c>
    </row>
    <row r="4594" spans="1:7">
      <c r="A4594" t="s">
        <v>564</v>
      </c>
      <c r="B4594">
        <v>6.49</v>
      </c>
      <c r="C4594">
        <v>3.6200000000000003E-2</v>
      </c>
      <c r="D4594">
        <v>3.6200000000000003E-2</v>
      </c>
      <c r="E4594">
        <f t="shared" si="213"/>
        <v>6.4900000000000005E-9</v>
      </c>
      <c r="F4594">
        <f t="shared" si="214"/>
        <v>0</v>
      </c>
      <c r="G4594">
        <f t="shared" si="215"/>
        <v>0</v>
      </c>
    </row>
    <row r="4595" spans="1:7">
      <c r="A4595" t="s">
        <v>319</v>
      </c>
      <c r="B4595">
        <v>5.24</v>
      </c>
      <c r="C4595">
        <v>5.0000000000000001E-4</v>
      </c>
      <c r="D4595">
        <v>5.0000000000000001E-4</v>
      </c>
      <c r="E4595">
        <f t="shared" si="213"/>
        <v>5.2400000000000001E-9</v>
      </c>
      <c r="F4595">
        <f t="shared" si="214"/>
        <v>0</v>
      </c>
      <c r="G4595">
        <f t="shared" si="215"/>
        <v>0</v>
      </c>
    </row>
    <row r="4596" spans="1:7">
      <c r="A4596" t="s">
        <v>619</v>
      </c>
      <c r="B4596">
        <v>5</v>
      </c>
      <c r="C4596">
        <v>3.0899999999999999E-3</v>
      </c>
      <c r="D4596">
        <v>3.0899999999999999E-3</v>
      </c>
      <c r="E4596">
        <f t="shared" si="213"/>
        <v>5.0000000000000001E-9</v>
      </c>
      <c r="F4596">
        <f t="shared" si="214"/>
        <v>0</v>
      </c>
      <c r="G4596">
        <f t="shared" si="215"/>
        <v>0</v>
      </c>
    </row>
    <row r="4597" spans="1:7">
      <c r="A4597" t="s">
        <v>770</v>
      </c>
      <c r="B4597">
        <v>4.83</v>
      </c>
      <c r="C4597">
        <v>5.8680000000000003E-2</v>
      </c>
      <c r="D4597">
        <v>5.8680000000000003E-2</v>
      </c>
      <c r="E4597">
        <f t="shared" si="213"/>
        <v>4.8300000000000001E-9</v>
      </c>
      <c r="F4597">
        <f t="shared" si="214"/>
        <v>0</v>
      </c>
      <c r="G4597">
        <f t="shared" si="215"/>
        <v>0</v>
      </c>
    </row>
    <row r="4598" spans="1:7">
      <c r="A4598" t="s">
        <v>542</v>
      </c>
      <c r="B4598">
        <v>4.6399999999999997</v>
      </c>
      <c r="C4598">
        <v>7.1000000000000002E-4</v>
      </c>
      <c r="D4598">
        <v>7.1000000000000002E-4</v>
      </c>
      <c r="E4598">
        <f t="shared" si="213"/>
        <v>4.6399999999999997E-9</v>
      </c>
      <c r="F4598">
        <f t="shared" si="214"/>
        <v>0</v>
      </c>
      <c r="G4598">
        <f t="shared" si="215"/>
        <v>0</v>
      </c>
    </row>
    <row r="4599" spans="1:7">
      <c r="A4599" t="s">
        <v>373</v>
      </c>
      <c r="B4599">
        <v>4.2300000000000004</v>
      </c>
      <c r="C4599">
        <v>2.402E-2</v>
      </c>
      <c r="D4599">
        <v>1.5339999999999999E-2</v>
      </c>
      <c r="E4599">
        <f t="shared" si="213"/>
        <v>4.2300000000000005E-9</v>
      </c>
      <c r="F4599">
        <f t="shared" si="214"/>
        <v>8.6800000000000002E-3</v>
      </c>
      <c r="G4599">
        <f t="shared" si="215"/>
        <v>1</v>
      </c>
    </row>
    <row r="4600" spans="1:7">
      <c r="A4600" t="s">
        <v>1021</v>
      </c>
      <c r="B4600">
        <v>3.72</v>
      </c>
      <c r="C4600">
        <v>0.10893</v>
      </c>
      <c r="D4600">
        <v>3.6200000000000003E-2</v>
      </c>
      <c r="E4600">
        <f t="shared" si="213"/>
        <v>3.7200000000000004E-9</v>
      </c>
      <c r="F4600">
        <f t="shared" si="214"/>
        <v>7.2729999999999989E-2</v>
      </c>
      <c r="G4600">
        <f t="shared" si="215"/>
        <v>1</v>
      </c>
    </row>
    <row r="4601" spans="1:7">
      <c r="A4601" t="s">
        <v>1615</v>
      </c>
      <c r="B4601">
        <v>2.75</v>
      </c>
      <c r="C4601">
        <v>0.19547999999999999</v>
      </c>
      <c r="D4601">
        <v>0.19547999999999999</v>
      </c>
      <c r="E4601">
        <f t="shared" si="213"/>
        <v>2.7499999999999998E-9</v>
      </c>
      <c r="F4601">
        <f t="shared" si="214"/>
        <v>0</v>
      </c>
      <c r="G4601">
        <f t="shared" si="215"/>
        <v>0</v>
      </c>
    </row>
    <row r="4602" spans="1:7">
      <c r="A4602" t="s">
        <v>1021</v>
      </c>
      <c r="B4602">
        <v>1.47</v>
      </c>
      <c r="C4602">
        <v>0.10893</v>
      </c>
      <c r="D4602">
        <v>3.6200000000000003E-2</v>
      </c>
      <c r="E4602">
        <f t="shared" si="213"/>
        <v>1.4699999999999999E-9</v>
      </c>
      <c r="F4602">
        <f t="shared" si="214"/>
        <v>7.2729999999999989E-2</v>
      </c>
      <c r="G4602">
        <f t="shared" si="215"/>
        <v>1</v>
      </c>
    </row>
    <row r="4603" spans="1:7">
      <c r="A4603" t="s">
        <v>595</v>
      </c>
      <c r="B4603">
        <v>1.39</v>
      </c>
      <c r="C4603">
        <v>0.19547999999999999</v>
      </c>
      <c r="D4603">
        <v>0.19547999999999999</v>
      </c>
      <c r="E4603">
        <f t="shared" si="213"/>
        <v>1.39E-9</v>
      </c>
      <c r="F4603">
        <f t="shared" si="214"/>
        <v>0</v>
      </c>
      <c r="G4603">
        <f t="shared" si="215"/>
        <v>0</v>
      </c>
    </row>
    <row r="4604" spans="1:7">
      <c r="A4604" t="s">
        <v>792</v>
      </c>
      <c r="B4604">
        <v>0.92</v>
      </c>
      <c r="C4604">
        <v>9.1E-4</v>
      </c>
      <c r="D4604">
        <v>8.5999999999999998E-4</v>
      </c>
      <c r="E4604">
        <f t="shared" si="213"/>
        <v>9.2000000000000003E-10</v>
      </c>
      <c r="F4604">
        <f t="shared" si="214"/>
        <v>5.0000000000000023E-5</v>
      </c>
      <c r="G4604">
        <f t="shared" si="215"/>
        <v>1</v>
      </c>
    </row>
    <row r="4605" spans="1:7">
      <c r="A4605" t="s">
        <v>937</v>
      </c>
      <c r="B4605">
        <v>0.84</v>
      </c>
      <c r="C4605">
        <v>1.5399999999999999E-3</v>
      </c>
      <c r="D4605">
        <v>1.5399999999999999E-3</v>
      </c>
      <c r="E4605">
        <f t="shared" si="213"/>
        <v>8.3999999999999999E-10</v>
      </c>
      <c r="F4605">
        <f t="shared" si="214"/>
        <v>0</v>
      </c>
      <c r="G4605">
        <f t="shared" si="215"/>
        <v>0</v>
      </c>
    </row>
    <row r="4606" spans="1:7">
      <c r="A4606" t="s">
        <v>1233</v>
      </c>
      <c r="B4606">
        <v>0.84</v>
      </c>
      <c r="C4606">
        <v>1E-3</v>
      </c>
      <c r="D4606">
        <v>8.0000000000000004E-4</v>
      </c>
      <c r="E4606">
        <f t="shared" si="213"/>
        <v>8.3999999999999999E-10</v>
      </c>
      <c r="F4606">
        <f t="shared" si="214"/>
        <v>1.9999999999999998E-4</v>
      </c>
      <c r="G4606">
        <f t="shared" si="215"/>
        <v>1</v>
      </c>
    </row>
    <row r="4607" spans="1:7">
      <c r="A4607" t="s">
        <v>716</v>
      </c>
      <c r="B4607">
        <v>0.84</v>
      </c>
      <c r="C4607">
        <v>1.7799999999999999E-3</v>
      </c>
      <c r="D4607">
        <v>2.0799999999999998E-3</v>
      </c>
      <c r="E4607">
        <f t="shared" si="213"/>
        <v>8.3999999999999999E-10</v>
      </c>
      <c r="F4607">
        <f t="shared" si="214"/>
        <v>-2.9999999999999992E-4</v>
      </c>
      <c r="G4607">
        <f t="shared" si="215"/>
        <v>0</v>
      </c>
    </row>
    <row r="4608" spans="1:7">
      <c r="A4608" t="s">
        <v>595</v>
      </c>
      <c r="B4608">
        <v>0.8</v>
      </c>
      <c r="C4608">
        <v>0.19547999999999999</v>
      </c>
      <c r="D4608">
        <v>0.19547999999999999</v>
      </c>
      <c r="E4608">
        <f t="shared" si="213"/>
        <v>8.0000000000000003E-10</v>
      </c>
      <c r="F4608">
        <f t="shared" si="214"/>
        <v>0</v>
      </c>
      <c r="G4608">
        <f t="shared" si="215"/>
        <v>0</v>
      </c>
    </row>
    <row r="4609" spans="1:7">
      <c r="A4609" t="s">
        <v>886</v>
      </c>
      <c r="B4609">
        <v>0.59</v>
      </c>
      <c r="C4609">
        <v>7.3299999999999997E-3</v>
      </c>
      <c r="D4609">
        <v>4.45E-3</v>
      </c>
      <c r="E4609">
        <f t="shared" si="213"/>
        <v>5.8999999999999993E-10</v>
      </c>
      <c r="F4609">
        <f t="shared" si="214"/>
        <v>2.8799999999999997E-3</v>
      </c>
      <c r="G4609">
        <f t="shared" si="215"/>
        <v>1</v>
      </c>
    </row>
    <row r="4610" spans="1:7">
      <c r="A4610" t="s">
        <v>310</v>
      </c>
      <c r="B4610">
        <v>0.47</v>
      </c>
      <c r="C4610">
        <v>3.6000000000000002E-4</v>
      </c>
      <c r="D4610">
        <v>3.6000000000000002E-4</v>
      </c>
      <c r="E4610">
        <f t="shared" ref="E4610:E4673" si="216">B4610/1000000000</f>
        <v>4.6999999999999993E-10</v>
      </c>
      <c r="F4610">
        <f t="shared" ref="F4610:F4673" si="217">C4610-D4610</f>
        <v>0</v>
      </c>
      <c r="G4610">
        <f t="shared" ref="G4610:G4673" si="218">IF(F4610&gt;0,1,0)</f>
        <v>0</v>
      </c>
    </row>
    <row r="4611" spans="1:7">
      <c r="A4611" t="s">
        <v>273</v>
      </c>
      <c r="B4611">
        <v>0.45</v>
      </c>
      <c r="C4611">
        <v>4.4999999999999999E-4</v>
      </c>
      <c r="D4611">
        <v>4.4999999999999999E-4</v>
      </c>
      <c r="E4611">
        <f t="shared" si="216"/>
        <v>4.5E-10</v>
      </c>
      <c r="F4611">
        <f t="shared" si="217"/>
        <v>0</v>
      </c>
      <c r="G4611">
        <f t="shared" si="218"/>
        <v>0</v>
      </c>
    </row>
    <row r="4612" spans="1:7">
      <c r="A4612" t="s">
        <v>326</v>
      </c>
      <c r="B4612">
        <v>0.44</v>
      </c>
      <c r="C4612">
        <v>2.9999999999999997E-4</v>
      </c>
      <c r="D4612">
        <v>2.9999999999999997E-4</v>
      </c>
      <c r="E4612">
        <f t="shared" si="216"/>
        <v>4.3999999999999998E-10</v>
      </c>
      <c r="F4612">
        <f t="shared" si="217"/>
        <v>0</v>
      </c>
      <c r="G4612">
        <f t="shared" si="218"/>
        <v>0</v>
      </c>
    </row>
    <row r="4613" spans="1:7">
      <c r="A4613" t="s">
        <v>310</v>
      </c>
      <c r="B4613">
        <v>0.44</v>
      </c>
      <c r="C4613">
        <v>3.6000000000000002E-4</v>
      </c>
      <c r="D4613">
        <v>3.6000000000000002E-4</v>
      </c>
      <c r="E4613">
        <f t="shared" si="216"/>
        <v>4.3999999999999998E-10</v>
      </c>
      <c r="F4613">
        <f t="shared" si="217"/>
        <v>0</v>
      </c>
      <c r="G4613">
        <f t="shared" si="218"/>
        <v>0</v>
      </c>
    </row>
    <row r="4614" spans="1:7">
      <c r="A4614" t="s">
        <v>1028</v>
      </c>
      <c r="B4614">
        <v>0.37</v>
      </c>
      <c r="C4614">
        <v>4.0000000000000002E-4</v>
      </c>
      <c r="D4614">
        <v>4.0000000000000002E-4</v>
      </c>
      <c r="E4614">
        <f t="shared" si="216"/>
        <v>3.7000000000000001E-10</v>
      </c>
      <c r="F4614">
        <f t="shared" si="217"/>
        <v>0</v>
      </c>
      <c r="G4614">
        <f t="shared" si="218"/>
        <v>0</v>
      </c>
    </row>
    <row r="4615" spans="1:7">
      <c r="A4615" t="s">
        <v>407</v>
      </c>
      <c r="B4615">
        <v>0.34</v>
      </c>
      <c r="C4615">
        <v>2.9999999999999997E-4</v>
      </c>
      <c r="D4615">
        <v>2.9999999999999997E-4</v>
      </c>
      <c r="E4615">
        <f t="shared" si="216"/>
        <v>3.4000000000000001E-10</v>
      </c>
      <c r="F4615">
        <f t="shared" si="217"/>
        <v>0</v>
      </c>
      <c r="G4615">
        <f t="shared" si="218"/>
        <v>0</v>
      </c>
    </row>
    <row r="4616" spans="1:7">
      <c r="A4616" t="s">
        <v>934</v>
      </c>
      <c r="B4616">
        <v>0.33</v>
      </c>
      <c r="C4616">
        <v>2.9999999999999997E-4</v>
      </c>
      <c r="D4616">
        <v>2.9999999999999997E-4</v>
      </c>
      <c r="E4616">
        <f t="shared" si="216"/>
        <v>3.3E-10</v>
      </c>
      <c r="F4616">
        <f t="shared" si="217"/>
        <v>0</v>
      </c>
      <c r="G4616">
        <f t="shared" si="218"/>
        <v>0</v>
      </c>
    </row>
    <row r="4617" spans="1:7">
      <c r="A4617" t="s">
        <v>1008</v>
      </c>
      <c r="B4617">
        <v>0.28999999999999998</v>
      </c>
      <c r="C4617">
        <v>6.4999999999999997E-4</v>
      </c>
      <c r="D4617">
        <v>1.5399999999999999E-3</v>
      </c>
      <c r="E4617">
        <f t="shared" si="216"/>
        <v>2.8999999999999998E-10</v>
      </c>
      <c r="F4617">
        <f t="shared" si="217"/>
        <v>-8.8999999999999995E-4</v>
      </c>
      <c r="G4617">
        <f t="shared" si="218"/>
        <v>0</v>
      </c>
    </row>
    <row r="4618" spans="1:7">
      <c r="A4618" t="s">
        <v>326</v>
      </c>
      <c r="B4618">
        <v>0.21</v>
      </c>
      <c r="C4618">
        <v>2.9999999999999997E-4</v>
      </c>
      <c r="D4618">
        <v>2.9999999999999997E-4</v>
      </c>
      <c r="E4618">
        <f t="shared" si="216"/>
        <v>2.1E-10</v>
      </c>
      <c r="F4618">
        <f t="shared" si="217"/>
        <v>0</v>
      </c>
      <c r="G4618">
        <f t="shared" si="218"/>
        <v>0</v>
      </c>
    </row>
    <row r="4619" spans="1:7">
      <c r="A4619" t="s">
        <v>371</v>
      </c>
      <c r="B4619">
        <v>0.17</v>
      </c>
      <c r="C4619">
        <v>2.657E-2</v>
      </c>
      <c r="D4619">
        <v>2.657E-2</v>
      </c>
      <c r="E4619">
        <f t="shared" si="216"/>
        <v>1.7000000000000001E-10</v>
      </c>
      <c r="F4619">
        <f t="shared" si="217"/>
        <v>0</v>
      </c>
      <c r="G4619">
        <f t="shared" si="218"/>
        <v>0</v>
      </c>
    </row>
    <row r="4620" spans="1:7">
      <c r="A4620" t="s">
        <v>934</v>
      </c>
      <c r="B4620">
        <v>0.17</v>
      </c>
      <c r="C4620">
        <v>2.9999999999999997E-4</v>
      </c>
      <c r="D4620">
        <v>2.9999999999999997E-4</v>
      </c>
      <c r="E4620">
        <f t="shared" si="216"/>
        <v>1.7000000000000001E-10</v>
      </c>
      <c r="F4620">
        <f t="shared" si="217"/>
        <v>0</v>
      </c>
      <c r="G4620">
        <f t="shared" si="218"/>
        <v>0</v>
      </c>
    </row>
    <row r="4621" spans="1:7">
      <c r="A4621" t="s">
        <v>510</v>
      </c>
      <c r="B4621">
        <v>0.13</v>
      </c>
      <c r="C4621">
        <v>8.4600000000000005E-3</v>
      </c>
      <c r="D4621">
        <v>5.3200000000000001E-3</v>
      </c>
      <c r="E4621">
        <f t="shared" si="216"/>
        <v>1.3000000000000002E-10</v>
      </c>
      <c r="F4621">
        <f t="shared" si="217"/>
        <v>3.1400000000000004E-3</v>
      </c>
      <c r="G4621">
        <f t="shared" si="218"/>
        <v>1</v>
      </c>
    </row>
    <row r="4622" spans="1:7">
      <c r="A4622" t="s">
        <v>1615</v>
      </c>
      <c r="B4622">
        <v>7.0000000000000007E-2</v>
      </c>
      <c r="C4622">
        <v>0.19547999999999999</v>
      </c>
      <c r="D4622">
        <v>0.19547999999999999</v>
      </c>
      <c r="E4622">
        <f t="shared" si="216"/>
        <v>7.0000000000000004E-11</v>
      </c>
      <c r="F4622">
        <f t="shared" si="217"/>
        <v>0</v>
      </c>
      <c r="G4622">
        <f t="shared" si="218"/>
        <v>0</v>
      </c>
    </row>
    <row r="4623" spans="1:7">
      <c r="A4623" t="s">
        <v>568</v>
      </c>
      <c r="B4623">
        <v>7.0000000000000007E-2</v>
      </c>
      <c r="C4623">
        <v>3.5000000000000001E-3</v>
      </c>
      <c r="D4623">
        <v>2.6800000000000001E-3</v>
      </c>
      <c r="E4623">
        <f t="shared" si="216"/>
        <v>7.0000000000000004E-11</v>
      </c>
      <c r="F4623">
        <f t="shared" si="217"/>
        <v>8.1999999999999998E-4</v>
      </c>
      <c r="G4623">
        <f t="shared" si="218"/>
        <v>1</v>
      </c>
    </row>
    <row r="4624" spans="1:7">
      <c r="A4624" t="s">
        <v>1620</v>
      </c>
      <c r="B4624">
        <v>7.0000000000000007E-2</v>
      </c>
      <c r="C4624">
        <v>5.0000000000000001E-4</v>
      </c>
      <c r="D4624" t="s">
        <v>298</v>
      </c>
      <c r="E4624">
        <f t="shared" si="216"/>
        <v>7.0000000000000004E-11</v>
      </c>
      <c r="F4624" t="e">
        <f t="shared" si="217"/>
        <v>#VALUE!</v>
      </c>
      <c r="G4624" t="e">
        <f t="shared" si="218"/>
        <v>#VALUE!</v>
      </c>
    </row>
    <row r="4625" spans="1:7">
      <c r="A4625" t="s">
        <v>660</v>
      </c>
      <c r="B4625">
        <v>7.0000000000000007E-2</v>
      </c>
      <c r="C4625">
        <v>2.6800000000000001E-3</v>
      </c>
      <c r="D4625">
        <v>2.6800000000000001E-3</v>
      </c>
      <c r="E4625">
        <f t="shared" si="216"/>
        <v>7.0000000000000004E-11</v>
      </c>
      <c r="F4625">
        <f t="shared" si="217"/>
        <v>0</v>
      </c>
      <c r="G4625">
        <f t="shared" si="218"/>
        <v>0</v>
      </c>
    </row>
    <row r="4626" spans="1:7">
      <c r="A4626" t="s">
        <v>564</v>
      </c>
      <c r="B4626">
        <v>0.05</v>
      </c>
      <c r="C4626">
        <v>3.6200000000000003E-2</v>
      </c>
      <c r="D4626">
        <v>3.6200000000000003E-2</v>
      </c>
      <c r="E4626">
        <f t="shared" si="216"/>
        <v>5.0000000000000002E-11</v>
      </c>
      <c r="F4626">
        <f t="shared" si="217"/>
        <v>0</v>
      </c>
      <c r="G4626">
        <f t="shared" si="218"/>
        <v>0</v>
      </c>
    </row>
    <row r="4627" spans="1:7">
      <c r="A4627" t="s">
        <v>228</v>
      </c>
      <c r="B4627">
        <v>0.04</v>
      </c>
      <c r="C4627">
        <v>3.6000000000000002E-4</v>
      </c>
      <c r="D4627">
        <v>4.6000000000000001E-4</v>
      </c>
      <c r="E4627">
        <f t="shared" si="216"/>
        <v>4.0000000000000004E-11</v>
      </c>
      <c r="F4627">
        <f t="shared" si="217"/>
        <v>-9.9999999999999991E-5</v>
      </c>
      <c r="G4627">
        <f t="shared" si="218"/>
        <v>0</v>
      </c>
    </row>
    <row r="4628" spans="1:7">
      <c r="A4628" t="s">
        <v>987</v>
      </c>
      <c r="B4628">
        <v>0.02</v>
      </c>
      <c r="C4628">
        <v>4.6100000000000004E-3</v>
      </c>
      <c r="D4628">
        <v>3.5000000000000001E-3</v>
      </c>
      <c r="E4628">
        <f t="shared" si="216"/>
        <v>2.0000000000000002E-11</v>
      </c>
      <c r="F4628">
        <f t="shared" si="217"/>
        <v>1.1100000000000003E-3</v>
      </c>
      <c r="G4628">
        <f t="shared" si="218"/>
        <v>1</v>
      </c>
    </row>
    <row r="4629" spans="1:7">
      <c r="A4629" t="s">
        <v>712</v>
      </c>
      <c r="B4629">
        <v>0.02</v>
      </c>
      <c r="C4629">
        <v>3.6000000000000002E-4</v>
      </c>
      <c r="D4629">
        <v>3.6000000000000002E-4</v>
      </c>
      <c r="E4629">
        <f t="shared" si="216"/>
        <v>2.0000000000000002E-11</v>
      </c>
      <c r="F4629">
        <f t="shared" si="217"/>
        <v>0</v>
      </c>
      <c r="G4629">
        <f t="shared" si="218"/>
        <v>0</v>
      </c>
    </row>
    <row r="4630" spans="1:7">
      <c r="A4630" t="s">
        <v>1308</v>
      </c>
      <c r="B4630">
        <v>0.02</v>
      </c>
      <c r="C4630">
        <v>5.0000000000000001E-4</v>
      </c>
      <c r="D4630">
        <v>5.0000000000000001E-4</v>
      </c>
      <c r="E4630">
        <f t="shared" si="216"/>
        <v>2.0000000000000002E-11</v>
      </c>
      <c r="F4630">
        <f t="shared" si="217"/>
        <v>0</v>
      </c>
      <c r="G4630">
        <f t="shared" si="218"/>
        <v>0</v>
      </c>
    </row>
    <row r="4631" spans="1:7">
      <c r="A4631" t="s">
        <v>595</v>
      </c>
      <c r="B4631">
        <v>0.01</v>
      </c>
      <c r="C4631">
        <v>0.19547999999999999</v>
      </c>
      <c r="D4631">
        <v>0.19547999999999999</v>
      </c>
      <c r="E4631">
        <f t="shared" si="216"/>
        <v>1.0000000000000001E-11</v>
      </c>
      <c r="F4631">
        <f t="shared" si="217"/>
        <v>0</v>
      </c>
      <c r="G4631">
        <f t="shared" si="218"/>
        <v>0</v>
      </c>
    </row>
    <row r="4632" spans="1:7">
      <c r="A4632" t="s">
        <v>326</v>
      </c>
      <c r="B4632">
        <v>0.01</v>
      </c>
      <c r="C4632">
        <v>2.9999999999999997E-4</v>
      </c>
      <c r="D4632">
        <v>2.9999999999999997E-4</v>
      </c>
      <c r="E4632">
        <f t="shared" si="216"/>
        <v>1.0000000000000001E-11</v>
      </c>
      <c r="F4632">
        <f t="shared" si="217"/>
        <v>0</v>
      </c>
      <c r="G4632">
        <f t="shared" si="218"/>
        <v>0</v>
      </c>
    </row>
    <row r="4633" spans="1:7">
      <c r="A4633" t="s">
        <v>1343</v>
      </c>
      <c r="B4633">
        <v>0.01</v>
      </c>
      <c r="C4633">
        <v>9.3000000000000005E-4</v>
      </c>
      <c r="D4633">
        <v>2.9999999999999997E-4</v>
      </c>
      <c r="E4633">
        <f t="shared" si="216"/>
        <v>1.0000000000000001E-11</v>
      </c>
      <c r="F4633">
        <f t="shared" si="217"/>
        <v>6.3000000000000013E-4</v>
      </c>
      <c r="G4633">
        <f t="shared" si="218"/>
        <v>1</v>
      </c>
    </row>
    <row r="4634" spans="1:7">
      <c r="A4634" t="s">
        <v>373</v>
      </c>
      <c r="B4634">
        <v>0.01</v>
      </c>
      <c r="C4634">
        <v>2.402E-2</v>
      </c>
      <c r="D4634">
        <v>1.5339999999999999E-2</v>
      </c>
      <c r="E4634">
        <f t="shared" si="216"/>
        <v>1.0000000000000001E-11</v>
      </c>
      <c r="F4634">
        <f t="shared" si="217"/>
        <v>8.6800000000000002E-3</v>
      </c>
      <c r="G4634">
        <f t="shared" si="218"/>
        <v>1</v>
      </c>
    </row>
    <row r="4635" spans="1:7">
      <c r="A4635" t="s">
        <v>1615</v>
      </c>
      <c r="B4635">
        <v>0.01</v>
      </c>
      <c r="C4635">
        <v>0.19547999999999999</v>
      </c>
      <c r="D4635">
        <v>0.19547999999999999</v>
      </c>
      <c r="E4635">
        <f t="shared" si="216"/>
        <v>1.0000000000000001E-11</v>
      </c>
      <c r="F4635">
        <f t="shared" si="217"/>
        <v>0</v>
      </c>
      <c r="G4635">
        <f t="shared" si="218"/>
        <v>0</v>
      </c>
    </row>
    <row r="4636" spans="1:7">
      <c r="A4636" t="s">
        <v>347</v>
      </c>
      <c r="B4636">
        <v>0.01</v>
      </c>
      <c r="C4636">
        <v>3.6000000000000002E-4</v>
      </c>
      <c r="D4636">
        <v>3.6000000000000002E-4</v>
      </c>
      <c r="E4636">
        <f t="shared" si="216"/>
        <v>1.0000000000000001E-11</v>
      </c>
      <c r="F4636">
        <f t="shared" si="217"/>
        <v>0</v>
      </c>
      <c r="G4636">
        <f t="shared" si="218"/>
        <v>0</v>
      </c>
    </row>
    <row r="4637" spans="1:7">
      <c r="A4637" t="s">
        <v>614</v>
      </c>
      <c r="B4637">
        <v>0.01</v>
      </c>
      <c r="C4637">
        <v>1.92E-3</v>
      </c>
      <c r="D4637">
        <v>1.92E-3</v>
      </c>
      <c r="E4637">
        <f t="shared" si="216"/>
        <v>1.0000000000000001E-11</v>
      </c>
      <c r="F4637">
        <f t="shared" si="217"/>
        <v>0</v>
      </c>
      <c r="G4637">
        <f t="shared" si="218"/>
        <v>0</v>
      </c>
    </row>
    <row r="4638" spans="1:7">
      <c r="A4638" t="s">
        <v>644</v>
      </c>
      <c r="B4638">
        <v>0.01</v>
      </c>
      <c r="C4638">
        <v>9.3000000000000005E-4</v>
      </c>
      <c r="D4638">
        <v>9.3000000000000005E-4</v>
      </c>
      <c r="E4638">
        <f t="shared" si="216"/>
        <v>1.0000000000000001E-11</v>
      </c>
      <c r="F4638">
        <f t="shared" si="217"/>
        <v>0</v>
      </c>
      <c r="G4638">
        <f t="shared" si="218"/>
        <v>0</v>
      </c>
    </row>
    <row r="4639" spans="1:7">
      <c r="A4639" t="s">
        <v>915</v>
      </c>
      <c r="B4639">
        <v>0.01</v>
      </c>
      <c r="C4639">
        <v>1.34E-3</v>
      </c>
      <c r="D4639">
        <v>1.34E-3</v>
      </c>
      <c r="E4639">
        <f t="shared" si="216"/>
        <v>1.0000000000000001E-11</v>
      </c>
      <c r="F4639">
        <f t="shared" si="217"/>
        <v>0</v>
      </c>
      <c r="G4639">
        <f t="shared" si="218"/>
        <v>0</v>
      </c>
    </row>
    <row r="4640" spans="1:7">
      <c r="A4640" t="s">
        <v>1608</v>
      </c>
      <c r="B4640">
        <v>0</v>
      </c>
      <c r="C4640">
        <v>5.0000000000000001E-4</v>
      </c>
      <c r="D4640" t="s">
        <v>298</v>
      </c>
      <c r="E4640">
        <f t="shared" si="216"/>
        <v>0</v>
      </c>
      <c r="F4640" t="e">
        <f t="shared" si="217"/>
        <v>#VALUE!</v>
      </c>
      <c r="G4640" t="e">
        <f t="shared" si="218"/>
        <v>#VALUE!</v>
      </c>
    </row>
    <row r="4641" spans="1:7">
      <c r="A4641" t="s">
        <v>1288</v>
      </c>
      <c r="B4641">
        <v>0</v>
      </c>
      <c r="C4641">
        <v>5.0000000000000001E-4</v>
      </c>
      <c r="D4641">
        <v>5.0000000000000001E-4</v>
      </c>
      <c r="E4641">
        <f t="shared" si="216"/>
        <v>0</v>
      </c>
      <c r="F4641">
        <f t="shared" si="217"/>
        <v>0</v>
      </c>
      <c r="G4641">
        <f t="shared" si="218"/>
        <v>0</v>
      </c>
    </row>
    <row r="4642" spans="1:7">
      <c r="A4642" t="s">
        <v>432</v>
      </c>
      <c r="B4642">
        <v>0</v>
      </c>
      <c r="C4642">
        <v>2.9999999999999997E-4</v>
      </c>
      <c r="D4642">
        <v>2.9999999999999997E-4</v>
      </c>
      <c r="E4642">
        <f t="shared" si="216"/>
        <v>0</v>
      </c>
      <c r="F4642">
        <f t="shared" si="217"/>
        <v>0</v>
      </c>
      <c r="G4642">
        <f t="shared" si="218"/>
        <v>0</v>
      </c>
    </row>
    <row r="4643" spans="1:7">
      <c r="A4643" t="s">
        <v>1024</v>
      </c>
      <c r="B4643">
        <v>0</v>
      </c>
      <c r="C4643">
        <v>2.9999999999999997E-4</v>
      </c>
      <c r="D4643">
        <v>2.9999999999999997E-4</v>
      </c>
      <c r="E4643">
        <f t="shared" si="216"/>
        <v>0</v>
      </c>
      <c r="F4643">
        <f t="shared" si="217"/>
        <v>0</v>
      </c>
      <c r="G4643">
        <f t="shared" si="218"/>
        <v>0</v>
      </c>
    </row>
    <row r="4644" spans="1:7">
      <c r="A4644" t="s">
        <v>1612</v>
      </c>
      <c r="B4644">
        <v>0</v>
      </c>
      <c r="C4644">
        <v>9.3000000000000005E-4</v>
      </c>
      <c r="D4644" t="s">
        <v>298</v>
      </c>
      <c r="E4644">
        <f t="shared" si="216"/>
        <v>0</v>
      </c>
      <c r="F4644" t="e">
        <f t="shared" si="217"/>
        <v>#VALUE!</v>
      </c>
      <c r="G4644" t="e">
        <f t="shared" si="218"/>
        <v>#VALUE!</v>
      </c>
    </row>
    <row r="4645" spans="1:7">
      <c r="A4645" t="s">
        <v>542</v>
      </c>
      <c r="B4645">
        <v>0</v>
      </c>
      <c r="C4645">
        <v>7.1000000000000002E-4</v>
      </c>
      <c r="D4645">
        <v>7.1000000000000002E-4</v>
      </c>
      <c r="E4645">
        <f t="shared" si="216"/>
        <v>0</v>
      </c>
      <c r="F4645">
        <f t="shared" si="217"/>
        <v>0</v>
      </c>
      <c r="G4645">
        <f t="shared" si="218"/>
        <v>0</v>
      </c>
    </row>
    <row r="4646" spans="1:7">
      <c r="A4646" t="s">
        <v>1615</v>
      </c>
      <c r="B4646">
        <v>0</v>
      </c>
      <c r="C4646">
        <v>0.19547999999999999</v>
      </c>
      <c r="D4646">
        <v>0.19547999999999999</v>
      </c>
      <c r="E4646">
        <f t="shared" si="216"/>
        <v>0</v>
      </c>
      <c r="F4646">
        <f t="shared" si="217"/>
        <v>0</v>
      </c>
      <c r="G4646">
        <f t="shared" si="218"/>
        <v>0</v>
      </c>
    </row>
    <row r="4647" spans="1:7">
      <c r="A4647" t="s">
        <v>695</v>
      </c>
      <c r="B4647">
        <v>0</v>
      </c>
      <c r="C4647">
        <v>8.5999999999999998E-4</v>
      </c>
      <c r="D4647">
        <v>8.5999999999999998E-4</v>
      </c>
      <c r="E4647">
        <f t="shared" si="216"/>
        <v>0</v>
      </c>
      <c r="F4647">
        <f t="shared" si="217"/>
        <v>0</v>
      </c>
      <c r="G4647">
        <f t="shared" si="218"/>
        <v>0</v>
      </c>
    </row>
    <row r="4648" spans="1:7">
      <c r="A4648" t="s">
        <v>1177</v>
      </c>
      <c r="B4648">
        <v>0</v>
      </c>
      <c r="C4648">
        <v>2.9999999999999997E-4</v>
      </c>
      <c r="D4648">
        <v>2.9999999999999997E-4</v>
      </c>
      <c r="E4648">
        <f t="shared" si="216"/>
        <v>0</v>
      </c>
      <c r="F4648">
        <f t="shared" si="217"/>
        <v>0</v>
      </c>
      <c r="G4648">
        <f t="shared" si="218"/>
        <v>0</v>
      </c>
    </row>
    <row r="4649" spans="1:7">
      <c r="A4649" t="s">
        <v>1002</v>
      </c>
      <c r="B4649">
        <v>0</v>
      </c>
      <c r="C4649">
        <v>4.2000000000000002E-4</v>
      </c>
      <c r="D4649">
        <v>4.2000000000000002E-4</v>
      </c>
      <c r="E4649">
        <f t="shared" si="216"/>
        <v>0</v>
      </c>
      <c r="F4649">
        <f t="shared" si="217"/>
        <v>0</v>
      </c>
      <c r="G4649">
        <f t="shared" si="218"/>
        <v>0</v>
      </c>
    </row>
    <row r="4650" spans="1:7">
      <c r="A4650" t="s">
        <v>1625</v>
      </c>
      <c r="B4650">
        <v>0</v>
      </c>
      <c r="C4650">
        <v>2.9999999999999997E-4</v>
      </c>
      <c r="D4650" t="s">
        <v>298</v>
      </c>
      <c r="E4650">
        <f t="shared" si="216"/>
        <v>0</v>
      </c>
      <c r="F4650" t="e">
        <f t="shared" si="217"/>
        <v>#VALUE!</v>
      </c>
      <c r="G4650" t="e">
        <f t="shared" si="218"/>
        <v>#VALUE!</v>
      </c>
    </row>
    <row r="4651" spans="1:7">
      <c r="A4651" t="s">
        <v>1052</v>
      </c>
      <c r="B4651">
        <v>0</v>
      </c>
      <c r="C4651">
        <v>5.0000000000000001E-4</v>
      </c>
      <c r="D4651">
        <v>5.0000000000000001E-4</v>
      </c>
      <c r="E4651">
        <f t="shared" si="216"/>
        <v>0</v>
      </c>
      <c r="F4651">
        <f t="shared" si="217"/>
        <v>0</v>
      </c>
      <c r="G4651">
        <f t="shared" si="218"/>
        <v>0</v>
      </c>
    </row>
    <row r="4652" spans="1:7">
      <c r="A4652" t="s">
        <v>561</v>
      </c>
      <c r="B4652">
        <v>0</v>
      </c>
      <c r="C4652">
        <v>2.0799999999999998E-3</v>
      </c>
      <c r="D4652">
        <v>2.0799999999999998E-3</v>
      </c>
      <c r="E4652">
        <f t="shared" si="216"/>
        <v>0</v>
      </c>
      <c r="F4652">
        <f t="shared" si="217"/>
        <v>0</v>
      </c>
      <c r="G4652">
        <f t="shared" si="218"/>
        <v>0</v>
      </c>
    </row>
    <row r="4653" spans="1:7">
      <c r="A4653" t="s">
        <v>915</v>
      </c>
      <c r="B4653">
        <v>0</v>
      </c>
      <c r="C4653">
        <v>1.34E-3</v>
      </c>
      <c r="D4653">
        <v>1.34E-3</v>
      </c>
      <c r="E4653">
        <f t="shared" si="216"/>
        <v>0</v>
      </c>
      <c r="F4653">
        <f t="shared" si="217"/>
        <v>0</v>
      </c>
      <c r="G4653">
        <f t="shared" si="218"/>
        <v>0</v>
      </c>
    </row>
    <row r="4654" spans="1:7">
      <c r="A4654" t="s">
        <v>1289</v>
      </c>
      <c r="B4654">
        <v>0</v>
      </c>
      <c r="C4654">
        <v>2.6800000000000001E-3</v>
      </c>
      <c r="D4654">
        <v>2.6800000000000001E-3</v>
      </c>
      <c r="E4654">
        <f t="shared" si="216"/>
        <v>0</v>
      </c>
      <c r="F4654">
        <f t="shared" si="217"/>
        <v>0</v>
      </c>
      <c r="G4654">
        <f t="shared" si="218"/>
        <v>0</v>
      </c>
    </row>
    <row r="4655" spans="1:7">
      <c r="A4655" t="s">
        <v>506</v>
      </c>
      <c r="B4655">
        <v>0</v>
      </c>
      <c r="C4655">
        <v>2.9999999999999997E-4</v>
      </c>
      <c r="D4655">
        <v>2.9999999999999997E-4</v>
      </c>
      <c r="E4655">
        <f t="shared" si="216"/>
        <v>0</v>
      </c>
      <c r="F4655">
        <f t="shared" si="217"/>
        <v>0</v>
      </c>
      <c r="G4655">
        <f t="shared" si="218"/>
        <v>0</v>
      </c>
    </row>
    <row r="4656" spans="1:7">
      <c r="A4656" t="s">
        <v>567</v>
      </c>
      <c r="B4656">
        <v>0</v>
      </c>
      <c r="C4656">
        <v>2.9999999999999997E-4</v>
      </c>
      <c r="D4656">
        <v>2.9999999999999997E-4</v>
      </c>
      <c r="E4656">
        <f t="shared" si="216"/>
        <v>0</v>
      </c>
      <c r="F4656">
        <f t="shared" si="217"/>
        <v>0</v>
      </c>
      <c r="G4656">
        <f t="shared" si="218"/>
        <v>0</v>
      </c>
    </row>
    <row r="4657" spans="1:7">
      <c r="A4657" t="s">
        <v>458</v>
      </c>
      <c r="B4657">
        <v>0</v>
      </c>
      <c r="C4657">
        <v>2.9999999999999997E-4</v>
      </c>
      <c r="D4657">
        <v>5.0000000000000001E-4</v>
      </c>
      <c r="E4657">
        <f t="shared" si="216"/>
        <v>0</v>
      </c>
      <c r="F4657">
        <f t="shared" si="217"/>
        <v>-2.0000000000000004E-4</v>
      </c>
      <c r="G4657">
        <f t="shared" si="218"/>
        <v>0</v>
      </c>
    </row>
    <row r="4658" spans="1:7">
      <c r="A4658" t="s">
        <v>389</v>
      </c>
      <c r="B4658">
        <v>0</v>
      </c>
      <c r="C4658">
        <v>5.0000000000000001E-4</v>
      </c>
      <c r="D4658">
        <v>5.0000000000000001E-4</v>
      </c>
      <c r="E4658">
        <f t="shared" si="216"/>
        <v>0</v>
      </c>
      <c r="F4658">
        <f t="shared" si="217"/>
        <v>0</v>
      </c>
      <c r="G4658">
        <f t="shared" si="218"/>
        <v>0</v>
      </c>
    </row>
    <row r="4659" spans="1:7">
      <c r="A4659" t="s">
        <v>1253</v>
      </c>
      <c r="B4659">
        <v>0</v>
      </c>
      <c r="C4659">
        <v>8.4000000000000003E-4</v>
      </c>
      <c r="D4659">
        <v>8.4000000000000003E-4</v>
      </c>
      <c r="E4659">
        <f t="shared" si="216"/>
        <v>0</v>
      </c>
      <c r="F4659">
        <f t="shared" si="217"/>
        <v>0</v>
      </c>
      <c r="G4659">
        <f t="shared" si="218"/>
        <v>0</v>
      </c>
    </row>
    <row r="4660" spans="1:7">
      <c r="A4660" t="s">
        <v>911</v>
      </c>
      <c r="B4660">
        <v>0</v>
      </c>
      <c r="C4660">
        <v>2.9999999999999997E-4</v>
      </c>
      <c r="D4660">
        <v>5.0000000000000001E-4</v>
      </c>
      <c r="E4660">
        <f t="shared" si="216"/>
        <v>0</v>
      </c>
      <c r="F4660">
        <f t="shared" si="217"/>
        <v>-2.0000000000000004E-4</v>
      </c>
      <c r="G4660">
        <f t="shared" si="218"/>
        <v>0</v>
      </c>
    </row>
    <row r="4661" spans="1:7">
      <c r="A4661" t="s">
        <v>925</v>
      </c>
      <c r="B4661">
        <v>0</v>
      </c>
      <c r="C4661">
        <v>2.9999999999999997E-4</v>
      </c>
      <c r="D4661">
        <v>2.9999999999999997E-4</v>
      </c>
      <c r="E4661">
        <f t="shared" si="216"/>
        <v>0</v>
      </c>
      <c r="F4661">
        <f t="shared" si="217"/>
        <v>0</v>
      </c>
      <c r="G4661">
        <f t="shared" si="218"/>
        <v>0</v>
      </c>
    </row>
    <row r="4662" spans="1:7">
      <c r="A4662" t="s">
        <v>706</v>
      </c>
      <c r="B4662">
        <v>0</v>
      </c>
      <c r="C4662">
        <v>4.0999999999999999E-4</v>
      </c>
      <c r="D4662">
        <v>3.6999999999999999E-4</v>
      </c>
      <c r="E4662">
        <f t="shared" si="216"/>
        <v>0</v>
      </c>
      <c r="F4662">
        <f t="shared" si="217"/>
        <v>3.9999999999999996E-5</v>
      </c>
      <c r="G4662">
        <f t="shared" si="218"/>
        <v>1</v>
      </c>
    </row>
    <row r="4663" spans="1:7">
      <c r="A4663" t="s">
        <v>324</v>
      </c>
      <c r="B4663">
        <v>0</v>
      </c>
      <c r="C4663">
        <v>2.402E-2</v>
      </c>
      <c r="D4663">
        <v>2.402E-2</v>
      </c>
      <c r="E4663">
        <f t="shared" si="216"/>
        <v>0</v>
      </c>
      <c r="F4663">
        <f t="shared" si="217"/>
        <v>0</v>
      </c>
      <c r="G4663">
        <f t="shared" si="218"/>
        <v>0</v>
      </c>
    </row>
    <row r="4664" spans="1:7">
      <c r="A4664" t="s">
        <v>749</v>
      </c>
      <c r="B4664">
        <v>0</v>
      </c>
      <c r="C4664">
        <v>3.2000000000000003E-4</v>
      </c>
      <c r="D4664">
        <v>2.9999999999999997E-4</v>
      </c>
      <c r="E4664">
        <f t="shared" si="216"/>
        <v>0</v>
      </c>
      <c r="F4664">
        <f t="shared" si="217"/>
        <v>2.0000000000000052E-5</v>
      </c>
      <c r="G4664">
        <f t="shared" si="218"/>
        <v>1</v>
      </c>
    </row>
    <row r="4665" spans="1:7">
      <c r="A4665" t="s">
        <v>1010</v>
      </c>
      <c r="B4665">
        <v>0</v>
      </c>
      <c r="C4665">
        <v>2.9999999999999997E-4</v>
      </c>
      <c r="D4665">
        <v>2.9999999999999997E-4</v>
      </c>
      <c r="E4665">
        <f t="shared" si="216"/>
        <v>0</v>
      </c>
      <c r="F4665">
        <f t="shared" si="217"/>
        <v>0</v>
      </c>
      <c r="G4665">
        <f t="shared" si="218"/>
        <v>0</v>
      </c>
    </row>
    <row r="4666" spans="1:7">
      <c r="A4666" t="s">
        <v>295</v>
      </c>
      <c r="B4666">
        <v>0</v>
      </c>
      <c r="C4666">
        <v>6.4000000000000005E-4</v>
      </c>
      <c r="D4666">
        <v>7.1000000000000002E-4</v>
      </c>
      <c r="E4666">
        <f t="shared" si="216"/>
        <v>0</v>
      </c>
      <c r="F4666">
        <f t="shared" si="217"/>
        <v>-6.9999999999999967E-5</v>
      </c>
      <c r="G4666">
        <f t="shared" si="218"/>
        <v>0</v>
      </c>
    </row>
    <row r="4667" spans="1:7">
      <c r="A4667" t="s">
        <v>1330</v>
      </c>
      <c r="B4667">
        <v>0</v>
      </c>
      <c r="C4667">
        <v>2.0200000000000001E-3</v>
      </c>
      <c r="D4667">
        <v>2.0200000000000001E-3</v>
      </c>
      <c r="E4667">
        <f t="shared" si="216"/>
        <v>0</v>
      </c>
      <c r="F4667">
        <f t="shared" si="217"/>
        <v>0</v>
      </c>
      <c r="G4667">
        <f t="shared" si="218"/>
        <v>0</v>
      </c>
    </row>
    <row r="4668" spans="1:7">
      <c r="A4668" t="s">
        <v>544</v>
      </c>
      <c r="B4668">
        <v>0</v>
      </c>
      <c r="C4668">
        <v>2.9999999999999997E-4</v>
      </c>
      <c r="D4668">
        <v>2.9999999999999997E-4</v>
      </c>
      <c r="E4668">
        <f t="shared" si="216"/>
        <v>0</v>
      </c>
      <c r="F4668">
        <f t="shared" si="217"/>
        <v>0</v>
      </c>
      <c r="G4668">
        <f t="shared" si="218"/>
        <v>0</v>
      </c>
    </row>
    <row r="4669" spans="1:7">
      <c r="A4669" t="s">
        <v>1255</v>
      </c>
      <c r="B4669">
        <v>0</v>
      </c>
      <c r="C4669">
        <v>2.9999999999999997E-4</v>
      </c>
      <c r="D4669">
        <v>2.9999999999999997E-4</v>
      </c>
      <c r="E4669">
        <f t="shared" si="216"/>
        <v>0</v>
      </c>
      <c r="F4669">
        <f t="shared" si="217"/>
        <v>0</v>
      </c>
      <c r="G4669">
        <f t="shared" si="218"/>
        <v>0</v>
      </c>
    </row>
    <row r="4670" spans="1:7">
      <c r="A4670" t="s">
        <v>866</v>
      </c>
      <c r="B4670">
        <v>0</v>
      </c>
      <c r="C4670">
        <v>5.0000000000000001E-4</v>
      </c>
      <c r="D4670">
        <v>5.0000000000000001E-4</v>
      </c>
      <c r="E4670">
        <f t="shared" si="216"/>
        <v>0</v>
      </c>
      <c r="F4670">
        <f t="shared" si="217"/>
        <v>0</v>
      </c>
      <c r="G4670">
        <f t="shared" si="218"/>
        <v>0</v>
      </c>
    </row>
    <row r="4671" spans="1:7">
      <c r="A4671" t="s">
        <v>244</v>
      </c>
      <c r="B4671">
        <v>0</v>
      </c>
      <c r="C4671">
        <v>7.1000000000000002E-4</v>
      </c>
      <c r="D4671">
        <v>7.1000000000000002E-4</v>
      </c>
      <c r="E4671">
        <f t="shared" si="216"/>
        <v>0</v>
      </c>
      <c r="F4671">
        <f t="shared" si="217"/>
        <v>0</v>
      </c>
      <c r="G4671">
        <f t="shared" si="218"/>
        <v>0</v>
      </c>
    </row>
    <row r="4672" spans="1:7">
      <c r="A4672" t="s">
        <v>1172</v>
      </c>
      <c r="B4672">
        <v>0</v>
      </c>
      <c r="C4672">
        <v>0.2999</v>
      </c>
      <c r="D4672">
        <v>0.2999</v>
      </c>
      <c r="E4672">
        <f t="shared" si="216"/>
        <v>0</v>
      </c>
      <c r="F4672">
        <f t="shared" si="217"/>
        <v>0</v>
      </c>
      <c r="G4672">
        <f t="shared" si="218"/>
        <v>0</v>
      </c>
    </row>
    <row r="4673" spans="1:7">
      <c r="A4673" t="s">
        <v>954</v>
      </c>
      <c r="B4673">
        <v>0</v>
      </c>
      <c r="C4673">
        <v>2.6800000000000001E-3</v>
      </c>
      <c r="D4673">
        <v>2.6800000000000001E-3</v>
      </c>
      <c r="E4673">
        <f t="shared" si="216"/>
        <v>0</v>
      </c>
      <c r="F4673">
        <f t="shared" si="217"/>
        <v>0</v>
      </c>
      <c r="G4673">
        <f t="shared" si="218"/>
        <v>0</v>
      </c>
    </row>
    <row r="4674" spans="1:7">
      <c r="A4674" t="s">
        <v>317</v>
      </c>
      <c r="B4674">
        <v>0</v>
      </c>
      <c r="C4674">
        <v>3.6200000000000003E-2</v>
      </c>
      <c r="D4674">
        <v>2.402E-2</v>
      </c>
      <c r="E4674">
        <f t="shared" ref="E4674:E4723" si="219">B4674/1000000000</f>
        <v>0</v>
      </c>
      <c r="F4674">
        <f t="shared" ref="F4674:F4723" si="220">C4674-D4674</f>
        <v>1.2180000000000003E-2</v>
      </c>
      <c r="G4674">
        <f t="shared" ref="G4674:G4723" si="221">IF(F4674&gt;0,1,0)</f>
        <v>1</v>
      </c>
    </row>
    <row r="4675" spans="1:7">
      <c r="A4675" t="s">
        <v>820</v>
      </c>
      <c r="B4675">
        <v>0</v>
      </c>
      <c r="C4675">
        <v>1.8500000000000001E-3</v>
      </c>
      <c r="D4675">
        <v>1.8500000000000001E-3</v>
      </c>
      <c r="E4675">
        <f t="shared" si="219"/>
        <v>0</v>
      </c>
      <c r="F4675">
        <f t="shared" si="220"/>
        <v>0</v>
      </c>
      <c r="G4675">
        <f t="shared" si="221"/>
        <v>0</v>
      </c>
    </row>
    <row r="4676" spans="1:7">
      <c r="A4676" t="s">
        <v>1676</v>
      </c>
      <c r="B4676">
        <v>0</v>
      </c>
      <c r="C4676">
        <v>5.0000000000000001E-4</v>
      </c>
      <c r="D4676">
        <v>2.1000000000000001E-4</v>
      </c>
      <c r="E4676">
        <f t="shared" si="219"/>
        <v>0</v>
      </c>
      <c r="F4676">
        <f t="shared" si="220"/>
        <v>2.9E-4</v>
      </c>
      <c r="G4676">
        <f t="shared" si="221"/>
        <v>1</v>
      </c>
    </row>
    <row r="4677" spans="1:7">
      <c r="A4677" t="s">
        <v>638</v>
      </c>
      <c r="B4677">
        <v>0</v>
      </c>
      <c r="C4677">
        <v>1.34E-3</v>
      </c>
      <c r="D4677">
        <v>1.34E-3</v>
      </c>
      <c r="E4677">
        <f t="shared" si="219"/>
        <v>0</v>
      </c>
      <c r="F4677">
        <f t="shared" si="220"/>
        <v>0</v>
      </c>
      <c r="G4677">
        <f t="shared" si="221"/>
        <v>0</v>
      </c>
    </row>
    <row r="4678" spans="1:7">
      <c r="A4678" t="s">
        <v>1667</v>
      </c>
      <c r="B4678">
        <v>0</v>
      </c>
      <c r="C4678">
        <v>2.9999999999999997E-4</v>
      </c>
      <c r="D4678">
        <v>2.9999999999999997E-4</v>
      </c>
      <c r="E4678">
        <f t="shared" si="219"/>
        <v>0</v>
      </c>
      <c r="F4678">
        <f t="shared" si="220"/>
        <v>0</v>
      </c>
      <c r="G4678">
        <f t="shared" si="221"/>
        <v>0</v>
      </c>
    </row>
    <row r="4679" spans="1:7">
      <c r="A4679" t="s">
        <v>1017</v>
      </c>
      <c r="B4679">
        <v>0</v>
      </c>
      <c r="C4679">
        <v>4.8300000000000001E-3</v>
      </c>
      <c r="D4679">
        <v>4.8300000000000001E-3</v>
      </c>
      <c r="E4679">
        <f t="shared" si="219"/>
        <v>0</v>
      </c>
      <c r="F4679">
        <f t="shared" si="220"/>
        <v>0</v>
      </c>
      <c r="G4679">
        <f t="shared" si="221"/>
        <v>0</v>
      </c>
    </row>
    <row r="4680" spans="1:7">
      <c r="A4680" t="s">
        <v>1670</v>
      </c>
      <c r="B4680">
        <v>0</v>
      </c>
      <c r="C4680">
        <v>1.8E-3</v>
      </c>
      <c r="D4680" t="s">
        <v>298</v>
      </c>
      <c r="E4680">
        <f t="shared" si="219"/>
        <v>0</v>
      </c>
      <c r="F4680" t="e">
        <f t="shared" si="220"/>
        <v>#VALUE!</v>
      </c>
      <c r="G4680" t="e">
        <f t="shared" si="221"/>
        <v>#VALUE!</v>
      </c>
    </row>
    <row r="4681" spans="1:7">
      <c r="A4681" t="s">
        <v>1282</v>
      </c>
      <c r="B4681">
        <v>0</v>
      </c>
      <c r="C4681">
        <v>2.6800000000000001E-3</v>
      </c>
      <c r="D4681">
        <v>1.6800000000000001E-3</v>
      </c>
      <c r="E4681">
        <f t="shared" si="219"/>
        <v>0</v>
      </c>
      <c r="F4681">
        <f t="shared" si="220"/>
        <v>1E-3</v>
      </c>
      <c r="G4681">
        <f t="shared" si="221"/>
        <v>1</v>
      </c>
    </row>
    <row r="4682" spans="1:7">
      <c r="A4682" t="s">
        <v>1046</v>
      </c>
      <c r="B4682">
        <v>0</v>
      </c>
      <c r="C4682">
        <v>2.9999999999999997E-4</v>
      </c>
      <c r="D4682">
        <v>2.9999999999999997E-4</v>
      </c>
      <c r="E4682">
        <f t="shared" si="219"/>
        <v>0</v>
      </c>
      <c r="F4682">
        <f t="shared" si="220"/>
        <v>0</v>
      </c>
      <c r="G4682">
        <f t="shared" si="221"/>
        <v>0</v>
      </c>
    </row>
    <row r="4683" spans="1:7">
      <c r="A4683" t="s">
        <v>861</v>
      </c>
      <c r="B4683">
        <v>0</v>
      </c>
      <c r="C4683">
        <v>5.0000000000000001E-4</v>
      </c>
      <c r="D4683">
        <v>5.0000000000000001E-4</v>
      </c>
      <c r="E4683">
        <f t="shared" si="219"/>
        <v>0</v>
      </c>
      <c r="F4683">
        <f t="shared" si="220"/>
        <v>0</v>
      </c>
      <c r="G4683">
        <f t="shared" si="221"/>
        <v>0</v>
      </c>
    </row>
    <row r="4684" spans="1:7">
      <c r="A4684" t="s">
        <v>390</v>
      </c>
      <c r="B4684">
        <v>0</v>
      </c>
      <c r="C4684">
        <v>4.45E-3</v>
      </c>
      <c r="D4684">
        <v>3.5000000000000001E-3</v>
      </c>
      <c r="E4684">
        <f t="shared" si="219"/>
        <v>0</v>
      </c>
      <c r="F4684">
        <f t="shared" si="220"/>
        <v>9.4999999999999989E-4</v>
      </c>
      <c r="G4684">
        <f t="shared" si="221"/>
        <v>1</v>
      </c>
    </row>
    <row r="4685" spans="1:7">
      <c r="A4685" t="s">
        <v>373</v>
      </c>
      <c r="B4685">
        <v>0</v>
      </c>
      <c r="C4685">
        <v>2.402E-2</v>
      </c>
      <c r="D4685">
        <v>1.5339999999999999E-2</v>
      </c>
      <c r="E4685">
        <f t="shared" si="219"/>
        <v>0</v>
      </c>
      <c r="F4685">
        <f t="shared" si="220"/>
        <v>8.6800000000000002E-3</v>
      </c>
      <c r="G4685">
        <f t="shared" si="221"/>
        <v>1</v>
      </c>
    </row>
    <row r="4686" spans="1:7">
      <c r="A4686" t="s">
        <v>1376</v>
      </c>
      <c r="B4686">
        <v>0</v>
      </c>
      <c r="C4686">
        <v>7.5100000000000002E-3</v>
      </c>
      <c r="D4686">
        <v>7.5100000000000002E-3</v>
      </c>
      <c r="E4686">
        <f t="shared" si="219"/>
        <v>0</v>
      </c>
      <c r="F4686">
        <f t="shared" si="220"/>
        <v>0</v>
      </c>
      <c r="G4686">
        <f t="shared" si="221"/>
        <v>0</v>
      </c>
    </row>
    <row r="4687" spans="1:7">
      <c r="A4687" t="s">
        <v>819</v>
      </c>
      <c r="B4687">
        <v>0</v>
      </c>
      <c r="C4687">
        <v>2.9999999999999997E-4</v>
      </c>
      <c r="D4687">
        <v>2.9999999999999997E-4</v>
      </c>
      <c r="E4687">
        <f t="shared" si="219"/>
        <v>0</v>
      </c>
      <c r="F4687">
        <f t="shared" si="220"/>
        <v>0</v>
      </c>
      <c r="G4687">
        <f t="shared" si="221"/>
        <v>0</v>
      </c>
    </row>
    <row r="4688" spans="1:7">
      <c r="A4688" t="s">
        <v>1250</v>
      </c>
      <c r="B4688">
        <v>0</v>
      </c>
      <c r="C4688">
        <v>4.8999999999999998E-4</v>
      </c>
      <c r="D4688">
        <v>4.8999999999999998E-4</v>
      </c>
      <c r="E4688">
        <f t="shared" si="219"/>
        <v>0</v>
      </c>
      <c r="F4688">
        <f t="shared" si="220"/>
        <v>0</v>
      </c>
      <c r="G4688">
        <f t="shared" si="221"/>
        <v>0</v>
      </c>
    </row>
    <row r="4689" spans="1:7">
      <c r="A4689" t="s">
        <v>1279</v>
      </c>
      <c r="B4689">
        <v>0</v>
      </c>
      <c r="C4689">
        <v>2.0200000000000001E-3</v>
      </c>
      <c r="D4689">
        <v>1.5399999999999999E-3</v>
      </c>
      <c r="E4689">
        <f t="shared" si="219"/>
        <v>0</v>
      </c>
      <c r="F4689">
        <f t="shared" si="220"/>
        <v>4.8000000000000017E-4</v>
      </c>
      <c r="G4689">
        <f t="shared" si="221"/>
        <v>1</v>
      </c>
    </row>
    <row r="4690" spans="1:7">
      <c r="A4690" t="s">
        <v>1546</v>
      </c>
      <c r="B4690">
        <v>0</v>
      </c>
      <c r="C4690">
        <v>4.0000000000000002E-4</v>
      </c>
      <c r="D4690" t="s">
        <v>298</v>
      </c>
      <c r="E4690">
        <f t="shared" si="219"/>
        <v>0</v>
      </c>
      <c r="F4690" t="e">
        <f t="shared" si="220"/>
        <v>#VALUE!</v>
      </c>
      <c r="G4690" t="e">
        <f t="shared" si="221"/>
        <v>#VALUE!</v>
      </c>
    </row>
    <row r="4691" spans="1:7">
      <c r="A4691" t="s">
        <v>1111</v>
      </c>
      <c r="B4691">
        <v>0</v>
      </c>
      <c r="C4691">
        <v>2.9999999999999997E-4</v>
      </c>
      <c r="D4691">
        <v>2.9999999999999997E-4</v>
      </c>
      <c r="E4691">
        <f t="shared" si="219"/>
        <v>0</v>
      </c>
      <c r="F4691">
        <f t="shared" si="220"/>
        <v>0</v>
      </c>
      <c r="G4691">
        <f t="shared" si="221"/>
        <v>0</v>
      </c>
    </row>
    <row r="4692" spans="1:7">
      <c r="A4692" t="s">
        <v>283</v>
      </c>
      <c r="B4692">
        <v>0</v>
      </c>
      <c r="C4692">
        <v>3.6000000000000002E-4</v>
      </c>
      <c r="D4692">
        <v>4.6000000000000001E-4</v>
      </c>
      <c r="E4692">
        <f t="shared" si="219"/>
        <v>0</v>
      </c>
      <c r="F4692">
        <f t="shared" si="220"/>
        <v>-9.9999999999999991E-5</v>
      </c>
      <c r="G4692">
        <f t="shared" si="221"/>
        <v>0</v>
      </c>
    </row>
    <row r="4693" spans="1:7">
      <c r="A4693" t="s">
        <v>290</v>
      </c>
      <c r="B4693">
        <v>0</v>
      </c>
      <c r="C4693">
        <v>9.3000000000000005E-4</v>
      </c>
      <c r="D4693">
        <v>9.3000000000000005E-4</v>
      </c>
      <c r="E4693">
        <f t="shared" si="219"/>
        <v>0</v>
      </c>
      <c r="F4693">
        <f t="shared" si="220"/>
        <v>0</v>
      </c>
      <c r="G4693">
        <f t="shared" si="221"/>
        <v>0</v>
      </c>
    </row>
    <row r="4694" spans="1:7">
      <c r="A4694" t="s">
        <v>321</v>
      </c>
      <c r="B4694">
        <v>0</v>
      </c>
      <c r="C4694">
        <v>2.9999999999999997E-4</v>
      </c>
      <c r="D4694">
        <v>2.9999999999999997E-4</v>
      </c>
      <c r="E4694">
        <f t="shared" si="219"/>
        <v>0</v>
      </c>
      <c r="F4694">
        <f t="shared" si="220"/>
        <v>0</v>
      </c>
      <c r="G4694">
        <f t="shared" si="221"/>
        <v>0</v>
      </c>
    </row>
    <row r="4695" spans="1:7">
      <c r="A4695" t="s">
        <v>1688</v>
      </c>
      <c r="B4695">
        <v>0</v>
      </c>
      <c r="C4695">
        <v>2.2499999999999998E-3</v>
      </c>
      <c r="D4695">
        <v>2.2499999999999998E-3</v>
      </c>
      <c r="E4695">
        <f t="shared" si="219"/>
        <v>0</v>
      </c>
      <c r="F4695">
        <f t="shared" si="220"/>
        <v>0</v>
      </c>
      <c r="G4695">
        <f t="shared" si="221"/>
        <v>0</v>
      </c>
    </row>
    <row r="4696" spans="1:7">
      <c r="A4696" t="s">
        <v>455</v>
      </c>
      <c r="B4696">
        <v>0</v>
      </c>
      <c r="C4696">
        <v>2.9999999999999997E-4</v>
      </c>
      <c r="D4696">
        <v>2.9999999999999997E-4</v>
      </c>
      <c r="E4696">
        <f t="shared" si="219"/>
        <v>0</v>
      </c>
      <c r="F4696">
        <f t="shared" si="220"/>
        <v>0</v>
      </c>
      <c r="G4696">
        <f t="shared" si="221"/>
        <v>0</v>
      </c>
    </row>
    <row r="4697" spans="1:7">
      <c r="A4697" t="s">
        <v>483</v>
      </c>
      <c r="B4697">
        <v>0</v>
      </c>
      <c r="C4697">
        <v>1.074E-2</v>
      </c>
      <c r="D4697">
        <v>1.074E-2</v>
      </c>
      <c r="E4697">
        <f t="shared" si="219"/>
        <v>0</v>
      </c>
      <c r="F4697">
        <f t="shared" si="220"/>
        <v>0</v>
      </c>
      <c r="G4697">
        <f t="shared" si="221"/>
        <v>0</v>
      </c>
    </row>
    <row r="4698" spans="1:7">
      <c r="A4698" t="s">
        <v>1117</v>
      </c>
      <c r="B4698">
        <v>0</v>
      </c>
      <c r="C4698">
        <v>1.8799999999999999E-3</v>
      </c>
      <c r="D4698">
        <v>1.8799999999999999E-3</v>
      </c>
      <c r="E4698">
        <f t="shared" si="219"/>
        <v>0</v>
      </c>
      <c r="F4698">
        <f t="shared" si="220"/>
        <v>0</v>
      </c>
      <c r="G4698">
        <f t="shared" si="221"/>
        <v>0</v>
      </c>
    </row>
    <row r="4699" spans="1:7">
      <c r="A4699" t="s">
        <v>986</v>
      </c>
      <c r="B4699">
        <v>0</v>
      </c>
      <c r="C4699">
        <v>1.97E-3</v>
      </c>
      <c r="D4699">
        <v>1.97E-3</v>
      </c>
      <c r="E4699">
        <f t="shared" si="219"/>
        <v>0</v>
      </c>
      <c r="F4699">
        <f t="shared" si="220"/>
        <v>0</v>
      </c>
      <c r="G4699">
        <f t="shared" si="221"/>
        <v>0</v>
      </c>
    </row>
    <row r="4700" spans="1:7">
      <c r="A4700" t="s">
        <v>1044</v>
      </c>
      <c r="B4700">
        <v>0</v>
      </c>
      <c r="C4700">
        <v>3.1E-4</v>
      </c>
      <c r="D4700">
        <v>3.1E-4</v>
      </c>
      <c r="E4700">
        <f t="shared" si="219"/>
        <v>0</v>
      </c>
      <c r="F4700">
        <f t="shared" si="220"/>
        <v>0</v>
      </c>
      <c r="G4700">
        <f t="shared" si="221"/>
        <v>0</v>
      </c>
    </row>
    <row r="4701" spans="1:7">
      <c r="A4701" t="s">
        <v>1634</v>
      </c>
      <c r="B4701">
        <v>0</v>
      </c>
      <c r="C4701">
        <v>2.9999999999999997E-4</v>
      </c>
      <c r="D4701" t="s">
        <v>298</v>
      </c>
      <c r="E4701">
        <f t="shared" si="219"/>
        <v>0</v>
      </c>
      <c r="F4701" t="e">
        <f t="shared" si="220"/>
        <v>#VALUE!</v>
      </c>
      <c r="G4701" t="e">
        <f t="shared" si="221"/>
        <v>#VALUE!</v>
      </c>
    </row>
    <row r="4702" spans="1:7">
      <c r="A4702" t="s">
        <v>1022</v>
      </c>
      <c r="B4702">
        <v>0</v>
      </c>
      <c r="C4702">
        <v>8.5999999999999998E-4</v>
      </c>
      <c r="D4702">
        <v>2.0400000000000001E-3</v>
      </c>
      <c r="E4702">
        <f t="shared" si="219"/>
        <v>0</v>
      </c>
      <c r="F4702">
        <f t="shared" si="220"/>
        <v>-1.1800000000000001E-3</v>
      </c>
      <c r="G4702">
        <f t="shared" si="221"/>
        <v>0</v>
      </c>
    </row>
    <row r="4703" spans="1:7">
      <c r="A4703" t="s">
        <v>343</v>
      </c>
      <c r="B4703">
        <v>0</v>
      </c>
      <c r="C4703">
        <v>2.9999999999999997E-4</v>
      </c>
      <c r="D4703">
        <v>2.9999999999999997E-4</v>
      </c>
      <c r="E4703">
        <f t="shared" si="219"/>
        <v>0</v>
      </c>
      <c r="F4703">
        <f t="shared" si="220"/>
        <v>0</v>
      </c>
      <c r="G4703">
        <f t="shared" si="221"/>
        <v>0</v>
      </c>
    </row>
    <row r="4704" spans="1:7">
      <c r="A4704" t="s">
        <v>1208</v>
      </c>
      <c r="B4704">
        <v>0</v>
      </c>
      <c r="C4704">
        <v>2.9999999999999997E-4</v>
      </c>
      <c r="D4704">
        <v>2.9999999999999997E-4</v>
      </c>
      <c r="E4704">
        <f t="shared" si="219"/>
        <v>0</v>
      </c>
      <c r="F4704">
        <f t="shared" si="220"/>
        <v>0</v>
      </c>
      <c r="G4704">
        <f t="shared" si="221"/>
        <v>0</v>
      </c>
    </row>
    <row r="4705" spans="1:7">
      <c r="A4705" t="s">
        <v>1695</v>
      </c>
      <c r="B4705">
        <v>0</v>
      </c>
      <c r="C4705">
        <v>2.9999999999999997E-4</v>
      </c>
      <c r="D4705">
        <v>2.9999999999999997E-4</v>
      </c>
      <c r="E4705">
        <f t="shared" si="219"/>
        <v>0</v>
      </c>
      <c r="F4705">
        <f t="shared" si="220"/>
        <v>0</v>
      </c>
      <c r="G4705">
        <f t="shared" si="221"/>
        <v>0</v>
      </c>
    </row>
    <row r="4706" spans="1:7">
      <c r="A4706" t="s">
        <v>468</v>
      </c>
      <c r="B4706">
        <v>0</v>
      </c>
      <c r="C4706">
        <v>1.33E-3</v>
      </c>
      <c r="D4706">
        <v>1.1900000000000001E-3</v>
      </c>
      <c r="E4706">
        <f t="shared" si="219"/>
        <v>0</v>
      </c>
      <c r="F4706">
        <f t="shared" si="220"/>
        <v>1.3999999999999993E-4</v>
      </c>
      <c r="G4706">
        <f t="shared" si="221"/>
        <v>1</v>
      </c>
    </row>
    <row r="4707" spans="1:7">
      <c r="A4707" t="s">
        <v>319</v>
      </c>
      <c r="B4707">
        <v>0</v>
      </c>
      <c r="C4707">
        <v>5.0000000000000001E-4</v>
      </c>
      <c r="D4707">
        <v>5.0000000000000001E-4</v>
      </c>
      <c r="E4707">
        <f t="shared" si="219"/>
        <v>0</v>
      </c>
      <c r="F4707">
        <f t="shared" si="220"/>
        <v>0</v>
      </c>
      <c r="G4707">
        <f t="shared" si="221"/>
        <v>0</v>
      </c>
    </row>
    <row r="4708" spans="1:7">
      <c r="A4708" t="s">
        <v>934</v>
      </c>
      <c r="B4708">
        <v>0</v>
      </c>
      <c r="C4708">
        <v>2.9999999999999997E-4</v>
      </c>
      <c r="D4708">
        <v>2.9999999999999997E-4</v>
      </c>
      <c r="E4708">
        <f t="shared" si="219"/>
        <v>0</v>
      </c>
      <c r="F4708">
        <f t="shared" si="220"/>
        <v>0</v>
      </c>
      <c r="G4708">
        <f t="shared" si="221"/>
        <v>0</v>
      </c>
    </row>
    <row r="4709" spans="1:7">
      <c r="A4709" t="s">
        <v>564</v>
      </c>
      <c r="B4709">
        <v>0</v>
      </c>
      <c r="C4709">
        <v>3.6200000000000003E-2</v>
      </c>
      <c r="D4709">
        <v>3.6200000000000003E-2</v>
      </c>
      <c r="E4709">
        <f t="shared" si="219"/>
        <v>0</v>
      </c>
      <c r="F4709">
        <f t="shared" si="220"/>
        <v>0</v>
      </c>
      <c r="G4709">
        <f t="shared" si="221"/>
        <v>0</v>
      </c>
    </row>
    <row r="4710" spans="1:7">
      <c r="A4710" t="s">
        <v>595</v>
      </c>
      <c r="B4710">
        <v>0</v>
      </c>
      <c r="C4710">
        <v>0.19547999999999999</v>
      </c>
      <c r="D4710">
        <v>0.19547999999999999</v>
      </c>
      <c r="E4710">
        <f t="shared" si="219"/>
        <v>0</v>
      </c>
      <c r="F4710">
        <f t="shared" si="220"/>
        <v>0</v>
      </c>
      <c r="G4710">
        <f t="shared" si="221"/>
        <v>0</v>
      </c>
    </row>
    <row r="4711" spans="1:7">
      <c r="A4711" t="s">
        <v>555</v>
      </c>
      <c r="B4711">
        <v>0</v>
      </c>
      <c r="C4711">
        <v>9.3000000000000005E-4</v>
      </c>
      <c r="D4711">
        <v>9.3000000000000005E-4</v>
      </c>
      <c r="E4711">
        <f t="shared" si="219"/>
        <v>0</v>
      </c>
      <c r="F4711">
        <f t="shared" si="220"/>
        <v>0</v>
      </c>
      <c r="G4711">
        <f t="shared" si="221"/>
        <v>0</v>
      </c>
    </row>
    <row r="4712" spans="1:7">
      <c r="A4712" t="s">
        <v>1344</v>
      </c>
      <c r="B4712">
        <v>0</v>
      </c>
      <c r="C4712">
        <v>2.9999999999999997E-4</v>
      </c>
      <c r="D4712">
        <v>2.9999999999999997E-4</v>
      </c>
      <c r="E4712">
        <f t="shared" si="219"/>
        <v>0</v>
      </c>
      <c r="F4712">
        <f t="shared" si="220"/>
        <v>0</v>
      </c>
      <c r="G4712">
        <f t="shared" si="221"/>
        <v>0</v>
      </c>
    </row>
    <row r="4713" spans="1:7">
      <c r="A4713" t="s">
        <v>430</v>
      </c>
      <c r="B4713">
        <v>0</v>
      </c>
      <c r="C4713">
        <v>9.3000000000000005E-4</v>
      </c>
      <c r="D4713">
        <v>9.3000000000000005E-4</v>
      </c>
      <c r="E4713">
        <f t="shared" si="219"/>
        <v>0</v>
      </c>
      <c r="F4713">
        <f t="shared" si="220"/>
        <v>0</v>
      </c>
      <c r="G4713">
        <f t="shared" si="221"/>
        <v>0</v>
      </c>
    </row>
    <row r="4714" spans="1:7">
      <c r="A4714" t="s">
        <v>237</v>
      </c>
      <c r="B4714">
        <v>0</v>
      </c>
      <c r="C4714">
        <v>9.3999999999999997E-4</v>
      </c>
      <c r="D4714">
        <v>9.3999999999999997E-4</v>
      </c>
      <c r="E4714">
        <f t="shared" si="219"/>
        <v>0</v>
      </c>
      <c r="F4714">
        <f t="shared" si="220"/>
        <v>0</v>
      </c>
      <c r="G4714">
        <f t="shared" si="221"/>
        <v>0</v>
      </c>
    </row>
    <row r="4715" spans="1:7">
      <c r="A4715" t="s">
        <v>1162</v>
      </c>
      <c r="B4715">
        <v>0</v>
      </c>
      <c r="C4715">
        <v>1.24E-3</v>
      </c>
      <c r="D4715">
        <v>1.1900000000000001E-3</v>
      </c>
      <c r="E4715">
        <f t="shared" si="219"/>
        <v>0</v>
      </c>
      <c r="F4715">
        <f t="shared" si="220"/>
        <v>4.9999999999999914E-5</v>
      </c>
      <c r="G4715">
        <f t="shared" si="221"/>
        <v>1</v>
      </c>
    </row>
    <row r="4716" spans="1:7">
      <c r="A4716" t="s">
        <v>235</v>
      </c>
      <c r="B4716">
        <v>0</v>
      </c>
      <c r="C4716">
        <v>2.2000000000000001E-3</v>
      </c>
      <c r="D4716">
        <v>2.2000000000000001E-3</v>
      </c>
      <c r="E4716">
        <f t="shared" si="219"/>
        <v>0</v>
      </c>
      <c r="F4716">
        <f t="shared" si="220"/>
        <v>0</v>
      </c>
      <c r="G4716">
        <f t="shared" si="221"/>
        <v>0</v>
      </c>
    </row>
    <row r="4717" spans="1:7">
      <c r="A4717" t="s">
        <v>845</v>
      </c>
      <c r="B4717">
        <v>0</v>
      </c>
      <c r="C4717">
        <v>1.5399999999999999E-3</v>
      </c>
      <c r="D4717">
        <v>1.25E-3</v>
      </c>
      <c r="E4717">
        <f t="shared" si="219"/>
        <v>0</v>
      </c>
      <c r="F4717">
        <f t="shared" si="220"/>
        <v>2.8999999999999989E-4</v>
      </c>
      <c r="G4717">
        <f t="shared" si="221"/>
        <v>1</v>
      </c>
    </row>
    <row r="4718" spans="1:7">
      <c r="A4718" t="s">
        <v>1027</v>
      </c>
      <c r="B4718">
        <v>0</v>
      </c>
      <c r="C4718">
        <v>2.9999999999999997E-4</v>
      </c>
      <c r="D4718">
        <v>2.9999999999999997E-4</v>
      </c>
      <c r="E4718">
        <f t="shared" si="219"/>
        <v>0</v>
      </c>
      <c r="F4718">
        <f t="shared" si="220"/>
        <v>0</v>
      </c>
      <c r="G4718">
        <f t="shared" si="221"/>
        <v>0</v>
      </c>
    </row>
    <row r="4719" spans="1:7">
      <c r="A4719" t="s">
        <v>1154</v>
      </c>
      <c r="B4719">
        <v>0</v>
      </c>
      <c r="C4719">
        <v>2.9999999999999997E-4</v>
      </c>
      <c r="D4719">
        <v>5.0000000000000001E-4</v>
      </c>
      <c r="E4719">
        <f t="shared" si="219"/>
        <v>0</v>
      </c>
      <c r="F4719">
        <f t="shared" si="220"/>
        <v>-2.0000000000000004E-4</v>
      </c>
      <c r="G4719">
        <f t="shared" si="221"/>
        <v>0</v>
      </c>
    </row>
    <row r="4720" spans="1:7">
      <c r="A4720" t="s">
        <v>655</v>
      </c>
      <c r="B4720">
        <v>0</v>
      </c>
      <c r="C4720">
        <v>2.9999999999999997E-4</v>
      </c>
      <c r="D4720">
        <v>2.9999999999999997E-4</v>
      </c>
      <c r="E4720">
        <f t="shared" si="219"/>
        <v>0</v>
      </c>
      <c r="F4720">
        <f t="shared" si="220"/>
        <v>0</v>
      </c>
      <c r="G4720">
        <f t="shared" si="221"/>
        <v>0</v>
      </c>
    </row>
    <row r="4721" spans="1:7">
      <c r="A4721" t="s">
        <v>1240</v>
      </c>
      <c r="B4721">
        <v>0</v>
      </c>
      <c r="C4721">
        <v>3.6000000000000002E-4</v>
      </c>
      <c r="D4721">
        <v>3.6000000000000002E-4</v>
      </c>
      <c r="E4721">
        <f t="shared" si="219"/>
        <v>0</v>
      </c>
      <c r="F4721">
        <f t="shared" si="220"/>
        <v>0</v>
      </c>
      <c r="G4721">
        <f t="shared" si="221"/>
        <v>0</v>
      </c>
    </row>
    <row r="4722" spans="1:7">
      <c r="A4722" t="s">
        <v>1669</v>
      </c>
      <c r="B4722">
        <v>0</v>
      </c>
      <c r="C4722">
        <v>2.9999999999999997E-4</v>
      </c>
      <c r="D4722" t="s">
        <v>298</v>
      </c>
      <c r="E4722">
        <f t="shared" si="219"/>
        <v>0</v>
      </c>
      <c r="F4722" t="e">
        <f t="shared" si="220"/>
        <v>#VALUE!</v>
      </c>
      <c r="G4722" t="e">
        <f t="shared" si="221"/>
        <v>#VALUE!</v>
      </c>
    </row>
    <row r="4723" spans="1:7">
      <c r="A4723" t="s">
        <v>348</v>
      </c>
      <c r="B4723">
        <v>-171057900</v>
      </c>
      <c r="C4723">
        <v>1.5339999999999999E-2</v>
      </c>
      <c r="D4723">
        <v>1.5339999999999999E-2</v>
      </c>
      <c r="E4723">
        <f t="shared" si="219"/>
        <v>-0.17105790000000001</v>
      </c>
      <c r="F4723">
        <f t="shared" si="220"/>
        <v>0</v>
      </c>
      <c r="G4723">
        <f t="shared" si="221"/>
        <v>0</v>
      </c>
    </row>
  </sheetData>
  <autoFilter ref="A1:G4723">
    <sortState ref="A2:G4723">
      <sortCondition descending="1" ref="E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3"/>
  <sheetViews>
    <sheetView workbookViewId="0">
      <selection activeCell="L5" sqref="L5"/>
    </sheetView>
  </sheetViews>
  <sheetFormatPr defaultRowHeight="15"/>
  <cols>
    <col min="2" max="2" width="18" bestFit="1" customWidth="1"/>
    <col min="6" max="6" width="19.28515625" bestFit="1" customWidth="1"/>
    <col min="11" max="11" width="30.7109375" bestFit="1" customWidth="1"/>
  </cols>
  <sheetData>
    <row r="1" spans="1:12">
      <c r="A1" t="s">
        <v>223</v>
      </c>
      <c r="B1" t="s">
        <v>224</v>
      </c>
      <c r="C1" t="s">
        <v>1607</v>
      </c>
      <c r="D1" t="s">
        <v>225</v>
      </c>
      <c r="E1" t="s">
        <v>1598</v>
      </c>
      <c r="F1" t="s">
        <v>1712</v>
      </c>
      <c r="G1" t="s">
        <v>1602</v>
      </c>
      <c r="K1" t="s">
        <v>1707</v>
      </c>
      <c r="L1">
        <f>COUNT(G2:G921)</f>
        <v>920</v>
      </c>
    </row>
    <row r="2" spans="1:12">
      <c r="A2" t="s">
        <v>503</v>
      </c>
      <c r="B2">
        <v>2990390744.5900002</v>
      </c>
      <c r="C2">
        <v>3.1E-4</v>
      </c>
      <c r="D2">
        <v>2.9999999999999997E-4</v>
      </c>
      <c r="E2">
        <v>2.99039074459</v>
      </c>
      <c r="F2">
        <v>1.0000000000000026E-5</v>
      </c>
      <c r="G2">
        <v>1</v>
      </c>
      <c r="K2" t="s">
        <v>1708</v>
      </c>
      <c r="L2" s="13">
        <f>MAX(F2:F921)</f>
        <v>0.107</v>
      </c>
    </row>
    <row r="3" spans="1:12">
      <c r="A3" t="s">
        <v>468</v>
      </c>
      <c r="B3">
        <v>1990000000</v>
      </c>
      <c r="C3">
        <v>1.33E-3</v>
      </c>
      <c r="D3">
        <v>1.1900000000000001E-3</v>
      </c>
      <c r="E3">
        <v>1.99</v>
      </c>
      <c r="F3">
        <v>1.3999999999999993E-4</v>
      </c>
      <c r="G3">
        <v>1</v>
      </c>
      <c r="K3" t="s">
        <v>1709</v>
      </c>
      <c r="L3" s="13">
        <f>MIN(F2:F921)</f>
        <v>9.999999999999972E-6</v>
      </c>
    </row>
    <row r="4" spans="1:12">
      <c r="A4" t="s">
        <v>503</v>
      </c>
      <c r="B4">
        <v>744188812.5</v>
      </c>
      <c r="C4">
        <v>3.1E-4</v>
      </c>
      <c r="D4">
        <v>2.9999999999999997E-4</v>
      </c>
      <c r="E4">
        <v>0.74418881250000002</v>
      </c>
      <c r="F4">
        <v>1.0000000000000026E-5</v>
      </c>
      <c r="G4">
        <v>1</v>
      </c>
      <c r="K4" t="s">
        <v>1710</v>
      </c>
      <c r="L4" s="13">
        <f>AVERAGE(F2:F921)</f>
        <v>2.7485652173913095E-3</v>
      </c>
    </row>
    <row r="5" spans="1:12">
      <c r="A5" t="s">
        <v>765</v>
      </c>
      <c r="B5">
        <v>574104960</v>
      </c>
      <c r="C5">
        <v>1.7489999999999999E-2</v>
      </c>
      <c r="D5">
        <v>1.686E-2</v>
      </c>
      <c r="E5">
        <v>0.57410496</v>
      </c>
      <c r="F5">
        <v>6.2999999999999862E-4</v>
      </c>
      <c r="G5">
        <v>1</v>
      </c>
      <c r="K5" t="s">
        <v>1711</v>
      </c>
      <c r="L5" s="13">
        <f>MEDIAN(F2:F921)</f>
        <v>8.1999999999999998E-4</v>
      </c>
    </row>
    <row r="6" spans="1:12">
      <c r="A6" t="s">
        <v>529</v>
      </c>
      <c r="B6">
        <v>514290251.72000003</v>
      </c>
      <c r="C6">
        <v>3.2000000000000003E-4</v>
      </c>
      <c r="D6">
        <v>2.9999999999999997E-4</v>
      </c>
      <c r="E6">
        <v>0.51429025171999998</v>
      </c>
      <c r="F6">
        <v>2.0000000000000052E-5</v>
      </c>
      <c r="G6">
        <v>1</v>
      </c>
    </row>
    <row r="7" spans="1:12">
      <c r="A7" t="s">
        <v>252</v>
      </c>
      <c r="B7">
        <v>501471725</v>
      </c>
      <c r="C7">
        <v>1.0300000000000001E-3</v>
      </c>
      <c r="D7">
        <v>7.7999999999999999E-4</v>
      </c>
      <c r="E7">
        <v>0.50147172500000003</v>
      </c>
      <c r="F7">
        <v>2.5000000000000011E-4</v>
      </c>
      <c r="G7">
        <v>1</v>
      </c>
    </row>
    <row r="8" spans="1:12">
      <c r="A8" t="s">
        <v>334</v>
      </c>
      <c r="B8">
        <v>414586075</v>
      </c>
      <c r="C8">
        <v>6.6E-4</v>
      </c>
      <c r="D8">
        <v>5.0000000000000001E-4</v>
      </c>
      <c r="E8">
        <v>0.414586075</v>
      </c>
      <c r="F8">
        <v>1.5999999999999999E-4</v>
      </c>
      <c r="G8">
        <v>1</v>
      </c>
    </row>
    <row r="9" spans="1:12">
      <c r="A9" t="s">
        <v>1443</v>
      </c>
      <c r="B9">
        <v>260305500</v>
      </c>
      <c r="C9">
        <v>3.6200000000000003E-2</v>
      </c>
      <c r="D9">
        <v>1.555E-2</v>
      </c>
      <c r="E9">
        <v>0.26030550000000002</v>
      </c>
      <c r="F9">
        <v>2.0650000000000002E-2</v>
      </c>
      <c r="G9">
        <v>1</v>
      </c>
    </row>
    <row r="10" spans="1:12">
      <c r="A10" t="s">
        <v>468</v>
      </c>
      <c r="B10">
        <v>256644765</v>
      </c>
      <c r="C10">
        <v>1.33E-3</v>
      </c>
      <c r="D10">
        <v>1.1900000000000001E-3</v>
      </c>
      <c r="E10">
        <v>0.256644765</v>
      </c>
      <c r="F10">
        <v>1.3999999999999993E-4</v>
      </c>
      <c r="G10">
        <v>1</v>
      </c>
    </row>
    <row r="11" spans="1:12">
      <c r="A11" t="s">
        <v>252</v>
      </c>
      <c r="B11">
        <v>244885181.47999999</v>
      </c>
      <c r="C11">
        <v>1.0300000000000001E-3</v>
      </c>
      <c r="D11">
        <v>7.7999999999999999E-4</v>
      </c>
      <c r="E11">
        <v>0.24488518147999999</v>
      </c>
      <c r="F11">
        <v>2.5000000000000011E-4</v>
      </c>
      <c r="G11">
        <v>1</v>
      </c>
    </row>
    <row r="12" spans="1:12">
      <c r="A12" t="s">
        <v>772</v>
      </c>
      <c r="B12">
        <v>220468269.75</v>
      </c>
      <c r="C12">
        <v>5.0000000000000001E-4</v>
      </c>
      <c r="D12">
        <v>3.6000000000000002E-4</v>
      </c>
      <c r="E12">
        <v>0.22046826975</v>
      </c>
      <c r="F12">
        <v>1.3999999999999999E-4</v>
      </c>
      <c r="G12">
        <v>1</v>
      </c>
    </row>
    <row r="13" spans="1:12">
      <c r="A13" t="s">
        <v>334</v>
      </c>
      <c r="B13">
        <v>201156420</v>
      </c>
      <c r="C13">
        <v>6.6E-4</v>
      </c>
      <c r="D13">
        <v>5.0000000000000001E-4</v>
      </c>
      <c r="E13">
        <v>0.20115642</v>
      </c>
      <c r="F13">
        <v>1.5999999999999999E-4</v>
      </c>
      <c r="G13">
        <v>1</v>
      </c>
    </row>
    <row r="14" spans="1:12">
      <c r="A14" t="s">
        <v>697</v>
      </c>
      <c r="B14">
        <v>200000000</v>
      </c>
      <c r="C14">
        <v>4.2000000000000002E-4</v>
      </c>
      <c r="D14">
        <v>3.6000000000000002E-4</v>
      </c>
      <c r="E14">
        <v>0.2</v>
      </c>
      <c r="F14">
        <v>5.9999999999999995E-5</v>
      </c>
      <c r="G14">
        <v>1</v>
      </c>
    </row>
    <row r="15" spans="1:12">
      <c r="A15" t="s">
        <v>468</v>
      </c>
      <c r="B15">
        <v>198508899.97999999</v>
      </c>
      <c r="C15">
        <v>1.33E-3</v>
      </c>
      <c r="D15">
        <v>1.1900000000000001E-3</v>
      </c>
      <c r="E15">
        <v>0.19850889997999999</v>
      </c>
      <c r="F15">
        <v>1.3999999999999993E-4</v>
      </c>
      <c r="G15">
        <v>1</v>
      </c>
    </row>
    <row r="16" spans="1:12">
      <c r="A16" t="s">
        <v>1468</v>
      </c>
      <c r="B16">
        <v>182213850</v>
      </c>
      <c r="C16">
        <v>2.402E-2</v>
      </c>
      <c r="D16">
        <v>1.0240000000000001E-2</v>
      </c>
      <c r="E16">
        <v>0.18221385000000001</v>
      </c>
      <c r="F16">
        <v>1.3779999999999999E-2</v>
      </c>
      <c r="G16">
        <v>1</v>
      </c>
    </row>
    <row r="17" spans="1:7">
      <c r="A17" t="s">
        <v>252</v>
      </c>
      <c r="B17">
        <v>179705165.06</v>
      </c>
      <c r="C17">
        <v>1.0300000000000001E-3</v>
      </c>
      <c r="D17">
        <v>7.7999999999999999E-4</v>
      </c>
      <c r="E17">
        <v>0.17970516506000001</v>
      </c>
      <c r="F17">
        <v>2.5000000000000011E-4</v>
      </c>
      <c r="G17">
        <v>1</v>
      </c>
    </row>
    <row r="18" spans="1:7">
      <c r="A18" t="s">
        <v>252</v>
      </c>
      <c r="B18">
        <v>160512306.19</v>
      </c>
      <c r="C18">
        <v>1.0300000000000001E-3</v>
      </c>
      <c r="D18">
        <v>7.7999999999999999E-4</v>
      </c>
      <c r="E18">
        <v>0.16051230619000001</v>
      </c>
      <c r="F18">
        <v>2.5000000000000011E-4</v>
      </c>
      <c r="G18">
        <v>1</v>
      </c>
    </row>
    <row r="19" spans="1:7">
      <c r="A19" t="s">
        <v>1113</v>
      </c>
      <c r="B19">
        <v>154387521.72</v>
      </c>
      <c r="C19">
        <v>2.5000000000000001E-3</v>
      </c>
      <c r="D19">
        <v>2.3800000000000002E-3</v>
      </c>
      <c r="E19">
        <v>0.15438752172</v>
      </c>
      <c r="F19">
        <v>1.1999999999999988E-4</v>
      </c>
      <c r="G19">
        <v>1</v>
      </c>
    </row>
    <row r="20" spans="1:7">
      <c r="A20" t="s">
        <v>503</v>
      </c>
      <c r="B20">
        <v>148746000</v>
      </c>
      <c r="C20">
        <v>3.1E-4</v>
      </c>
      <c r="D20">
        <v>2.9999999999999997E-4</v>
      </c>
      <c r="E20">
        <v>0.14874599999999999</v>
      </c>
      <c r="F20">
        <v>1.0000000000000026E-5</v>
      </c>
      <c r="G20">
        <v>1</v>
      </c>
    </row>
    <row r="21" spans="1:7">
      <c r="A21" t="s">
        <v>252</v>
      </c>
      <c r="B21">
        <v>137403252.65000001</v>
      </c>
      <c r="C21">
        <v>1.0300000000000001E-3</v>
      </c>
      <c r="D21">
        <v>7.7999999999999999E-4</v>
      </c>
      <c r="E21">
        <v>0.13740325265</v>
      </c>
      <c r="F21">
        <v>2.5000000000000011E-4</v>
      </c>
      <c r="G21">
        <v>1</v>
      </c>
    </row>
    <row r="22" spans="1:7">
      <c r="A22" t="s">
        <v>468</v>
      </c>
      <c r="B22">
        <v>129021937.5</v>
      </c>
      <c r="C22">
        <v>1.33E-3</v>
      </c>
      <c r="D22">
        <v>1.1900000000000001E-3</v>
      </c>
      <c r="E22">
        <v>0.12902193749999999</v>
      </c>
      <c r="F22">
        <v>1.3999999999999993E-4</v>
      </c>
      <c r="G22">
        <v>1</v>
      </c>
    </row>
    <row r="23" spans="1:7">
      <c r="A23" t="s">
        <v>252</v>
      </c>
      <c r="B23">
        <v>118810980.52</v>
      </c>
      <c r="C23">
        <v>1.0300000000000001E-3</v>
      </c>
      <c r="D23">
        <v>7.7999999999999999E-4</v>
      </c>
      <c r="E23">
        <v>0.11881098052</v>
      </c>
      <c r="F23">
        <v>2.5000000000000011E-4</v>
      </c>
      <c r="G23">
        <v>1</v>
      </c>
    </row>
    <row r="24" spans="1:7">
      <c r="A24" t="s">
        <v>294</v>
      </c>
      <c r="B24">
        <v>113270079</v>
      </c>
      <c r="C24">
        <v>9.7000000000000005E-4</v>
      </c>
      <c r="D24">
        <v>7.9000000000000001E-4</v>
      </c>
      <c r="E24">
        <v>0.113270079</v>
      </c>
      <c r="F24">
        <v>1.8000000000000004E-4</v>
      </c>
      <c r="G24">
        <v>1</v>
      </c>
    </row>
    <row r="25" spans="1:7">
      <c r="A25" t="s">
        <v>391</v>
      </c>
      <c r="B25">
        <v>111398072.36</v>
      </c>
      <c r="C25">
        <v>2.6800000000000001E-3</v>
      </c>
      <c r="D25">
        <v>2.0200000000000001E-3</v>
      </c>
      <c r="E25">
        <v>0.11139807236</v>
      </c>
      <c r="F25">
        <v>6.6E-4</v>
      </c>
      <c r="G25">
        <v>1</v>
      </c>
    </row>
    <row r="26" spans="1:7">
      <c r="A26" t="s">
        <v>865</v>
      </c>
      <c r="B26">
        <v>110208000</v>
      </c>
      <c r="C26">
        <v>2.0200000000000001E-3</v>
      </c>
      <c r="D26">
        <v>1.5399999999999999E-3</v>
      </c>
      <c r="E26">
        <v>0.110208</v>
      </c>
      <c r="F26">
        <v>4.8000000000000017E-4</v>
      </c>
      <c r="G26">
        <v>1</v>
      </c>
    </row>
    <row r="27" spans="1:7">
      <c r="A27" t="s">
        <v>334</v>
      </c>
      <c r="B27">
        <v>100245639.29000001</v>
      </c>
      <c r="C27">
        <v>6.6E-4</v>
      </c>
      <c r="D27">
        <v>5.0000000000000001E-4</v>
      </c>
      <c r="E27">
        <v>0.10024563929000001</v>
      </c>
      <c r="F27">
        <v>1.5999999999999999E-4</v>
      </c>
      <c r="G27">
        <v>1</v>
      </c>
    </row>
    <row r="28" spans="1:7">
      <c r="A28" t="s">
        <v>602</v>
      </c>
      <c r="B28">
        <v>99997535.540000007</v>
      </c>
      <c r="C28">
        <v>6.7000000000000002E-4</v>
      </c>
      <c r="D28">
        <v>6.4000000000000005E-4</v>
      </c>
      <c r="E28">
        <v>9.9997535540000002E-2</v>
      </c>
      <c r="F28">
        <v>2.999999999999997E-5</v>
      </c>
      <c r="G28">
        <v>1</v>
      </c>
    </row>
    <row r="29" spans="1:7">
      <c r="A29" t="s">
        <v>668</v>
      </c>
      <c r="B29">
        <v>89668604.310000002</v>
      </c>
      <c r="C29">
        <v>4.45E-3</v>
      </c>
      <c r="D29">
        <v>3.5000000000000001E-3</v>
      </c>
      <c r="E29">
        <v>8.9668604309999997E-2</v>
      </c>
      <c r="F29">
        <v>9.4999999999999989E-4</v>
      </c>
      <c r="G29">
        <v>1</v>
      </c>
    </row>
    <row r="30" spans="1:7">
      <c r="A30" t="s">
        <v>304</v>
      </c>
      <c r="B30">
        <v>83072186.689999998</v>
      </c>
      <c r="C30">
        <v>4.45E-3</v>
      </c>
      <c r="D30">
        <v>3.5000000000000001E-3</v>
      </c>
      <c r="E30">
        <v>8.3072186689999994E-2</v>
      </c>
      <c r="F30">
        <v>9.4999999999999989E-4</v>
      </c>
      <c r="G30">
        <v>1</v>
      </c>
    </row>
    <row r="31" spans="1:7">
      <c r="A31" t="s">
        <v>308</v>
      </c>
      <c r="B31">
        <v>79503244.420000002</v>
      </c>
      <c r="C31">
        <v>4.45E-3</v>
      </c>
      <c r="D31">
        <v>3.5000000000000001E-3</v>
      </c>
      <c r="E31">
        <v>7.9503244420000008E-2</v>
      </c>
      <c r="F31">
        <v>9.4999999999999989E-4</v>
      </c>
      <c r="G31">
        <v>1</v>
      </c>
    </row>
    <row r="32" spans="1:7">
      <c r="A32" t="s">
        <v>334</v>
      </c>
      <c r="B32">
        <v>78730193.489999995</v>
      </c>
      <c r="C32">
        <v>6.6E-4</v>
      </c>
      <c r="D32">
        <v>5.0000000000000001E-4</v>
      </c>
      <c r="E32">
        <v>7.8730193489999989E-2</v>
      </c>
      <c r="F32">
        <v>1.5999999999999999E-4</v>
      </c>
      <c r="G32">
        <v>1</v>
      </c>
    </row>
    <row r="33" spans="1:7">
      <c r="A33" t="s">
        <v>997</v>
      </c>
      <c r="B33">
        <v>74373000</v>
      </c>
      <c r="C33">
        <v>3.6000000000000002E-4</v>
      </c>
      <c r="D33">
        <v>3.5E-4</v>
      </c>
      <c r="E33">
        <v>7.4372999999999995E-2</v>
      </c>
      <c r="F33">
        <v>1.0000000000000026E-5</v>
      </c>
      <c r="G33">
        <v>1</v>
      </c>
    </row>
    <row r="34" spans="1:7">
      <c r="A34" t="s">
        <v>668</v>
      </c>
      <c r="B34">
        <v>71307235.609999999</v>
      </c>
      <c r="C34">
        <v>4.45E-3</v>
      </c>
      <c r="D34">
        <v>3.5000000000000001E-3</v>
      </c>
      <c r="E34">
        <v>7.1307235610000005E-2</v>
      </c>
      <c r="F34">
        <v>9.4999999999999989E-4</v>
      </c>
      <c r="G34">
        <v>1</v>
      </c>
    </row>
    <row r="35" spans="1:7">
      <c r="A35" t="s">
        <v>304</v>
      </c>
      <c r="B35">
        <v>68865805.780000001</v>
      </c>
      <c r="C35">
        <v>4.45E-3</v>
      </c>
      <c r="D35">
        <v>3.5000000000000001E-3</v>
      </c>
      <c r="E35">
        <v>6.8865805779999997E-2</v>
      </c>
      <c r="F35">
        <v>9.4999999999999989E-4</v>
      </c>
      <c r="G35">
        <v>1</v>
      </c>
    </row>
    <row r="36" spans="1:7">
      <c r="A36" t="s">
        <v>823</v>
      </c>
      <c r="B36">
        <v>67698469.489999995</v>
      </c>
      <c r="C36">
        <v>2.6800000000000001E-3</v>
      </c>
      <c r="D36">
        <v>2.0200000000000001E-3</v>
      </c>
      <c r="E36">
        <v>6.7698469489999996E-2</v>
      </c>
      <c r="F36">
        <v>6.6E-4</v>
      </c>
      <c r="G36">
        <v>1</v>
      </c>
    </row>
    <row r="37" spans="1:7">
      <c r="A37" t="s">
        <v>339</v>
      </c>
      <c r="B37">
        <v>65996439.350000001</v>
      </c>
      <c r="C37">
        <v>4.45E-3</v>
      </c>
      <c r="D37">
        <v>3.5000000000000001E-3</v>
      </c>
      <c r="E37">
        <v>6.5996439350000005E-2</v>
      </c>
      <c r="F37">
        <v>9.4999999999999989E-4</v>
      </c>
      <c r="G37">
        <v>1</v>
      </c>
    </row>
    <row r="38" spans="1:7">
      <c r="A38" t="s">
        <v>249</v>
      </c>
      <c r="B38">
        <v>65503276.020000003</v>
      </c>
      <c r="C38">
        <v>4.45E-3</v>
      </c>
      <c r="D38">
        <v>3.5000000000000001E-3</v>
      </c>
      <c r="E38">
        <v>6.5503276020000001E-2</v>
      </c>
      <c r="F38">
        <v>9.4999999999999989E-4</v>
      </c>
      <c r="G38">
        <v>1</v>
      </c>
    </row>
    <row r="39" spans="1:7">
      <c r="A39" t="s">
        <v>667</v>
      </c>
      <c r="B39">
        <v>61247824.270000003</v>
      </c>
      <c r="C39">
        <v>4.45E-3</v>
      </c>
      <c r="D39">
        <v>3.5000000000000001E-3</v>
      </c>
      <c r="E39">
        <v>6.1247824270000001E-2</v>
      </c>
      <c r="F39">
        <v>9.4999999999999989E-4</v>
      </c>
      <c r="G39">
        <v>1</v>
      </c>
    </row>
    <row r="40" spans="1:7">
      <c r="A40" t="s">
        <v>697</v>
      </c>
      <c r="B40">
        <v>60000000</v>
      </c>
      <c r="C40">
        <v>4.2000000000000002E-4</v>
      </c>
      <c r="D40">
        <v>3.6000000000000002E-4</v>
      </c>
      <c r="E40">
        <v>0.06</v>
      </c>
      <c r="F40">
        <v>5.9999999999999995E-5</v>
      </c>
      <c r="G40">
        <v>1</v>
      </c>
    </row>
    <row r="41" spans="1:7">
      <c r="A41" t="s">
        <v>365</v>
      </c>
      <c r="B41">
        <v>59498400</v>
      </c>
      <c r="C41">
        <v>1.5399999999999999E-3</v>
      </c>
      <c r="D41">
        <v>9.3000000000000005E-4</v>
      </c>
      <c r="E41">
        <v>5.94984E-2</v>
      </c>
      <c r="F41">
        <v>6.0999999999999987E-4</v>
      </c>
      <c r="G41">
        <v>1</v>
      </c>
    </row>
    <row r="42" spans="1:7">
      <c r="A42" t="s">
        <v>668</v>
      </c>
      <c r="B42">
        <v>58304282.170000002</v>
      </c>
      <c r="C42">
        <v>4.45E-3</v>
      </c>
      <c r="D42">
        <v>3.5000000000000001E-3</v>
      </c>
      <c r="E42">
        <v>5.8304282169999999E-2</v>
      </c>
      <c r="F42">
        <v>9.4999999999999989E-4</v>
      </c>
      <c r="G42">
        <v>1</v>
      </c>
    </row>
    <row r="43" spans="1:7">
      <c r="A43" t="s">
        <v>252</v>
      </c>
      <c r="B43">
        <v>56192467.799999997</v>
      </c>
      <c r="C43">
        <v>1.0300000000000001E-3</v>
      </c>
      <c r="D43">
        <v>7.7999999999999999E-4</v>
      </c>
      <c r="E43">
        <v>5.61924678E-2</v>
      </c>
      <c r="F43">
        <v>2.5000000000000011E-4</v>
      </c>
      <c r="G43">
        <v>1</v>
      </c>
    </row>
    <row r="44" spans="1:7">
      <c r="A44" t="s">
        <v>668</v>
      </c>
      <c r="B44">
        <v>56127953.75</v>
      </c>
      <c r="C44">
        <v>4.45E-3</v>
      </c>
      <c r="D44">
        <v>3.5000000000000001E-3</v>
      </c>
      <c r="E44">
        <v>5.6127953750000001E-2</v>
      </c>
      <c r="F44">
        <v>9.4999999999999989E-4</v>
      </c>
      <c r="G44">
        <v>1</v>
      </c>
    </row>
    <row r="45" spans="1:7">
      <c r="A45" t="s">
        <v>434</v>
      </c>
      <c r="B45">
        <v>55349600</v>
      </c>
      <c r="C45">
        <v>7.3299999999999997E-3</v>
      </c>
      <c r="D45">
        <v>4.45E-3</v>
      </c>
      <c r="E45">
        <v>5.5349599999999999E-2</v>
      </c>
      <c r="F45">
        <v>2.8799999999999997E-3</v>
      </c>
      <c r="G45">
        <v>1</v>
      </c>
    </row>
    <row r="46" spans="1:7">
      <c r="A46" t="s">
        <v>1162</v>
      </c>
      <c r="B46">
        <v>54151992.939999998</v>
      </c>
      <c r="C46">
        <v>1.24E-3</v>
      </c>
      <c r="D46">
        <v>1.1900000000000001E-3</v>
      </c>
      <c r="E46">
        <v>5.4151992939999997E-2</v>
      </c>
      <c r="F46">
        <v>4.9999999999999914E-5</v>
      </c>
      <c r="G46">
        <v>1</v>
      </c>
    </row>
    <row r="47" spans="1:7">
      <c r="A47" t="s">
        <v>304</v>
      </c>
      <c r="B47">
        <v>53120267.210000001</v>
      </c>
      <c r="C47">
        <v>4.45E-3</v>
      </c>
      <c r="D47">
        <v>3.5000000000000001E-3</v>
      </c>
      <c r="E47">
        <v>5.3120267210000002E-2</v>
      </c>
      <c r="F47">
        <v>9.4999999999999989E-4</v>
      </c>
      <c r="G47">
        <v>1</v>
      </c>
    </row>
    <row r="48" spans="1:7">
      <c r="A48" t="s">
        <v>304</v>
      </c>
      <c r="B48">
        <v>51713823.149999999</v>
      </c>
      <c r="C48">
        <v>4.45E-3</v>
      </c>
      <c r="D48">
        <v>3.5000000000000001E-3</v>
      </c>
      <c r="E48">
        <v>5.1713823149999998E-2</v>
      </c>
      <c r="F48">
        <v>9.4999999999999989E-4</v>
      </c>
      <c r="G48">
        <v>1</v>
      </c>
    </row>
    <row r="49" spans="1:7">
      <c r="A49" t="s">
        <v>710</v>
      </c>
      <c r="B49">
        <v>51155287.899999999</v>
      </c>
      <c r="C49">
        <v>2.0200000000000001E-3</v>
      </c>
      <c r="D49">
        <v>1.5399999999999999E-3</v>
      </c>
      <c r="E49">
        <v>5.1155287899999999E-2</v>
      </c>
      <c r="F49">
        <v>4.8000000000000017E-4</v>
      </c>
      <c r="G49">
        <v>1</v>
      </c>
    </row>
    <row r="50" spans="1:7">
      <c r="A50" t="s">
        <v>468</v>
      </c>
      <c r="B50">
        <v>49574159.030000001</v>
      </c>
      <c r="C50">
        <v>1.33E-3</v>
      </c>
      <c r="D50">
        <v>1.1900000000000001E-3</v>
      </c>
      <c r="E50">
        <v>4.9574159030000002E-2</v>
      </c>
      <c r="F50">
        <v>1.3999999999999993E-4</v>
      </c>
      <c r="G50">
        <v>1</v>
      </c>
    </row>
    <row r="51" spans="1:7">
      <c r="A51" t="s">
        <v>304</v>
      </c>
      <c r="B51">
        <v>48151552.439999998</v>
      </c>
      <c r="C51">
        <v>4.45E-3</v>
      </c>
      <c r="D51">
        <v>3.5000000000000001E-3</v>
      </c>
      <c r="E51">
        <v>4.8151552439999995E-2</v>
      </c>
      <c r="F51">
        <v>9.4999999999999989E-4</v>
      </c>
      <c r="G51">
        <v>1</v>
      </c>
    </row>
    <row r="52" spans="1:7">
      <c r="A52" t="s">
        <v>1368</v>
      </c>
      <c r="B52">
        <v>47191161.909999996</v>
      </c>
      <c r="C52">
        <v>1.7489999999999999E-2</v>
      </c>
      <c r="D52">
        <v>1.686E-2</v>
      </c>
      <c r="E52">
        <v>4.7191161909999994E-2</v>
      </c>
      <c r="F52">
        <v>6.2999999999999862E-4</v>
      </c>
      <c r="G52">
        <v>1</v>
      </c>
    </row>
    <row r="53" spans="1:7">
      <c r="A53" t="s">
        <v>456</v>
      </c>
      <c r="B53">
        <v>46613191.950000003</v>
      </c>
      <c r="C53">
        <v>4.45E-3</v>
      </c>
      <c r="D53">
        <v>3.5000000000000001E-3</v>
      </c>
      <c r="E53">
        <v>4.6613191950000001E-2</v>
      </c>
      <c r="F53">
        <v>9.4999999999999989E-4</v>
      </c>
      <c r="G53">
        <v>1</v>
      </c>
    </row>
    <row r="54" spans="1:7">
      <c r="A54" t="s">
        <v>456</v>
      </c>
      <c r="B54">
        <v>46341265.240000002</v>
      </c>
      <c r="C54">
        <v>4.45E-3</v>
      </c>
      <c r="D54">
        <v>3.5000000000000001E-3</v>
      </c>
      <c r="E54">
        <v>4.6341265240000006E-2</v>
      </c>
      <c r="F54">
        <v>9.4999999999999989E-4</v>
      </c>
      <c r="G54">
        <v>1</v>
      </c>
    </row>
    <row r="55" spans="1:7">
      <c r="A55" t="s">
        <v>339</v>
      </c>
      <c r="B55">
        <v>45001259.170000002</v>
      </c>
      <c r="C55">
        <v>4.45E-3</v>
      </c>
      <c r="D55">
        <v>3.5000000000000001E-3</v>
      </c>
      <c r="E55">
        <v>4.5001259170000002E-2</v>
      </c>
      <c r="F55">
        <v>9.4999999999999989E-4</v>
      </c>
      <c r="G55">
        <v>1</v>
      </c>
    </row>
    <row r="56" spans="1:7">
      <c r="A56" t="s">
        <v>335</v>
      </c>
      <c r="B56">
        <v>44957712.600000001</v>
      </c>
      <c r="C56">
        <v>4.45E-3</v>
      </c>
      <c r="D56">
        <v>3.5000000000000001E-3</v>
      </c>
      <c r="E56">
        <v>4.4957712600000005E-2</v>
      </c>
      <c r="F56">
        <v>9.4999999999999989E-4</v>
      </c>
      <c r="G56">
        <v>1</v>
      </c>
    </row>
    <row r="57" spans="1:7">
      <c r="A57" t="s">
        <v>373</v>
      </c>
      <c r="B57">
        <v>44798582.5</v>
      </c>
      <c r="C57">
        <v>2.402E-2</v>
      </c>
      <c r="D57">
        <v>1.5339999999999999E-2</v>
      </c>
      <c r="E57">
        <v>4.4798582500000003E-2</v>
      </c>
      <c r="F57">
        <v>8.6800000000000002E-3</v>
      </c>
      <c r="G57">
        <v>1</v>
      </c>
    </row>
    <row r="58" spans="1:7">
      <c r="A58" t="s">
        <v>1370</v>
      </c>
      <c r="B58">
        <v>43903869.359999999</v>
      </c>
      <c r="C58">
        <v>1.1900000000000001E-3</v>
      </c>
      <c r="D58">
        <v>9.3000000000000005E-4</v>
      </c>
      <c r="E58">
        <v>4.390386936E-2</v>
      </c>
      <c r="F58">
        <v>2.6000000000000003E-4</v>
      </c>
      <c r="G58">
        <v>1</v>
      </c>
    </row>
    <row r="59" spans="1:7">
      <c r="A59" t="s">
        <v>249</v>
      </c>
      <c r="B59">
        <v>43772190.100000001</v>
      </c>
      <c r="C59">
        <v>4.45E-3</v>
      </c>
      <c r="D59">
        <v>3.5000000000000001E-3</v>
      </c>
      <c r="E59">
        <v>4.3772190100000004E-2</v>
      </c>
      <c r="F59">
        <v>9.4999999999999989E-4</v>
      </c>
      <c r="G59">
        <v>1</v>
      </c>
    </row>
    <row r="60" spans="1:7">
      <c r="A60" t="s">
        <v>335</v>
      </c>
      <c r="B60">
        <v>42711228.350000001</v>
      </c>
      <c r="C60">
        <v>4.45E-3</v>
      </c>
      <c r="D60">
        <v>3.5000000000000001E-3</v>
      </c>
      <c r="E60">
        <v>4.2711228349999998E-2</v>
      </c>
      <c r="F60">
        <v>9.4999999999999989E-4</v>
      </c>
      <c r="G60">
        <v>1</v>
      </c>
    </row>
    <row r="61" spans="1:7">
      <c r="A61" t="s">
        <v>456</v>
      </c>
      <c r="B61">
        <v>42235603.840000004</v>
      </c>
      <c r="C61">
        <v>4.45E-3</v>
      </c>
      <c r="D61">
        <v>3.5000000000000001E-3</v>
      </c>
      <c r="E61">
        <v>4.2235603840000004E-2</v>
      </c>
      <c r="F61">
        <v>9.4999999999999989E-4</v>
      </c>
      <c r="G61">
        <v>1</v>
      </c>
    </row>
    <row r="62" spans="1:7">
      <c r="A62" t="s">
        <v>1662</v>
      </c>
      <c r="B62">
        <v>41967817.640000001</v>
      </c>
      <c r="C62">
        <v>4.45E-3</v>
      </c>
      <c r="D62">
        <v>1.47E-3</v>
      </c>
      <c r="E62">
        <v>4.1967817640000002E-2</v>
      </c>
      <c r="F62">
        <v>2.98E-3</v>
      </c>
      <c r="G62">
        <v>1</v>
      </c>
    </row>
    <row r="63" spans="1:7">
      <c r="A63" t="s">
        <v>701</v>
      </c>
      <c r="B63">
        <v>41862614.909999996</v>
      </c>
      <c r="C63">
        <v>2.6800000000000001E-3</v>
      </c>
      <c r="D63">
        <v>2.0200000000000001E-3</v>
      </c>
      <c r="E63">
        <v>4.1862614909999998E-2</v>
      </c>
      <c r="F63">
        <v>6.6E-4</v>
      </c>
      <c r="G63">
        <v>1</v>
      </c>
    </row>
    <row r="64" spans="1:7">
      <c r="A64" t="s">
        <v>308</v>
      </c>
      <c r="B64">
        <v>41639292.509999998</v>
      </c>
      <c r="C64">
        <v>4.45E-3</v>
      </c>
      <c r="D64">
        <v>3.5000000000000001E-3</v>
      </c>
      <c r="E64">
        <v>4.1639292509999995E-2</v>
      </c>
      <c r="F64">
        <v>9.4999999999999989E-4</v>
      </c>
      <c r="G64">
        <v>1</v>
      </c>
    </row>
    <row r="65" spans="1:7">
      <c r="A65" t="s">
        <v>335</v>
      </c>
      <c r="B65">
        <v>41239665</v>
      </c>
      <c r="C65">
        <v>4.45E-3</v>
      </c>
      <c r="D65">
        <v>3.5000000000000001E-3</v>
      </c>
      <c r="E65">
        <v>4.1239665000000002E-2</v>
      </c>
      <c r="F65">
        <v>9.4999999999999989E-4</v>
      </c>
      <c r="G65">
        <v>1</v>
      </c>
    </row>
    <row r="66" spans="1:7">
      <c r="A66" t="s">
        <v>308</v>
      </c>
      <c r="B66">
        <v>41132672.009999998</v>
      </c>
      <c r="C66">
        <v>4.45E-3</v>
      </c>
      <c r="D66">
        <v>3.5000000000000001E-3</v>
      </c>
      <c r="E66">
        <v>4.1132672009999996E-2</v>
      </c>
      <c r="F66">
        <v>9.4999999999999989E-4</v>
      </c>
      <c r="G66">
        <v>1</v>
      </c>
    </row>
    <row r="67" spans="1:7">
      <c r="A67" t="s">
        <v>317</v>
      </c>
      <c r="B67">
        <v>40000000</v>
      </c>
      <c r="C67">
        <v>3.6200000000000003E-2</v>
      </c>
      <c r="D67">
        <v>2.402E-2</v>
      </c>
      <c r="E67">
        <v>0.04</v>
      </c>
      <c r="F67">
        <v>1.2180000000000003E-2</v>
      </c>
      <c r="G67">
        <v>1</v>
      </c>
    </row>
    <row r="68" spans="1:7">
      <c r="A68" t="s">
        <v>335</v>
      </c>
      <c r="B68">
        <v>39960340.990000002</v>
      </c>
      <c r="C68">
        <v>4.45E-3</v>
      </c>
      <c r="D68">
        <v>3.5000000000000001E-3</v>
      </c>
      <c r="E68">
        <v>3.9960340990000003E-2</v>
      </c>
      <c r="F68">
        <v>9.4999999999999989E-4</v>
      </c>
      <c r="G68">
        <v>1</v>
      </c>
    </row>
    <row r="69" spans="1:7">
      <c r="A69" t="s">
        <v>335</v>
      </c>
      <c r="B69">
        <v>39510875.18</v>
      </c>
      <c r="C69">
        <v>4.45E-3</v>
      </c>
      <c r="D69">
        <v>3.5000000000000001E-3</v>
      </c>
      <c r="E69">
        <v>3.9510875180000002E-2</v>
      </c>
      <c r="F69">
        <v>9.4999999999999989E-4</v>
      </c>
      <c r="G69">
        <v>1</v>
      </c>
    </row>
    <row r="70" spans="1:7">
      <c r="A70" t="s">
        <v>339</v>
      </c>
      <c r="B70">
        <v>37696494.609999999</v>
      </c>
      <c r="C70">
        <v>4.45E-3</v>
      </c>
      <c r="D70">
        <v>3.5000000000000001E-3</v>
      </c>
      <c r="E70">
        <v>3.7696494609999999E-2</v>
      </c>
      <c r="F70">
        <v>9.4999999999999989E-4</v>
      </c>
      <c r="G70">
        <v>1</v>
      </c>
    </row>
    <row r="71" spans="1:7">
      <c r="A71" t="s">
        <v>308</v>
      </c>
      <c r="B71">
        <v>37360980</v>
      </c>
      <c r="C71">
        <v>4.45E-3</v>
      </c>
      <c r="D71">
        <v>3.5000000000000001E-3</v>
      </c>
      <c r="E71">
        <v>3.7360980000000002E-2</v>
      </c>
      <c r="F71">
        <v>9.4999999999999989E-4</v>
      </c>
      <c r="G71">
        <v>1</v>
      </c>
    </row>
    <row r="72" spans="1:7">
      <c r="A72" t="s">
        <v>1336</v>
      </c>
      <c r="B72">
        <v>37186500</v>
      </c>
      <c r="C72">
        <v>9.3000000000000005E-4</v>
      </c>
      <c r="D72">
        <v>3.6000000000000002E-4</v>
      </c>
      <c r="E72">
        <v>3.7186499999999997E-2</v>
      </c>
      <c r="F72">
        <v>5.6999999999999998E-4</v>
      </c>
      <c r="G72">
        <v>1</v>
      </c>
    </row>
    <row r="73" spans="1:7">
      <c r="A73" t="s">
        <v>697</v>
      </c>
      <c r="B73">
        <v>37186500</v>
      </c>
      <c r="C73">
        <v>4.2000000000000002E-4</v>
      </c>
      <c r="D73">
        <v>3.6000000000000002E-4</v>
      </c>
      <c r="E73">
        <v>3.7186499999999997E-2</v>
      </c>
      <c r="F73">
        <v>5.9999999999999995E-5</v>
      </c>
      <c r="G73">
        <v>1</v>
      </c>
    </row>
    <row r="74" spans="1:7">
      <c r="A74" t="s">
        <v>467</v>
      </c>
      <c r="B74">
        <v>37186500</v>
      </c>
      <c r="C74">
        <v>9.7000000000000005E-4</v>
      </c>
      <c r="D74">
        <v>7.9000000000000001E-4</v>
      </c>
      <c r="E74">
        <v>3.7186499999999997E-2</v>
      </c>
      <c r="F74">
        <v>1.8000000000000004E-4</v>
      </c>
      <c r="G74">
        <v>1</v>
      </c>
    </row>
    <row r="75" spans="1:7">
      <c r="A75" t="s">
        <v>503</v>
      </c>
      <c r="B75">
        <v>35986179.280000001</v>
      </c>
      <c r="C75">
        <v>3.1E-4</v>
      </c>
      <c r="D75">
        <v>2.9999999999999997E-4</v>
      </c>
      <c r="E75">
        <v>3.5986179280000002E-2</v>
      </c>
      <c r="F75">
        <v>1.0000000000000026E-5</v>
      </c>
      <c r="G75">
        <v>1</v>
      </c>
    </row>
    <row r="76" spans="1:7">
      <c r="A76" t="s">
        <v>334</v>
      </c>
      <c r="B76">
        <v>35797579.289999999</v>
      </c>
      <c r="C76">
        <v>6.6E-4</v>
      </c>
      <c r="D76">
        <v>5.0000000000000001E-4</v>
      </c>
      <c r="E76">
        <v>3.5797579289999999E-2</v>
      </c>
      <c r="F76">
        <v>1.5999999999999999E-4</v>
      </c>
      <c r="G76">
        <v>1</v>
      </c>
    </row>
    <row r="77" spans="1:7">
      <c r="A77" t="s">
        <v>339</v>
      </c>
      <c r="B77">
        <v>35787484.759999998</v>
      </c>
      <c r="C77">
        <v>4.45E-3</v>
      </c>
      <c r="D77">
        <v>3.5000000000000001E-3</v>
      </c>
      <c r="E77">
        <v>3.5787484759999995E-2</v>
      </c>
      <c r="F77">
        <v>9.4999999999999989E-4</v>
      </c>
      <c r="G77">
        <v>1</v>
      </c>
    </row>
    <row r="78" spans="1:7">
      <c r="A78" t="s">
        <v>373</v>
      </c>
      <c r="B78">
        <v>34593500</v>
      </c>
      <c r="C78">
        <v>2.402E-2</v>
      </c>
      <c r="D78">
        <v>1.5339999999999999E-2</v>
      </c>
      <c r="E78">
        <v>3.4593499999999999E-2</v>
      </c>
      <c r="F78">
        <v>8.6800000000000002E-3</v>
      </c>
      <c r="G78">
        <v>1</v>
      </c>
    </row>
    <row r="79" spans="1:7">
      <c r="A79" t="s">
        <v>334</v>
      </c>
      <c r="B79">
        <v>34081115.039999999</v>
      </c>
      <c r="C79">
        <v>6.6E-4</v>
      </c>
      <c r="D79">
        <v>5.0000000000000001E-4</v>
      </c>
      <c r="E79">
        <v>3.4081115039999998E-2</v>
      </c>
      <c r="F79">
        <v>1.5999999999999999E-4</v>
      </c>
      <c r="G79">
        <v>1</v>
      </c>
    </row>
    <row r="80" spans="1:7">
      <c r="A80" t="s">
        <v>930</v>
      </c>
      <c r="B80">
        <v>33480000</v>
      </c>
      <c r="C80">
        <v>2.0200000000000001E-3</v>
      </c>
      <c r="D80">
        <v>1.5399999999999999E-3</v>
      </c>
      <c r="E80">
        <v>3.3480000000000003E-2</v>
      </c>
      <c r="F80">
        <v>4.8000000000000017E-4</v>
      </c>
      <c r="G80">
        <v>1</v>
      </c>
    </row>
    <row r="81" spans="1:7">
      <c r="A81" t="s">
        <v>339</v>
      </c>
      <c r="B81">
        <v>33241345.390000001</v>
      </c>
      <c r="C81">
        <v>4.45E-3</v>
      </c>
      <c r="D81">
        <v>3.5000000000000001E-3</v>
      </c>
      <c r="E81">
        <v>3.3241345390000003E-2</v>
      </c>
      <c r="F81">
        <v>9.4999999999999989E-4</v>
      </c>
      <c r="G81">
        <v>1</v>
      </c>
    </row>
    <row r="82" spans="1:7">
      <c r="A82" t="s">
        <v>304</v>
      </c>
      <c r="B82">
        <v>32194086.68</v>
      </c>
      <c r="C82">
        <v>4.45E-3</v>
      </c>
      <c r="D82">
        <v>3.5000000000000001E-3</v>
      </c>
      <c r="E82">
        <v>3.2194086679999998E-2</v>
      </c>
      <c r="F82">
        <v>9.4999999999999989E-4</v>
      </c>
      <c r="G82">
        <v>1</v>
      </c>
    </row>
    <row r="83" spans="1:7">
      <c r="A83" t="s">
        <v>456</v>
      </c>
      <c r="B83">
        <v>31859094.289999999</v>
      </c>
      <c r="C83">
        <v>4.45E-3</v>
      </c>
      <c r="D83">
        <v>3.5000000000000001E-3</v>
      </c>
      <c r="E83">
        <v>3.1859094290000001E-2</v>
      </c>
      <c r="F83">
        <v>9.4999999999999989E-4</v>
      </c>
      <c r="G83">
        <v>1</v>
      </c>
    </row>
    <row r="84" spans="1:7">
      <c r="A84" t="s">
        <v>252</v>
      </c>
      <c r="B84">
        <v>31271811.359999999</v>
      </c>
      <c r="C84">
        <v>1.0300000000000001E-3</v>
      </c>
      <c r="D84">
        <v>7.7999999999999999E-4</v>
      </c>
      <c r="E84">
        <v>3.1271811359999999E-2</v>
      </c>
      <c r="F84">
        <v>2.5000000000000011E-4</v>
      </c>
      <c r="G84">
        <v>1</v>
      </c>
    </row>
    <row r="85" spans="1:7">
      <c r="A85" t="s">
        <v>575</v>
      </c>
      <c r="B85">
        <v>29749200</v>
      </c>
      <c r="C85">
        <v>2.402E-2</v>
      </c>
      <c r="D85">
        <v>1.5339999999999999E-2</v>
      </c>
      <c r="E85">
        <v>2.97492E-2</v>
      </c>
      <c r="F85">
        <v>8.6800000000000002E-3</v>
      </c>
      <c r="G85">
        <v>1</v>
      </c>
    </row>
    <row r="86" spans="1:7">
      <c r="A86" t="s">
        <v>1468</v>
      </c>
      <c r="B86">
        <v>29146605.640000001</v>
      </c>
      <c r="C86">
        <v>2.402E-2</v>
      </c>
      <c r="D86">
        <v>1.0240000000000001E-2</v>
      </c>
      <c r="E86">
        <v>2.914660564E-2</v>
      </c>
      <c r="F86">
        <v>1.3779999999999999E-2</v>
      </c>
      <c r="G86">
        <v>1</v>
      </c>
    </row>
    <row r="87" spans="1:7">
      <c r="A87" t="s">
        <v>930</v>
      </c>
      <c r="B87">
        <v>29124422.18</v>
      </c>
      <c r="C87">
        <v>2.0200000000000001E-3</v>
      </c>
      <c r="D87">
        <v>1.5399999999999999E-3</v>
      </c>
      <c r="E87">
        <v>2.9124422179999998E-2</v>
      </c>
      <c r="F87">
        <v>4.8000000000000017E-4</v>
      </c>
      <c r="G87">
        <v>1</v>
      </c>
    </row>
    <row r="88" spans="1:7">
      <c r="A88" t="s">
        <v>543</v>
      </c>
      <c r="B88">
        <v>28440235.199999999</v>
      </c>
      <c r="C88">
        <v>2.6800000000000001E-3</v>
      </c>
      <c r="D88">
        <v>2.0200000000000001E-3</v>
      </c>
      <c r="E88">
        <v>2.84402352E-2</v>
      </c>
      <c r="F88">
        <v>6.6E-4</v>
      </c>
      <c r="G88">
        <v>1</v>
      </c>
    </row>
    <row r="89" spans="1:7">
      <c r="A89" t="s">
        <v>456</v>
      </c>
      <c r="B89">
        <v>27019986.699999999</v>
      </c>
      <c r="C89">
        <v>4.45E-3</v>
      </c>
      <c r="D89">
        <v>3.5000000000000001E-3</v>
      </c>
      <c r="E89">
        <v>2.7019986699999998E-2</v>
      </c>
      <c r="F89">
        <v>9.4999999999999989E-4</v>
      </c>
      <c r="G89">
        <v>1</v>
      </c>
    </row>
    <row r="90" spans="1:7">
      <c r="A90" t="s">
        <v>375</v>
      </c>
      <c r="B90">
        <v>24436543.239999998</v>
      </c>
      <c r="C90">
        <v>2.2100000000000002E-3</v>
      </c>
      <c r="D90">
        <v>1.5399999999999999E-3</v>
      </c>
      <c r="E90">
        <v>2.4436543239999997E-2</v>
      </c>
      <c r="F90">
        <v>6.7000000000000024E-4</v>
      </c>
      <c r="G90">
        <v>1</v>
      </c>
    </row>
    <row r="91" spans="1:7">
      <c r="A91" t="s">
        <v>1066</v>
      </c>
      <c r="B91">
        <v>23986898.960000001</v>
      </c>
      <c r="C91">
        <v>9.3000000000000005E-4</v>
      </c>
      <c r="D91">
        <v>3.6000000000000002E-4</v>
      </c>
      <c r="E91">
        <v>2.3986898959999999E-2</v>
      </c>
      <c r="F91">
        <v>5.6999999999999998E-4</v>
      </c>
      <c r="G91">
        <v>1</v>
      </c>
    </row>
    <row r="92" spans="1:7">
      <c r="A92" t="s">
        <v>252</v>
      </c>
      <c r="B92">
        <v>23943153.5</v>
      </c>
      <c r="C92">
        <v>1.0300000000000001E-3</v>
      </c>
      <c r="D92">
        <v>7.7999999999999999E-4</v>
      </c>
      <c r="E92">
        <v>2.3943153500000001E-2</v>
      </c>
      <c r="F92">
        <v>2.5000000000000011E-4</v>
      </c>
      <c r="G92">
        <v>1</v>
      </c>
    </row>
    <row r="93" spans="1:7">
      <c r="A93" t="s">
        <v>236</v>
      </c>
      <c r="B93">
        <v>22831710</v>
      </c>
      <c r="C93">
        <v>4.45E-3</v>
      </c>
      <c r="D93">
        <v>3.5000000000000001E-3</v>
      </c>
      <c r="E93">
        <v>2.2831710000000002E-2</v>
      </c>
      <c r="F93">
        <v>9.4999999999999989E-4</v>
      </c>
      <c r="G93">
        <v>1</v>
      </c>
    </row>
    <row r="94" spans="1:7">
      <c r="A94" t="s">
        <v>710</v>
      </c>
      <c r="B94">
        <v>22831710</v>
      </c>
      <c r="C94">
        <v>2.0200000000000001E-3</v>
      </c>
      <c r="D94">
        <v>1.5399999999999999E-3</v>
      </c>
      <c r="E94">
        <v>2.2831710000000002E-2</v>
      </c>
      <c r="F94">
        <v>4.8000000000000017E-4</v>
      </c>
      <c r="G94">
        <v>1</v>
      </c>
    </row>
    <row r="95" spans="1:7">
      <c r="A95" t="s">
        <v>823</v>
      </c>
      <c r="B95">
        <v>22311900</v>
      </c>
      <c r="C95">
        <v>2.6800000000000001E-3</v>
      </c>
      <c r="D95">
        <v>2.0200000000000001E-3</v>
      </c>
      <c r="E95">
        <v>2.2311899999999999E-2</v>
      </c>
      <c r="F95">
        <v>6.6E-4</v>
      </c>
      <c r="G95">
        <v>1</v>
      </c>
    </row>
    <row r="96" spans="1:7">
      <c r="A96" t="s">
        <v>529</v>
      </c>
      <c r="B96">
        <v>22311900</v>
      </c>
      <c r="C96">
        <v>3.2000000000000003E-4</v>
      </c>
      <c r="D96">
        <v>2.9999999999999997E-4</v>
      </c>
      <c r="E96">
        <v>2.2311899999999999E-2</v>
      </c>
      <c r="F96">
        <v>2.0000000000000052E-5</v>
      </c>
      <c r="G96">
        <v>1</v>
      </c>
    </row>
    <row r="97" spans="1:7">
      <c r="A97" t="s">
        <v>772</v>
      </c>
      <c r="B97">
        <v>22311900</v>
      </c>
      <c r="C97">
        <v>5.0000000000000001E-4</v>
      </c>
      <c r="D97">
        <v>3.6000000000000002E-4</v>
      </c>
      <c r="E97">
        <v>2.2311899999999999E-2</v>
      </c>
      <c r="F97">
        <v>1.3999999999999999E-4</v>
      </c>
      <c r="G97">
        <v>1</v>
      </c>
    </row>
    <row r="98" spans="1:7">
      <c r="A98" t="s">
        <v>997</v>
      </c>
      <c r="B98">
        <v>22311900</v>
      </c>
      <c r="C98">
        <v>3.6000000000000002E-4</v>
      </c>
      <c r="D98">
        <v>3.5E-4</v>
      </c>
      <c r="E98">
        <v>2.2311899999999999E-2</v>
      </c>
      <c r="F98">
        <v>1.0000000000000026E-5</v>
      </c>
      <c r="G98">
        <v>1</v>
      </c>
    </row>
    <row r="99" spans="1:7">
      <c r="A99" t="s">
        <v>669</v>
      </c>
      <c r="B99">
        <v>21393237.199999999</v>
      </c>
      <c r="C99">
        <v>9.1E-4</v>
      </c>
      <c r="D99">
        <v>8.5999999999999998E-4</v>
      </c>
      <c r="E99">
        <v>2.1393237199999998E-2</v>
      </c>
      <c r="F99">
        <v>5.0000000000000023E-5</v>
      </c>
      <c r="G99">
        <v>1</v>
      </c>
    </row>
    <row r="100" spans="1:7">
      <c r="A100" t="s">
        <v>339</v>
      </c>
      <c r="B100">
        <v>21121932</v>
      </c>
      <c r="C100">
        <v>4.45E-3</v>
      </c>
      <c r="D100">
        <v>3.5000000000000001E-3</v>
      </c>
      <c r="E100">
        <v>2.1121932E-2</v>
      </c>
      <c r="F100">
        <v>9.4999999999999989E-4</v>
      </c>
      <c r="G100">
        <v>1</v>
      </c>
    </row>
    <row r="101" spans="1:7">
      <c r="A101" t="s">
        <v>334</v>
      </c>
      <c r="B101">
        <v>21088165.25</v>
      </c>
      <c r="C101">
        <v>6.6E-4</v>
      </c>
      <c r="D101">
        <v>5.0000000000000001E-4</v>
      </c>
      <c r="E101">
        <v>2.1088165249999999E-2</v>
      </c>
      <c r="F101">
        <v>1.5999999999999999E-4</v>
      </c>
      <c r="G101">
        <v>1</v>
      </c>
    </row>
    <row r="102" spans="1:7">
      <c r="A102" t="s">
        <v>630</v>
      </c>
      <c r="B102">
        <v>20841523.48</v>
      </c>
      <c r="C102">
        <v>4.45E-3</v>
      </c>
      <c r="D102">
        <v>3.5000000000000001E-3</v>
      </c>
      <c r="E102">
        <v>2.0841523479999999E-2</v>
      </c>
      <c r="F102">
        <v>9.4999999999999989E-4</v>
      </c>
      <c r="G102">
        <v>1</v>
      </c>
    </row>
    <row r="103" spans="1:7">
      <c r="A103" t="s">
        <v>252</v>
      </c>
      <c r="B103">
        <v>20817998.850000001</v>
      </c>
      <c r="C103">
        <v>1.0300000000000001E-3</v>
      </c>
      <c r="D103">
        <v>7.7999999999999999E-4</v>
      </c>
      <c r="E103">
        <v>2.0817998850000002E-2</v>
      </c>
      <c r="F103">
        <v>2.5000000000000011E-4</v>
      </c>
      <c r="G103">
        <v>1</v>
      </c>
    </row>
    <row r="104" spans="1:7">
      <c r="A104" t="s">
        <v>252</v>
      </c>
      <c r="B104">
        <v>20796048</v>
      </c>
      <c r="C104">
        <v>1.0300000000000001E-3</v>
      </c>
      <c r="D104">
        <v>7.7999999999999999E-4</v>
      </c>
      <c r="E104">
        <v>2.0796048000000001E-2</v>
      </c>
      <c r="F104">
        <v>2.5000000000000011E-4</v>
      </c>
      <c r="G104">
        <v>1</v>
      </c>
    </row>
    <row r="105" spans="1:7">
      <c r="A105" t="s">
        <v>385</v>
      </c>
      <c r="B105">
        <v>20756100</v>
      </c>
      <c r="C105">
        <v>9.3000000000000005E-4</v>
      </c>
      <c r="D105">
        <v>7.2999999999999996E-4</v>
      </c>
      <c r="E105">
        <v>2.07561E-2</v>
      </c>
      <c r="F105">
        <v>2.0000000000000009E-4</v>
      </c>
      <c r="G105">
        <v>1</v>
      </c>
    </row>
    <row r="106" spans="1:7">
      <c r="A106" t="s">
        <v>1689</v>
      </c>
      <c r="B106">
        <v>20685529.260000002</v>
      </c>
      <c r="C106">
        <v>1.031E-2</v>
      </c>
      <c r="D106">
        <v>4.3600000000000002E-3</v>
      </c>
      <c r="E106">
        <v>2.0685529260000002E-2</v>
      </c>
      <c r="F106">
        <v>5.9499999999999996E-3</v>
      </c>
      <c r="G106">
        <v>1</v>
      </c>
    </row>
    <row r="107" spans="1:7">
      <c r="A107" t="s">
        <v>269</v>
      </c>
      <c r="B107">
        <v>20573186.07</v>
      </c>
      <c r="C107">
        <v>3.5000000000000001E-3</v>
      </c>
      <c r="D107">
        <v>2.6800000000000001E-3</v>
      </c>
      <c r="E107">
        <v>2.0573186069999999E-2</v>
      </c>
      <c r="F107">
        <v>8.1999999999999998E-4</v>
      </c>
      <c r="G107">
        <v>1</v>
      </c>
    </row>
    <row r="108" spans="1:7">
      <c r="A108" t="s">
        <v>822</v>
      </c>
      <c r="B108">
        <v>20080710</v>
      </c>
      <c r="C108">
        <v>5.0000000000000001E-4</v>
      </c>
      <c r="D108">
        <v>3.6000000000000002E-4</v>
      </c>
      <c r="E108">
        <v>2.0080710000000002E-2</v>
      </c>
      <c r="F108">
        <v>1.3999999999999999E-4</v>
      </c>
      <c r="G108">
        <v>1</v>
      </c>
    </row>
    <row r="109" spans="1:7">
      <c r="A109" t="s">
        <v>252</v>
      </c>
      <c r="B109">
        <v>19887544.050000001</v>
      </c>
      <c r="C109">
        <v>1.0300000000000001E-3</v>
      </c>
      <c r="D109">
        <v>7.7999999999999999E-4</v>
      </c>
      <c r="E109">
        <v>1.9887544050000001E-2</v>
      </c>
      <c r="F109">
        <v>2.5000000000000011E-4</v>
      </c>
      <c r="G109">
        <v>1</v>
      </c>
    </row>
    <row r="110" spans="1:7">
      <c r="A110" t="s">
        <v>299</v>
      </c>
      <c r="B110">
        <v>19536299.640000001</v>
      </c>
      <c r="C110">
        <v>1.06E-3</v>
      </c>
      <c r="D110">
        <v>7.1000000000000002E-4</v>
      </c>
      <c r="E110">
        <v>1.9536299640000001E-2</v>
      </c>
      <c r="F110">
        <v>3.4999999999999994E-4</v>
      </c>
      <c r="G110">
        <v>1</v>
      </c>
    </row>
    <row r="111" spans="1:7">
      <c r="A111" t="s">
        <v>335</v>
      </c>
      <c r="B111">
        <v>18058393.289999999</v>
      </c>
      <c r="C111">
        <v>4.45E-3</v>
      </c>
      <c r="D111">
        <v>3.5000000000000001E-3</v>
      </c>
      <c r="E111">
        <v>1.8058393289999999E-2</v>
      </c>
      <c r="F111">
        <v>9.4999999999999989E-4</v>
      </c>
      <c r="G111">
        <v>1</v>
      </c>
    </row>
    <row r="112" spans="1:7">
      <c r="A112" t="s">
        <v>339</v>
      </c>
      <c r="B112">
        <v>17208313.18</v>
      </c>
      <c r="C112">
        <v>4.45E-3</v>
      </c>
      <c r="D112">
        <v>3.5000000000000001E-3</v>
      </c>
      <c r="E112">
        <v>1.720831318E-2</v>
      </c>
      <c r="F112">
        <v>9.4999999999999989E-4</v>
      </c>
      <c r="G112">
        <v>1</v>
      </c>
    </row>
    <row r="113" spans="1:7">
      <c r="A113" t="s">
        <v>865</v>
      </c>
      <c r="B113">
        <v>16740000</v>
      </c>
      <c r="C113">
        <v>2.0200000000000001E-3</v>
      </c>
      <c r="D113">
        <v>1.5399999999999999E-3</v>
      </c>
      <c r="E113">
        <v>1.6740000000000001E-2</v>
      </c>
      <c r="F113">
        <v>4.8000000000000017E-4</v>
      </c>
      <c r="G113">
        <v>1</v>
      </c>
    </row>
    <row r="114" spans="1:7">
      <c r="A114" t="s">
        <v>720</v>
      </c>
      <c r="B114">
        <v>16484701.08</v>
      </c>
      <c r="C114">
        <v>2.6800000000000001E-3</v>
      </c>
      <c r="D114">
        <v>2.0200000000000001E-3</v>
      </c>
      <c r="E114">
        <v>1.6484701080000001E-2</v>
      </c>
      <c r="F114">
        <v>6.6E-4</v>
      </c>
      <c r="G114">
        <v>1</v>
      </c>
    </row>
    <row r="115" spans="1:7">
      <c r="A115" t="s">
        <v>308</v>
      </c>
      <c r="B115">
        <v>16407697.050000001</v>
      </c>
      <c r="C115">
        <v>4.45E-3</v>
      </c>
      <c r="D115">
        <v>3.5000000000000001E-3</v>
      </c>
      <c r="E115">
        <v>1.640769705E-2</v>
      </c>
      <c r="F115">
        <v>9.4999999999999989E-4</v>
      </c>
      <c r="G115">
        <v>1</v>
      </c>
    </row>
    <row r="116" spans="1:7">
      <c r="A116" t="s">
        <v>249</v>
      </c>
      <c r="B116">
        <v>16247228.09</v>
      </c>
      <c r="C116">
        <v>4.45E-3</v>
      </c>
      <c r="D116">
        <v>3.5000000000000001E-3</v>
      </c>
      <c r="E116">
        <v>1.6247228089999999E-2</v>
      </c>
      <c r="F116">
        <v>9.4999999999999989E-4</v>
      </c>
      <c r="G116">
        <v>1</v>
      </c>
    </row>
    <row r="117" spans="1:7">
      <c r="A117" t="s">
        <v>699</v>
      </c>
      <c r="B117">
        <v>16098431.16</v>
      </c>
      <c r="C117">
        <v>9.8999999999999999E-4</v>
      </c>
      <c r="D117">
        <v>9.1E-4</v>
      </c>
      <c r="E117">
        <v>1.6098431159999999E-2</v>
      </c>
      <c r="F117">
        <v>7.9999999999999993E-5</v>
      </c>
      <c r="G117">
        <v>1</v>
      </c>
    </row>
    <row r="118" spans="1:7">
      <c r="A118" t="s">
        <v>1614</v>
      </c>
      <c r="B118">
        <v>15941468</v>
      </c>
      <c r="C118">
        <v>5.0000000000000001E-4</v>
      </c>
      <c r="D118">
        <v>2.9999999999999997E-4</v>
      </c>
      <c r="E118">
        <v>1.5941468E-2</v>
      </c>
      <c r="F118">
        <v>2.0000000000000004E-4</v>
      </c>
      <c r="G118">
        <v>1</v>
      </c>
    </row>
    <row r="119" spans="1:7">
      <c r="A119" t="s">
        <v>463</v>
      </c>
      <c r="B119">
        <v>15137136.689999999</v>
      </c>
      <c r="C119">
        <v>2.6800000000000001E-3</v>
      </c>
      <c r="D119">
        <v>2.0200000000000001E-3</v>
      </c>
      <c r="E119">
        <v>1.5137136689999999E-2</v>
      </c>
      <c r="F119">
        <v>6.6E-4</v>
      </c>
      <c r="G119">
        <v>1</v>
      </c>
    </row>
    <row r="120" spans="1:7">
      <c r="A120" t="s">
        <v>335</v>
      </c>
      <c r="B120">
        <v>14979675.57</v>
      </c>
      <c r="C120">
        <v>4.45E-3</v>
      </c>
      <c r="D120">
        <v>3.5000000000000001E-3</v>
      </c>
      <c r="E120">
        <v>1.497967557E-2</v>
      </c>
      <c r="F120">
        <v>9.4999999999999989E-4</v>
      </c>
      <c r="G120">
        <v>1</v>
      </c>
    </row>
    <row r="121" spans="1:7">
      <c r="A121" t="s">
        <v>1214</v>
      </c>
      <c r="B121">
        <v>14874600</v>
      </c>
      <c r="C121">
        <v>2.0200000000000001E-3</v>
      </c>
      <c r="D121">
        <v>1.5399999999999999E-3</v>
      </c>
      <c r="E121">
        <v>1.48746E-2</v>
      </c>
      <c r="F121">
        <v>4.8000000000000017E-4</v>
      </c>
      <c r="G121">
        <v>1</v>
      </c>
    </row>
    <row r="122" spans="1:7">
      <c r="A122" t="s">
        <v>987</v>
      </c>
      <c r="B122">
        <v>14874600</v>
      </c>
      <c r="C122">
        <v>4.6100000000000004E-3</v>
      </c>
      <c r="D122">
        <v>3.5000000000000001E-3</v>
      </c>
      <c r="E122">
        <v>1.48746E-2</v>
      </c>
      <c r="F122">
        <v>1.1100000000000003E-3</v>
      </c>
      <c r="G122">
        <v>1</v>
      </c>
    </row>
    <row r="123" spans="1:7">
      <c r="A123" t="s">
        <v>749</v>
      </c>
      <c r="B123">
        <v>14874600</v>
      </c>
      <c r="C123">
        <v>3.2000000000000003E-4</v>
      </c>
      <c r="D123">
        <v>2.9999999999999997E-4</v>
      </c>
      <c r="E123">
        <v>1.48746E-2</v>
      </c>
      <c r="F123">
        <v>2.0000000000000052E-5</v>
      </c>
      <c r="G123">
        <v>1</v>
      </c>
    </row>
    <row r="124" spans="1:7">
      <c r="A124" t="s">
        <v>249</v>
      </c>
      <c r="B124">
        <v>14665582.119999999</v>
      </c>
      <c r="C124">
        <v>4.45E-3</v>
      </c>
      <c r="D124">
        <v>3.5000000000000001E-3</v>
      </c>
      <c r="E124">
        <v>1.4665582119999999E-2</v>
      </c>
      <c r="F124">
        <v>9.4999999999999989E-4</v>
      </c>
      <c r="G124">
        <v>1</v>
      </c>
    </row>
    <row r="125" spans="1:7">
      <c r="A125" t="s">
        <v>252</v>
      </c>
      <c r="B125">
        <v>14176151.01</v>
      </c>
      <c r="C125">
        <v>1.0300000000000001E-3</v>
      </c>
      <c r="D125">
        <v>7.7999999999999999E-4</v>
      </c>
      <c r="E125">
        <v>1.4176151010000001E-2</v>
      </c>
      <c r="F125">
        <v>2.5000000000000011E-4</v>
      </c>
      <c r="G125">
        <v>1</v>
      </c>
    </row>
    <row r="126" spans="1:7">
      <c r="A126" t="s">
        <v>391</v>
      </c>
      <c r="B126">
        <v>13897316.470000001</v>
      </c>
      <c r="C126">
        <v>2.6800000000000001E-3</v>
      </c>
      <c r="D126">
        <v>2.0200000000000001E-3</v>
      </c>
      <c r="E126">
        <v>1.3897316470000001E-2</v>
      </c>
      <c r="F126">
        <v>6.6E-4</v>
      </c>
      <c r="G126">
        <v>1</v>
      </c>
    </row>
    <row r="127" spans="1:7">
      <c r="A127" t="s">
        <v>1626</v>
      </c>
      <c r="B127">
        <v>13851237.4</v>
      </c>
      <c r="C127">
        <v>3.5000000000000001E-3</v>
      </c>
      <c r="D127">
        <v>1.1299999999999999E-3</v>
      </c>
      <c r="E127">
        <v>1.3851237400000001E-2</v>
      </c>
      <c r="F127">
        <v>2.3700000000000001E-3</v>
      </c>
      <c r="G127">
        <v>1</v>
      </c>
    </row>
    <row r="128" spans="1:7">
      <c r="A128" t="s">
        <v>335</v>
      </c>
      <c r="B128">
        <v>13760328.84</v>
      </c>
      <c r="C128">
        <v>4.45E-3</v>
      </c>
      <c r="D128">
        <v>3.5000000000000001E-3</v>
      </c>
      <c r="E128">
        <v>1.3760328840000001E-2</v>
      </c>
      <c r="F128">
        <v>9.4999999999999989E-4</v>
      </c>
      <c r="G128">
        <v>1</v>
      </c>
    </row>
    <row r="129" spans="1:7">
      <c r="A129" t="s">
        <v>926</v>
      </c>
      <c r="B129">
        <v>13282553</v>
      </c>
      <c r="C129">
        <v>2.0200000000000001E-3</v>
      </c>
      <c r="D129">
        <v>1.5399999999999999E-3</v>
      </c>
      <c r="E129">
        <v>1.3282553000000001E-2</v>
      </c>
      <c r="F129">
        <v>4.8000000000000017E-4</v>
      </c>
      <c r="G129">
        <v>1</v>
      </c>
    </row>
    <row r="130" spans="1:7">
      <c r="A130" t="s">
        <v>467</v>
      </c>
      <c r="B130">
        <v>13166185.25</v>
      </c>
      <c r="C130">
        <v>9.7000000000000005E-4</v>
      </c>
      <c r="D130">
        <v>7.9000000000000001E-4</v>
      </c>
      <c r="E130">
        <v>1.316618525E-2</v>
      </c>
      <c r="F130">
        <v>1.8000000000000004E-4</v>
      </c>
      <c r="G130">
        <v>1</v>
      </c>
    </row>
    <row r="131" spans="1:7">
      <c r="A131" t="s">
        <v>280</v>
      </c>
      <c r="B131">
        <v>12994748.050000001</v>
      </c>
      <c r="C131">
        <v>2.6800000000000001E-3</v>
      </c>
      <c r="D131">
        <v>2.0200000000000001E-3</v>
      </c>
      <c r="E131">
        <v>1.2994748050000001E-2</v>
      </c>
      <c r="F131">
        <v>6.6E-4</v>
      </c>
      <c r="G131">
        <v>1</v>
      </c>
    </row>
    <row r="132" spans="1:7">
      <c r="A132" t="s">
        <v>294</v>
      </c>
      <c r="B132">
        <v>12866431.02</v>
      </c>
      <c r="C132">
        <v>9.7000000000000005E-4</v>
      </c>
      <c r="D132">
        <v>7.9000000000000001E-4</v>
      </c>
      <c r="E132">
        <v>1.2866431019999999E-2</v>
      </c>
      <c r="F132">
        <v>1.8000000000000004E-4</v>
      </c>
      <c r="G132">
        <v>1</v>
      </c>
    </row>
    <row r="133" spans="1:7">
      <c r="A133" t="s">
        <v>545</v>
      </c>
      <c r="B133">
        <v>12800548.84</v>
      </c>
      <c r="C133">
        <v>2.928E-2</v>
      </c>
      <c r="D133">
        <v>1.5339999999999999E-2</v>
      </c>
      <c r="E133">
        <v>1.280054884E-2</v>
      </c>
      <c r="F133">
        <v>1.3940000000000001E-2</v>
      </c>
      <c r="G133">
        <v>1</v>
      </c>
    </row>
    <row r="134" spans="1:7">
      <c r="A134" t="s">
        <v>1162</v>
      </c>
      <c r="B134">
        <v>12783707.060000001</v>
      </c>
      <c r="C134">
        <v>1.24E-3</v>
      </c>
      <c r="D134">
        <v>1.1900000000000001E-3</v>
      </c>
      <c r="E134">
        <v>1.278370706E-2</v>
      </c>
      <c r="F134">
        <v>4.9999999999999914E-5</v>
      </c>
      <c r="G134">
        <v>1</v>
      </c>
    </row>
    <row r="135" spans="1:7">
      <c r="A135" t="s">
        <v>308</v>
      </c>
      <c r="B135">
        <v>12098077.41</v>
      </c>
      <c r="C135">
        <v>4.45E-3</v>
      </c>
      <c r="D135">
        <v>3.5000000000000001E-3</v>
      </c>
      <c r="E135">
        <v>1.209807741E-2</v>
      </c>
      <c r="F135">
        <v>9.4999999999999989E-4</v>
      </c>
      <c r="G135">
        <v>1</v>
      </c>
    </row>
    <row r="136" spans="1:7">
      <c r="A136" t="s">
        <v>1066</v>
      </c>
      <c r="B136">
        <v>11993449.48</v>
      </c>
      <c r="C136">
        <v>9.3000000000000005E-4</v>
      </c>
      <c r="D136">
        <v>3.6000000000000002E-4</v>
      </c>
      <c r="E136">
        <v>1.199344948E-2</v>
      </c>
      <c r="F136">
        <v>5.6999999999999998E-4</v>
      </c>
      <c r="G136">
        <v>1</v>
      </c>
    </row>
    <row r="137" spans="1:7">
      <c r="A137" t="s">
        <v>253</v>
      </c>
      <c r="B137">
        <v>11823950.199999999</v>
      </c>
      <c r="C137">
        <v>9.3000000000000005E-4</v>
      </c>
      <c r="D137">
        <v>3.6000000000000002E-4</v>
      </c>
      <c r="E137">
        <v>1.1823950199999999E-2</v>
      </c>
      <c r="F137">
        <v>5.6999999999999998E-4</v>
      </c>
      <c r="G137">
        <v>1</v>
      </c>
    </row>
    <row r="138" spans="1:7">
      <c r="A138" t="s">
        <v>467</v>
      </c>
      <c r="B138">
        <v>11799702.529999999</v>
      </c>
      <c r="C138">
        <v>9.7000000000000005E-4</v>
      </c>
      <c r="D138">
        <v>7.9000000000000001E-4</v>
      </c>
      <c r="E138">
        <v>1.1799702529999999E-2</v>
      </c>
      <c r="F138">
        <v>1.8000000000000004E-4</v>
      </c>
      <c r="G138">
        <v>1</v>
      </c>
    </row>
    <row r="139" spans="1:7">
      <c r="A139" t="s">
        <v>304</v>
      </c>
      <c r="B139">
        <v>11796784.949999999</v>
      </c>
      <c r="C139">
        <v>4.45E-3</v>
      </c>
      <c r="D139">
        <v>3.5000000000000001E-3</v>
      </c>
      <c r="E139">
        <v>1.179678495E-2</v>
      </c>
      <c r="F139">
        <v>9.4999999999999989E-4</v>
      </c>
      <c r="G139">
        <v>1</v>
      </c>
    </row>
    <row r="140" spans="1:7">
      <c r="A140" t="s">
        <v>236</v>
      </c>
      <c r="B140">
        <v>11791041.16</v>
      </c>
      <c r="C140">
        <v>4.45E-3</v>
      </c>
      <c r="D140">
        <v>3.5000000000000001E-3</v>
      </c>
      <c r="E140">
        <v>1.179104116E-2</v>
      </c>
      <c r="F140">
        <v>9.4999999999999989E-4</v>
      </c>
      <c r="G140">
        <v>1</v>
      </c>
    </row>
    <row r="141" spans="1:7">
      <c r="A141" t="s">
        <v>252</v>
      </c>
      <c r="B141">
        <v>11438293.189999999</v>
      </c>
      <c r="C141">
        <v>1.0300000000000001E-3</v>
      </c>
      <c r="D141">
        <v>7.7999999999999999E-4</v>
      </c>
      <c r="E141">
        <v>1.1438293189999999E-2</v>
      </c>
      <c r="F141">
        <v>2.5000000000000011E-4</v>
      </c>
      <c r="G141">
        <v>1</v>
      </c>
    </row>
    <row r="142" spans="1:7">
      <c r="A142" t="s">
        <v>701</v>
      </c>
      <c r="B142">
        <v>11260470.09</v>
      </c>
      <c r="C142">
        <v>2.6800000000000001E-3</v>
      </c>
      <c r="D142">
        <v>2.0200000000000001E-3</v>
      </c>
      <c r="E142">
        <v>1.126047009E-2</v>
      </c>
      <c r="F142">
        <v>6.6E-4</v>
      </c>
      <c r="G142">
        <v>1</v>
      </c>
    </row>
    <row r="143" spans="1:7">
      <c r="A143" t="s">
        <v>1025</v>
      </c>
      <c r="B143">
        <v>11155950</v>
      </c>
      <c r="C143">
        <v>3.5000000000000001E-3</v>
      </c>
      <c r="D143">
        <v>2.9099999999999998E-3</v>
      </c>
      <c r="E143">
        <v>1.115595E-2</v>
      </c>
      <c r="F143">
        <v>5.9000000000000025E-4</v>
      </c>
      <c r="G143">
        <v>1</v>
      </c>
    </row>
    <row r="144" spans="1:7">
      <c r="A144" t="s">
        <v>335</v>
      </c>
      <c r="B144">
        <v>11155950</v>
      </c>
      <c r="C144">
        <v>4.45E-3</v>
      </c>
      <c r="D144">
        <v>3.5000000000000001E-3</v>
      </c>
      <c r="E144">
        <v>1.115595E-2</v>
      </c>
      <c r="F144">
        <v>9.4999999999999989E-4</v>
      </c>
      <c r="G144">
        <v>1</v>
      </c>
    </row>
    <row r="145" spans="1:7">
      <c r="A145" t="s">
        <v>1267</v>
      </c>
      <c r="B145">
        <v>11155950</v>
      </c>
      <c r="C145">
        <v>6.9999999999999999E-4</v>
      </c>
      <c r="D145">
        <v>6.8999999999999997E-4</v>
      </c>
      <c r="E145">
        <v>1.115595E-2</v>
      </c>
      <c r="F145">
        <v>1.0000000000000026E-5</v>
      </c>
      <c r="G145">
        <v>1</v>
      </c>
    </row>
    <row r="146" spans="1:7">
      <c r="A146" t="s">
        <v>252</v>
      </c>
      <c r="B146">
        <v>10909806.189999999</v>
      </c>
      <c r="C146">
        <v>1.0300000000000001E-3</v>
      </c>
      <c r="D146">
        <v>7.7999999999999999E-4</v>
      </c>
      <c r="E146">
        <v>1.0909806189999999E-2</v>
      </c>
      <c r="F146">
        <v>2.5000000000000011E-4</v>
      </c>
      <c r="G146">
        <v>1</v>
      </c>
    </row>
    <row r="147" spans="1:7">
      <c r="A147" t="s">
        <v>472</v>
      </c>
      <c r="B147">
        <v>10870862.08</v>
      </c>
      <c r="C147">
        <v>7.3299999999999997E-3</v>
      </c>
      <c r="D147">
        <v>4.45E-3</v>
      </c>
      <c r="E147">
        <v>1.087086208E-2</v>
      </c>
      <c r="F147">
        <v>2.8799999999999997E-3</v>
      </c>
      <c r="G147">
        <v>1</v>
      </c>
    </row>
    <row r="148" spans="1:7">
      <c r="A148" t="s">
        <v>785</v>
      </c>
      <c r="B148">
        <v>10868850.859999999</v>
      </c>
      <c r="C148">
        <v>7.3299999999999997E-3</v>
      </c>
      <c r="D148">
        <v>4.45E-3</v>
      </c>
      <c r="E148">
        <v>1.0868850859999999E-2</v>
      </c>
      <c r="F148">
        <v>2.8799999999999997E-3</v>
      </c>
      <c r="G148">
        <v>1</v>
      </c>
    </row>
    <row r="149" spans="1:7">
      <c r="A149" t="s">
        <v>308</v>
      </c>
      <c r="B149">
        <v>10412220</v>
      </c>
      <c r="C149">
        <v>4.45E-3</v>
      </c>
      <c r="D149">
        <v>3.5000000000000001E-3</v>
      </c>
      <c r="E149">
        <v>1.041222E-2</v>
      </c>
      <c r="F149">
        <v>9.4999999999999989E-4</v>
      </c>
      <c r="G149">
        <v>1</v>
      </c>
    </row>
    <row r="150" spans="1:7">
      <c r="A150" t="s">
        <v>630</v>
      </c>
      <c r="B150">
        <v>10233600</v>
      </c>
      <c r="C150">
        <v>4.45E-3</v>
      </c>
      <c r="D150">
        <v>3.5000000000000001E-3</v>
      </c>
      <c r="E150">
        <v>1.0233600000000001E-2</v>
      </c>
      <c r="F150">
        <v>9.4999999999999989E-4</v>
      </c>
      <c r="G150">
        <v>1</v>
      </c>
    </row>
    <row r="151" spans="1:7">
      <c r="A151" t="s">
        <v>468</v>
      </c>
      <c r="B151">
        <v>9862707.9299999997</v>
      </c>
      <c r="C151">
        <v>1.33E-3</v>
      </c>
      <c r="D151">
        <v>1.1900000000000001E-3</v>
      </c>
      <c r="E151">
        <v>9.862707929999999E-3</v>
      </c>
      <c r="F151">
        <v>1.3999999999999993E-4</v>
      </c>
      <c r="G151">
        <v>1</v>
      </c>
    </row>
    <row r="152" spans="1:7">
      <c r="A152" t="s">
        <v>767</v>
      </c>
      <c r="B152">
        <v>9817236</v>
      </c>
      <c r="C152">
        <v>7.3299999999999997E-3</v>
      </c>
      <c r="D152">
        <v>4.45E-3</v>
      </c>
      <c r="E152">
        <v>9.817236E-3</v>
      </c>
      <c r="F152">
        <v>2.8799999999999997E-3</v>
      </c>
      <c r="G152">
        <v>1</v>
      </c>
    </row>
    <row r="153" spans="1:7">
      <c r="A153" t="s">
        <v>772</v>
      </c>
      <c r="B153">
        <v>9794924.0999999996</v>
      </c>
      <c r="C153">
        <v>5.0000000000000001E-4</v>
      </c>
      <c r="D153">
        <v>3.6000000000000002E-4</v>
      </c>
      <c r="E153">
        <v>9.7949240999999996E-3</v>
      </c>
      <c r="F153">
        <v>1.3999999999999999E-4</v>
      </c>
      <c r="G153">
        <v>1</v>
      </c>
    </row>
    <row r="154" spans="1:7">
      <c r="A154" t="s">
        <v>1346</v>
      </c>
      <c r="B154">
        <v>9772612.1999999993</v>
      </c>
      <c r="C154">
        <v>5.0000000000000001E-4</v>
      </c>
      <c r="D154">
        <v>3.6000000000000002E-4</v>
      </c>
      <c r="E154">
        <v>9.7726121999999992E-3</v>
      </c>
      <c r="F154">
        <v>1.3999999999999999E-4</v>
      </c>
      <c r="G154">
        <v>1</v>
      </c>
    </row>
    <row r="155" spans="1:7">
      <c r="A155" t="s">
        <v>811</v>
      </c>
      <c r="B155">
        <v>9686180</v>
      </c>
      <c r="C155">
        <v>4.45E-3</v>
      </c>
      <c r="D155">
        <v>3.5000000000000001E-3</v>
      </c>
      <c r="E155">
        <v>9.6861800000000008E-3</v>
      </c>
      <c r="F155">
        <v>9.4999999999999989E-4</v>
      </c>
      <c r="G155">
        <v>1</v>
      </c>
    </row>
    <row r="156" spans="1:7">
      <c r="A156" t="s">
        <v>412</v>
      </c>
      <c r="B156">
        <v>9668490</v>
      </c>
      <c r="C156">
        <v>5.5999999999999995E-4</v>
      </c>
      <c r="D156">
        <v>3.8000000000000002E-4</v>
      </c>
      <c r="E156">
        <v>9.6684900000000001E-3</v>
      </c>
      <c r="F156">
        <v>1.7999999999999993E-4</v>
      </c>
      <c r="G156">
        <v>1</v>
      </c>
    </row>
    <row r="157" spans="1:7">
      <c r="A157" t="s">
        <v>252</v>
      </c>
      <c r="B157">
        <v>9521860.6799999997</v>
      </c>
      <c r="C157">
        <v>1.0300000000000001E-3</v>
      </c>
      <c r="D157">
        <v>7.7999999999999999E-4</v>
      </c>
      <c r="E157">
        <v>9.5218606799999991E-3</v>
      </c>
      <c r="F157">
        <v>2.5000000000000011E-4</v>
      </c>
      <c r="G157">
        <v>1</v>
      </c>
    </row>
    <row r="158" spans="1:7">
      <c r="A158" t="s">
        <v>383</v>
      </c>
      <c r="B158">
        <v>9262397.5899999999</v>
      </c>
      <c r="C158">
        <v>9.3000000000000005E-4</v>
      </c>
      <c r="D158">
        <v>4.2999999999999999E-4</v>
      </c>
      <c r="E158">
        <v>9.2623975900000006E-3</v>
      </c>
      <c r="F158">
        <v>5.0000000000000001E-4</v>
      </c>
      <c r="G158">
        <v>1</v>
      </c>
    </row>
    <row r="159" spans="1:7">
      <c r="A159" t="s">
        <v>811</v>
      </c>
      <c r="B159">
        <v>8994310</v>
      </c>
      <c r="C159">
        <v>4.45E-3</v>
      </c>
      <c r="D159">
        <v>3.5000000000000001E-3</v>
      </c>
      <c r="E159">
        <v>8.9943100000000002E-3</v>
      </c>
      <c r="F159">
        <v>9.4999999999999989E-4</v>
      </c>
      <c r="G159">
        <v>1</v>
      </c>
    </row>
    <row r="160" spans="1:7">
      <c r="A160" t="s">
        <v>308</v>
      </c>
      <c r="B160">
        <v>8994310</v>
      </c>
      <c r="C160">
        <v>4.45E-3</v>
      </c>
      <c r="D160">
        <v>3.5000000000000001E-3</v>
      </c>
      <c r="E160">
        <v>8.9943100000000002E-3</v>
      </c>
      <c r="F160">
        <v>9.4999999999999989E-4</v>
      </c>
      <c r="G160">
        <v>1</v>
      </c>
    </row>
    <row r="161" spans="1:7">
      <c r="A161" t="s">
        <v>668</v>
      </c>
      <c r="B161">
        <v>8994310</v>
      </c>
      <c r="C161">
        <v>4.45E-3</v>
      </c>
      <c r="D161">
        <v>3.5000000000000001E-3</v>
      </c>
      <c r="E161">
        <v>8.9943100000000002E-3</v>
      </c>
      <c r="F161">
        <v>9.4999999999999989E-4</v>
      </c>
      <c r="G161">
        <v>1</v>
      </c>
    </row>
    <row r="162" spans="1:7">
      <c r="A162" t="s">
        <v>456</v>
      </c>
      <c r="B162">
        <v>8994310</v>
      </c>
      <c r="C162">
        <v>4.45E-3</v>
      </c>
      <c r="D162">
        <v>3.5000000000000001E-3</v>
      </c>
      <c r="E162">
        <v>8.9943100000000002E-3</v>
      </c>
      <c r="F162">
        <v>9.4999999999999989E-4</v>
      </c>
      <c r="G162">
        <v>1</v>
      </c>
    </row>
    <row r="163" spans="1:7">
      <c r="A163" t="s">
        <v>335</v>
      </c>
      <c r="B163">
        <v>8994310</v>
      </c>
      <c r="C163">
        <v>4.45E-3</v>
      </c>
      <c r="D163">
        <v>3.5000000000000001E-3</v>
      </c>
      <c r="E163">
        <v>8.9943100000000002E-3</v>
      </c>
      <c r="F163">
        <v>9.4999999999999989E-4</v>
      </c>
      <c r="G163">
        <v>1</v>
      </c>
    </row>
    <row r="164" spans="1:7">
      <c r="A164" t="s">
        <v>249</v>
      </c>
      <c r="B164">
        <v>8994310</v>
      </c>
      <c r="C164">
        <v>4.45E-3</v>
      </c>
      <c r="D164">
        <v>3.5000000000000001E-3</v>
      </c>
      <c r="E164">
        <v>8.9943100000000002E-3</v>
      </c>
      <c r="F164">
        <v>9.4999999999999989E-4</v>
      </c>
      <c r="G164">
        <v>1</v>
      </c>
    </row>
    <row r="165" spans="1:7">
      <c r="A165" t="s">
        <v>662</v>
      </c>
      <c r="B165">
        <v>8994310</v>
      </c>
      <c r="C165">
        <v>7.2000000000000005E-4</v>
      </c>
      <c r="D165">
        <v>7.1000000000000002E-4</v>
      </c>
      <c r="E165">
        <v>8.9943100000000002E-3</v>
      </c>
      <c r="F165">
        <v>1.0000000000000026E-5</v>
      </c>
      <c r="G165">
        <v>1</v>
      </c>
    </row>
    <row r="166" spans="1:7">
      <c r="A166" t="s">
        <v>390</v>
      </c>
      <c r="B166">
        <v>8322705.21</v>
      </c>
      <c r="C166">
        <v>4.45E-3</v>
      </c>
      <c r="D166">
        <v>3.5000000000000001E-3</v>
      </c>
      <c r="E166">
        <v>8.3227052099999997E-3</v>
      </c>
      <c r="F166">
        <v>9.4999999999999989E-4</v>
      </c>
      <c r="G166">
        <v>1</v>
      </c>
    </row>
    <row r="167" spans="1:7">
      <c r="A167" t="s">
        <v>339</v>
      </c>
      <c r="B167">
        <v>8302440</v>
      </c>
      <c r="C167">
        <v>4.45E-3</v>
      </c>
      <c r="D167">
        <v>3.5000000000000001E-3</v>
      </c>
      <c r="E167">
        <v>8.3024399999999995E-3</v>
      </c>
      <c r="F167">
        <v>9.4999999999999989E-4</v>
      </c>
      <c r="G167">
        <v>1</v>
      </c>
    </row>
    <row r="168" spans="1:7">
      <c r="A168" t="s">
        <v>456</v>
      </c>
      <c r="B168">
        <v>8302440</v>
      </c>
      <c r="C168">
        <v>4.45E-3</v>
      </c>
      <c r="D168">
        <v>3.5000000000000001E-3</v>
      </c>
      <c r="E168">
        <v>8.3024399999999995E-3</v>
      </c>
      <c r="F168">
        <v>9.4999999999999989E-4</v>
      </c>
      <c r="G168">
        <v>1</v>
      </c>
    </row>
    <row r="169" spans="1:7">
      <c r="A169" t="s">
        <v>335</v>
      </c>
      <c r="B169">
        <v>8302440</v>
      </c>
      <c r="C169">
        <v>4.45E-3</v>
      </c>
      <c r="D169">
        <v>3.5000000000000001E-3</v>
      </c>
      <c r="E169">
        <v>8.3024399999999995E-3</v>
      </c>
      <c r="F169">
        <v>9.4999999999999989E-4</v>
      </c>
      <c r="G169">
        <v>1</v>
      </c>
    </row>
    <row r="170" spans="1:7">
      <c r="A170" t="s">
        <v>373</v>
      </c>
      <c r="B170">
        <v>8231856.5099999998</v>
      </c>
      <c r="C170">
        <v>2.402E-2</v>
      </c>
      <c r="D170">
        <v>1.5339999999999999E-2</v>
      </c>
      <c r="E170">
        <v>8.2318565099999998E-3</v>
      </c>
      <c r="F170">
        <v>8.6800000000000002E-3</v>
      </c>
      <c r="G170">
        <v>1</v>
      </c>
    </row>
    <row r="171" spans="1:7">
      <c r="A171" t="s">
        <v>252</v>
      </c>
      <c r="B171">
        <v>8181030</v>
      </c>
      <c r="C171">
        <v>1.0300000000000001E-3</v>
      </c>
      <c r="D171">
        <v>7.7999999999999999E-4</v>
      </c>
      <c r="E171">
        <v>8.1810300000000006E-3</v>
      </c>
      <c r="F171">
        <v>2.5000000000000011E-4</v>
      </c>
      <c r="G171">
        <v>1</v>
      </c>
    </row>
    <row r="172" spans="1:7">
      <c r="A172" t="s">
        <v>252</v>
      </c>
      <c r="B172">
        <v>8137535.8099999996</v>
      </c>
      <c r="C172">
        <v>1.0300000000000001E-3</v>
      </c>
      <c r="D172">
        <v>7.7999999999999999E-4</v>
      </c>
      <c r="E172">
        <v>8.1375358099999989E-3</v>
      </c>
      <c r="F172">
        <v>2.5000000000000011E-4</v>
      </c>
      <c r="G172">
        <v>1</v>
      </c>
    </row>
    <row r="173" spans="1:7">
      <c r="A173" t="s">
        <v>1614</v>
      </c>
      <c r="B173">
        <v>7882414.2999999998</v>
      </c>
      <c r="C173">
        <v>5.0000000000000001E-4</v>
      </c>
      <c r="D173">
        <v>2.9999999999999997E-4</v>
      </c>
      <c r="E173">
        <v>7.8824142999999996E-3</v>
      </c>
      <c r="F173">
        <v>2.0000000000000004E-4</v>
      </c>
      <c r="G173">
        <v>1</v>
      </c>
    </row>
    <row r="174" spans="1:7">
      <c r="A174" t="s">
        <v>434</v>
      </c>
      <c r="B174">
        <v>7867451.1200000001</v>
      </c>
      <c r="C174">
        <v>7.3299999999999997E-3</v>
      </c>
      <c r="D174">
        <v>4.45E-3</v>
      </c>
      <c r="E174">
        <v>7.8674511200000005E-3</v>
      </c>
      <c r="F174">
        <v>2.8799999999999997E-3</v>
      </c>
      <c r="G174">
        <v>1</v>
      </c>
    </row>
    <row r="175" spans="1:7">
      <c r="A175" t="s">
        <v>1609</v>
      </c>
      <c r="B175">
        <v>7615187.8899999997</v>
      </c>
      <c r="C175">
        <v>4.45E-3</v>
      </c>
      <c r="D175">
        <v>1.47E-3</v>
      </c>
      <c r="E175">
        <v>7.6151878899999997E-3</v>
      </c>
      <c r="F175">
        <v>2.98E-3</v>
      </c>
      <c r="G175">
        <v>1</v>
      </c>
    </row>
    <row r="176" spans="1:7">
      <c r="A176" t="s">
        <v>339</v>
      </c>
      <c r="B176">
        <v>7610570</v>
      </c>
      <c r="C176">
        <v>4.45E-3</v>
      </c>
      <c r="D176">
        <v>3.5000000000000001E-3</v>
      </c>
      <c r="E176">
        <v>7.6105699999999997E-3</v>
      </c>
      <c r="F176">
        <v>9.4999999999999989E-4</v>
      </c>
      <c r="G176">
        <v>1</v>
      </c>
    </row>
    <row r="177" spans="1:7">
      <c r="A177" t="s">
        <v>1174</v>
      </c>
      <c r="B177">
        <v>7548859.5</v>
      </c>
      <c r="C177">
        <v>2.0200000000000001E-3</v>
      </c>
      <c r="D177">
        <v>1.5399999999999999E-3</v>
      </c>
      <c r="E177">
        <v>7.5488595000000004E-3</v>
      </c>
      <c r="F177">
        <v>4.8000000000000017E-4</v>
      </c>
      <c r="G177">
        <v>1</v>
      </c>
    </row>
    <row r="178" spans="1:7">
      <c r="A178" t="s">
        <v>308</v>
      </c>
      <c r="B178">
        <v>7548859.5</v>
      </c>
      <c r="C178">
        <v>4.45E-3</v>
      </c>
      <c r="D178">
        <v>3.5000000000000001E-3</v>
      </c>
      <c r="E178">
        <v>7.5488595000000004E-3</v>
      </c>
      <c r="F178">
        <v>9.4999999999999989E-4</v>
      </c>
      <c r="G178">
        <v>1</v>
      </c>
    </row>
    <row r="179" spans="1:7">
      <c r="A179" t="s">
        <v>447</v>
      </c>
      <c r="B179">
        <v>7437300</v>
      </c>
      <c r="C179">
        <v>2.6800000000000001E-3</v>
      </c>
      <c r="D179">
        <v>2.0200000000000001E-3</v>
      </c>
      <c r="E179">
        <v>7.4373E-3</v>
      </c>
      <c r="F179">
        <v>6.6E-4</v>
      </c>
      <c r="G179">
        <v>1</v>
      </c>
    </row>
    <row r="180" spans="1:7">
      <c r="A180" t="s">
        <v>472</v>
      </c>
      <c r="B180">
        <v>7180503.6100000003</v>
      </c>
      <c r="C180">
        <v>7.3299999999999997E-3</v>
      </c>
      <c r="D180">
        <v>4.45E-3</v>
      </c>
      <c r="E180">
        <v>7.1805036100000006E-3</v>
      </c>
      <c r="F180">
        <v>2.8799999999999997E-3</v>
      </c>
      <c r="G180">
        <v>1</v>
      </c>
    </row>
    <row r="181" spans="1:7">
      <c r="A181" t="s">
        <v>1273</v>
      </c>
      <c r="B181">
        <v>7065435</v>
      </c>
      <c r="C181">
        <v>1.1900000000000001E-3</v>
      </c>
      <c r="D181">
        <v>9.3000000000000005E-4</v>
      </c>
      <c r="E181">
        <v>7.0654350000000001E-3</v>
      </c>
      <c r="F181">
        <v>2.6000000000000003E-4</v>
      </c>
      <c r="G181">
        <v>1</v>
      </c>
    </row>
    <row r="182" spans="1:7">
      <c r="A182" t="s">
        <v>456</v>
      </c>
      <c r="B182">
        <v>6908579.8099999996</v>
      </c>
      <c r="C182">
        <v>4.45E-3</v>
      </c>
      <c r="D182">
        <v>3.5000000000000001E-3</v>
      </c>
      <c r="E182">
        <v>6.90857981E-3</v>
      </c>
      <c r="F182">
        <v>9.4999999999999989E-4</v>
      </c>
      <c r="G182">
        <v>1</v>
      </c>
    </row>
    <row r="183" spans="1:7">
      <c r="A183" t="s">
        <v>431</v>
      </c>
      <c r="B183">
        <v>6693570</v>
      </c>
      <c r="C183">
        <v>5.2389999999999999E-2</v>
      </c>
      <c r="D183">
        <v>2.9250000000000002E-2</v>
      </c>
      <c r="E183">
        <v>6.6935700000000002E-3</v>
      </c>
      <c r="F183">
        <v>2.3139999999999997E-2</v>
      </c>
      <c r="G183">
        <v>1</v>
      </c>
    </row>
    <row r="184" spans="1:7">
      <c r="A184" t="s">
        <v>391</v>
      </c>
      <c r="B184">
        <v>6388804.3200000003</v>
      </c>
      <c r="C184">
        <v>2.6800000000000001E-3</v>
      </c>
      <c r="D184">
        <v>2.0200000000000001E-3</v>
      </c>
      <c r="E184">
        <v>6.3888043200000001E-3</v>
      </c>
      <c r="F184">
        <v>6.6E-4</v>
      </c>
      <c r="G184">
        <v>1</v>
      </c>
    </row>
    <row r="185" spans="1:7">
      <c r="A185" t="s">
        <v>1092</v>
      </c>
      <c r="B185">
        <v>6321705</v>
      </c>
      <c r="C185">
        <v>1.1900000000000001E-3</v>
      </c>
      <c r="D185">
        <v>9.3000000000000005E-4</v>
      </c>
      <c r="E185">
        <v>6.3217050000000004E-3</v>
      </c>
      <c r="F185">
        <v>2.6000000000000003E-4</v>
      </c>
      <c r="G185">
        <v>1</v>
      </c>
    </row>
    <row r="186" spans="1:7">
      <c r="A186" t="s">
        <v>516</v>
      </c>
      <c r="B186">
        <v>6310113.8499999996</v>
      </c>
      <c r="C186">
        <v>3.9530000000000003E-2</v>
      </c>
      <c r="D186">
        <v>3.4869999999999998E-2</v>
      </c>
      <c r="E186">
        <v>6.3101138499999992E-3</v>
      </c>
      <c r="F186">
        <v>4.6600000000000044E-3</v>
      </c>
      <c r="G186">
        <v>1</v>
      </c>
    </row>
    <row r="187" spans="1:7">
      <c r="A187" t="s">
        <v>252</v>
      </c>
      <c r="B187">
        <v>6260387.6500000004</v>
      </c>
      <c r="C187">
        <v>1.0300000000000001E-3</v>
      </c>
      <c r="D187">
        <v>7.7999999999999999E-4</v>
      </c>
      <c r="E187">
        <v>6.2603876500000001E-3</v>
      </c>
      <c r="F187">
        <v>2.5000000000000011E-4</v>
      </c>
      <c r="G187">
        <v>1</v>
      </c>
    </row>
    <row r="188" spans="1:7">
      <c r="A188" t="s">
        <v>1646</v>
      </c>
      <c r="B188">
        <v>6245510.4900000002</v>
      </c>
      <c r="C188">
        <v>9.7999999999999997E-4</v>
      </c>
      <c r="D188">
        <v>4.0999999999999999E-4</v>
      </c>
      <c r="E188">
        <v>6.2455104899999999E-3</v>
      </c>
      <c r="F188">
        <v>5.6999999999999998E-4</v>
      </c>
      <c r="G188">
        <v>1</v>
      </c>
    </row>
    <row r="189" spans="1:7">
      <c r="A189" t="s">
        <v>1485</v>
      </c>
      <c r="B189">
        <v>6113520.6500000004</v>
      </c>
      <c r="C189">
        <v>5.5999999999999995E-4</v>
      </c>
      <c r="D189">
        <v>2.9999999999999997E-4</v>
      </c>
      <c r="E189">
        <v>6.1135206500000008E-3</v>
      </c>
      <c r="F189">
        <v>2.5999999999999998E-4</v>
      </c>
      <c r="G189">
        <v>1</v>
      </c>
    </row>
    <row r="190" spans="1:7">
      <c r="A190" t="s">
        <v>490</v>
      </c>
      <c r="B190">
        <v>6054423.3099999996</v>
      </c>
      <c r="C190">
        <v>2.0200000000000001E-3</v>
      </c>
      <c r="D190">
        <v>1.5399999999999999E-3</v>
      </c>
      <c r="E190">
        <v>6.0544233099999994E-3</v>
      </c>
      <c r="F190">
        <v>4.8000000000000017E-4</v>
      </c>
      <c r="G190">
        <v>1</v>
      </c>
    </row>
    <row r="191" spans="1:7">
      <c r="A191" t="s">
        <v>543</v>
      </c>
      <c r="B191">
        <v>5949840</v>
      </c>
      <c r="C191">
        <v>2.6800000000000001E-3</v>
      </c>
      <c r="D191">
        <v>2.0200000000000001E-3</v>
      </c>
      <c r="E191">
        <v>5.9498399999999996E-3</v>
      </c>
      <c r="F191">
        <v>6.6E-4</v>
      </c>
      <c r="G191">
        <v>1</v>
      </c>
    </row>
    <row r="192" spans="1:7">
      <c r="A192" t="s">
        <v>1659</v>
      </c>
      <c r="B192">
        <v>5848218.5899999999</v>
      </c>
      <c r="C192">
        <v>1.7389999999999999E-2</v>
      </c>
      <c r="D192">
        <v>7.3899999999999999E-3</v>
      </c>
      <c r="E192">
        <v>5.8482185899999999E-3</v>
      </c>
      <c r="F192">
        <v>9.9999999999999985E-3</v>
      </c>
      <c r="G192">
        <v>1</v>
      </c>
    </row>
    <row r="193" spans="1:7">
      <c r="A193" t="s">
        <v>294</v>
      </c>
      <c r="B193">
        <v>5726721</v>
      </c>
      <c r="C193">
        <v>9.7000000000000005E-4</v>
      </c>
      <c r="D193">
        <v>7.9000000000000001E-4</v>
      </c>
      <c r="E193">
        <v>5.7267209999999997E-3</v>
      </c>
      <c r="F193">
        <v>1.8000000000000004E-4</v>
      </c>
      <c r="G193">
        <v>1</v>
      </c>
    </row>
    <row r="194" spans="1:7">
      <c r="A194" t="s">
        <v>1120</v>
      </c>
      <c r="B194">
        <v>5701008.7999999998</v>
      </c>
      <c r="C194">
        <v>1.9499999999999999E-3</v>
      </c>
      <c r="D194">
        <v>1.8400000000000001E-3</v>
      </c>
      <c r="E194">
        <v>5.7010087999999999E-3</v>
      </c>
      <c r="F194">
        <v>1.0999999999999985E-4</v>
      </c>
      <c r="G194">
        <v>1</v>
      </c>
    </row>
    <row r="195" spans="1:7">
      <c r="A195" t="s">
        <v>335</v>
      </c>
      <c r="B195">
        <v>5685614.6900000004</v>
      </c>
      <c r="C195">
        <v>4.45E-3</v>
      </c>
      <c r="D195">
        <v>3.5000000000000001E-3</v>
      </c>
      <c r="E195">
        <v>5.6856146900000001E-3</v>
      </c>
      <c r="F195">
        <v>9.4999999999999989E-4</v>
      </c>
      <c r="G195">
        <v>1</v>
      </c>
    </row>
    <row r="196" spans="1:7">
      <c r="A196" t="s">
        <v>772</v>
      </c>
      <c r="B196">
        <v>5578458.4199999999</v>
      </c>
      <c r="C196">
        <v>5.0000000000000001E-4</v>
      </c>
      <c r="D196">
        <v>3.6000000000000002E-4</v>
      </c>
      <c r="E196">
        <v>5.5784584199999997E-3</v>
      </c>
      <c r="F196">
        <v>1.3999999999999999E-4</v>
      </c>
      <c r="G196">
        <v>1</v>
      </c>
    </row>
    <row r="197" spans="1:7">
      <c r="A197" t="s">
        <v>434</v>
      </c>
      <c r="B197">
        <v>5534960</v>
      </c>
      <c r="C197">
        <v>7.3299999999999997E-3</v>
      </c>
      <c r="D197">
        <v>4.45E-3</v>
      </c>
      <c r="E197">
        <v>5.5349600000000002E-3</v>
      </c>
      <c r="F197">
        <v>2.8799999999999997E-3</v>
      </c>
      <c r="G197">
        <v>1</v>
      </c>
    </row>
    <row r="198" spans="1:7">
      <c r="A198" t="s">
        <v>236</v>
      </c>
      <c r="B198">
        <v>5534960</v>
      </c>
      <c r="C198">
        <v>4.45E-3</v>
      </c>
      <c r="D198">
        <v>3.5000000000000001E-3</v>
      </c>
      <c r="E198">
        <v>5.5349600000000002E-3</v>
      </c>
      <c r="F198">
        <v>9.4999999999999989E-4</v>
      </c>
      <c r="G198">
        <v>1</v>
      </c>
    </row>
    <row r="199" spans="1:7">
      <c r="A199" t="s">
        <v>492</v>
      </c>
      <c r="B199">
        <v>5447273.9900000002</v>
      </c>
      <c r="C199">
        <v>1.6650000000000002E-2</v>
      </c>
      <c r="D199">
        <v>1.5339999999999999E-2</v>
      </c>
      <c r="E199">
        <v>5.4472739900000003E-3</v>
      </c>
      <c r="F199">
        <v>1.3100000000000021E-3</v>
      </c>
      <c r="G199">
        <v>1</v>
      </c>
    </row>
    <row r="200" spans="1:7">
      <c r="A200" t="s">
        <v>520</v>
      </c>
      <c r="B200">
        <v>5396586</v>
      </c>
      <c r="C200">
        <v>4.6100000000000004E-3</v>
      </c>
      <c r="D200">
        <v>3.5000000000000001E-3</v>
      </c>
      <c r="E200">
        <v>5.3965860000000001E-3</v>
      </c>
      <c r="F200">
        <v>1.1100000000000003E-3</v>
      </c>
      <c r="G200">
        <v>1</v>
      </c>
    </row>
    <row r="201" spans="1:7">
      <c r="A201" t="s">
        <v>514</v>
      </c>
      <c r="B201">
        <v>5206110</v>
      </c>
      <c r="C201">
        <v>2.6800000000000001E-3</v>
      </c>
      <c r="D201">
        <v>2.0200000000000001E-3</v>
      </c>
      <c r="E201">
        <v>5.2061099999999999E-3</v>
      </c>
      <c r="F201">
        <v>6.6E-4</v>
      </c>
      <c r="G201">
        <v>1</v>
      </c>
    </row>
    <row r="202" spans="1:7">
      <c r="A202" t="s">
        <v>1203</v>
      </c>
      <c r="B202">
        <v>5206110</v>
      </c>
      <c r="C202">
        <v>4.45E-3</v>
      </c>
      <c r="D202">
        <v>3.5000000000000001E-3</v>
      </c>
      <c r="E202">
        <v>5.2061099999999999E-3</v>
      </c>
      <c r="F202">
        <v>9.4999999999999989E-4</v>
      </c>
      <c r="G202">
        <v>1</v>
      </c>
    </row>
    <row r="203" spans="1:7">
      <c r="A203" t="s">
        <v>630</v>
      </c>
      <c r="B203">
        <v>5189025</v>
      </c>
      <c r="C203">
        <v>4.45E-3</v>
      </c>
      <c r="D203">
        <v>3.5000000000000001E-3</v>
      </c>
      <c r="E203">
        <v>5.1890249999999999E-3</v>
      </c>
      <c r="F203">
        <v>9.4999999999999989E-4</v>
      </c>
      <c r="G203">
        <v>1</v>
      </c>
    </row>
    <row r="204" spans="1:7">
      <c r="A204" t="s">
        <v>1609</v>
      </c>
      <c r="B204">
        <v>5087113.2</v>
      </c>
      <c r="C204">
        <v>4.45E-3</v>
      </c>
      <c r="D204">
        <v>1.47E-3</v>
      </c>
      <c r="E204">
        <v>5.0871131999999999E-3</v>
      </c>
      <c r="F204">
        <v>2.98E-3</v>
      </c>
      <c r="G204">
        <v>1</v>
      </c>
    </row>
    <row r="205" spans="1:7">
      <c r="A205" t="s">
        <v>1468</v>
      </c>
      <c r="B205">
        <v>5087113.2</v>
      </c>
      <c r="C205">
        <v>2.402E-2</v>
      </c>
      <c r="D205">
        <v>1.0240000000000001E-2</v>
      </c>
      <c r="E205">
        <v>5.0871131999999999E-3</v>
      </c>
      <c r="F205">
        <v>1.3779999999999999E-2</v>
      </c>
      <c r="G205">
        <v>1</v>
      </c>
    </row>
    <row r="206" spans="1:7">
      <c r="A206" t="s">
        <v>520</v>
      </c>
      <c r="B206">
        <v>5085244.5</v>
      </c>
      <c r="C206">
        <v>4.6100000000000004E-3</v>
      </c>
      <c r="D206">
        <v>3.5000000000000001E-3</v>
      </c>
      <c r="E206">
        <v>5.0852444999999998E-3</v>
      </c>
      <c r="F206">
        <v>1.1100000000000003E-3</v>
      </c>
      <c r="G206">
        <v>1</v>
      </c>
    </row>
    <row r="207" spans="1:7">
      <c r="A207" t="s">
        <v>1026</v>
      </c>
      <c r="B207">
        <v>5057364</v>
      </c>
      <c r="C207">
        <v>4.45E-3</v>
      </c>
      <c r="D207">
        <v>3.5000000000000001E-3</v>
      </c>
      <c r="E207">
        <v>5.057364E-3</v>
      </c>
      <c r="F207">
        <v>9.4999999999999989E-4</v>
      </c>
      <c r="G207">
        <v>1</v>
      </c>
    </row>
    <row r="208" spans="1:7">
      <c r="A208" t="s">
        <v>329</v>
      </c>
      <c r="B208">
        <v>5052089.54</v>
      </c>
      <c r="C208">
        <v>3.6000000000000002E-4</v>
      </c>
      <c r="D208">
        <v>2.9999999999999997E-4</v>
      </c>
      <c r="E208">
        <v>5.0520895399999996E-3</v>
      </c>
      <c r="F208">
        <v>6.0000000000000049E-5</v>
      </c>
      <c r="G208">
        <v>1</v>
      </c>
    </row>
    <row r="209" spans="1:7">
      <c r="A209" t="s">
        <v>689</v>
      </c>
      <c r="B209">
        <v>5009653.72</v>
      </c>
      <c r="C209">
        <v>2.402E-2</v>
      </c>
      <c r="D209">
        <v>1.5339999999999999E-2</v>
      </c>
      <c r="E209">
        <v>5.0096537199999999E-3</v>
      </c>
      <c r="F209">
        <v>8.6800000000000002E-3</v>
      </c>
      <c r="G209">
        <v>1</v>
      </c>
    </row>
    <row r="210" spans="1:7">
      <c r="A210" t="s">
        <v>252</v>
      </c>
      <c r="B210">
        <v>5009261.9400000004</v>
      </c>
      <c r="C210">
        <v>1.0300000000000001E-3</v>
      </c>
      <c r="D210">
        <v>7.7999999999999999E-4</v>
      </c>
      <c r="E210">
        <v>5.0092619400000007E-3</v>
      </c>
      <c r="F210">
        <v>2.5000000000000011E-4</v>
      </c>
      <c r="G210">
        <v>1</v>
      </c>
    </row>
    <row r="211" spans="1:7">
      <c r="A211" t="s">
        <v>317</v>
      </c>
      <c r="B211">
        <v>5000000</v>
      </c>
      <c r="C211">
        <v>3.6200000000000003E-2</v>
      </c>
      <c r="D211">
        <v>2.402E-2</v>
      </c>
      <c r="E211">
        <v>5.0000000000000001E-3</v>
      </c>
      <c r="F211">
        <v>1.2180000000000003E-2</v>
      </c>
      <c r="G211">
        <v>1</v>
      </c>
    </row>
    <row r="212" spans="1:7">
      <c r="A212" t="s">
        <v>1195</v>
      </c>
      <c r="B212">
        <v>4878868.8</v>
      </c>
      <c r="C212">
        <v>5.0400000000000002E-3</v>
      </c>
      <c r="D212">
        <v>4.3200000000000001E-3</v>
      </c>
      <c r="E212">
        <v>4.8788688E-3</v>
      </c>
      <c r="F212">
        <v>7.2000000000000015E-4</v>
      </c>
      <c r="G212">
        <v>1</v>
      </c>
    </row>
    <row r="213" spans="1:7">
      <c r="A213" t="s">
        <v>668</v>
      </c>
      <c r="B213">
        <v>4843090</v>
      </c>
      <c r="C213">
        <v>4.45E-3</v>
      </c>
      <c r="D213">
        <v>3.5000000000000001E-3</v>
      </c>
      <c r="E213">
        <v>4.8430900000000004E-3</v>
      </c>
      <c r="F213">
        <v>9.4999999999999989E-4</v>
      </c>
      <c r="G213">
        <v>1</v>
      </c>
    </row>
    <row r="214" spans="1:7">
      <c r="A214" t="s">
        <v>249</v>
      </c>
      <c r="B214">
        <v>4819957.95</v>
      </c>
      <c r="C214">
        <v>4.45E-3</v>
      </c>
      <c r="D214">
        <v>3.5000000000000001E-3</v>
      </c>
      <c r="E214">
        <v>4.8199579500000003E-3</v>
      </c>
      <c r="F214">
        <v>9.4999999999999989E-4</v>
      </c>
      <c r="G214">
        <v>1</v>
      </c>
    </row>
    <row r="215" spans="1:7">
      <c r="A215" t="s">
        <v>556</v>
      </c>
      <c r="B215">
        <v>4773903</v>
      </c>
      <c r="C215">
        <v>4.45E-3</v>
      </c>
      <c r="D215">
        <v>3.5000000000000001E-3</v>
      </c>
      <c r="E215">
        <v>4.7739030000000003E-3</v>
      </c>
      <c r="F215">
        <v>9.4999999999999989E-4</v>
      </c>
      <c r="G215">
        <v>1</v>
      </c>
    </row>
    <row r="216" spans="1:7">
      <c r="A216" t="s">
        <v>236</v>
      </c>
      <c r="B216">
        <v>4764036.8099999996</v>
      </c>
      <c r="C216">
        <v>4.45E-3</v>
      </c>
      <c r="D216">
        <v>3.5000000000000001E-3</v>
      </c>
      <c r="E216">
        <v>4.7640368099999995E-3</v>
      </c>
      <c r="F216">
        <v>9.4999999999999989E-4</v>
      </c>
      <c r="G216">
        <v>1</v>
      </c>
    </row>
    <row r="217" spans="1:7">
      <c r="A217" t="s">
        <v>339</v>
      </c>
      <c r="B217">
        <v>4759872</v>
      </c>
      <c r="C217">
        <v>4.45E-3</v>
      </c>
      <c r="D217">
        <v>3.5000000000000001E-3</v>
      </c>
      <c r="E217">
        <v>4.7598720000000001E-3</v>
      </c>
      <c r="F217">
        <v>9.4999999999999989E-4</v>
      </c>
      <c r="G217">
        <v>1</v>
      </c>
    </row>
    <row r="218" spans="1:7">
      <c r="A218" t="s">
        <v>516</v>
      </c>
      <c r="B218">
        <v>4703903.05</v>
      </c>
      <c r="C218">
        <v>3.9530000000000003E-2</v>
      </c>
      <c r="D218">
        <v>3.4869999999999998E-2</v>
      </c>
      <c r="E218">
        <v>4.7039030499999995E-3</v>
      </c>
      <c r="F218">
        <v>4.6600000000000044E-3</v>
      </c>
      <c r="G218">
        <v>1</v>
      </c>
    </row>
    <row r="219" spans="1:7">
      <c r="A219" t="s">
        <v>985</v>
      </c>
      <c r="B219">
        <v>4662164.47</v>
      </c>
      <c r="C219">
        <v>9.3000000000000005E-4</v>
      </c>
      <c r="D219">
        <v>3.6000000000000002E-4</v>
      </c>
      <c r="E219">
        <v>4.6621644699999997E-3</v>
      </c>
      <c r="F219">
        <v>5.6999999999999998E-4</v>
      </c>
      <c r="G219">
        <v>1</v>
      </c>
    </row>
    <row r="220" spans="1:7">
      <c r="A220" t="s">
        <v>630</v>
      </c>
      <c r="B220">
        <v>4641001.63</v>
      </c>
      <c r="C220">
        <v>4.45E-3</v>
      </c>
      <c r="D220">
        <v>3.5000000000000001E-3</v>
      </c>
      <c r="E220">
        <v>4.6410016299999997E-3</v>
      </c>
      <c r="F220">
        <v>9.4999999999999989E-4</v>
      </c>
      <c r="G220">
        <v>1</v>
      </c>
    </row>
    <row r="221" spans="1:7">
      <c r="A221" t="s">
        <v>667</v>
      </c>
      <c r="B221">
        <v>4638133.74</v>
      </c>
      <c r="C221">
        <v>4.45E-3</v>
      </c>
      <c r="D221">
        <v>3.5000000000000001E-3</v>
      </c>
      <c r="E221">
        <v>4.6381337400000005E-3</v>
      </c>
      <c r="F221">
        <v>9.4999999999999989E-4</v>
      </c>
      <c r="G221">
        <v>1</v>
      </c>
    </row>
    <row r="222" spans="1:7">
      <c r="A222" t="s">
        <v>304</v>
      </c>
      <c r="B222">
        <v>4633313.03</v>
      </c>
      <c r="C222">
        <v>4.45E-3</v>
      </c>
      <c r="D222">
        <v>3.5000000000000001E-3</v>
      </c>
      <c r="E222">
        <v>4.6333130299999999E-3</v>
      </c>
      <c r="F222">
        <v>9.4999999999999989E-4</v>
      </c>
      <c r="G222">
        <v>1</v>
      </c>
    </row>
    <row r="223" spans="1:7">
      <c r="A223" t="s">
        <v>668</v>
      </c>
      <c r="B223">
        <v>4629501.9800000004</v>
      </c>
      <c r="C223">
        <v>4.45E-3</v>
      </c>
      <c r="D223">
        <v>3.5000000000000001E-3</v>
      </c>
      <c r="E223">
        <v>4.6295019800000007E-3</v>
      </c>
      <c r="F223">
        <v>9.4999999999999989E-4</v>
      </c>
      <c r="G223">
        <v>1</v>
      </c>
    </row>
    <row r="224" spans="1:7">
      <c r="A224" t="s">
        <v>886</v>
      </c>
      <c r="B224">
        <v>4583570.8</v>
      </c>
      <c r="C224">
        <v>7.3299999999999997E-3</v>
      </c>
      <c r="D224">
        <v>4.45E-3</v>
      </c>
      <c r="E224">
        <v>4.5835707999999998E-3</v>
      </c>
      <c r="F224">
        <v>2.8799999999999997E-3</v>
      </c>
      <c r="G224">
        <v>1</v>
      </c>
    </row>
    <row r="225" spans="1:7">
      <c r="A225" t="s">
        <v>1163</v>
      </c>
      <c r="B225">
        <v>4556683.01</v>
      </c>
      <c r="C225">
        <v>2.402E-2</v>
      </c>
      <c r="D225">
        <v>1.5339999999999999E-2</v>
      </c>
      <c r="E225">
        <v>4.5566830099999997E-3</v>
      </c>
      <c r="F225">
        <v>8.6800000000000002E-3</v>
      </c>
      <c r="G225">
        <v>1</v>
      </c>
    </row>
    <row r="226" spans="1:7">
      <c r="A226" t="s">
        <v>269</v>
      </c>
      <c r="B226">
        <v>4462380</v>
      </c>
      <c r="C226">
        <v>3.5000000000000001E-3</v>
      </c>
      <c r="D226">
        <v>2.6800000000000001E-3</v>
      </c>
      <c r="E226">
        <v>4.4623800000000002E-3</v>
      </c>
      <c r="F226">
        <v>8.1999999999999998E-4</v>
      </c>
      <c r="G226">
        <v>1</v>
      </c>
    </row>
    <row r="227" spans="1:7">
      <c r="A227" t="s">
        <v>236</v>
      </c>
      <c r="B227">
        <v>4407256.29</v>
      </c>
      <c r="C227">
        <v>4.45E-3</v>
      </c>
      <c r="D227">
        <v>3.5000000000000001E-3</v>
      </c>
      <c r="E227">
        <v>4.4072562899999997E-3</v>
      </c>
      <c r="F227">
        <v>9.4999999999999989E-4</v>
      </c>
      <c r="G227">
        <v>1</v>
      </c>
    </row>
    <row r="228" spans="1:7">
      <c r="A228" t="s">
        <v>383</v>
      </c>
      <c r="B228">
        <v>4406412.79</v>
      </c>
      <c r="C228">
        <v>9.3000000000000005E-4</v>
      </c>
      <c r="D228">
        <v>4.2999999999999999E-4</v>
      </c>
      <c r="E228">
        <v>4.4064127899999996E-3</v>
      </c>
      <c r="F228">
        <v>5.0000000000000001E-4</v>
      </c>
      <c r="G228">
        <v>1</v>
      </c>
    </row>
    <row r="229" spans="1:7">
      <c r="A229" t="s">
        <v>456</v>
      </c>
      <c r="B229">
        <v>4403402.21</v>
      </c>
      <c r="C229">
        <v>4.45E-3</v>
      </c>
      <c r="D229">
        <v>3.5000000000000001E-3</v>
      </c>
      <c r="E229">
        <v>4.4034022099999999E-3</v>
      </c>
      <c r="F229">
        <v>9.4999999999999989E-4</v>
      </c>
      <c r="G229">
        <v>1</v>
      </c>
    </row>
    <row r="230" spans="1:7">
      <c r="A230" t="s">
        <v>249</v>
      </c>
      <c r="B230">
        <v>4400293.2</v>
      </c>
      <c r="C230">
        <v>4.45E-3</v>
      </c>
      <c r="D230">
        <v>3.5000000000000001E-3</v>
      </c>
      <c r="E230">
        <v>4.4002932000000005E-3</v>
      </c>
      <c r="F230">
        <v>9.4999999999999989E-4</v>
      </c>
      <c r="G230">
        <v>1</v>
      </c>
    </row>
    <row r="231" spans="1:7">
      <c r="A231" t="s">
        <v>249</v>
      </c>
      <c r="B231">
        <v>4358781</v>
      </c>
      <c r="C231">
        <v>4.45E-3</v>
      </c>
      <c r="D231">
        <v>3.5000000000000001E-3</v>
      </c>
      <c r="E231">
        <v>4.3587809999999999E-3</v>
      </c>
      <c r="F231">
        <v>9.4999999999999989E-4</v>
      </c>
      <c r="G231">
        <v>1</v>
      </c>
    </row>
    <row r="232" spans="1:7">
      <c r="A232" t="s">
        <v>825</v>
      </c>
      <c r="B232">
        <v>4152515.25</v>
      </c>
      <c r="C232">
        <v>1.031E-2</v>
      </c>
      <c r="D232">
        <v>7.6899999999999998E-3</v>
      </c>
      <c r="E232">
        <v>4.1525152499999997E-3</v>
      </c>
      <c r="F232">
        <v>2.6199999999999999E-3</v>
      </c>
      <c r="G232">
        <v>1</v>
      </c>
    </row>
    <row r="233" spans="1:7">
      <c r="A233" t="s">
        <v>304</v>
      </c>
      <c r="B233">
        <v>4151220</v>
      </c>
      <c r="C233">
        <v>4.45E-3</v>
      </c>
      <c r="D233">
        <v>3.5000000000000001E-3</v>
      </c>
      <c r="E233">
        <v>4.1512199999999997E-3</v>
      </c>
      <c r="F233">
        <v>9.4999999999999989E-4</v>
      </c>
      <c r="G233">
        <v>1</v>
      </c>
    </row>
    <row r="234" spans="1:7">
      <c r="A234" t="s">
        <v>391</v>
      </c>
      <c r="B234">
        <v>4099553.86</v>
      </c>
      <c r="C234">
        <v>2.6800000000000001E-3</v>
      </c>
      <c r="D234">
        <v>2.0200000000000001E-3</v>
      </c>
      <c r="E234">
        <v>4.0995538599999997E-3</v>
      </c>
      <c r="F234">
        <v>6.6E-4</v>
      </c>
      <c r="G234">
        <v>1</v>
      </c>
    </row>
    <row r="235" spans="1:7">
      <c r="A235" t="s">
        <v>1437</v>
      </c>
      <c r="B235">
        <v>4047742.54</v>
      </c>
      <c r="C235">
        <v>5.1999999999999995E-4</v>
      </c>
      <c r="D235">
        <v>2.9999999999999997E-4</v>
      </c>
      <c r="E235">
        <v>4.0477425400000005E-3</v>
      </c>
      <c r="F235">
        <v>2.1999999999999998E-4</v>
      </c>
      <c r="G235">
        <v>1</v>
      </c>
    </row>
    <row r="236" spans="1:7">
      <c r="A236" t="s">
        <v>304</v>
      </c>
      <c r="B236">
        <v>3839878.5</v>
      </c>
      <c r="C236">
        <v>4.45E-3</v>
      </c>
      <c r="D236">
        <v>3.5000000000000001E-3</v>
      </c>
      <c r="E236">
        <v>3.8398784999999999E-3</v>
      </c>
      <c r="F236">
        <v>9.4999999999999989E-4</v>
      </c>
      <c r="G236">
        <v>1</v>
      </c>
    </row>
    <row r="237" spans="1:7">
      <c r="A237" t="s">
        <v>560</v>
      </c>
      <c r="B237">
        <v>3718650</v>
      </c>
      <c r="C237">
        <v>2.8500000000000001E-3</v>
      </c>
      <c r="D237">
        <v>2.4199999999999998E-3</v>
      </c>
      <c r="E237">
        <v>3.71865E-3</v>
      </c>
      <c r="F237">
        <v>4.3000000000000026E-4</v>
      </c>
      <c r="G237">
        <v>1</v>
      </c>
    </row>
    <row r="238" spans="1:7">
      <c r="A238" t="s">
        <v>519</v>
      </c>
      <c r="B238">
        <v>3718650</v>
      </c>
      <c r="C238">
        <v>1.0019999999999999E-2</v>
      </c>
      <c r="D238">
        <v>5.5900000000000004E-3</v>
      </c>
      <c r="E238">
        <v>3.71865E-3</v>
      </c>
      <c r="F238">
        <v>4.429999999999999E-3</v>
      </c>
      <c r="G238">
        <v>1</v>
      </c>
    </row>
    <row r="239" spans="1:7">
      <c r="A239" t="s">
        <v>375</v>
      </c>
      <c r="B239">
        <v>3718650</v>
      </c>
      <c r="C239">
        <v>2.2100000000000002E-3</v>
      </c>
      <c r="D239">
        <v>1.5399999999999999E-3</v>
      </c>
      <c r="E239">
        <v>3.71865E-3</v>
      </c>
      <c r="F239">
        <v>6.7000000000000024E-4</v>
      </c>
      <c r="G239">
        <v>1</v>
      </c>
    </row>
    <row r="240" spans="1:7">
      <c r="A240" t="s">
        <v>1176</v>
      </c>
      <c r="B240">
        <v>3718650</v>
      </c>
      <c r="C240">
        <v>1.5339999999999999E-2</v>
      </c>
      <c r="D240">
        <v>1.031E-2</v>
      </c>
      <c r="E240">
        <v>3.71865E-3</v>
      </c>
      <c r="F240">
        <v>5.0299999999999997E-3</v>
      </c>
      <c r="G240">
        <v>1</v>
      </c>
    </row>
    <row r="241" spans="1:7">
      <c r="A241" t="s">
        <v>530</v>
      </c>
      <c r="B241">
        <v>3718650</v>
      </c>
      <c r="C241">
        <v>5.0000000000000001E-4</v>
      </c>
      <c r="D241">
        <v>3.6000000000000002E-4</v>
      </c>
      <c r="E241">
        <v>3.71865E-3</v>
      </c>
      <c r="F241">
        <v>1.3999999999999999E-4</v>
      </c>
      <c r="G241">
        <v>1</v>
      </c>
    </row>
    <row r="242" spans="1:7">
      <c r="A242" t="s">
        <v>1261</v>
      </c>
      <c r="B242">
        <v>3718650</v>
      </c>
      <c r="C242">
        <v>1.546E-2</v>
      </c>
      <c r="D242">
        <v>1.159E-2</v>
      </c>
      <c r="E242">
        <v>3.71865E-3</v>
      </c>
      <c r="F242">
        <v>3.8700000000000002E-3</v>
      </c>
      <c r="G242">
        <v>1</v>
      </c>
    </row>
    <row r="243" spans="1:7">
      <c r="A243" t="s">
        <v>301</v>
      </c>
      <c r="B243">
        <v>3718650</v>
      </c>
      <c r="C243">
        <v>3.3800000000000002E-3</v>
      </c>
      <c r="D243">
        <v>3.32E-3</v>
      </c>
      <c r="E243">
        <v>3.71865E-3</v>
      </c>
      <c r="F243">
        <v>6.0000000000000157E-5</v>
      </c>
      <c r="G243">
        <v>1</v>
      </c>
    </row>
    <row r="244" spans="1:7">
      <c r="A244" t="s">
        <v>662</v>
      </c>
      <c r="B244">
        <v>3700956.66</v>
      </c>
      <c r="C244">
        <v>7.2000000000000005E-4</v>
      </c>
      <c r="D244">
        <v>7.1000000000000002E-4</v>
      </c>
      <c r="E244">
        <v>3.70095666E-3</v>
      </c>
      <c r="F244">
        <v>1.0000000000000026E-5</v>
      </c>
      <c r="G244">
        <v>1</v>
      </c>
    </row>
    <row r="245" spans="1:7">
      <c r="A245" t="s">
        <v>1637</v>
      </c>
      <c r="B245">
        <v>3696005.72</v>
      </c>
      <c r="C245">
        <v>5.4999999999999997E-3</v>
      </c>
      <c r="D245">
        <v>2.32E-3</v>
      </c>
      <c r="E245">
        <v>3.6960057200000002E-3</v>
      </c>
      <c r="F245">
        <v>3.1799999999999997E-3</v>
      </c>
      <c r="G245">
        <v>1</v>
      </c>
    </row>
    <row r="246" spans="1:7">
      <c r="A246" t="s">
        <v>304</v>
      </c>
      <c r="B246">
        <v>3670979.81</v>
      </c>
      <c r="C246">
        <v>4.45E-3</v>
      </c>
      <c r="D246">
        <v>3.5000000000000001E-3</v>
      </c>
      <c r="E246">
        <v>3.6709798100000002E-3</v>
      </c>
      <c r="F246">
        <v>9.4999999999999989E-4</v>
      </c>
      <c r="G246">
        <v>1</v>
      </c>
    </row>
    <row r="247" spans="1:7">
      <c r="A247" t="s">
        <v>308</v>
      </c>
      <c r="B247">
        <v>3666911</v>
      </c>
      <c r="C247">
        <v>4.45E-3</v>
      </c>
      <c r="D247">
        <v>3.5000000000000001E-3</v>
      </c>
      <c r="E247">
        <v>3.6669110000000001E-3</v>
      </c>
      <c r="F247">
        <v>9.4999999999999989E-4</v>
      </c>
      <c r="G247">
        <v>1</v>
      </c>
    </row>
    <row r="248" spans="1:7">
      <c r="A248" t="s">
        <v>236</v>
      </c>
      <c r="B248">
        <v>3646254.73</v>
      </c>
      <c r="C248">
        <v>4.45E-3</v>
      </c>
      <c r="D248">
        <v>3.5000000000000001E-3</v>
      </c>
      <c r="E248">
        <v>3.6462547299999999E-3</v>
      </c>
      <c r="F248">
        <v>9.4999999999999989E-4</v>
      </c>
      <c r="G248">
        <v>1</v>
      </c>
    </row>
    <row r="249" spans="1:7">
      <c r="A249" t="s">
        <v>1066</v>
      </c>
      <c r="B249">
        <v>3640974.84</v>
      </c>
      <c r="C249">
        <v>9.3000000000000005E-4</v>
      </c>
      <c r="D249">
        <v>3.6000000000000002E-4</v>
      </c>
      <c r="E249">
        <v>3.6409748400000001E-3</v>
      </c>
      <c r="F249">
        <v>5.6999999999999998E-4</v>
      </c>
      <c r="G249">
        <v>1</v>
      </c>
    </row>
    <row r="250" spans="1:7">
      <c r="A250" t="s">
        <v>335</v>
      </c>
      <c r="B250">
        <v>3625398.8</v>
      </c>
      <c r="C250">
        <v>4.45E-3</v>
      </c>
      <c r="D250">
        <v>3.5000000000000001E-3</v>
      </c>
      <c r="E250">
        <v>3.6253988E-3</v>
      </c>
      <c r="F250">
        <v>9.4999999999999989E-4</v>
      </c>
      <c r="G250">
        <v>1</v>
      </c>
    </row>
    <row r="251" spans="1:7">
      <c r="A251" t="s">
        <v>335</v>
      </c>
      <c r="B251">
        <v>3597724</v>
      </c>
      <c r="C251">
        <v>4.45E-3</v>
      </c>
      <c r="D251">
        <v>3.5000000000000001E-3</v>
      </c>
      <c r="E251">
        <v>3.5977240000000001E-3</v>
      </c>
      <c r="F251">
        <v>9.4999999999999989E-4</v>
      </c>
      <c r="G251">
        <v>1</v>
      </c>
    </row>
    <row r="252" spans="1:7">
      <c r="A252" t="s">
        <v>456</v>
      </c>
      <c r="B252">
        <v>3594893.33</v>
      </c>
      <c r="C252">
        <v>4.45E-3</v>
      </c>
      <c r="D252">
        <v>3.5000000000000001E-3</v>
      </c>
      <c r="E252">
        <v>3.59489333E-3</v>
      </c>
      <c r="F252">
        <v>9.4999999999999989E-4</v>
      </c>
      <c r="G252">
        <v>1</v>
      </c>
    </row>
    <row r="253" spans="1:7">
      <c r="A253" t="s">
        <v>1307</v>
      </c>
      <c r="B253">
        <v>3585396.71</v>
      </c>
      <c r="C253">
        <v>5.4599999999999996E-3</v>
      </c>
      <c r="D253">
        <v>5.28E-3</v>
      </c>
      <c r="E253">
        <v>3.58539671E-3</v>
      </c>
      <c r="F253">
        <v>1.799999999999996E-4</v>
      </c>
      <c r="G253">
        <v>1</v>
      </c>
    </row>
    <row r="254" spans="1:7">
      <c r="A254" t="s">
        <v>304</v>
      </c>
      <c r="B254">
        <v>3576280.11</v>
      </c>
      <c r="C254">
        <v>4.45E-3</v>
      </c>
      <c r="D254">
        <v>3.5000000000000001E-3</v>
      </c>
      <c r="E254">
        <v>3.5762801099999998E-3</v>
      </c>
      <c r="F254">
        <v>9.4999999999999989E-4</v>
      </c>
      <c r="G254">
        <v>1</v>
      </c>
    </row>
    <row r="255" spans="1:7">
      <c r="A255" t="s">
        <v>1025</v>
      </c>
      <c r="B255">
        <v>3459350</v>
      </c>
      <c r="C255">
        <v>3.5000000000000001E-3</v>
      </c>
      <c r="D255">
        <v>2.9099999999999998E-3</v>
      </c>
      <c r="E255">
        <v>3.4593499999999999E-3</v>
      </c>
      <c r="F255">
        <v>5.9000000000000025E-4</v>
      </c>
      <c r="G255">
        <v>1</v>
      </c>
    </row>
    <row r="256" spans="1:7">
      <c r="A256" t="s">
        <v>335</v>
      </c>
      <c r="B256">
        <v>3459350</v>
      </c>
      <c r="C256">
        <v>4.45E-3</v>
      </c>
      <c r="D256">
        <v>3.5000000000000001E-3</v>
      </c>
      <c r="E256">
        <v>3.4593499999999999E-3</v>
      </c>
      <c r="F256">
        <v>9.4999999999999989E-4</v>
      </c>
      <c r="G256">
        <v>1</v>
      </c>
    </row>
    <row r="257" spans="1:7">
      <c r="A257" t="s">
        <v>236</v>
      </c>
      <c r="B257">
        <v>3448840.3</v>
      </c>
      <c r="C257">
        <v>4.45E-3</v>
      </c>
      <c r="D257">
        <v>3.5000000000000001E-3</v>
      </c>
      <c r="E257">
        <v>3.4488403E-3</v>
      </c>
      <c r="F257">
        <v>9.4999999999999989E-4</v>
      </c>
      <c r="G257">
        <v>1</v>
      </c>
    </row>
    <row r="258" spans="1:7">
      <c r="A258" t="s">
        <v>236</v>
      </c>
      <c r="B258">
        <v>3419542.02</v>
      </c>
      <c r="C258">
        <v>4.45E-3</v>
      </c>
      <c r="D258">
        <v>3.5000000000000001E-3</v>
      </c>
      <c r="E258">
        <v>3.4195420200000002E-3</v>
      </c>
      <c r="F258">
        <v>9.4999999999999989E-4</v>
      </c>
      <c r="G258">
        <v>1</v>
      </c>
    </row>
    <row r="259" spans="1:7">
      <c r="A259" t="s">
        <v>240</v>
      </c>
      <c r="B259">
        <v>3401017.79</v>
      </c>
      <c r="C259">
        <v>9.3000000000000005E-4</v>
      </c>
      <c r="D259">
        <v>3.6000000000000002E-4</v>
      </c>
      <c r="E259">
        <v>3.40101779E-3</v>
      </c>
      <c r="F259">
        <v>5.6999999999999998E-4</v>
      </c>
      <c r="G259">
        <v>1</v>
      </c>
    </row>
    <row r="260" spans="1:7">
      <c r="A260" t="s">
        <v>456</v>
      </c>
      <c r="B260">
        <v>3378021.66</v>
      </c>
      <c r="C260">
        <v>4.45E-3</v>
      </c>
      <c r="D260">
        <v>3.5000000000000001E-3</v>
      </c>
      <c r="E260">
        <v>3.3780216600000001E-3</v>
      </c>
      <c r="F260">
        <v>9.4999999999999989E-4</v>
      </c>
      <c r="G260">
        <v>1</v>
      </c>
    </row>
    <row r="261" spans="1:7">
      <c r="A261" t="s">
        <v>772</v>
      </c>
      <c r="B261">
        <v>3338053.61</v>
      </c>
      <c r="C261">
        <v>5.0000000000000001E-4</v>
      </c>
      <c r="D261">
        <v>3.6000000000000002E-4</v>
      </c>
      <c r="E261">
        <v>3.3380536099999998E-3</v>
      </c>
      <c r="F261">
        <v>1.3999999999999999E-4</v>
      </c>
      <c r="G261">
        <v>1</v>
      </c>
    </row>
    <row r="262" spans="1:7">
      <c r="A262" t="s">
        <v>1660</v>
      </c>
      <c r="B262">
        <v>3301821.45</v>
      </c>
      <c r="C262">
        <v>1.8E-3</v>
      </c>
      <c r="D262">
        <v>9.8999999999999999E-4</v>
      </c>
      <c r="E262">
        <v>3.3018214500000003E-3</v>
      </c>
      <c r="F262">
        <v>8.0999999999999996E-4</v>
      </c>
      <c r="G262">
        <v>1</v>
      </c>
    </row>
    <row r="263" spans="1:7">
      <c r="A263" t="s">
        <v>545</v>
      </c>
      <c r="B263">
        <v>3251246.93</v>
      </c>
      <c r="C263">
        <v>2.928E-2</v>
      </c>
      <c r="D263">
        <v>1.5339999999999999E-2</v>
      </c>
      <c r="E263">
        <v>3.2512469300000004E-3</v>
      </c>
      <c r="F263">
        <v>1.3940000000000001E-2</v>
      </c>
      <c r="G263">
        <v>1</v>
      </c>
    </row>
    <row r="264" spans="1:7">
      <c r="A264" t="s">
        <v>473</v>
      </c>
      <c r="B264">
        <v>3236936.08</v>
      </c>
      <c r="C264">
        <v>1.5339999999999999E-2</v>
      </c>
      <c r="D264">
        <v>1.031E-2</v>
      </c>
      <c r="E264">
        <v>3.2369360800000003E-3</v>
      </c>
      <c r="F264">
        <v>5.0299999999999997E-3</v>
      </c>
      <c r="G264">
        <v>1</v>
      </c>
    </row>
    <row r="265" spans="1:7">
      <c r="A265" t="s">
        <v>304</v>
      </c>
      <c r="B265">
        <v>3105072.75</v>
      </c>
      <c r="C265">
        <v>4.45E-3</v>
      </c>
      <c r="D265">
        <v>3.5000000000000001E-3</v>
      </c>
      <c r="E265">
        <v>3.10507275E-3</v>
      </c>
      <c r="F265">
        <v>9.4999999999999989E-4</v>
      </c>
      <c r="G265">
        <v>1</v>
      </c>
    </row>
    <row r="266" spans="1:7">
      <c r="A266" t="s">
        <v>357</v>
      </c>
      <c r="B266">
        <v>3100000</v>
      </c>
      <c r="C266">
        <v>3.5300000000000002E-3</v>
      </c>
      <c r="D266">
        <v>2.0200000000000001E-3</v>
      </c>
      <c r="E266">
        <v>3.0999999999999999E-3</v>
      </c>
      <c r="F266">
        <v>1.5100000000000001E-3</v>
      </c>
      <c r="G266">
        <v>1</v>
      </c>
    </row>
    <row r="267" spans="1:7">
      <c r="A267" t="s">
        <v>308</v>
      </c>
      <c r="B267">
        <v>3085740.2</v>
      </c>
      <c r="C267">
        <v>4.45E-3</v>
      </c>
      <c r="D267">
        <v>3.5000000000000001E-3</v>
      </c>
      <c r="E267">
        <v>3.0857402000000001E-3</v>
      </c>
      <c r="F267">
        <v>9.4999999999999989E-4</v>
      </c>
      <c r="G267">
        <v>1</v>
      </c>
    </row>
    <row r="268" spans="1:7">
      <c r="A268" t="s">
        <v>249</v>
      </c>
      <c r="B268">
        <v>3002715.8</v>
      </c>
      <c r="C268">
        <v>4.45E-3</v>
      </c>
      <c r="D268">
        <v>3.5000000000000001E-3</v>
      </c>
      <c r="E268">
        <v>3.0027157999999998E-3</v>
      </c>
      <c r="F268">
        <v>9.4999999999999989E-4</v>
      </c>
      <c r="G268">
        <v>1</v>
      </c>
    </row>
    <row r="269" spans="1:7">
      <c r="A269" t="s">
        <v>529</v>
      </c>
      <c r="B269">
        <v>3000258.88</v>
      </c>
      <c r="C269">
        <v>3.2000000000000003E-4</v>
      </c>
      <c r="D269">
        <v>2.9999999999999997E-4</v>
      </c>
      <c r="E269">
        <v>3.00025888E-3</v>
      </c>
      <c r="F269">
        <v>2.0000000000000052E-5</v>
      </c>
      <c r="G269">
        <v>1</v>
      </c>
    </row>
    <row r="270" spans="1:7">
      <c r="A270" t="s">
        <v>930</v>
      </c>
      <c r="B270">
        <v>3000000</v>
      </c>
      <c r="C270">
        <v>2.0200000000000001E-3</v>
      </c>
      <c r="D270">
        <v>1.5399999999999999E-3</v>
      </c>
      <c r="E270">
        <v>3.0000000000000001E-3</v>
      </c>
      <c r="F270">
        <v>4.8000000000000017E-4</v>
      </c>
      <c r="G270">
        <v>1</v>
      </c>
    </row>
    <row r="271" spans="1:7">
      <c r="A271" t="s">
        <v>1262</v>
      </c>
      <c r="B271">
        <v>2974920</v>
      </c>
      <c r="C271">
        <v>4.4799999999999996E-3</v>
      </c>
      <c r="D271">
        <v>4.0200000000000001E-3</v>
      </c>
      <c r="E271">
        <v>2.9749199999999998E-3</v>
      </c>
      <c r="F271">
        <v>4.5999999999999947E-4</v>
      </c>
      <c r="G271">
        <v>1</v>
      </c>
    </row>
    <row r="272" spans="1:7">
      <c r="A272" t="s">
        <v>236</v>
      </c>
      <c r="B272">
        <v>2953626.56</v>
      </c>
      <c r="C272">
        <v>4.45E-3</v>
      </c>
      <c r="D272">
        <v>3.5000000000000001E-3</v>
      </c>
      <c r="E272">
        <v>2.9536265599999999E-3</v>
      </c>
      <c r="F272">
        <v>9.4999999999999989E-4</v>
      </c>
      <c r="G272">
        <v>1</v>
      </c>
    </row>
    <row r="273" spans="1:7">
      <c r="A273" t="s">
        <v>334</v>
      </c>
      <c r="B273">
        <v>2834503.75</v>
      </c>
      <c r="C273">
        <v>6.6E-4</v>
      </c>
      <c r="D273">
        <v>5.0000000000000001E-4</v>
      </c>
      <c r="E273">
        <v>2.83450375E-3</v>
      </c>
      <c r="F273">
        <v>1.5999999999999999E-4</v>
      </c>
      <c r="G273">
        <v>1</v>
      </c>
    </row>
    <row r="274" spans="1:7">
      <c r="A274" t="s">
        <v>1192</v>
      </c>
      <c r="B274">
        <v>2784946.88</v>
      </c>
      <c r="C274">
        <v>9.3000000000000005E-4</v>
      </c>
      <c r="D274">
        <v>3.6000000000000002E-4</v>
      </c>
      <c r="E274">
        <v>2.7849468799999999E-3</v>
      </c>
      <c r="F274">
        <v>5.6999999999999998E-4</v>
      </c>
      <c r="G274">
        <v>1</v>
      </c>
    </row>
    <row r="275" spans="1:7">
      <c r="A275" t="s">
        <v>549</v>
      </c>
      <c r="B275">
        <v>2767480</v>
      </c>
      <c r="C275">
        <v>1.1900000000000001E-3</v>
      </c>
      <c r="D275">
        <v>9.3000000000000005E-4</v>
      </c>
      <c r="E275">
        <v>2.7674800000000001E-3</v>
      </c>
      <c r="F275">
        <v>2.6000000000000003E-4</v>
      </c>
      <c r="G275">
        <v>1</v>
      </c>
    </row>
    <row r="276" spans="1:7">
      <c r="A276" t="s">
        <v>335</v>
      </c>
      <c r="B276">
        <v>2767480</v>
      </c>
      <c r="C276">
        <v>4.45E-3</v>
      </c>
      <c r="D276">
        <v>3.5000000000000001E-3</v>
      </c>
      <c r="E276">
        <v>2.7674800000000001E-3</v>
      </c>
      <c r="F276">
        <v>9.4999999999999989E-4</v>
      </c>
      <c r="G276">
        <v>1</v>
      </c>
    </row>
    <row r="277" spans="1:7">
      <c r="A277" t="s">
        <v>1218</v>
      </c>
      <c r="B277">
        <v>2755233.9</v>
      </c>
      <c r="C277">
        <v>3.5000000000000001E-3</v>
      </c>
      <c r="D277">
        <v>2.6800000000000001E-3</v>
      </c>
      <c r="E277">
        <v>2.7552339E-3</v>
      </c>
      <c r="F277">
        <v>8.1999999999999998E-4</v>
      </c>
      <c r="G277">
        <v>1</v>
      </c>
    </row>
    <row r="278" spans="1:7">
      <c r="A278" t="s">
        <v>236</v>
      </c>
      <c r="B278">
        <v>2709579.08</v>
      </c>
      <c r="C278">
        <v>4.45E-3</v>
      </c>
      <c r="D278">
        <v>3.5000000000000001E-3</v>
      </c>
      <c r="E278">
        <v>2.7095790800000003E-3</v>
      </c>
      <c r="F278">
        <v>9.4999999999999989E-4</v>
      </c>
      <c r="G278">
        <v>1</v>
      </c>
    </row>
    <row r="279" spans="1:7">
      <c r="A279" t="s">
        <v>456</v>
      </c>
      <c r="B279">
        <v>2696246.75</v>
      </c>
      <c r="C279">
        <v>4.45E-3</v>
      </c>
      <c r="D279">
        <v>3.5000000000000001E-3</v>
      </c>
      <c r="E279">
        <v>2.6962467499999998E-3</v>
      </c>
      <c r="F279">
        <v>9.4999999999999989E-4</v>
      </c>
      <c r="G279">
        <v>1</v>
      </c>
    </row>
    <row r="280" spans="1:7">
      <c r="A280" t="s">
        <v>667</v>
      </c>
      <c r="B280">
        <v>2694918.4</v>
      </c>
      <c r="C280">
        <v>4.45E-3</v>
      </c>
      <c r="D280">
        <v>3.5000000000000001E-3</v>
      </c>
      <c r="E280">
        <v>2.6949183999999998E-3</v>
      </c>
      <c r="F280">
        <v>9.4999999999999989E-4</v>
      </c>
      <c r="G280">
        <v>1</v>
      </c>
    </row>
    <row r="281" spans="1:7">
      <c r="A281" t="s">
        <v>767</v>
      </c>
      <c r="B281">
        <v>2660856.54</v>
      </c>
      <c r="C281">
        <v>7.3299999999999997E-3</v>
      </c>
      <c r="D281">
        <v>4.45E-3</v>
      </c>
      <c r="E281">
        <v>2.6608565400000001E-3</v>
      </c>
      <c r="F281">
        <v>2.8799999999999997E-3</v>
      </c>
      <c r="G281">
        <v>1</v>
      </c>
    </row>
    <row r="282" spans="1:7">
      <c r="A282" t="s">
        <v>1178</v>
      </c>
      <c r="B282">
        <v>2660322.21</v>
      </c>
      <c r="C282">
        <v>3.6000000000000002E-4</v>
      </c>
      <c r="D282">
        <v>3.5E-4</v>
      </c>
      <c r="E282">
        <v>2.6603222100000001E-3</v>
      </c>
      <c r="F282">
        <v>1.0000000000000026E-5</v>
      </c>
      <c r="G282">
        <v>1</v>
      </c>
    </row>
    <row r="283" spans="1:7">
      <c r="A283" t="s">
        <v>383</v>
      </c>
      <c r="B283">
        <v>2655542.35</v>
      </c>
      <c r="C283">
        <v>9.3000000000000005E-4</v>
      </c>
      <c r="D283">
        <v>4.2999999999999999E-4</v>
      </c>
      <c r="E283">
        <v>2.6555423500000002E-3</v>
      </c>
      <c r="F283">
        <v>5.0000000000000001E-4</v>
      </c>
      <c r="G283">
        <v>1</v>
      </c>
    </row>
    <row r="284" spans="1:7">
      <c r="A284" t="s">
        <v>717</v>
      </c>
      <c r="B284">
        <v>2639497.77</v>
      </c>
      <c r="C284">
        <v>2.402E-2</v>
      </c>
      <c r="D284">
        <v>1.5339999999999999E-2</v>
      </c>
      <c r="E284">
        <v>2.6394977700000002E-3</v>
      </c>
      <c r="F284">
        <v>8.6800000000000002E-3</v>
      </c>
      <c r="G284">
        <v>1</v>
      </c>
    </row>
    <row r="285" spans="1:7">
      <c r="A285" t="s">
        <v>304</v>
      </c>
      <c r="B285">
        <v>2635593.19</v>
      </c>
      <c r="C285">
        <v>4.45E-3</v>
      </c>
      <c r="D285">
        <v>3.5000000000000001E-3</v>
      </c>
      <c r="E285">
        <v>2.63559319E-3</v>
      </c>
      <c r="F285">
        <v>9.4999999999999989E-4</v>
      </c>
      <c r="G285">
        <v>1</v>
      </c>
    </row>
    <row r="286" spans="1:7">
      <c r="A286" t="s">
        <v>431</v>
      </c>
      <c r="B286">
        <v>2617929.6</v>
      </c>
      <c r="C286">
        <v>5.2389999999999999E-2</v>
      </c>
      <c r="D286">
        <v>2.9250000000000002E-2</v>
      </c>
      <c r="E286">
        <v>2.6179295999999999E-3</v>
      </c>
      <c r="F286">
        <v>2.3139999999999997E-2</v>
      </c>
      <c r="G286">
        <v>1</v>
      </c>
    </row>
    <row r="287" spans="1:7">
      <c r="A287" t="s">
        <v>447</v>
      </c>
      <c r="B287">
        <v>2603055</v>
      </c>
      <c r="C287">
        <v>2.6800000000000001E-3</v>
      </c>
      <c r="D287">
        <v>2.0200000000000001E-3</v>
      </c>
      <c r="E287">
        <v>2.603055E-3</v>
      </c>
      <c r="F287">
        <v>6.6E-4</v>
      </c>
      <c r="G287">
        <v>1</v>
      </c>
    </row>
    <row r="288" spans="1:7">
      <c r="A288" t="s">
        <v>668</v>
      </c>
      <c r="B288">
        <v>2594512.5</v>
      </c>
      <c r="C288">
        <v>4.45E-3</v>
      </c>
      <c r="D288">
        <v>3.5000000000000001E-3</v>
      </c>
      <c r="E288">
        <v>2.5945124999999999E-3</v>
      </c>
      <c r="F288">
        <v>9.4999999999999989E-4</v>
      </c>
      <c r="G288">
        <v>1</v>
      </c>
    </row>
    <row r="289" spans="1:7">
      <c r="A289" t="s">
        <v>486</v>
      </c>
      <c r="B289">
        <v>2552850</v>
      </c>
      <c r="C289">
        <v>1.1999999999999999E-3</v>
      </c>
      <c r="D289">
        <v>1.07E-3</v>
      </c>
      <c r="E289">
        <v>2.5528500000000002E-3</v>
      </c>
      <c r="F289">
        <v>1.2999999999999991E-4</v>
      </c>
      <c r="G289">
        <v>1</v>
      </c>
    </row>
    <row r="290" spans="1:7">
      <c r="A290" t="s">
        <v>249</v>
      </c>
      <c r="B290">
        <v>2538196.2200000002</v>
      </c>
      <c r="C290">
        <v>4.45E-3</v>
      </c>
      <c r="D290">
        <v>3.5000000000000001E-3</v>
      </c>
      <c r="E290">
        <v>2.5381962200000004E-3</v>
      </c>
      <c r="F290">
        <v>9.4999999999999989E-4</v>
      </c>
      <c r="G290">
        <v>1</v>
      </c>
    </row>
    <row r="291" spans="1:7">
      <c r="A291" t="s">
        <v>529</v>
      </c>
      <c r="B291">
        <v>2511000</v>
      </c>
      <c r="C291">
        <v>3.2000000000000003E-4</v>
      </c>
      <c r="D291">
        <v>2.9999999999999997E-4</v>
      </c>
      <c r="E291">
        <v>2.5110000000000002E-3</v>
      </c>
      <c r="F291">
        <v>2.0000000000000052E-5</v>
      </c>
      <c r="G291">
        <v>1</v>
      </c>
    </row>
    <row r="292" spans="1:7">
      <c r="A292" t="s">
        <v>240</v>
      </c>
      <c r="B292">
        <v>2502111.5</v>
      </c>
      <c r="C292">
        <v>9.3000000000000005E-4</v>
      </c>
      <c r="D292">
        <v>3.6000000000000002E-4</v>
      </c>
      <c r="E292">
        <v>2.5021115000000002E-3</v>
      </c>
      <c r="F292">
        <v>5.6999999999999998E-4</v>
      </c>
      <c r="G292">
        <v>1</v>
      </c>
    </row>
    <row r="293" spans="1:7">
      <c r="A293" t="s">
        <v>280</v>
      </c>
      <c r="B293">
        <v>2473435.25</v>
      </c>
      <c r="C293">
        <v>2.6800000000000001E-3</v>
      </c>
      <c r="D293">
        <v>2.0200000000000001E-3</v>
      </c>
      <c r="E293">
        <v>2.4734352499999998E-3</v>
      </c>
      <c r="F293">
        <v>6.6E-4</v>
      </c>
      <c r="G293">
        <v>1</v>
      </c>
    </row>
    <row r="294" spans="1:7">
      <c r="A294" t="s">
        <v>282</v>
      </c>
      <c r="B294">
        <v>2450535.31</v>
      </c>
      <c r="C294">
        <v>1.031E-2</v>
      </c>
      <c r="D294">
        <v>7.3299999999999997E-3</v>
      </c>
      <c r="E294">
        <v>2.4505353099999998E-3</v>
      </c>
      <c r="F294">
        <v>2.98E-3</v>
      </c>
      <c r="G294">
        <v>1</v>
      </c>
    </row>
    <row r="295" spans="1:7">
      <c r="A295" t="s">
        <v>543</v>
      </c>
      <c r="B295">
        <v>2428278.4500000002</v>
      </c>
      <c r="C295">
        <v>2.6800000000000001E-3</v>
      </c>
      <c r="D295">
        <v>2.0200000000000001E-3</v>
      </c>
      <c r="E295">
        <v>2.4282784500000002E-3</v>
      </c>
      <c r="F295">
        <v>6.6E-4</v>
      </c>
      <c r="G295">
        <v>1</v>
      </c>
    </row>
    <row r="296" spans="1:7">
      <c r="A296" t="s">
        <v>761</v>
      </c>
      <c r="B296">
        <v>2379000.54</v>
      </c>
      <c r="C296">
        <v>1.1900000000000001E-3</v>
      </c>
      <c r="D296">
        <v>9.3000000000000005E-4</v>
      </c>
      <c r="E296">
        <v>2.37900054E-3</v>
      </c>
      <c r="F296">
        <v>2.6000000000000003E-4</v>
      </c>
      <c r="G296">
        <v>1</v>
      </c>
    </row>
    <row r="297" spans="1:7">
      <c r="A297" t="s">
        <v>448</v>
      </c>
      <c r="B297">
        <v>2311973.9500000002</v>
      </c>
      <c r="C297">
        <v>6.3000000000000003E-4</v>
      </c>
      <c r="D297">
        <v>4.0000000000000002E-4</v>
      </c>
      <c r="E297">
        <v>2.3119739500000003E-3</v>
      </c>
      <c r="F297">
        <v>2.3000000000000001E-4</v>
      </c>
      <c r="G297">
        <v>1</v>
      </c>
    </row>
    <row r="298" spans="1:7">
      <c r="A298" t="s">
        <v>827</v>
      </c>
      <c r="B298">
        <v>2303807.7999999998</v>
      </c>
      <c r="C298">
        <v>2.402E-2</v>
      </c>
      <c r="D298">
        <v>1.5339999999999999E-2</v>
      </c>
      <c r="E298">
        <v>2.3038078E-3</v>
      </c>
      <c r="F298">
        <v>8.6800000000000002E-3</v>
      </c>
      <c r="G298">
        <v>1</v>
      </c>
    </row>
    <row r="299" spans="1:7">
      <c r="A299" t="s">
        <v>853</v>
      </c>
      <c r="B299">
        <v>2231190</v>
      </c>
      <c r="C299">
        <v>2.6800000000000001E-3</v>
      </c>
      <c r="D299">
        <v>2.0200000000000001E-3</v>
      </c>
      <c r="E299">
        <v>2.2311900000000001E-3</v>
      </c>
      <c r="F299">
        <v>6.6E-4</v>
      </c>
      <c r="G299">
        <v>1</v>
      </c>
    </row>
    <row r="300" spans="1:7">
      <c r="A300" t="s">
        <v>236</v>
      </c>
      <c r="B300">
        <v>2231190</v>
      </c>
      <c r="C300">
        <v>4.45E-3</v>
      </c>
      <c r="D300">
        <v>3.5000000000000001E-3</v>
      </c>
      <c r="E300">
        <v>2.2311900000000001E-3</v>
      </c>
      <c r="F300">
        <v>9.4999999999999989E-4</v>
      </c>
      <c r="G300">
        <v>1</v>
      </c>
    </row>
    <row r="301" spans="1:7">
      <c r="A301" t="s">
        <v>301</v>
      </c>
      <c r="B301">
        <v>2231190</v>
      </c>
      <c r="C301">
        <v>3.3800000000000002E-3</v>
      </c>
      <c r="D301">
        <v>3.32E-3</v>
      </c>
      <c r="E301">
        <v>2.2311900000000001E-3</v>
      </c>
      <c r="F301">
        <v>6.0000000000000157E-5</v>
      </c>
      <c r="G301">
        <v>1</v>
      </c>
    </row>
    <row r="302" spans="1:7">
      <c r="A302" t="s">
        <v>774</v>
      </c>
      <c r="B302">
        <v>2231190</v>
      </c>
      <c r="C302">
        <v>1.1900000000000001E-3</v>
      </c>
      <c r="D302">
        <v>9.3000000000000005E-4</v>
      </c>
      <c r="E302">
        <v>2.2311900000000001E-3</v>
      </c>
      <c r="F302">
        <v>2.6000000000000003E-4</v>
      </c>
      <c r="G302">
        <v>1</v>
      </c>
    </row>
    <row r="303" spans="1:7">
      <c r="A303" t="s">
        <v>543</v>
      </c>
      <c r="B303">
        <v>2227461.63</v>
      </c>
      <c r="C303">
        <v>2.6800000000000001E-3</v>
      </c>
      <c r="D303">
        <v>2.0200000000000001E-3</v>
      </c>
      <c r="E303">
        <v>2.2274616299999997E-3</v>
      </c>
      <c r="F303">
        <v>6.6E-4</v>
      </c>
      <c r="G303">
        <v>1</v>
      </c>
    </row>
    <row r="304" spans="1:7">
      <c r="A304" t="s">
        <v>943</v>
      </c>
      <c r="B304">
        <v>2218087.11</v>
      </c>
      <c r="C304">
        <v>9.3000000000000005E-4</v>
      </c>
      <c r="D304">
        <v>3.6000000000000002E-4</v>
      </c>
      <c r="E304">
        <v>2.2180871099999997E-3</v>
      </c>
      <c r="F304">
        <v>5.6999999999999998E-4</v>
      </c>
      <c r="G304">
        <v>1</v>
      </c>
    </row>
    <row r="305" spans="1:7">
      <c r="A305" t="s">
        <v>823</v>
      </c>
      <c r="B305">
        <v>2216315.4</v>
      </c>
      <c r="C305">
        <v>2.6800000000000001E-3</v>
      </c>
      <c r="D305">
        <v>2.0200000000000001E-3</v>
      </c>
      <c r="E305">
        <v>2.2163154000000001E-3</v>
      </c>
      <c r="F305">
        <v>6.6E-4</v>
      </c>
      <c r="G305">
        <v>1</v>
      </c>
    </row>
    <row r="306" spans="1:7">
      <c r="A306" t="s">
        <v>549</v>
      </c>
      <c r="B306">
        <v>2215512.17</v>
      </c>
      <c r="C306">
        <v>1.1900000000000001E-3</v>
      </c>
      <c r="D306">
        <v>9.3000000000000005E-4</v>
      </c>
      <c r="E306">
        <v>2.21551217E-3</v>
      </c>
      <c r="F306">
        <v>2.6000000000000003E-4</v>
      </c>
      <c r="G306">
        <v>1</v>
      </c>
    </row>
    <row r="307" spans="1:7">
      <c r="A307" t="s">
        <v>249</v>
      </c>
      <c r="B307">
        <v>2197546.33</v>
      </c>
      <c r="C307">
        <v>4.45E-3</v>
      </c>
      <c r="D307">
        <v>3.5000000000000001E-3</v>
      </c>
      <c r="E307">
        <v>2.1975463300000003E-3</v>
      </c>
      <c r="F307">
        <v>9.4999999999999989E-4</v>
      </c>
      <c r="G307">
        <v>1</v>
      </c>
    </row>
    <row r="308" spans="1:7">
      <c r="A308" t="s">
        <v>1163</v>
      </c>
      <c r="B308">
        <v>2179361.1</v>
      </c>
      <c r="C308">
        <v>2.402E-2</v>
      </c>
      <c r="D308">
        <v>1.5339999999999999E-2</v>
      </c>
      <c r="E308">
        <v>2.1793610999999999E-3</v>
      </c>
      <c r="F308">
        <v>8.6800000000000002E-3</v>
      </c>
      <c r="G308">
        <v>1</v>
      </c>
    </row>
    <row r="309" spans="1:7">
      <c r="A309" t="s">
        <v>1192</v>
      </c>
      <c r="B309">
        <v>2160346.7799999998</v>
      </c>
      <c r="C309">
        <v>9.3000000000000005E-4</v>
      </c>
      <c r="D309">
        <v>3.6000000000000002E-4</v>
      </c>
      <c r="E309">
        <v>2.16034678E-3</v>
      </c>
      <c r="F309">
        <v>5.6999999999999998E-4</v>
      </c>
      <c r="G309">
        <v>1</v>
      </c>
    </row>
    <row r="310" spans="1:7">
      <c r="A310" t="s">
        <v>456</v>
      </c>
      <c r="B310">
        <v>2159568.7999999998</v>
      </c>
      <c r="C310">
        <v>4.45E-3</v>
      </c>
      <c r="D310">
        <v>3.5000000000000001E-3</v>
      </c>
      <c r="E310">
        <v>2.1595688E-3</v>
      </c>
      <c r="F310">
        <v>9.4999999999999989E-4</v>
      </c>
      <c r="G310">
        <v>1</v>
      </c>
    </row>
    <row r="311" spans="1:7">
      <c r="A311" t="s">
        <v>1071</v>
      </c>
      <c r="B311">
        <v>2143067.3199999998</v>
      </c>
      <c r="C311">
        <v>3.5000000000000001E-3</v>
      </c>
      <c r="D311">
        <v>2.6800000000000001E-3</v>
      </c>
      <c r="E311">
        <v>2.1430673199999998E-3</v>
      </c>
      <c r="F311">
        <v>8.1999999999999998E-4</v>
      </c>
      <c r="G311">
        <v>1</v>
      </c>
    </row>
    <row r="312" spans="1:7">
      <c r="A312" t="s">
        <v>1057</v>
      </c>
      <c r="B312">
        <v>2143067.3199999998</v>
      </c>
      <c r="C312">
        <v>3.5000000000000001E-3</v>
      </c>
      <c r="D312">
        <v>2.8400000000000001E-3</v>
      </c>
      <c r="E312">
        <v>2.1430673199999998E-3</v>
      </c>
      <c r="F312">
        <v>6.6E-4</v>
      </c>
      <c r="G312">
        <v>1</v>
      </c>
    </row>
    <row r="313" spans="1:7">
      <c r="A313" t="s">
        <v>357</v>
      </c>
      <c r="B313">
        <v>2087703.89</v>
      </c>
      <c r="C313">
        <v>3.5300000000000002E-3</v>
      </c>
      <c r="D313">
        <v>2.0200000000000001E-3</v>
      </c>
      <c r="E313">
        <v>2.0877038899999997E-3</v>
      </c>
      <c r="F313">
        <v>1.5100000000000001E-3</v>
      </c>
      <c r="G313">
        <v>1</v>
      </c>
    </row>
    <row r="314" spans="1:7">
      <c r="A314" t="s">
        <v>514</v>
      </c>
      <c r="B314">
        <v>2082444</v>
      </c>
      <c r="C314">
        <v>2.6800000000000001E-3</v>
      </c>
      <c r="D314">
        <v>2.0200000000000001E-3</v>
      </c>
      <c r="E314">
        <v>2.0824440000000001E-3</v>
      </c>
      <c r="F314">
        <v>6.6E-4</v>
      </c>
      <c r="G314">
        <v>1</v>
      </c>
    </row>
    <row r="315" spans="1:7">
      <c r="A315" t="s">
        <v>913</v>
      </c>
      <c r="B315">
        <v>2082444</v>
      </c>
      <c r="C315">
        <v>0.10893</v>
      </c>
      <c r="D315">
        <v>3.6200000000000003E-2</v>
      </c>
      <c r="E315">
        <v>2.0824440000000001E-3</v>
      </c>
      <c r="F315">
        <v>7.2729999999999989E-2</v>
      </c>
      <c r="G315">
        <v>1</v>
      </c>
    </row>
    <row r="316" spans="1:7">
      <c r="A316" t="s">
        <v>710</v>
      </c>
      <c r="B316">
        <v>2082444</v>
      </c>
      <c r="C316">
        <v>2.0200000000000001E-3</v>
      </c>
      <c r="D316">
        <v>1.5399999999999999E-3</v>
      </c>
      <c r="E316">
        <v>2.0824440000000001E-3</v>
      </c>
      <c r="F316">
        <v>4.8000000000000017E-4</v>
      </c>
      <c r="G316">
        <v>1</v>
      </c>
    </row>
    <row r="317" spans="1:7">
      <c r="A317" t="s">
        <v>1130</v>
      </c>
      <c r="B317">
        <v>2082444</v>
      </c>
      <c r="C317">
        <v>4.6100000000000004E-3</v>
      </c>
      <c r="D317">
        <v>3.5000000000000001E-3</v>
      </c>
      <c r="E317">
        <v>2.0824440000000001E-3</v>
      </c>
      <c r="F317">
        <v>1.1100000000000003E-3</v>
      </c>
      <c r="G317">
        <v>1</v>
      </c>
    </row>
    <row r="318" spans="1:7">
      <c r="A318" t="s">
        <v>490</v>
      </c>
      <c r="B318">
        <v>2082444</v>
      </c>
      <c r="C318">
        <v>2.0200000000000001E-3</v>
      </c>
      <c r="D318">
        <v>1.5399999999999999E-3</v>
      </c>
      <c r="E318">
        <v>2.0824440000000001E-3</v>
      </c>
      <c r="F318">
        <v>4.8000000000000017E-4</v>
      </c>
      <c r="G318">
        <v>1</v>
      </c>
    </row>
    <row r="319" spans="1:7">
      <c r="A319" t="s">
        <v>930</v>
      </c>
      <c r="B319">
        <v>2082444</v>
      </c>
      <c r="C319">
        <v>2.0200000000000001E-3</v>
      </c>
      <c r="D319">
        <v>1.5399999999999999E-3</v>
      </c>
      <c r="E319">
        <v>2.0824440000000001E-3</v>
      </c>
      <c r="F319">
        <v>4.8000000000000017E-4</v>
      </c>
      <c r="G319">
        <v>1</v>
      </c>
    </row>
    <row r="320" spans="1:7">
      <c r="A320" t="s">
        <v>448</v>
      </c>
      <c r="B320">
        <v>2082444</v>
      </c>
      <c r="C320">
        <v>6.3000000000000003E-4</v>
      </c>
      <c r="D320">
        <v>4.0000000000000002E-4</v>
      </c>
      <c r="E320">
        <v>2.0824440000000001E-3</v>
      </c>
      <c r="F320">
        <v>2.3000000000000001E-4</v>
      </c>
      <c r="G320">
        <v>1</v>
      </c>
    </row>
    <row r="321" spans="1:7">
      <c r="A321" t="s">
        <v>375</v>
      </c>
      <c r="B321">
        <v>2082444</v>
      </c>
      <c r="C321">
        <v>2.2100000000000002E-3</v>
      </c>
      <c r="D321">
        <v>1.5399999999999999E-3</v>
      </c>
      <c r="E321">
        <v>2.0824440000000001E-3</v>
      </c>
      <c r="F321">
        <v>6.7000000000000024E-4</v>
      </c>
      <c r="G321">
        <v>1</v>
      </c>
    </row>
    <row r="322" spans="1:7">
      <c r="A322" t="s">
        <v>1180</v>
      </c>
      <c r="B322">
        <v>2082444</v>
      </c>
      <c r="C322">
        <v>0.10893</v>
      </c>
      <c r="D322">
        <v>3.6200000000000003E-2</v>
      </c>
      <c r="E322">
        <v>2.0824440000000001E-3</v>
      </c>
      <c r="F322">
        <v>7.2729999999999989E-2</v>
      </c>
      <c r="G322">
        <v>1</v>
      </c>
    </row>
    <row r="323" spans="1:7">
      <c r="A323" t="s">
        <v>1021</v>
      </c>
      <c r="B323">
        <v>2082444</v>
      </c>
      <c r="C323">
        <v>0.10893</v>
      </c>
      <c r="D323">
        <v>3.6200000000000003E-2</v>
      </c>
      <c r="E323">
        <v>2.0824440000000001E-3</v>
      </c>
      <c r="F323">
        <v>7.2729999999999989E-2</v>
      </c>
      <c r="G323">
        <v>1</v>
      </c>
    </row>
    <row r="324" spans="1:7">
      <c r="A324" t="s">
        <v>231</v>
      </c>
      <c r="B324">
        <v>2080728.18</v>
      </c>
      <c r="C324">
        <v>3.5000000000000001E-3</v>
      </c>
      <c r="D324">
        <v>2.6800000000000001E-3</v>
      </c>
      <c r="E324">
        <v>2.0807281799999997E-3</v>
      </c>
      <c r="F324">
        <v>8.1999999999999998E-4</v>
      </c>
      <c r="G324">
        <v>1</v>
      </c>
    </row>
    <row r="325" spans="1:7">
      <c r="A325" t="s">
        <v>240</v>
      </c>
      <c r="B325">
        <v>2078356.46</v>
      </c>
      <c r="C325">
        <v>9.3000000000000005E-4</v>
      </c>
      <c r="D325">
        <v>3.6000000000000002E-4</v>
      </c>
      <c r="E325">
        <v>2.0783564599999999E-3</v>
      </c>
      <c r="F325">
        <v>5.6999999999999998E-4</v>
      </c>
      <c r="G325">
        <v>1</v>
      </c>
    </row>
    <row r="326" spans="1:7">
      <c r="A326" t="s">
        <v>1057</v>
      </c>
      <c r="B326">
        <v>2070420.97</v>
      </c>
      <c r="C326">
        <v>3.5000000000000001E-3</v>
      </c>
      <c r="D326">
        <v>2.8400000000000001E-3</v>
      </c>
      <c r="E326">
        <v>2.0704209699999999E-3</v>
      </c>
      <c r="F326">
        <v>6.6E-4</v>
      </c>
      <c r="G326">
        <v>1</v>
      </c>
    </row>
    <row r="327" spans="1:7">
      <c r="A327" t="s">
        <v>306</v>
      </c>
      <c r="B327">
        <v>2063156.34</v>
      </c>
      <c r="C327">
        <v>1.5339999999999999E-2</v>
      </c>
      <c r="D327">
        <v>1.031E-2</v>
      </c>
      <c r="E327">
        <v>2.06315634E-3</v>
      </c>
      <c r="F327">
        <v>5.0299999999999997E-3</v>
      </c>
      <c r="G327">
        <v>1</v>
      </c>
    </row>
    <row r="328" spans="1:7">
      <c r="A328" t="s">
        <v>529</v>
      </c>
      <c r="B328">
        <v>2062500</v>
      </c>
      <c r="C328">
        <v>3.2000000000000003E-4</v>
      </c>
      <c r="D328">
        <v>2.9999999999999997E-4</v>
      </c>
      <c r="E328">
        <v>2.0625000000000001E-3</v>
      </c>
      <c r="F328">
        <v>2.0000000000000052E-5</v>
      </c>
      <c r="G328">
        <v>1</v>
      </c>
    </row>
    <row r="329" spans="1:7">
      <c r="A329" t="s">
        <v>825</v>
      </c>
      <c r="B329">
        <v>2026205.92</v>
      </c>
      <c r="C329">
        <v>1.031E-2</v>
      </c>
      <c r="D329">
        <v>7.6899999999999998E-3</v>
      </c>
      <c r="E329">
        <v>2.0262059199999999E-3</v>
      </c>
      <c r="F329">
        <v>2.6199999999999999E-3</v>
      </c>
      <c r="G329">
        <v>1</v>
      </c>
    </row>
    <row r="330" spans="1:7">
      <c r="A330" t="s">
        <v>252</v>
      </c>
      <c r="B330">
        <v>2025863.07</v>
      </c>
      <c r="C330">
        <v>1.0300000000000001E-3</v>
      </c>
      <c r="D330">
        <v>7.7999999999999999E-4</v>
      </c>
      <c r="E330">
        <v>2.0258630699999999E-3</v>
      </c>
      <c r="F330">
        <v>2.5000000000000011E-4</v>
      </c>
      <c r="G330">
        <v>1</v>
      </c>
    </row>
    <row r="331" spans="1:7">
      <c r="A331" t="s">
        <v>278</v>
      </c>
      <c r="B331">
        <v>2000455.46</v>
      </c>
      <c r="C331">
        <v>2.9999999999999997E-4</v>
      </c>
      <c r="D331">
        <v>4.0000000000000003E-5</v>
      </c>
      <c r="E331">
        <v>2.0004554599999998E-3</v>
      </c>
      <c r="F331">
        <v>2.5999999999999998E-4</v>
      </c>
      <c r="G331">
        <v>1</v>
      </c>
    </row>
    <row r="332" spans="1:7">
      <c r="A332" t="s">
        <v>1057</v>
      </c>
      <c r="B332">
        <v>1997774.62</v>
      </c>
      <c r="C332">
        <v>3.5000000000000001E-3</v>
      </c>
      <c r="D332">
        <v>2.8400000000000001E-3</v>
      </c>
      <c r="E332">
        <v>1.99777462E-3</v>
      </c>
      <c r="F332">
        <v>6.6E-4</v>
      </c>
      <c r="G332">
        <v>1</v>
      </c>
    </row>
    <row r="333" spans="1:7">
      <c r="A333" t="s">
        <v>1489</v>
      </c>
      <c r="B333">
        <v>1985196.98</v>
      </c>
      <c r="C333">
        <v>6.4000000000000005E-4</v>
      </c>
      <c r="D333">
        <v>3.1E-4</v>
      </c>
      <c r="E333">
        <v>1.9851969799999998E-3</v>
      </c>
      <c r="F333">
        <v>3.3000000000000005E-4</v>
      </c>
      <c r="G333">
        <v>1</v>
      </c>
    </row>
    <row r="334" spans="1:7">
      <c r="A334" t="s">
        <v>391</v>
      </c>
      <c r="B334">
        <v>1966044.03</v>
      </c>
      <c r="C334">
        <v>2.6800000000000001E-3</v>
      </c>
      <c r="D334">
        <v>2.0200000000000001E-3</v>
      </c>
      <c r="E334">
        <v>1.96604403E-3</v>
      </c>
      <c r="F334">
        <v>6.6E-4</v>
      </c>
      <c r="G334">
        <v>1</v>
      </c>
    </row>
    <row r="335" spans="1:7">
      <c r="A335" t="s">
        <v>456</v>
      </c>
      <c r="B335">
        <v>1958557.84</v>
      </c>
      <c r="C335">
        <v>4.45E-3</v>
      </c>
      <c r="D335">
        <v>3.5000000000000001E-3</v>
      </c>
      <c r="E335">
        <v>1.9585578400000002E-3</v>
      </c>
      <c r="F335">
        <v>9.4999999999999989E-4</v>
      </c>
      <c r="G335">
        <v>1</v>
      </c>
    </row>
    <row r="336" spans="1:7">
      <c r="A336" t="s">
        <v>249</v>
      </c>
      <c r="B336">
        <v>1957497.36</v>
      </c>
      <c r="C336">
        <v>4.45E-3</v>
      </c>
      <c r="D336">
        <v>3.5000000000000001E-3</v>
      </c>
      <c r="E336">
        <v>1.9574973600000002E-3</v>
      </c>
      <c r="F336">
        <v>9.4999999999999989E-4</v>
      </c>
      <c r="G336">
        <v>1</v>
      </c>
    </row>
    <row r="337" spans="1:7">
      <c r="A337" t="s">
        <v>1163</v>
      </c>
      <c r="B337">
        <v>1950781.85</v>
      </c>
      <c r="C337">
        <v>2.402E-2</v>
      </c>
      <c r="D337">
        <v>1.5339999999999999E-2</v>
      </c>
      <c r="E337">
        <v>1.95078185E-3</v>
      </c>
      <c r="F337">
        <v>8.6800000000000002E-3</v>
      </c>
      <c r="G337">
        <v>1</v>
      </c>
    </row>
    <row r="338" spans="1:7">
      <c r="A338" t="s">
        <v>448</v>
      </c>
      <c r="B338">
        <v>1923700.63</v>
      </c>
      <c r="C338">
        <v>6.3000000000000003E-4</v>
      </c>
      <c r="D338">
        <v>4.0000000000000002E-4</v>
      </c>
      <c r="E338">
        <v>1.9237006299999998E-3</v>
      </c>
      <c r="F338">
        <v>2.3000000000000001E-4</v>
      </c>
      <c r="G338">
        <v>1</v>
      </c>
    </row>
    <row r="339" spans="1:7">
      <c r="A339" t="s">
        <v>304</v>
      </c>
      <c r="B339">
        <v>1897704.14</v>
      </c>
      <c r="C339">
        <v>4.45E-3</v>
      </c>
      <c r="D339">
        <v>3.5000000000000001E-3</v>
      </c>
      <c r="E339">
        <v>1.8977041399999999E-3</v>
      </c>
      <c r="F339">
        <v>9.4999999999999989E-4</v>
      </c>
      <c r="G339">
        <v>1</v>
      </c>
    </row>
    <row r="340" spans="1:7">
      <c r="A340" t="s">
        <v>375</v>
      </c>
      <c r="B340">
        <v>1888918.02</v>
      </c>
      <c r="C340">
        <v>2.2100000000000002E-3</v>
      </c>
      <c r="D340">
        <v>1.5399999999999999E-3</v>
      </c>
      <c r="E340">
        <v>1.88891802E-3</v>
      </c>
      <c r="F340">
        <v>6.7000000000000024E-4</v>
      </c>
      <c r="G340">
        <v>1</v>
      </c>
    </row>
    <row r="341" spans="1:7">
      <c r="A341" t="s">
        <v>304</v>
      </c>
      <c r="B341">
        <v>1882710.33</v>
      </c>
      <c r="C341">
        <v>4.45E-3</v>
      </c>
      <c r="D341">
        <v>3.5000000000000001E-3</v>
      </c>
      <c r="E341">
        <v>1.8827103300000001E-3</v>
      </c>
      <c r="F341">
        <v>9.4999999999999989E-4</v>
      </c>
      <c r="G341">
        <v>1</v>
      </c>
    </row>
    <row r="342" spans="1:7">
      <c r="A342" t="s">
        <v>335</v>
      </c>
      <c r="B342">
        <v>1874722.09</v>
      </c>
      <c r="C342">
        <v>4.45E-3</v>
      </c>
      <c r="D342">
        <v>3.5000000000000001E-3</v>
      </c>
      <c r="E342">
        <v>1.8747220900000002E-3</v>
      </c>
      <c r="F342">
        <v>9.4999999999999989E-4</v>
      </c>
      <c r="G342">
        <v>1</v>
      </c>
    </row>
    <row r="343" spans="1:7">
      <c r="A343" t="s">
        <v>905</v>
      </c>
      <c r="B343">
        <v>1859325</v>
      </c>
      <c r="C343">
        <v>7.2000000000000005E-4</v>
      </c>
      <c r="D343">
        <v>6.8999999999999997E-4</v>
      </c>
      <c r="E343">
        <v>1.859325E-3</v>
      </c>
      <c r="F343">
        <v>3.0000000000000079E-5</v>
      </c>
      <c r="G343">
        <v>1</v>
      </c>
    </row>
    <row r="344" spans="1:7">
      <c r="A344" t="s">
        <v>282</v>
      </c>
      <c r="B344">
        <v>1851998.37</v>
      </c>
      <c r="C344">
        <v>1.031E-2</v>
      </c>
      <c r="D344">
        <v>7.3299999999999997E-3</v>
      </c>
      <c r="E344">
        <v>1.8519983700000001E-3</v>
      </c>
      <c r="F344">
        <v>2.98E-3</v>
      </c>
      <c r="G344">
        <v>1</v>
      </c>
    </row>
    <row r="345" spans="1:7">
      <c r="A345" t="s">
        <v>258</v>
      </c>
      <c r="B345">
        <v>1840731.75</v>
      </c>
      <c r="C345">
        <v>4.811E-2</v>
      </c>
      <c r="D345">
        <v>2.588E-2</v>
      </c>
      <c r="E345">
        <v>1.84073175E-3</v>
      </c>
      <c r="F345">
        <v>2.223E-2</v>
      </c>
      <c r="G345">
        <v>1</v>
      </c>
    </row>
    <row r="346" spans="1:7">
      <c r="A346" t="s">
        <v>280</v>
      </c>
      <c r="B346">
        <v>1830494.3</v>
      </c>
      <c r="C346">
        <v>2.6800000000000001E-3</v>
      </c>
      <c r="D346">
        <v>2.0200000000000001E-3</v>
      </c>
      <c r="E346">
        <v>1.8304943000000001E-3</v>
      </c>
      <c r="F346">
        <v>6.6E-4</v>
      </c>
      <c r="G346">
        <v>1</v>
      </c>
    </row>
    <row r="347" spans="1:7">
      <c r="A347" t="s">
        <v>236</v>
      </c>
      <c r="B347">
        <v>1827409.31</v>
      </c>
      <c r="C347">
        <v>4.45E-3</v>
      </c>
      <c r="D347">
        <v>3.5000000000000001E-3</v>
      </c>
      <c r="E347">
        <v>1.82740931E-3</v>
      </c>
      <c r="F347">
        <v>9.4999999999999989E-4</v>
      </c>
      <c r="G347">
        <v>1</v>
      </c>
    </row>
    <row r="348" spans="1:7">
      <c r="A348" t="s">
        <v>308</v>
      </c>
      <c r="B348">
        <v>1823077.45</v>
      </c>
      <c r="C348">
        <v>4.45E-3</v>
      </c>
      <c r="D348">
        <v>3.5000000000000001E-3</v>
      </c>
      <c r="E348">
        <v>1.8230774499999999E-3</v>
      </c>
      <c r="F348">
        <v>9.4999999999999989E-4</v>
      </c>
      <c r="G348">
        <v>1</v>
      </c>
    </row>
    <row r="349" spans="1:7">
      <c r="A349" t="s">
        <v>304</v>
      </c>
      <c r="B349">
        <v>1820449.71</v>
      </c>
      <c r="C349">
        <v>4.45E-3</v>
      </c>
      <c r="D349">
        <v>3.5000000000000001E-3</v>
      </c>
      <c r="E349">
        <v>1.82044971E-3</v>
      </c>
      <c r="F349">
        <v>9.4999999999999989E-4</v>
      </c>
      <c r="G349">
        <v>1</v>
      </c>
    </row>
    <row r="350" spans="1:7">
      <c r="A350" t="s">
        <v>236</v>
      </c>
      <c r="B350">
        <v>1794575.42</v>
      </c>
      <c r="C350">
        <v>4.45E-3</v>
      </c>
      <c r="D350">
        <v>3.5000000000000001E-3</v>
      </c>
      <c r="E350">
        <v>1.7945754199999999E-3</v>
      </c>
      <c r="F350">
        <v>9.4999999999999989E-4</v>
      </c>
      <c r="G350">
        <v>1</v>
      </c>
    </row>
    <row r="351" spans="1:7">
      <c r="A351" t="s">
        <v>887</v>
      </c>
      <c r="B351">
        <v>1757349.8</v>
      </c>
      <c r="C351">
        <v>2.0200000000000001E-3</v>
      </c>
      <c r="D351">
        <v>1.5399999999999999E-3</v>
      </c>
      <c r="E351">
        <v>1.7573498000000001E-3</v>
      </c>
      <c r="F351">
        <v>4.8000000000000017E-4</v>
      </c>
      <c r="G351">
        <v>1</v>
      </c>
    </row>
    <row r="352" spans="1:7">
      <c r="A352" t="s">
        <v>1189</v>
      </c>
      <c r="B352">
        <v>1754756.56</v>
      </c>
      <c r="C352">
        <v>2.1800000000000001E-3</v>
      </c>
      <c r="D352">
        <v>1.6900000000000001E-3</v>
      </c>
      <c r="E352">
        <v>1.75475656E-3</v>
      </c>
      <c r="F352">
        <v>4.8999999999999998E-4</v>
      </c>
      <c r="G352">
        <v>1</v>
      </c>
    </row>
    <row r="353" spans="1:7">
      <c r="A353" t="s">
        <v>689</v>
      </c>
      <c r="B353">
        <v>1745667.3</v>
      </c>
      <c r="C353">
        <v>2.402E-2</v>
      </c>
      <c r="D353">
        <v>1.5339999999999999E-2</v>
      </c>
      <c r="E353">
        <v>1.7456673000000001E-3</v>
      </c>
      <c r="F353">
        <v>8.6800000000000002E-3</v>
      </c>
      <c r="G353">
        <v>1</v>
      </c>
    </row>
    <row r="354" spans="1:7">
      <c r="A354" t="s">
        <v>1637</v>
      </c>
      <c r="B354">
        <v>1745290.02</v>
      </c>
      <c r="C354">
        <v>5.4999999999999997E-3</v>
      </c>
      <c r="D354">
        <v>2.32E-3</v>
      </c>
      <c r="E354">
        <v>1.74529002E-3</v>
      </c>
      <c r="F354">
        <v>3.1799999999999997E-3</v>
      </c>
      <c r="G354">
        <v>1</v>
      </c>
    </row>
    <row r="355" spans="1:7">
      <c r="A355" t="s">
        <v>308</v>
      </c>
      <c r="B355">
        <v>1729675</v>
      </c>
      <c r="C355">
        <v>4.45E-3</v>
      </c>
      <c r="D355">
        <v>3.5000000000000001E-3</v>
      </c>
      <c r="E355">
        <v>1.729675E-3</v>
      </c>
      <c r="F355">
        <v>9.4999999999999989E-4</v>
      </c>
      <c r="G355">
        <v>1</v>
      </c>
    </row>
    <row r="356" spans="1:7">
      <c r="A356" t="s">
        <v>304</v>
      </c>
      <c r="B356">
        <v>1729675</v>
      </c>
      <c r="C356">
        <v>4.45E-3</v>
      </c>
      <c r="D356">
        <v>3.5000000000000001E-3</v>
      </c>
      <c r="E356">
        <v>1.729675E-3</v>
      </c>
      <c r="F356">
        <v>9.4999999999999989E-4</v>
      </c>
      <c r="G356">
        <v>1</v>
      </c>
    </row>
    <row r="357" spans="1:7">
      <c r="A357" t="s">
        <v>556</v>
      </c>
      <c r="B357">
        <v>1729675</v>
      </c>
      <c r="C357">
        <v>4.45E-3</v>
      </c>
      <c r="D357">
        <v>3.5000000000000001E-3</v>
      </c>
      <c r="E357">
        <v>1.729675E-3</v>
      </c>
      <c r="F357">
        <v>9.4999999999999989E-4</v>
      </c>
      <c r="G357">
        <v>1</v>
      </c>
    </row>
    <row r="358" spans="1:7">
      <c r="A358" t="s">
        <v>1032</v>
      </c>
      <c r="B358">
        <v>1729675</v>
      </c>
      <c r="C358">
        <v>9.3000000000000005E-4</v>
      </c>
      <c r="D358">
        <v>4.8000000000000001E-4</v>
      </c>
      <c r="E358">
        <v>1.729675E-3</v>
      </c>
      <c r="F358">
        <v>4.5000000000000004E-4</v>
      </c>
      <c r="G358">
        <v>1</v>
      </c>
    </row>
    <row r="359" spans="1:7">
      <c r="A359" t="s">
        <v>306</v>
      </c>
      <c r="B359">
        <v>1729051.28</v>
      </c>
      <c r="C359">
        <v>1.5339999999999999E-2</v>
      </c>
      <c r="D359">
        <v>1.031E-2</v>
      </c>
      <c r="E359">
        <v>1.7290512800000001E-3</v>
      </c>
      <c r="F359">
        <v>5.0299999999999997E-3</v>
      </c>
      <c r="G359">
        <v>1</v>
      </c>
    </row>
    <row r="360" spans="1:7">
      <c r="A360" t="s">
        <v>306</v>
      </c>
      <c r="B360">
        <v>1728637.19</v>
      </c>
      <c r="C360">
        <v>1.5339999999999999E-2</v>
      </c>
      <c r="D360">
        <v>1.031E-2</v>
      </c>
      <c r="E360">
        <v>1.72863719E-3</v>
      </c>
      <c r="F360">
        <v>5.0299999999999997E-3</v>
      </c>
      <c r="G360">
        <v>1</v>
      </c>
    </row>
    <row r="361" spans="1:7">
      <c r="A361" t="s">
        <v>516</v>
      </c>
      <c r="B361">
        <v>1720940.14</v>
      </c>
      <c r="C361">
        <v>3.9530000000000003E-2</v>
      </c>
      <c r="D361">
        <v>3.4869999999999998E-2</v>
      </c>
      <c r="E361">
        <v>1.7209401399999999E-3</v>
      </c>
      <c r="F361">
        <v>4.6600000000000044E-3</v>
      </c>
      <c r="G361">
        <v>1</v>
      </c>
    </row>
    <row r="362" spans="1:7">
      <c r="A362" t="s">
        <v>549</v>
      </c>
      <c r="B362">
        <v>1710579</v>
      </c>
      <c r="C362">
        <v>1.1900000000000001E-3</v>
      </c>
      <c r="D362">
        <v>9.3000000000000005E-4</v>
      </c>
      <c r="E362">
        <v>1.710579E-3</v>
      </c>
      <c r="F362">
        <v>2.6000000000000003E-4</v>
      </c>
      <c r="G362">
        <v>1</v>
      </c>
    </row>
    <row r="363" spans="1:7">
      <c r="A363" t="s">
        <v>1189</v>
      </c>
      <c r="B363">
        <v>1706488.48</v>
      </c>
      <c r="C363">
        <v>2.1800000000000001E-3</v>
      </c>
      <c r="D363">
        <v>1.6900000000000001E-3</v>
      </c>
      <c r="E363">
        <v>1.70648848E-3</v>
      </c>
      <c r="F363">
        <v>4.8999999999999998E-4</v>
      </c>
      <c r="G363">
        <v>1</v>
      </c>
    </row>
    <row r="364" spans="1:7">
      <c r="A364" t="s">
        <v>304</v>
      </c>
      <c r="B364">
        <v>1697733.44</v>
      </c>
      <c r="C364">
        <v>4.45E-3</v>
      </c>
      <c r="D364">
        <v>3.5000000000000001E-3</v>
      </c>
      <c r="E364">
        <v>1.6977334399999999E-3</v>
      </c>
      <c r="F364">
        <v>9.4999999999999989E-4</v>
      </c>
      <c r="G364">
        <v>1</v>
      </c>
    </row>
    <row r="365" spans="1:7">
      <c r="A365" t="s">
        <v>480</v>
      </c>
      <c r="B365">
        <v>1656336.78</v>
      </c>
      <c r="C365">
        <v>1.06E-2</v>
      </c>
      <c r="D365">
        <v>7.6E-3</v>
      </c>
      <c r="E365">
        <v>1.6563367799999999E-3</v>
      </c>
      <c r="F365">
        <v>3.0000000000000001E-3</v>
      </c>
      <c r="G365">
        <v>1</v>
      </c>
    </row>
    <row r="366" spans="1:7">
      <c r="A366" t="s">
        <v>456</v>
      </c>
      <c r="B366">
        <v>1654799.25</v>
      </c>
      <c r="C366">
        <v>4.45E-3</v>
      </c>
      <c r="D366">
        <v>3.5000000000000001E-3</v>
      </c>
      <c r="E366">
        <v>1.6547992500000001E-3</v>
      </c>
      <c r="F366">
        <v>9.4999999999999989E-4</v>
      </c>
      <c r="G366">
        <v>1</v>
      </c>
    </row>
    <row r="367" spans="1:7">
      <c r="A367" t="s">
        <v>1025</v>
      </c>
      <c r="B367">
        <v>1649820.48</v>
      </c>
      <c r="C367">
        <v>3.5000000000000001E-3</v>
      </c>
      <c r="D367">
        <v>2.9099999999999998E-3</v>
      </c>
      <c r="E367">
        <v>1.64982048E-3</v>
      </c>
      <c r="F367">
        <v>5.9000000000000025E-4</v>
      </c>
      <c r="G367">
        <v>1</v>
      </c>
    </row>
    <row r="368" spans="1:7">
      <c r="A368" t="s">
        <v>1476</v>
      </c>
      <c r="B368">
        <v>1628545.58</v>
      </c>
      <c r="C368">
        <v>3.5000000000000001E-3</v>
      </c>
      <c r="D368">
        <v>1.47E-3</v>
      </c>
      <c r="E368">
        <v>1.62854558E-3</v>
      </c>
      <c r="F368">
        <v>2.0300000000000001E-3</v>
      </c>
      <c r="G368">
        <v>1</v>
      </c>
    </row>
    <row r="369" spans="1:7">
      <c r="A369" t="s">
        <v>1163</v>
      </c>
      <c r="B369">
        <v>1624241.62</v>
      </c>
      <c r="C369">
        <v>2.402E-2</v>
      </c>
      <c r="D369">
        <v>1.5339999999999999E-2</v>
      </c>
      <c r="E369">
        <v>1.6242416200000001E-3</v>
      </c>
      <c r="F369">
        <v>8.6800000000000002E-3</v>
      </c>
      <c r="G369">
        <v>1</v>
      </c>
    </row>
    <row r="370" spans="1:7">
      <c r="A370" t="s">
        <v>373</v>
      </c>
      <c r="B370">
        <v>1614995.78</v>
      </c>
      <c r="C370">
        <v>2.402E-2</v>
      </c>
      <c r="D370">
        <v>1.5339999999999999E-2</v>
      </c>
      <c r="E370">
        <v>1.6149957800000001E-3</v>
      </c>
      <c r="F370">
        <v>8.6800000000000002E-3</v>
      </c>
      <c r="G370">
        <v>1</v>
      </c>
    </row>
    <row r="371" spans="1:7">
      <c r="A371" t="s">
        <v>1189</v>
      </c>
      <c r="B371">
        <v>1609954.19</v>
      </c>
      <c r="C371">
        <v>2.1800000000000001E-3</v>
      </c>
      <c r="D371">
        <v>1.6900000000000001E-3</v>
      </c>
      <c r="E371">
        <v>1.6099541899999999E-3</v>
      </c>
      <c r="F371">
        <v>4.8999999999999998E-4</v>
      </c>
      <c r="G371">
        <v>1</v>
      </c>
    </row>
    <row r="372" spans="1:7">
      <c r="A372" t="s">
        <v>369</v>
      </c>
      <c r="B372">
        <v>1571485.84</v>
      </c>
      <c r="C372">
        <v>1.5339999999999999E-2</v>
      </c>
      <c r="D372">
        <v>1.031E-2</v>
      </c>
      <c r="E372">
        <v>1.5714858400000002E-3</v>
      </c>
      <c r="F372">
        <v>5.0299999999999997E-3</v>
      </c>
      <c r="G372">
        <v>1</v>
      </c>
    </row>
    <row r="373" spans="1:7">
      <c r="A373" t="s">
        <v>369</v>
      </c>
      <c r="B373">
        <v>1568386.27</v>
      </c>
      <c r="C373">
        <v>1.5339999999999999E-2</v>
      </c>
      <c r="D373">
        <v>1.031E-2</v>
      </c>
      <c r="E373">
        <v>1.56838627E-3</v>
      </c>
      <c r="F373">
        <v>5.0299999999999997E-3</v>
      </c>
      <c r="G373">
        <v>1</v>
      </c>
    </row>
    <row r="374" spans="1:7">
      <c r="A374" t="s">
        <v>369</v>
      </c>
      <c r="B374">
        <v>1565286.69</v>
      </c>
      <c r="C374">
        <v>1.5339999999999999E-2</v>
      </c>
      <c r="D374">
        <v>1.031E-2</v>
      </c>
      <c r="E374">
        <v>1.56528669E-3</v>
      </c>
      <c r="F374">
        <v>5.0299999999999997E-3</v>
      </c>
      <c r="G374">
        <v>1</v>
      </c>
    </row>
    <row r="375" spans="1:7">
      <c r="A375" t="s">
        <v>886</v>
      </c>
      <c r="B375">
        <v>1557594.11</v>
      </c>
      <c r="C375">
        <v>7.3299999999999997E-3</v>
      </c>
      <c r="D375">
        <v>4.45E-3</v>
      </c>
      <c r="E375">
        <v>1.55759411E-3</v>
      </c>
      <c r="F375">
        <v>2.8799999999999997E-3</v>
      </c>
      <c r="G375">
        <v>1</v>
      </c>
    </row>
    <row r="376" spans="1:7">
      <c r="A376" t="s">
        <v>1192</v>
      </c>
      <c r="B376">
        <v>1555118</v>
      </c>
      <c r="C376">
        <v>9.3000000000000005E-4</v>
      </c>
      <c r="D376">
        <v>3.6000000000000002E-4</v>
      </c>
      <c r="E376">
        <v>1.5551180000000001E-3</v>
      </c>
      <c r="F376">
        <v>5.6999999999999998E-4</v>
      </c>
      <c r="G376">
        <v>1</v>
      </c>
    </row>
    <row r="377" spans="1:7">
      <c r="A377" t="s">
        <v>448</v>
      </c>
      <c r="B377">
        <v>1550523.09</v>
      </c>
      <c r="C377">
        <v>6.3000000000000003E-4</v>
      </c>
      <c r="D377">
        <v>4.0000000000000002E-4</v>
      </c>
      <c r="E377">
        <v>1.5505230900000001E-3</v>
      </c>
      <c r="F377">
        <v>2.3000000000000001E-4</v>
      </c>
      <c r="G377">
        <v>1</v>
      </c>
    </row>
    <row r="378" spans="1:7">
      <c r="A378" t="s">
        <v>1192</v>
      </c>
      <c r="B378">
        <v>1545278.71</v>
      </c>
      <c r="C378">
        <v>9.3000000000000005E-4</v>
      </c>
      <c r="D378">
        <v>3.6000000000000002E-4</v>
      </c>
      <c r="E378">
        <v>1.54527871E-3</v>
      </c>
      <c r="F378">
        <v>5.6999999999999998E-4</v>
      </c>
      <c r="G378">
        <v>1</v>
      </c>
    </row>
    <row r="379" spans="1:7">
      <c r="A379" t="s">
        <v>431</v>
      </c>
      <c r="B379">
        <v>1541140.42</v>
      </c>
      <c r="C379">
        <v>5.2389999999999999E-2</v>
      </c>
      <c r="D379">
        <v>2.9250000000000002E-2</v>
      </c>
      <c r="E379">
        <v>1.5411404199999999E-3</v>
      </c>
      <c r="F379">
        <v>2.3139999999999997E-2</v>
      </c>
      <c r="G379">
        <v>1</v>
      </c>
    </row>
    <row r="380" spans="1:7">
      <c r="A380" t="s">
        <v>617</v>
      </c>
      <c r="B380">
        <v>1539320.29</v>
      </c>
      <c r="C380">
        <v>6.0800000000000003E-3</v>
      </c>
      <c r="D380">
        <v>3.8E-3</v>
      </c>
      <c r="E380">
        <v>1.53932029E-3</v>
      </c>
      <c r="F380">
        <v>2.2800000000000003E-3</v>
      </c>
      <c r="G380">
        <v>1</v>
      </c>
    </row>
    <row r="381" spans="1:7">
      <c r="A381" t="s">
        <v>304</v>
      </c>
      <c r="B381">
        <v>1538074.33</v>
      </c>
      <c r="C381">
        <v>4.45E-3</v>
      </c>
      <c r="D381">
        <v>3.5000000000000001E-3</v>
      </c>
      <c r="E381">
        <v>1.5380743300000002E-3</v>
      </c>
      <c r="F381">
        <v>9.4999999999999989E-4</v>
      </c>
      <c r="G381">
        <v>1</v>
      </c>
    </row>
    <row r="382" spans="1:7">
      <c r="A382" t="s">
        <v>362</v>
      </c>
      <c r="B382">
        <v>1517930.54</v>
      </c>
      <c r="C382">
        <v>9.3000000000000005E-4</v>
      </c>
      <c r="D382">
        <v>3.6000000000000002E-4</v>
      </c>
      <c r="E382">
        <v>1.51793054E-3</v>
      </c>
      <c r="F382">
        <v>5.6999999999999998E-4</v>
      </c>
      <c r="G382">
        <v>1</v>
      </c>
    </row>
    <row r="383" spans="1:7">
      <c r="A383" t="s">
        <v>473</v>
      </c>
      <c r="B383">
        <v>1487460</v>
      </c>
      <c r="C383">
        <v>1.5339999999999999E-2</v>
      </c>
      <c r="D383">
        <v>1.031E-2</v>
      </c>
      <c r="E383">
        <v>1.4874599999999999E-3</v>
      </c>
      <c r="F383">
        <v>5.0299999999999997E-3</v>
      </c>
      <c r="G383">
        <v>1</v>
      </c>
    </row>
    <row r="384" spans="1:7">
      <c r="A384" t="s">
        <v>1287</v>
      </c>
      <c r="B384">
        <v>1487460</v>
      </c>
      <c r="C384">
        <v>4.5300000000000002E-3</v>
      </c>
      <c r="D384">
        <v>2.6800000000000001E-3</v>
      </c>
      <c r="E384">
        <v>1.4874599999999999E-3</v>
      </c>
      <c r="F384">
        <v>1.8500000000000001E-3</v>
      </c>
      <c r="G384">
        <v>1</v>
      </c>
    </row>
    <row r="385" spans="1:7">
      <c r="A385" t="s">
        <v>1378</v>
      </c>
      <c r="B385">
        <v>1487460</v>
      </c>
      <c r="C385">
        <v>7.2700000000000004E-3</v>
      </c>
      <c r="D385">
        <v>4.28E-3</v>
      </c>
      <c r="E385">
        <v>1.4874599999999999E-3</v>
      </c>
      <c r="F385">
        <v>2.9900000000000005E-3</v>
      </c>
      <c r="G385">
        <v>1</v>
      </c>
    </row>
    <row r="386" spans="1:7">
      <c r="A386" t="s">
        <v>1176</v>
      </c>
      <c r="B386">
        <v>1487460</v>
      </c>
      <c r="C386">
        <v>1.5339999999999999E-2</v>
      </c>
      <c r="D386">
        <v>1.031E-2</v>
      </c>
      <c r="E386">
        <v>1.4874599999999999E-3</v>
      </c>
      <c r="F386">
        <v>5.0299999999999997E-3</v>
      </c>
      <c r="G386">
        <v>1</v>
      </c>
    </row>
    <row r="387" spans="1:7">
      <c r="A387" t="s">
        <v>1130</v>
      </c>
      <c r="B387">
        <v>1487460</v>
      </c>
      <c r="C387">
        <v>4.6100000000000004E-3</v>
      </c>
      <c r="D387">
        <v>3.5000000000000001E-3</v>
      </c>
      <c r="E387">
        <v>1.4874599999999999E-3</v>
      </c>
      <c r="F387">
        <v>1.1100000000000003E-3</v>
      </c>
      <c r="G387">
        <v>1</v>
      </c>
    </row>
    <row r="388" spans="1:7">
      <c r="A388" t="s">
        <v>304</v>
      </c>
      <c r="B388">
        <v>1470278.35</v>
      </c>
      <c r="C388">
        <v>4.45E-3</v>
      </c>
      <c r="D388">
        <v>3.5000000000000001E-3</v>
      </c>
      <c r="E388">
        <v>1.4702783500000001E-3</v>
      </c>
      <c r="F388">
        <v>9.4999999999999989E-4</v>
      </c>
      <c r="G388">
        <v>1</v>
      </c>
    </row>
    <row r="389" spans="1:7">
      <c r="A389" t="s">
        <v>304</v>
      </c>
      <c r="B389">
        <v>1459259.62</v>
      </c>
      <c r="C389">
        <v>4.45E-3</v>
      </c>
      <c r="D389">
        <v>3.5000000000000001E-3</v>
      </c>
      <c r="E389">
        <v>1.4592596200000002E-3</v>
      </c>
      <c r="F389">
        <v>9.4999999999999989E-4</v>
      </c>
      <c r="G389">
        <v>1</v>
      </c>
    </row>
    <row r="390" spans="1:7">
      <c r="A390" t="s">
        <v>1640</v>
      </c>
      <c r="B390">
        <v>1447948.3</v>
      </c>
      <c r="C390">
        <v>2.402E-2</v>
      </c>
      <c r="D390">
        <v>6.5100000000000002E-3</v>
      </c>
      <c r="E390">
        <v>1.4479483E-3</v>
      </c>
      <c r="F390">
        <v>1.7509999999999998E-2</v>
      </c>
      <c r="G390">
        <v>1</v>
      </c>
    </row>
    <row r="391" spans="1:7">
      <c r="A391" t="s">
        <v>767</v>
      </c>
      <c r="B391">
        <v>1442980.26</v>
      </c>
      <c r="C391">
        <v>7.3299999999999997E-3</v>
      </c>
      <c r="D391">
        <v>4.45E-3</v>
      </c>
      <c r="E391">
        <v>1.44298026E-3</v>
      </c>
      <c r="F391">
        <v>2.8799999999999997E-3</v>
      </c>
      <c r="G391">
        <v>1</v>
      </c>
    </row>
    <row r="392" spans="1:7">
      <c r="A392" t="s">
        <v>543</v>
      </c>
      <c r="B392">
        <v>1438916.74</v>
      </c>
      <c r="C392">
        <v>2.6800000000000001E-3</v>
      </c>
      <c r="D392">
        <v>2.0200000000000001E-3</v>
      </c>
      <c r="E392">
        <v>1.43891674E-3</v>
      </c>
      <c r="F392">
        <v>6.6E-4</v>
      </c>
      <c r="G392">
        <v>1</v>
      </c>
    </row>
    <row r="393" spans="1:7">
      <c r="A393" t="s">
        <v>1175</v>
      </c>
      <c r="B393">
        <v>1431786.6</v>
      </c>
      <c r="C393">
        <v>4.45E-3</v>
      </c>
      <c r="D393">
        <v>3.5000000000000001E-3</v>
      </c>
      <c r="E393">
        <v>1.4317866000000002E-3</v>
      </c>
      <c r="F393">
        <v>9.4999999999999989E-4</v>
      </c>
      <c r="G393">
        <v>1</v>
      </c>
    </row>
    <row r="394" spans="1:7">
      <c r="A394" t="s">
        <v>635</v>
      </c>
      <c r="B394">
        <v>1425321.39</v>
      </c>
      <c r="C394">
        <v>2.402E-2</v>
      </c>
      <c r="D394">
        <v>1.5339999999999999E-2</v>
      </c>
      <c r="E394">
        <v>1.42532139E-3</v>
      </c>
      <c r="F394">
        <v>8.6800000000000002E-3</v>
      </c>
      <c r="G394">
        <v>1</v>
      </c>
    </row>
    <row r="395" spans="1:7">
      <c r="A395" t="s">
        <v>362</v>
      </c>
      <c r="B395">
        <v>1420170.88</v>
      </c>
      <c r="C395">
        <v>9.3000000000000005E-4</v>
      </c>
      <c r="D395">
        <v>3.6000000000000002E-4</v>
      </c>
      <c r="E395">
        <v>1.4201708799999998E-3</v>
      </c>
      <c r="F395">
        <v>5.6999999999999998E-4</v>
      </c>
      <c r="G395">
        <v>1</v>
      </c>
    </row>
    <row r="396" spans="1:7">
      <c r="A396" t="s">
        <v>304</v>
      </c>
      <c r="B396">
        <v>1410483.35</v>
      </c>
      <c r="C396">
        <v>4.45E-3</v>
      </c>
      <c r="D396">
        <v>3.5000000000000001E-3</v>
      </c>
      <c r="E396">
        <v>1.41048335E-3</v>
      </c>
      <c r="F396">
        <v>9.4999999999999989E-4</v>
      </c>
      <c r="G396">
        <v>1</v>
      </c>
    </row>
    <row r="397" spans="1:7">
      <c r="A397" t="s">
        <v>575</v>
      </c>
      <c r="B397">
        <v>1409230.76</v>
      </c>
      <c r="C397">
        <v>2.402E-2</v>
      </c>
      <c r="D397">
        <v>1.5339999999999999E-2</v>
      </c>
      <c r="E397">
        <v>1.40923076E-3</v>
      </c>
      <c r="F397">
        <v>8.6800000000000002E-3</v>
      </c>
      <c r="G397">
        <v>1</v>
      </c>
    </row>
    <row r="398" spans="1:7">
      <c r="A398" t="s">
        <v>448</v>
      </c>
      <c r="B398">
        <v>1405407.3</v>
      </c>
      <c r="C398">
        <v>6.3000000000000003E-4</v>
      </c>
      <c r="D398">
        <v>4.0000000000000002E-4</v>
      </c>
      <c r="E398">
        <v>1.4054073000000001E-3</v>
      </c>
      <c r="F398">
        <v>2.3000000000000001E-4</v>
      </c>
      <c r="G398">
        <v>1</v>
      </c>
    </row>
    <row r="399" spans="1:7">
      <c r="A399" t="s">
        <v>240</v>
      </c>
      <c r="B399">
        <v>1402833.4</v>
      </c>
      <c r="C399">
        <v>9.3000000000000005E-4</v>
      </c>
      <c r="D399">
        <v>3.6000000000000002E-4</v>
      </c>
      <c r="E399">
        <v>1.4028334E-3</v>
      </c>
      <c r="F399">
        <v>5.6999999999999998E-4</v>
      </c>
      <c r="G399">
        <v>1</v>
      </c>
    </row>
    <row r="400" spans="1:7">
      <c r="A400" t="s">
        <v>1104</v>
      </c>
      <c r="B400">
        <v>1392634.42</v>
      </c>
      <c r="C400">
        <v>2.402E-2</v>
      </c>
      <c r="D400">
        <v>1.5339999999999999E-2</v>
      </c>
      <c r="E400">
        <v>1.3926344199999999E-3</v>
      </c>
      <c r="F400">
        <v>8.6800000000000002E-3</v>
      </c>
      <c r="G400">
        <v>1</v>
      </c>
    </row>
    <row r="401" spans="1:7">
      <c r="A401" t="s">
        <v>306</v>
      </c>
      <c r="B401">
        <v>1384833.15</v>
      </c>
      <c r="C401">
        <v>1.5339999999999999E-2</v>
      </c>
      <c r="D401">
        <v>1.031E-2</v>
      </c>
      <c r="E401">
        <v>1.3848331499999999E-3</v>
      </c>
      <c r="F401">
        <v>5.0299999999999997E-3</v>
      </c>
      <c r="G401">
        <v>1</v>
      </c>
    </row>
    <row r="402" spans="1:7">
      <c r="A402" t="s">
        <v>229</v>
      </c>
      <c r="B402">
        <v>1378964.67</v>
      </c>
      <c r="C402">
        <v>2.402E-2</v>
      </c>
      <c r="D402">
        <v>1.5890000000000001E-2</v>
      </c>
      <c r="E402">
        <v>1.37896467E-3</v>
      </c>
      <c r="F402">
        <v>8.1299999999999983E-3</v>
      </c>
      <c r="G402">
        <v>1</v>
      </c>
    </row>
    <row r="403" spans="1:7">
      <c r="A403" t="s">
        <v>339</v>
      </c>
      <c r="B403">
        <v>1356678.34</v>
      </c>
      <c r="C403">
        <v>4.45E-3</v>
      </c>
      <c r="D403">
        <v>3.5000000000000001E-3</v>
      </c>
      <c r="E403">
        <v>1.35667834E-3</v>
      </c>
      <c r="F403">
        <v>9.4999999999999989E-4</v>
      </c>
      <c r="G403">
        <v>1</v>
      </c>
    </row>
    <row r="404" spans="1:7">
      <c r="A404" t="s">
        <v>335</v>
      </c>
      <c r="B404">
        <v>1354116.65</v>
      </c>
      <c r="C404">
        <v>4.45E-3</v>
      </c>
      <c r="D404">
        <v>3.5000000000000001E-3</v>
      </c>
      <c r="E404">
        <v>1.3541166499999998E-3</v>
      </c>
      <c r="F404">
        <v>9.4999999999999989E-4</v>
      </c>
      <c r="G404">
        <v>1</v>
      </c>
    </row>
    <row r="405" spans="1:7">
      <c r="A405" t="s">
        <v>930</v>
      </c>
      <c r="B405">
        <v>1331276.7</v>
      </c>
      <c r="C405">
        <v>2.0200000000000001E-3</v>
      </c>
      <c r="D405">
        <v>1.5399999999999999E-3</v>
      </c>
      <c r="E405">
        <v>1.3312767E-3</v>
      </c>
      <c r="F405">
        <v>4.8000000000000017E-4</v>
      </c>
      <c r="G405">
        <v>1</v>
      </c>
    </row>
    <row r="406" spans="1:7">
      <c r="A406" t="s">
        <v>334</v>
      </c>
      <c r="B406">
        <v>1320061.25</v>
      </c>
      <c r="C406">
        <v>6.6E-4</v>
      </c>
      <c r="D406">
        <v>5.0000000000000001E-4</v>
      </c>
      <c r="E406">
        <v>1.3200612500000001E-3</v>
      </c>
      <c r="F406">
        <v>1.5999999999999999E-4</v>
      </c>
      <c r="G406">
        <v>1</v>
      </c>
    </row>
    <row r="407" spans="1:7">
      <c r="A407" t="s">
        <v>1286</v>
      </c>
      <c r="B407">
        <v>1290942.94</v>
      </c>
      <c r="C407">
        <v>2.6800000000000001E-3</v>
      </c>
      <c r="D407">
        <v>2.0200000000000001E-3</v>
      </c>
      <c r="E407">
        <v>1.2909429399999999E-3</v>
      </c>
      <c r="F407">
        <v>6.6E-4</v>
      </c>
      <c r="G407">
        <v>1</v>
      </c>
    </row>
    <row r="408" spans="1:7">
      <c r="A408" t="s">
        <v>447</v>
      </c>
      <c r="B408">
        <v>1289707</v>
      </c>
      <c r="C408">
        <v>2.6800000000000001E-3</v>
      </c>
      <c r="D408">
        <v>2.0200000000000001E-3</v>
      </c>
      <c r="E408">
        <v>1.289707E-3</v>
      </c>
      <c r="F408">
        <v>6.6E-4</v>
      </c>
      <c r="G408">
        <v>1</v>
      </c>
    </row>
    <row r="409" spans="1:7">
      <c r="A409" t="s">
        <v>1030</v>
      </c>
      <c r="B409">
        <v>1287374.32</v>
      </c>
      <c r="C409">
        <v>8.4600000000000005E-3</v>
      </c>
      <c r="D409">
        <v>5.3200000000000001E-3</v>
      </c>
      <c r="E409">
        <v>1.28737432E-3</v>
      </c>
      <c r="F409">
        <v>3.1400000000000004E-3</v>
      </c>
      <c r="G409">
        <v>1</v>
      </c>
    </row>
    <row r="410" spans="1:7">
      <c r="A410" t="s">
        <v>575</v>
      </c>
      <c r="B410">
        <v>1283664.74</v>
      </c>
      <c r="C410">
        <v>2.402E-2</v>
      </c>
      <c r="D410">
        <v>1.5339999999999999E-2</v>
      </c>
      <c r="E410">
        <v>1.28366474E-3</v>
      </c>
      <c r="F410">
        <v>8.6800000000000002E-3</v>
      </c>
      <c r="G410">
        <v>1</v>
      </c>
    </row>
    <row r="411" spans="1:7">
      <c r="A411" t="s">
        <v>231</v>
      </c>
      <c r="B411">
        <v>1282716.74</v>
      </c>
      <c r="C411">
        <v>3.5000000000000001E-3</v>
      </c>
      <c r="D411">
        <v>2.6800000000000001E-3</v>
      </c>
      <c r="E411">
        <v>1.28271674E-3</v>
      </c>
      <c r="F411">
        <v>8.1999999999999998E-4</v>
      </c>
      <c r="G411">
        <v>1</v>
      </c>
    </row>
    <row r="412" spans="1:7">
      <c r="A412" t="s">
        <v>529</v>
      </c>
      <c r="B412">
        <v>1281906.8799999999</v>
      </c>
      <c r="C412">
        <v>3.2000000000000003E-4</v>
      </c>
      <c r="D412">
        <v>2.9999999999999997E-4</v>
      </c>
      <c r="E412">
        <v>1.2819068799999999E-3</v>
      </c>
      <c r="F412">
        <v>2.0000000000000052E-5</v>
      </c>
      <c r="G412">
        <v>1</v>
      </c>
    </row>
    <row r="413" spans="1:7">
      <c r="A413" t="s">
        <v>280</v>
      </c>
      <c r="B413">
        <v>1275607.6399999999</v>
      </c>
      <c r="C413">
        <v>2.6800000000000001E-3</v>
      </c>
      <c r="D413">
        <v>2.0200000000000001E-3</v>
      </c>
      <c r="E413">
        <v>1.2756076399999998E-3</v>
      </c>
      <c r="F413">
        <v>6.6E-4</v>
      </c>
      <c r="G413">
        <v>1</v>
      </c>
    </row>
    <row r="414" spans="1:7">
      <c r="A414" t="s">
        <v>463</v>
      </c>
      <c r="B414">
        <v>1275607.6399999999</v>
      </c>
      <c r="C414">
        <v>2.6800000000000001E-3</v>
      </c>
      <c r="D414">
        <v>2.0200000000000001E-3</v>
      </c>
      <c r="E414">
        <v>1.2756076399999998E-3</v>
      </c>
      <c r="F414">
        <v>6.6E-4</v>
      </c>
      <c r="G414">
        <v>1</v>
      </c>
    </row>
    <row r="415" spans="1:7">
      <c r="A415" t="s">
        <v>985</v>
      </c>
      <c r="B415">
        <v>1268673.3</v>
      </c>
      <c r="C415">
        <v>9.3000000000000005E-4</v>
      </c>
      <c r="D415">
        <v>3.6000000000000002E-4</v>
      </c>
      <c r="E415">
        <v>1.2686733E-3</v>
      </c>
      <c r="F415">
        <v>5.6999999999999998E-4</v>
      </c>
      <c r="G415">
        <v>1</v>
      </c>
    </row>
    <row r="416" spans="1:7">
      <c r="A416" t="s">
        <v>486</v>
      </c>
      <c r="B416">
        <v>1267803.3</v>
      </c>
      <c r="C416">
        <v>1.1999999999999999E-3</v>
      </c>
      <c r="D416">
        <v>1.07E-3</v>
      </c>
      <c r="E416">
        <v>1.2678033E-3</v>
      </c>
      <c r="F416">
        <v>1.2999999999999991E-4</v>
      </c>
      <c r="G416">
        <v>1</v>
      </c>
    </row>
    <row r="417" spans="1:7">
      <c r="A417" t="s">
        <v>278</v>
      </c>
      <c r="B417">
        <v>1265483.1499999999</v>
      </c>
      <c r="C417">
        <v>2.9999999999999997E-4</v>
      </c>
      <c r="D417">
        <v>4.0000000000000003E-5</v>
      </c>
      <c r="E417">
        <v>1.2654831499999998E-3</v>
      </c>
      <c r="F417">
        <v>2.5999999999999998E-4</v>
      </c>
      <c r="G417">
        <v>1</v>
      </c>
    </row>
    <row r="418" spans="1:7">
      <c r="A418" t="s">
        <v>249</v>
      </c>
      <c r="B418">
        <v>1264046.49</v>
      </c>
      <c r="C418">
        <v>4.45E-3</v>
      </c>
      <c r="D418">
        <v>3.5000000000000001E-3</v>
      </c>
      <c r="E418">
        <v>1.26404649E-3</v>
      </c>
      <c r="F418">
        <v>9.4999999999999989E-4</v>
      </c>
      <c r="G418">
        <v>1</v>
      </c>
    </row>
    <row r="419" spans="1:7">
      <c r="A419" t="s">
        <v>304</v>
      </c>
      <c r="B419">
        <v>1262900.8400000001</v>
      </c>
      <c r="C419">
        <v>4.45E-3</v>
      </c>
      <c r="D419">
        <v>3.5000000000000001E-3</v>
      </c>
      <c r="E419">
        <v>1.2629008400000001E-3</v>
      </c>
      <c r="F419">
        <v>9.4999999999999989E-4</v>
      </c>
      <c r="G419">
        <v>1</v>
      </c>
    </row>
    <row r="420" spans="1:7">
      <c r="A420" t="s">
        <v>529</v>
      </c>
      <c r="B420">
        <v>1260073.44</v>
      </c>
      <c r="C420">
        <v>3.2000000000000003E-4</v>
      </c>
      <c r="D420">
        <v>2.9999999999999997E-4</v>
      </c>
      <c r="E420">
        <v>1.26007344E-3</v>
      </c>
      <c r="F420">
        <v>2.0000000000000052E-5</v>
      </c>
      <c r="G420">
        <v>1</v>
      </c>
    </row>
    <row r="421" spans="1:7">
      <c r="A421" t="s">
        <v>717</v>
      </c>
      <c r="B421">
        <v>1245366</v>
      </c>
      <c r="C421">
        <v>2.402E-2</v>
      </c>
      <c r="D421">
        <v>1.5339999999999999E-2</v>
      </c>
      <c r="E421">
        <v>1.2453659999999999E-3</v>
      </c>
      <c r="F421">
        <v>8.6800000000000002E-3</v>
      </c>
      <c r="G421">
        <v>1</v>
      </c>
    </row>
    <row r="422" spans="1:7">
      <c r="A422" t="s">
        <v>369</v>
      </c>
      <c r="B422">
        <v>1227154.5</v>
      </c>
      <c r="C422">
        <v>1.5339999999999999E-2</v>
      </c>
      <c r="D422">
        <v>1.031E-2</v>
      </c>
      <c r="E422">
        <v>1.2271545E-3</v>
      </c>
      <c r="F422">
        <v>5.0299999999999997E-3</v>
      </c>
      <c r="G422">
        <v>1</v>
      </c>
    </row>
    <row r="423" spans="1:7">
      <c r="A423" t="s">
        <v>236</v>
      </c>
      <c r="B423">
        <v>1222759.28</v>
      </c>
      <c r="C423">
        <v>4.45E-3</v>
      </c>
      <c r="D423">
        <v>3.5000000000000001E-3</v>
      </c>
      <c r="E423">
        <v>1.2227592800000001E-3</v>
      </c>
      <c r="F423">
        <v>9.4999999999999989E-4</v>
      </c>
      <c r="G423">
        <v>1</v>
      </c>
    </row>
    <row r="424" spans="1:7">
      <c r="A424" t="s">
        <v>973</v>
      </c>
      <c r="B424">
        <v>1214657.1599999999</v>
      </c>
      <c r="C424">
        <v>6.4999999999999997E-4</v>
      </c>
      <c r="D424">
        <v>6.2E-4</v>
      </c>
      <c r="E424">
        <v>1.2146571599999999E-3</v>
      </c>
      <c r="F424">
        <v>2.999999999999997E-5</v>
      </c>
      <c r="G424">
        <v>1</v>
      </c>
    </row>
    <row r="425" spans="1:7">
      <c r="A425" t="s">
        <v>529</v>
      </c>
      <c r="B425">
        <v>1204842.6000000001</v>
      </c>
      <c r="C425">
        <v>3.2000000000000003E-4</v>
      </c>
      <c r="D425">
        <v>2.9999999999999997E-4</v>
      </c>
      <c r="E425">
        <v>1.2048426E-3</v>
      </c>
      <c r="F425">
        <v>2.0000000000000052E-5</v>
      </c>
      <c r="G425">
        <v>1</v>
      </c>
    </row>
    <row r="426" spans="1:7">
      <c r="A426" t="s">
        <v>456</v>
      </c>
      <c r="B426">
        <v>1198297.78</v>
      </c>
      <c r="C426">
        <v>4.45E-3</v>
      </c>
      <c r="D426">
        <v>3.5000000000000001E-3</v>
      </c>
      <c r="E426">
        <v>1.19829778E-3</v>
      </c>
      <c r="F426">
        <v>9.4999999999999989E-4</v>
      </c>
      <c r="G426">
        <v>1</v>
      </c>
    </row>
    <row r="427" spans="1:7">
      <c r="A427" t="s">
        <v>308</v>
      </c>
      <c r="B427">
        <v>1195424.75</v>
      </c>
      <c r="C427">
        <v>4.45E-3</v>
      </c>
      <c r="D427">
        <v>3.5000000000000001E-3</v>
      </c>
      <c r="E427">
        <v>1.1954247500000001E-3</v>
      </c>
      <c r="F427">
        <v>9.4999999999999989E-4</v>
      </c>
      <c r="G427">
        <v>1</v>
      </c>
    </row>
    <row r="428" spans="1:7">
      <c r="A428" t="s">
        <v>492</v>
      </c>
      <c r="B428">
        <v>1185337.77</v>
      </c>
      <c r="C428">
        <v>1.6650000000000002E-2</v>
      </c>
      <c r="D428">
        <v>1.5339999999999999E-2</v>
      </c>
      <c r="E428">
        <v>1.18533777E-3</v>
      </c>
      <c r="F428">
        <v>1.3100000000000021E-3</v>
      </c>
      <c r="G428">
        <v>1</v>
      </c>
    </row>
    <row r="429" spans="1:7">
      <c r="A429" t="s">
        <v>240</v>
      </c>
      <c r="B429">
        <v>1180745.75</v>
      </c>
      <c r="C429">
        <v>9.3000000000000005E-4</v>
      </c>
      <c r="D429">
        <v>3.6000000000000002E-4</v>
      </c>
      <c r="E429">
        <v>1.18074575E-3</v>
      </c>
      <c r="F429">
        <v>5.6999999999999998E-4</v>
      </c>
      <c r="G429">
        <v>1</v>
      </c>
    </row>
    <row r="430" spans="1:7">
      <c r="A430" t="s">
        <v>827</v>
      </c>
      <c r="B430">
        <v>1165759.5900000001</v>
      </c>
      <c r="C430">
        <v>2.402E-2</v>
      </c>
      <c r="D430">
        <v>1.5339999999999999E-2</v>
      </c>
      <c r="E430">
        <v>1.1657595900000002E-3</v>
      </c>
      <c r="F430">
        <v>8.6800000000000002E-3</v>
      </c>
      <c r="G430">
        <v>1</v>
      </c>
    </row>
    <row r="431" spans="1:7">
      <c r="A431" t="s">
        <v>575</v>
      </c>
      <c r="B431">
        <v>1156529.8999999999</v>
      </c>
      <c r="C431">
        <v>2.402E-2</v>
      </c>
      <c r="D431">
        <v>1.5339999999999999E-2</v>
      </c>
      <c r="E431">
        <v>1.1565299E-3</v>
      </c>
      <c r="F431">
        <v>8.6800000000000002E-3</v>
      </c>
      <c r="G431">
        <v>1</v>
      </c>
    </row>
    <row r="432" spans="1:7">
      <c r="A432" t="s">
        <v>456</v>
      </c>
      <c r="B432">
        <v>1143782.3700000001</v>
      </c>
      <c r="C432">
        <v>4.45E-3</v>
      </c>
      <c r="D432">
        <v>3.5000000000000001E-3</v>
      </c>
      <c r="E432">
        <v>1.1437823700000001E-3</v>
      </c>
      <c r="F432">
        <v>9.4999999999999989E-4</v>
      </c>
      <c r="G432">
        <v>1</v>
      </c>
    </row>
    <row r="433" spans="1:7">
      <c r="A433" t="s">
        <v>249</v>
      </c>
      <c r="B433">
        <v>1133283.06</v>
      </c>
      <c r="C433">
        <v>4.45E-3</v>
      </c>
      <c r="D433">
        <v>3.5000000000000001E-3</v>
      </c>
      <c r="E433">
        <v>1.1332830600000001E-3</v>
      </c>
      <c r="F433">
        <v>9.4999999999999989E-4</v>
      </c>
      <c r="G433">
        <v>1</v>
      </c>
    </row>
    <row r="434" spans="1:7">
      <c r="A434" t="s">
        <v>252</v>
      </c>
      <c r="B434">
        <v>1124111.1100000001</v>
      </c>
      <c r="C434">
        <v>1.0300000000000001E-3</v>
      </c>
      <c r="D434">
        <v>7.7999999999999999E-4</v>
      </c>
      <c r="E434">
        <v>1.1241111100000001E-3</v>
      </c>
      <c r="F434">
        <v>2.5000000000000011E-4</v>
      </c>
      <c r="G434">
        <v>1</v>
      </c>
    </row>
    <row r="435" spans="1:7">
      <c r="A435" t="s">
        <v>252</v>
      </c>
      <c r="B435">
        <v>1118611.1100000001</v>
      </c>
      <c r="C435">
        <v>1.0300000000000001E-3</v>
      </c>
      <c r="D435">
        <v>7.7999999999999999E-4</v>
      </c>
      <c r="E435">
        <v>1.11861111E-3</v>
      </c>
      <c r="F435">
        <v>2.5000000000000011E-4</v>
      </c>
      <c r="G435">
        <v>1</v>
      </c>
    </row>
    <row r="436" spans="1:7">
      <c r="A436" t="s">
        <v>549</v>
      </c>
      <c r="B436">
        <v>1115595</v>
      </c>
      <c r="C436">
        <v>1.1900000000000001E-3</v>
      </c>
      <c r="D436">
        <v>9.3000000000000005E-4</v>
      </c>
      <c r="E436">
        <v>1.115595E-3</v>
      </c>
      <c r="F436">
        <v>2.6000000000000003E-4</v>
      </c>
      <c r="G436">
        <v>1</v>
      </c>
    </row>
    <row r="437" spans="1:7">
      <c r="A437" t="s">
        <v>706</v>
      </c>
      <c r="B437">
        <v>1109638.1100000001</v>
      </c>
      <c r="C437">
        <v>4.0999999999999999E-4</v>
      </c>
      <c r="D437">
        <v>3.6999999999999999E-4</v>
      </c>
      <c r="E437">
        <v>1.10963811E-3</v>
      </c>
      <c r="F437">
        <v>3.9999999999999996E-5</v>
      </c>
      <c r="G437">
        <v>1</v>
      </c>
    </row>
    <row r="438" spans="1:7">
      <c r="A438" t="s">
        <v>1616</v>
      </c>
      <c r="B438">
        <v>1104742.49</v>
      </c>
      <c r="C438">
        <v>4.8390000000000002E-2</v>
      </c>
      <c r="D438">
        <v>2.0930000000000001E-2</v>
      </c>
      <c r="E438">
        <v>1.1047424899999999E-3</v>
      </c>
      <c r="F438">
        <v>2.7460000000000002E-2</v>
      </c>
      <c r="G438">
        <v>1</v>
      </c>
    </row>
    <row r="439" spans="1:7">
      <c r="A439" t="s">
        <v>543</v>
      </c>
      <c r="B439">
        <v>1089757.52</v>
      </c>
      <c r="C439">
        <v>2.6800000000000001E-3</v>
      </c>
      <c r="D439">
        <v>2.0200000000000001E-3</v>
      </c>
      <c r="E439">
        <v>1.0897575200000001E-3</v>
      </c>
      <c r="F439">
        <v>6.6E-4</v>
      </c>
      <c r="G439">
        <v>1</v>
      </c>
    </row>
    <row r="440" spans="1:7">
      <c r="A440" t="s">
        <v>240</v>
      </c>
      <c r="B440">
        <v>1087154.7</v>
      </c>
      <c r="C440">
        <v>9.3000000000000005E-4</v>
      </c>
      <c r="D440">
        <v>3.6000000000000002E-4</v>
      </c>
      <c r="E440">
        <v>1.0871546999999999E-3</v>
      </c>
      <c r="F440">
        <v>5.6999999999999998E-4</v>
      </c>
      <c r="G440">
        <v>1</v>
      </c>
    </row>
    <row r="441" spans="1:7">
      <c r="A441" t="s">
        <v>1673</v>
      </c>
      <c r="B441">
        <v>1086335.1100000001</v>
      </c>
      <c r="C441">
        <v>3.5500000000000002E-3</v>
      </c>
      <c r="D441">
        <v>1.5E-3</v>
      </c>
      <c r="E441">
        <v>1.0863351100000001E-3</v>
      </c>
      <c r="F441">
        <v>2.0500000000000002E-3</v>
      </c>
      <c r="G441">
        <v>1</v>
      </c>
    </row>
    <row r="442" spans="1:7">
      <c r="A442" t="s">
        <v>252</v>
      </c>
      <c r="B442">
        <v>1082388.8899999999</v>
      </c>
      <c r="C442">
        <v>1.0300000000000001E-3</v>
      </c>
      <c r="D442">
        <v>7.7999999999999999E-4</v>
      </c>
      <c r="E442">
        <v>1.0823888899999998E-3</v>
      </c>
      <c r="F442">
        <v>2.5000000000000011E-4</v>
      </c>
      <c r="G442">
        <v>1</v>
      </c>
    </row>
    <row r="443" spans="1:7">
      <c r="A443" t="s">
        <v>1192</v>
      </c>
      <c r="B443">
        <v>1079755.1499999999</v>
      </c>
      <c r="C443">
        <v>9.3000000000000005E-4</v>
      </c>
      <c r="D443">
        <v>3.6000000000000002E-4</v>
      </c>
      <c r="E443">
        <v>1.07975515E-3</v>
      </c>
      <c r="F443">
        <v>5.6999999999999998E-4</v>
      </c>
      <c r="G443">
        <v>1</v>
      </c>
    </row>
    <row r="444" spans="1:7">
      <c r="A444" t="s">
        <v>858</v>
      </c>
      <c r="B444">
        <v>1068963.1299999999</v>
      </c>
      <c r="C444">
        <v>5.2599999999999999E-3</v>
      </c>
      <c r="D444">
        <v>2.9399999999999999E-3</v>
      </c>
      <c r="E444">
        <v>1.0689631299999999E-3</v>
      </c>
      <c r="F444">
        <v>2.32E-3</v>
      </c>
      <c r="G444">
        <v>1</v>
      </c>
    </row>
    <row r="445" spans="1:7">
      <c r="A445" t="s">
        <v>1312</v>
      </c>
      <c r="B445">
        <v>1064414.32</v>
      </c>
      <c r="C445">
        <v>2.6800000000000001E-3</v>
      </c>
      <c r="D445">
        <v>2.0200000000000001E-3</v>
      </c>
      <c r="E445">
        <v>1.0644143200000001E-3</v>
      </c>
      <c r="F445">
        <v>6.6E-4</v>
      </c>
      <c r="G445">
        <v>1</v>
      </c>
    </row>
    <row r="446" spans="1:7">
      <c r="A446" t="s">
        <v>1025</v>
      </c>
      <c r="B446">
        <v>1060677.3700000001</v>
      </c>
      <c r="C446">
        <v>3.5000000000000001E-3</v>
      </c>
      <c r="D446">
        <v>2.9099999999999998E-3</v>
      </c>
      <c r="E446">
        <v>1.0606773700000001E-3</v>
      </c>
      <c r="F446">
        <v>5.9000000000000025E-4</v>
      </c>
      <c r="G446">
        <v>1</v>
      </c>
    </row>
    <row r="447" spans="1:7">
      <c r="A447" t="s">
        <v>252</v>
      </c>
      <c r="B447">
        <v>1060166.67</v>
      </c>
      <c r="C447">
        <v>1.0300000000000001E-3</v>
      </c>
      <c r="D447">
        <v>7.7999999999999999E-4</v>
      </c>
      <c r="E447">
        <v>1.0601666699999999E-3</v>
      </c>
      <c r="F447">
        <v>2.5000000000000011E-4</v>
      </c>
      <c r="G447">
        <v>1</v>
      </c>
    </row>
    <row r="448" spans="1:7">
      <c r="A448" t="s">
        <v>231</v>
      </c>
      <c r="B448">
        <v>1038507.11</v>
      </c>
      <c r="C448">
        <v>3.5000000000000001E-3</v>
      </c>
      <c r="D448">
        <v>2.6800000000000001E-3</v>
      </c>
      <c r="E448">
        <v>1.0385071099999999E-3</v>
      </c>
      <c r="F448">
        <v>8.1999999999999998E-4</v>
      </c>
      <c r="G448">
        <v>1</v>
      </c>
    </row>
    <row r="449" spans="1:7">
      <c r="A449" t="s">
        <v>792</v>
      </c>
      <c r="B449">
        <v>1037805</v>
      </c>
      <c r="C449">
        <v>9.1E-4</v>
      </c>
      <c r="D449">
        <v>8.5999999999999998E-4</v>
      </c>
      <c r="E449">
        <v>1.0378049999999999E-3</v>
      </c>
      <c r="F449">
        <v>5.0000000000000023E-5</v>
      </c>
      <c r="G449">
        <v>1</v>
      </c>
    </row>
    <row r="450" spans="1:7">
      <c r="A450" t="s">
        <v>1267</v>
      </c>
      <c r="B450">
        <v>1037805</v>
      </c>
      <c r="C450">
        <v>6.9999999999999999E-4</v>
      </c>
      <c r="D450">
        <v>6.8999999999999997E-4</v>
      </c>
      <c r="E450">
        <v>1.0378049999999999E-3</v>
      </c>
      <c r="F450">
        <v>1.0000000000000026E-5</v>
      </c>
      <c r="G450">
        <v>1</v>
      </c>
    </row>
    <row r="451" spans="1:7">
      <c r="A451" t="s">
        <v>1661</v>
      </c>
      <c r="B451">
        <v>1027426.95</v>
      </c>
      <c r="C451">
        <v>7.3299999999999997E-3</v>
      </c>
      <c r="D451">
        <v>3.0999999999999999E-3</v>
      </c>
      <c r="E451">
        <v>1.02742695E-3</v>
      </c>
      <c r="F451">
        <v>4.2299999999999994E-3</v>
      </c>
      <c r="G451">
        <v>1</v>
      </c>
    </row>
    <row r="452" spans="1:7">
      <c r="A452" t="s">
        <v>335</v>
      </c>
      <c r="B452">
        <v>1023404.83</v>
      </c>
      <c r="C452">
        <v>4.45E-3</v>
      </c>
      <c r="D452">
        <v>3.5000000000000001E-3</v>
      </c>
      <c r="E452">
        <v>1.02340483E-3</v>
      </c>
      <c r="F452">
        <v>9.4999999999999989E-4</v>
      </c>
      <c r="G452">
        <v>1</v>
      </c>
    </row>
    <row r="453" spans="1:7">
      <c r="A453" t="s">
        <v>252</v>
      </c>
      <c r="B453">
        <v>1017393.97</v>
      </c>
      <c r="C453">
        <v>1.0300000000000001E-3</v>
      </c>
      <c r="D453">
        <v>7.7999999999999999E-4</v>
      </c>
      <c r="E453">
        <v>1.0173939699999999E-3</v>
      </c>
      <c r="F453">
        <v>2.5000000000000011E-4</v>
      </c>
      <c r="G453">
        <v>1</v>
      </c>
    </row>
    <row r="454" spans="1:7">
      <c r="A454" t="s">
        <v>1025</v>
      </c>
      <c r="B454">
        <v>1016083.93</v>
      </c>
      <c r="C454">
        <v>3.5000000000000001E-3</v>
      </c>
      <c r="D454">
        <v>2.9099999999999998E-3</v>
      </c>
      <c r="E454">
        <v>1.0160839300000001E-3</v>
      </c>
      <c r="F454">
        <v>5.9000000000000025E-4</v>
      </c>
      <c r="G454">
        <v>1</v>
      </c>
    </row>
    <row r="455" spans="1:7">
      <c r="A455" t="s">
        <v>448</v>
      </c>
      <c r="B455">
        <v>1013219.85</v>
      </c>
      <c r="C455">
        <v>6.3000000000000003E-4</v>
      </c>
      <c r="D455">
        <v>4.0000000000000002E-4</v>
      </c>
      <c r="E455">
        <v>1.01321985E-3</v>
      </c>
      <c r="F455">
        <v>2.3000000000000001E-4</v>
      </c>
      <c r="G455">
        <v>1</v>
      </c>
    </row>
    <row r="456" spans="1:7">
      <c r="A456" t="s">
        <v>252</v>
      </c>
      <c r="B456">
        <v>1001852.39</v>
      </c>
      <c r="C456">
        <v>1.0300000000000001E-3</v>
      </c>
      <c r="D456">
        <v>7.7999999999999999E-4</v>
      </c>
      <c r="E456">
        <v>1.0018523900000001E-3</v>
      </c>
      <c r="F456">
        <v>2.5000000000000011E-4</v>
      </c>
      <c r="G456">
        <v>1</v>
      </c>
    </row>
    <row r="457" spans="1:7">
      <c r="A457" t="s">
        <v>972</v>
      </c>
      <c r="B457">
        <v>1000000</v>
      </c>
      <c r="C457">
        <v>4.45E-3</v>
      </c>
      <c r="D457">
        <v>3.5000000000000001E-3</v>
      </c>
      <c r="E457">
        <v>1E-3</v>
      </c>
      <c r="F457">
        <v>9.4999999999999989E-4</v>
      </c>
      <c r="G457">
        <v>1</v>
      </c>
    </row>
    <row r="458" spans="1:7">
      <c r="A458" t="s">
        <v>291</v>
      </c>
      <c r="B458">
        <v>1000000</v>
      </c>
      <c r="C458">
        <v>1.25E-3</v>
      </c>
      <c r="D458">
        <v>9.7999999999999997E-4</v>
      </c>
      <c r="E458">
        <v>1E-3</v>
      </c>
      <c r="F458">
        <v>2.7000000000000006E-4</v>
      </c>
      <c r="G458">
        <v>1</v>
      </c>
    </row>
    <row r="459" spans="1:7">
      <c r="A459" t="s">
        <v>1675</v>
      </c>
      <c r="B459">
        <v>996699.35</v>
      </c>
      <c r="C459">
        <v>3.6200000000000003E-2</v>
      </c>
      <c r="D459">
        <v>1.555E-2</v>
      </c>
      <c r="E459">
        <v>9.9669934999999988E-4</v>
      </c>
      <c r="F459">
        <v>2.0650000000000002E-2</v>
      </c>
      <c r="G459">
        <v>1</v>
      </c>
    </row>
    <row r="460" spans="1:7">
      <c r="A460" t="s">
        <v>456</v>
      </c>
      <c r="B460">
        <v>994367.01</v>
      </c>
      <c r="C460">
        <v>4.45E-3</v>
      </c>
      <c r="D460">
        <v>3.5000000000000001E-3</v>
      </c>
      <c r="E460">
        <v>9.9436701000000008E-4</v>
      </c>
      <c r="F460">
        <v>9.4999999999999989E-4</v>
      </c>
      <c r="G460">
        <v>1</v>
      </c>
    </row>
    <row r="461" spans="1:7">
      <c r="A461" t="s">
        <v>252</v>
      </c>
      <c r="B461">
        <v>990797.11</v>
      </c>
      <c r="C461">
        <v>1.0300000000000001E-3</v>
      </c>
      <c r="D461">
        <v>7.7999999999999999E-4</v>
      </c>
      <c r="E461">
        <v>9.9079711000000007E-4</v>
      </c>
      <c r="F461">
        <v>2.5000000000000011E-4</v>
      </c>
      <c r="G461">
        <v>1</v>
      </c>
    </row>
    <row r="462" spans="1:7">
      <c r="A462" t="s">
        <v>575</v>
      </c>
      <c r="B462">
        <v>977253.78</v>
      </c>
      <c r="C462">
        <v>2.402E-2</v>
      </c>
      <c r="D462">
        <v>1.5339999999999999E-2</v>
      </c>
      <c r="E462">
        <v>9.7725378000000011E-4</v>
      </c>
      <c r="F462">
        <v>8.6800000000000002E-3</v>
      </c>
      <c r="G462">
        <v>1</v>
      </c>
    </row>
    <row r="463" spans="1:7">
      <c r="A463" t="s">
        <v>543</v>
      </c>
      <c r="B463">
        <v>971311.38</v>
      </c>
      <c r="C463">
        <v>2.6800000000000001E-3</v>
      </c>
      <c r="D463">
        <v>2.0200000000000001E-3</v>
      </c>
      <c r="E463">
        <v>9.7131137999999998E-4</v>
      </c>
      <c r="F463">
        <v>6.6E-4</v>
      </c>
      <c r="G463">
        <v>1</v>
      </c>
    </row>
    <row r="464" spans="1:7">
      <c r="A464" t="s">
        <v>1011</v>
      </c>
      <c r="B464">
        <v>970342.49</v>
      </c>
      <c r="C464">
        <v>2.402E-2</v>
      </c>
      <c r="D464">
        <v>1.5339999999999999E-2</v>
      </c>
      <c r="E464">
        <v>9.7034249000000001E-4</v>
      </c>
      <c r="F464">
        <v>8.6800000000000002E-3</v>
      </c>
      <c r="G464">
        <v>1</v>
      </c>
    </row>
    <row r="465" spans="1:7">
      <c r="A465" t="s">
        <v>543</v>
      </c>
      <c r="B465">
        <v>970106.54</v>
      </c>
      <c r="C465">
        <v>2.6800000000000001E-3</v>
      </c>
      <c r="D465">
        <v>2.0200000000000001E-3</v>
      </c>
      <c r="E465">
        <v>9.7010654E-4</v>
      </c>
      <c r="F465">
        <v>6.6E-4</v>
      </c>
      <c r="G465">
        <v>1</v>
      </c>
    </row>
    <row r="466" spans="1:7">
      <c r="A466" t="s">
        <v>1192</v>
      </c>
      <c r="B466">
        <v>969734.19</v>
      </c>
      <c r="C466">
        <v>9.3000000000000005E-4</v>
      </c>
      <c r="D466">
        <v>3.6000000000000002E-4</v>
      </c>
      <c r="E466">
        <v>9.6973418999999998E-4</v>
      </c>
      <c r="F466">
        <v>5.6999999999999998E-4</v>
      </c>
      <c r="G466">
        <v>1</v>
      </c>
    </row>
    <row r="467" spans="1:7">
      <c r="A467" t="s">
        <v>1049</v>
      </c>
      <c r="B467">
        <v>958931.82</v>
      </c>
      <c r="C467">
        <v>2.6800000000000001E-3</v>
      </c>
      <c r="D467">
        <v>2.0200000000000001E-3</v>
      </c>
      <c r="E467">
        <v>9.5893181999999997E-4</v>
      </c>
      <c r="F467">
        <v>6.6E-4</v>
      </c>
      <c r="G467">
        <v>1</v>
      </c>
    </row>
    <row r="468" spans="1:7">
      <c r="A468" t="s">
        <v>1631</v>
      </c>
      <c r="B468">
        <v>949036.14</v>
      </c>
      <c r="C468">
        <v>7.3299999999999997E-3</v>
      </c>
      <c r="D468">
        <v>3.0999999999999999E-3</v>
      </c>
      <c r="E468">
        <v>9.4903613999999998E-4</v>
      </c>
      <c r="F468">
        <v>4.2299999999999994E-3</v>
      </c>
      <c r="G468">
        <v>1</v>
      </c>
    </row>
    <row r="469" spans="1:7">
      <c r="A469" t="s">
        <v>1030</v>
      </c>
      <c r="B469">
        <v>943813.44</v>
      </c>
      <c r="C469">
        <v>8.4600000000000005E-3</v>
      </c>
      <c r="D469">
        <v>5.3200000000000001E-3</v>
      </c>
      <c r="E469">
        <v>9.4381343999999992E-4</v>
      </c>
      <c r="F469">
        <v>3.1400000000000004E-3</v>
      </c>
      <c r="G469">
        <v>1</v>
      </c>
    </row>
    <row r="470" spans="1:7">
      <c r="A470" t="s">
        <v>334</v>
      </c>
      <c r="B470">
        <v>942720</v>
      </c>
      <c r="C470">
        <v>6.6E-4</v>
      </c>
      <c r="D470">
        <v>5.0000000000000001E-4</v>
      </c>
      <c r="E470">
        <v>9.4271999999999997E-4</v>
      </c>
      <c r="F470">
        <v>1.5999999999999999E-4</v>
      </c>
      <c r="G470">
        <v>1</v>
      </c>
    </row>
    <row r="471" spans="1:7">
      <c r="A471" t="s">
        <v>575</v>
      </c>
      <c r="B471">
        <v>939115.31</v>
      </c>
      <c r="C471">
        <v>2.402E-2</v>
      </c>
      <c r="D471">
        <v>1.5339999999999999E-2</v>
      </c>
      <c r="E471">
        <v>9.3911531000000009E-4</v>
      </c>
      <c r="F471">
        <v>8.6800000000000002E-3</v>
      </c>
      <c r="G471">
        <v>1</v>
      </c>
    </row>
    <row r="472" spans="1:7">
      <c r="A472" t="s">
        <v>230</v>
      </c>
      <c r="B472">
        <v>937710.41</v>
      </c>
      <c r="C472">
        <v>3.5000000000000001E-3</v>
      </c>
      <c r="D472">
        <v>2.6800000000000001E-3</v>
      </c>
      <c r="E472">
        <v>9.3771041000000001E-4</v>
      </c>
      <c r="F472">
        <v>8.1999999999999998E-4</v>
      </c>
      <c r="G472">
        <v>1</v>
      </c>
    </row>
    <row r="473" spans="1:7">
      <c r="A473" t="s">
        <v>823</v>
      </c>
      <c r="B473">
        <v>937099.8</v>
      </c>
      <c r="C473">
        <v>2.6800000000000001E-3</v>
      </c>
      <c r="D473">
        <v>2.0200000000000001E-3</v>
      </c>
      <c r="E473">
        <v>9.370998E-4</v>
      </c>
      <c r="F473">
        <v>6.6E-4</v>
      </c>
      <c r="G473">
        <v>1</v>
      </c>
    </row>
    <row r="474" spans="1:7">
      <c r="A474" t="s">
        <v>280</v>
      </c>
      <c r="B474">
        <v>928337.33</v>
      </c>
      <c r="C474">
        <v>2.6800000000000001E-3</v>
      </c>
      <c r="D474">
        <v>2.0200000000000001E-3</v>
      </c>
      <c r="E474">
        <v>9.2833732999999998E-4</v>
      </c>
      <c r="F474">
        <v>6.6E-4</v>
      </c>
      <c r="G474">
        <v>1</v>
      </c>
    </row>
    <row r="475" spans="1:7">
      <c r="A475" t="s">
        <v>229</v>
      </c>
      <c r="B475">
        <v>918215.27</v>
      </c>
      <c r="C475">
        <v>2.402E-2</v>
      </c>
      <c r="D475">
        <v>1.5890000000000001E-2</v>
      </c>
      <c r="E475">
        <v>9.1821527000000001E-4</v>
      </c>
      <c r="F475">
        <v>8.1299999999999983E-3</v>
      </c>
      <c r="G475">
        <v>1</v>
      </c>
    </row>
    <row r="476" spans="1:7">
      <c r="A476" t="s">
        <v>323</v>
      </c>
      <c r="B476">
        <v>916612.91</v>
      </c>
      <c r="C476">
        <v>2.4709999999999999E-2</v>
      </c>
      <c r="D476">
        <v>2.104E-2</v>
      </c>
      <c r="E476">
        <v>9.1661291000000008E-4</v>
      </c>
      <c r="F476">
        <v>3.6699999999999997E-3</v>
      </c>
      <c r="G476">
        <v>1</v>
      </c>
    </row>
    <row r="477" spans="1:7">
      <c r="A477" t="s">
        <v>1506</v>
      </c>
      <c r="B477">
        <v>916122.36</v>
      </c>
      <c r="C477">
        <v>1.6160000000000001E-2</v>
      </c>
      <c r="D477">
        <v>6.8599999999999998E-3</v>
      </c>
      <c r="E477">
        <v>9.1612235999999998E-4</v>
      </c>
      <c r="F477">
        <v>9.300000000000001E-3</v>
      </c>
      <c r="G477">
        <v>1</v>
      </c>
    </row>
    <row r="478" spans="1:7">
      <c r="A478" t="s">
        <v>280</v>
      </c>
      <c r="B478">
        <v>911061.33</v>
      </c>
      <c r="C478">
        <v>2.6800000000000001E-3</v>
      </c>
      <c r="D478">
        <v>2.0200000000000001E-3</v>
      </c>
      <c r="E478">
        <v>9.1106132999999999E-4</v>
      </c>
      <c r="F478">
        <v>6.6E-4</v>
      </c>
      <c r="G478">
        <v>1</v>
      </c>
    </row>
    <row r="479" spans="1:7">
      <c r="A479" t="s">
        <v>930</v>
      </c>
      <c r="B479">
        <v>910904.51</v>
      </c>
      <c r="C479">
        <v>2.0200000000000001E-3</v>
      </c>
      <c r="D479">
        <v>1.5399999999999999E-3</v>
      </c>
      <c r="E479">
        <v>9.1090451000000005E-4</v>
      </c>
      <c r="F479">
        <v>4.8000000000000017E-4</v>
      </c>
      <c r="G479">
        <v>1</v>
      </c>
    </row>
    <row r="480" spans="1:7">
      <c r="A480" t="s">
        <v>1511</v>
      </c>
      <c r="B480">
        <v>910414.02</v>
      </c>
      <c r="C480">
        <v>2.0300000000000001E-3</v>
      </c>
      <c r="D480">
        <v>8.4999999999999995E-4</v>
      </c>
      <c r="E480">
        <v>9.1041402000000004E-4</v>
      </c>
      <c r="F480">
        <v>1.1800000000000001E-3</v>
      </c>
      <c r="G480">
        <v>1</v>
      </c>
    </row>
    <row r="481" spans="1:7">
      <c r="A481" t="s">
        <v>1683</v>
      </c>
      <c r="B481">
        <v>901095.83</v>
      </c>
      <c r="C481">
        <v>1.5339999999999999E-2</v>
      </c>
      <c r="D481">
        <v>6.5100000000000002E-3</v>
      </c>
      <c r="E481">
        <v>9.0109582999999991E-4</v>
      </c>
      <c r="F481">
        <v>8.8299999999999993E-3</v>
      </c>
      <c r="G481">
        <v>1</v>
      </c>
    </row>
    <row r="482" spans="1:7">
      <c r="A482" t="s">
        <v>329</v>
      </c>
      <c r="B482">
        <v>884155.06</v>
      </c>
      <c r="C482">
        <v>3.6000000000000002E-4</v>
      </c>
      <c r="D482">
        <v>2.9999999999999997E-4</v>
      </c>
      <c r="E482">
        <v>8.8415506000000005E-4</v>
      </c>
      <c r="F482">
        <v>6.0000000000000049E-5</v>
      </c>
      <c r="G482">
        <v>1</v>
      </c>
    </row>
    <row r="483" spans="1:7">
      <c r="A483" t="s">
        <v>930</v>
      </c>
      <c r="B483">
        <v>876290.2</v>
      </c>
      <c r="C483">
        <v>2.0200000000000001E-3</v>
      </c>
      <c r="D483">
        <v>1.5399999999999999E-3</v>
      </c>
      <c r="E483">
        <v>8.7629019999999991E-4</v>
      </c>
      <c r="F483">
        <v>4.8000000000000017E-4</v>
      </c>
      <c r="G483">
        <v>1</v>
      </c>
    </row>
    <row r="484" spans="1:7">
      <c r="A484" t="s">
        <v>1130</v>
      </c>
      <c r="B484">
        <v>874113.31</v>
      </c>
      <c r="C484">
        <v>4.6100000000000004E-3</v>
      </c>
      <c r="D484">
        <v>3.5000000000000001E-3</v>
      </c>
      <c r="E484">
        <v>8.741133100000001E-4</v>
      </c>
      <c r="F484">
        <v>1.1100000000000003E-3</v>
      </c>
      <c r="G484">
        <v>1</v>
      </c>
    </row>
    <row r="485" spans="1:7">
      <c r="A485" t="s">
        <v>308</v>
      </c>
      <c r="B485">
        <v>868022.18</v>
      </c>
      <c r="C485">
        <v>4.45E-3</v>
      </c>
      <c r="D485">
        <v>3.5000000000000001E-3</v>
      </c>
      <c r="E485">
        <v>8.6802218000000002E-4</v>
      </c>
      <c r="F485">
        <v>9.4999999999999989E-4</v>
      </c>
      <c r="G485">
        <v>1</v>
      </c>
    </row>
    <row r="486" spans="1:7">
      <c r="A486" t="s">
        <v>360</v>
      </c>
      <c r="B486">
        <v>866619.76</v>
      </c>
      <c r="C486">
        <v>9.3000000000000005E-4</v>
      </c>
      <c r="D486">
        <v>3.6000000000000002E-4</v>
      </c>
      <c r="E486">
        <v>8.6661976E-4</v>
      </c>
      <c r="F486">
        <v>5.6999999999999998E-4</v>
      </c>
      <c r="G486">
        <v>1</v>
      </c>
    </row>
    <row r="487" spans="1:7">
      <c r="A487" t="s">
        <v>1192</v>
      </c>
      <c r="B487">
        <v>861231.27</v>
      </c>
      <c r="C487">
        <v>9.3000000000000005E-4</v>
      </c>
      <c r="D487">
        <v>3.6000000000000002E-4</v>
      </c>
      <c r="E487">
        <v>8.6123127000000007E-4</v>
      </c>
      <c r="F487">
        <v>5.6999999999999998E-4</v>
      </c>
      <c r="G487">
        <v>1</v>
      </c>
    </row>
    <row r="488" spans="1:7">
      <c r="A488" t="s">
        <v>1312</v>
      </c>
      <c r="B488">
        <v>860374.94</v>
      </c>
      <c r="C488">
        <v>2.6800000000000001E-3</v>
      </c>
      <c r="D488">
        <v>2.0200000000000001E-3</v>
      </c>
      <c r="E488">
        <v>8.6037493999999994E-4</v>
      </c>
      <c r="F488">
        <v>6.6E-4</v>
      </c>
      <c r="G488">
        <v>1</v>
      </c>
    </row>
    <row r="489" spans="1:7">
      <c r="A489" t="s">
        <v>231</v>
      </c>
      <c r="B489">
        <v>844294.22</v>
      </c>
      <c r="C489">
        <v>3.5000000000000001E-3</v>
      </c>
      <c r="D489">
        <v>2.6800000000000001E-3</v>
      </c>
      <c r="E489">
        <v>8.4429421999999998E-4</v>
      </c>
      <c r="F489">
        <v>8.1999999999999998E-4</v>
      </c>
      <c r="G489">
        <v>1</v>
      </c>
    </row>
    <row r="490" spans="1:7">
      <c r="A490" t="s">
        <v>421</v>
      </c>
      <c r="B490">
        <v>844049.14</v>
      </c>
      <c r="C490">
        <v>2.0200000000000001E-3</v>
      </c>
      <c r="D490">
        <v>1.5399999999999999E-3</v>
      </c>
      <c r="E490">
        <v>8.4404914000000002E-4</v>
      </c>
      <c r="F490">
        <v>4.8000000000000017E-4</v>
      </c>
      <c r="G490">
        <v>1</v>
      </c>
    </row>
    <row r="491" spans="1:7">
      <c r="A491" t="s">
        <v>1682</v>
      </c>
      <c r="B491">
        <v>832977.6</v>
      </c>
      <c r="C491">
        <v>9.8399999999999998E-3</v>
      </c>
      <c r="D491">
        <v>7.0499999999999998E-3</v>
      </c>
      <c r="E491">
        <v>8.3297759999999992E-4</v>
      </c>
      <c r="F491">
        <v>2.7899999999999999E-3</v>
      </c>
      <c r="G491">
        <v>1</v>
      </c>
    </row>
    <row r="492" spans="1:7">
      <c r="A492" t="s">
        <v>280</v>
      </c>
      <c r="B492">
        <v>814330.99</v>
      </c>
      <c r="C492">
        <v>2.6800000000000001E-3</v>
      </c>
      <c r="D492">
        <v>2.0200000000000001E-3</v>
      </c>
      <c r="E492">
        <v>8.1433098999999999E-4</v>
      </c>
      <c r="F492">
        <v>6.6E-4</v>
      </c>
      <c r="G492">
        <v>1</v>
      </c>
    </row>
    <row r="493" spans="1:7">
      <c r="A493" t="s">
        <v>547</v>
      </c>
      <c r="B493">
        <v>806314.88</v>
      </c>
      <c r="C493">
        <v>4.4999999999999999E-4</v>
      </c>
      <c r="D493">
        <v>4.0999999999999999E-4</v>
      </c>
      <c r="E493">
        <v>8.0631487999999999E-4</v>
      </c>
      <c r="F493">
        <v>3.9999999999999996E-5</v>
      </c>
      <c r="G493">
        <v>1</v>
      </c>
    </row>
    <row r="494" spans="1:7">
      <c r="A494" t="s">
        <v>529</v>
      </c>
      <c r="B494">
        <v>803228.4</v>
      </c>
      <c r="C494">
        <v>3.2000000000000003E-4</v>
      </c>
      <c r="D494">
        <v>2.9999999999999997E-4</v>
      </c>
      <c r="E494">
        <v>8.0322840000000004E-4</v>
      </c>
      <c r="F494">
        <v>2.0000000000000052E-5</v>
      </c>
      <c r="G494">
        <v>1</v>
      </c>
    </row>
    <row r="495" spans="1:7">
      <c r="A495" t="s">
        <v>373</v>
      </c>
      <c r="B495">
        <v>787002.12</v>
      </c>
      <c r="C495">
        <v>2.402E-2</v>
      </c>
      <c r="D495">
        <v>1.5339999999999999E-2</v>
      </c>
      <c r="E495">
        <v>7.8700212000000003E-4</v>
      </c>
      <c r="F495">
        <v>8.6800000000000002E-3</v>
      </c>
      <c r="G495">
        <v>1</v>
      </c>
    </row>
    <row r="496" spans="1:7">
      <c r="A496" t="s">
        <v>503</v>
      </c>
      <c r="B496">
        <v>784471.23</v>
      </c>
      <c r="C496">
        <v>3.1E-4</v>
      </c>
      <c r="D496">
        <v>2.9999999999999997E-4</v>
      </c>
      <c r="E496">
        <v>7.8447122999999997E-4</v>
      </c>
      <c r="F496">
        <v>1.0000000000000026E-5</v>
      </c>
      <c r="G496">
        <v>1</v>
      </c>
    </row>
    <row r="497" spans="1:7">
      <c r="A497" t="s">
        <v>1192</v>
      </c>
      <c r="B497">
        <v>784105.61</v>
      </c>
      <c r="C497">
        <v>9.3000000000000005E-4</v>
      </c>
      <c r="D497">
        <v>3.6000000000000002E-4</v>
      </c>
      <c r="E497">
        <v>7.8410560999999995E-4</v>
      </c>
      <c r="F497">
        <v>5.6999999999999998E-4</v>
      </c>
      <c r="G497">
        <v>1</v>
      </c>
    </row>
    <row r="498" spans="1:7">
      <c r="A498" t="s">
        <v>575</v>
      </c>
      <c r="B498">
        <v>781013.18</v>
      </c>
      <c r="C498">
        <v>2.402E-2</v>
      </c>
      <c r="D498">
        <v>1.5339999999999999E-2</v>
      </c>
      <c r="E498">
        <v>7.8101318000000004E-4</v>
      </c>
      <c r="F498">
        <v>8.6800000000000002E-3</v>
      </c>
      <c r="G498">
        <v>1</v>
      </c>
    </row>
    <row r="499" spans="1:7">
      <c r="A499" t="s">
        <v>369</v>
      </c>
      <c r="B499">
        <v>779896.62</v>
      </c>
      <c r="C499">
        <v>1.5339999999999999E-2</v>
      </c>
      <c r="D499">
        <v>1.031E-2</v>
      </c>
      <c r="E499">
        <v>7.7989661999999999E-4</v>
      </c>
      <c r="F499">
        <v>5.0299999999999997E-3</v>
      </c>
      <c r="G499">
        <v>1</v>
      </c>
    </row>
    <row r="500" spans="1:7">
      <c r="A500" t="s">
        <v>1025</v>
      </c>
      <c r="B500">
        <v>779318.13</v>
      </c>
      <c r="C500">
        <v>3.5000000000000001E-3</v>
      </c>
      <c r="D500">
        <v>2.9099999999999998E-3</v>
      </c>
      <c r="E500">
        <v>7.7931813E-4</v>
      </c>
      <c r="F500">
        <v>5.9000000000000025E-4</v>
      </c>
      <c r="G500">
        <v>1</v>
      </c>
    </row>
    <row r="501" spans="1:7">
      <c r="A501" t="s">
        <v>823</v>
      </c>
      <c r="B501">
        <v>777197.85</v>
      </c>
      <c r="C501">
        <v>2.6800000000000001E-3</v>
      </c>
      <c r="D501">
        <v>2.0200000000000001E-3</v>
      </c>
      <c r="E501">
        <v>7.7719784999999994E-4</v>
      </c>
      <c r="F501">
        <v>6.6E-4</v>
      </c>
      <c r="G501">
        <v>1</v>
      </c>
    </row>
    <row r="502" spans="1:7">
      <c r="A502" t="s">
        <v>360</v>
      </c>
      <c r="B502">
        <v>768122.93</v>
      </c>
      <c r="C502">
        <v>9.3000000000000005E-4</v>
      </c>
      <c r="D502">
        <v>3.6000000000000002E-4</v>
      </c>
      <c r="E502">
        <v>7.6812293000000007E-4</v>
      </c>
      <c r="F502">
        <v>5.6999999999999998E-4</v>
      </c>
      <c r="G502">
        <v>1</v>
      </c>
    </row>
    <row r="503" spans="1:7">
      <c r="A503" t="s">
        <v>383</v>
      </c>
      <c r="B503">
        <v>767207.52</v>
      </c>
      <c r="C503">
        <v>9.3000000000000005E-4</v>
      </c>
      <c r="D503">
        <v>4.2999999999999999E-4</v>
      </c>
      <c r="E503">
        <v>7.6720751999999998E-4</v>
      </c>
      <c r="F503">
        <v>5.0000000000000001E-4</v>
      </c>
      <c r="G503">
        <v>1</v>
      </c>
    </row>
    <row r="504" spans="1:7">
      <c r="A504" t="s">
        <v>1614</v>
      </c>
      <c r="B504">
        <v>765255.27</v>
      </c>
      <c r="C504">
        <v>5.0000000000000001E-4</v>
      </c>
      <c r="D504">
        <v>2.9999999999999997E-4</v>
      </c>
      <c r="E504">
        <v>7.6525527000000006E-4</v>
      </c>
      <c r="F504">
        <v>2.0000000000000004E-4</v>
      </c>
      <c r="G504">
        <v>1</v>
      </c>
    </row>
    <row r="505" spans="1:7">
      <c r="A505" t="s">
        <v>1011</v>
      </c>
      <c r="B505">
        <v>765053.24</v>
      </c>
      <c r="C505">
        <v>2.402E-2</v>
      </c>
      <c r="D505">
        <v>1.5339999999999999E-2</v>
      </c>
      <c r="E505">
        <v>7.6505324000000004E-4</v>
      </c>
      <c r="F505">
        <v>8.6800000000000002E-3</v>
      </c>
      <c r="G505">
        <v>1</v>
      </c>
    </row>
    <row r="506" spans="1:7">
      <c r="A506" t="s">
        <v>858</v>
      </c>
      <c r="B506">
        <v>762709.99</v>
      </c>
      <c r="C506">
        <v>5.2599999999999999E-3</v>
      </c>
      <c r="D506">
        <v>2.9399999999999999E-3</v>
      </c>
      <c r="E506">
        <v>7.6270999000000003E-4</v>
      </c>
      <c r="F506">
        <v>2.32E-3</v>
      </c>
      <c r="G506">
        <v>1</v>
      </c>
    </row>
    <row r="507" spans="1:7">
      <c r="A507" t="s">
        <v>230</v>
      </c>
      <c r="B507">
        <v>761388.37</v>
      </c>
      <c r="C507">
        <v>3.5000000000000001E-3</v>
      </c>
      <c r="D507">
        <v>2.6800000000000001E-3</v>
      </c>
      <c r="E507">
        <v>7.6138837000000003E-4</v>
      </c>
      <c r="F507">
        <v>8.1999999999999998E-4</v>
      </c>
      <c r="G507">
        <v>1</v>
      </c>
    </row>
    <row r="508" spans="1:7">
      <c r="A508" t="s">
        <v>362</v>
      </c>
      <c r="B508">
        <v>761057</v>
      </c>
      <c r="C508">
        <v>9.3000000000000005E-4</v>
      </c>
      <c r="D508">
        <v>3.6000000000000002E-4</v>
      </c>
      <c r="E508">
        <v>7.6105699999999999E-4</v>
      </c>
      <c r="F508">
        <v>5.6999999999999998E-4</v>
      </c>
      <c r="G508">
        <v>1</v>
      </c>
    </row>
    <row r="509" spans="1:7">
      <c r="A509" t="s">
        <v>1049</v>
      </c>
      <c r="B509">
        <v>759976.3</v>
      </c>
      <c r="C509">
        <v>2.6800000000000001E-3</v>
      </c>
      <c r="D509">
        <v>2.0200000000000001E-3</v>
      </c>
      <c r="E509">
        <v>7.5997630000000009E-4</v>
      </c>
      <c r="F509">
        <v>6.6E-4</v>
      </c>
      <c r="G509">
        <v>1</v>
      </c>
    </row>
    <row r="510" spans="1:7">
      <c r="A510" t="s">
        <v>1701</v>
      </c>
      <c r="B510">
        <v>754142.22</v>
      </c>
      <c r="C510">
        <v>5.45E-3</v>
      </c>
      <c r="D510">
        <v>2.3E-3</v>
      </c>
      <c r="E510">
        <v>7.5414221999999995E-4</v>
      </c>
      <c r="F510">
        <v>3.15E-3</v>
      </c>
      <c r="G510">
        <v>1</v>
      </c>
    </row>
    <row r="511" spans="1:7">
      <c r="A511" t="s">
        <v>373</v>
      </c>
      <c r="B511">
        <v>752514.48</v>
      </c>
      <c r="C511">
        <v>2.402E-2</v>
      </c>
      <c r="D511">
        <v>1.5339999999999999E-2</v>
      </c>
      <c r="E511">
        <v>7.5251447999999995E-4</v>
      </c>
      <c r="F511">
        <v>8.6800000000000002E-3</v>
      </c>
      <c r="G511">
        <v>1</v>
      </c>
    </row>
    <row r="512" spans="1:7">
      <c r="A512" t="s">
        <v>492</v>
      </c>
      <c r="B512">
        <v>747219.6</v>
      </c>
      <c r="C512">
        <v>1.6650000000000002E-2</v>
      </c>
      <c r="D512">
        <v>1.5339999999999999E-2</v>
      </c>
      <c r="E512">
        <v>7.4721960000000002E-4</v>
      </c>
      <c r="F512">
        <v>1.3100000000000021E-3</v>
      </c>
      <c r="G512">
        <v>1</v>
      </c>
    </row>
    <row r="513" spans="1:7">
      <c r="A513" t="s">
        <v>957</v>
      </c>
      <c r="B513">
        <v>743730</v>
      </c>
      <c r="C513">
        <v>7.3299999999999997E-3</v>
      </c>
      <c r="D513">
        <v>4.45E-3</v>
      </c>
      <c r="E513">
        <v>7.4372999999999996E-4</v>
      </c>
      <c r="F513">
        <v>2.8799999999999997E-3</v>
      </c>
      <c r="G513">
        <v>1</v>
      </c>
    </row>
    <row r="514" spans="1:7">
      <c r="A514" t="s">
        <v>1133</v>
      </c>
      <c r="B514">
        <v>743730</v>
      </c>
      <c r="C514">
        <v>1.031E-2</v>
      </c>
      <c r="D514">
        <v>7.3299999999999997E-3</v>
      </c>
      <c r="E514">
        <v>7.4372999999999996E-4</v>
      </c>
      <c r="F514">
        <v>2.98E-3</v>
      </c>
      <c r="G514">
        <v>1</v>
      </c>
    </row>
    <row r="515" spans="1:7">
      <c r="A515" t="s">
        <v>519</v>
      </c>
      <c r="B515">
        <v>743730</v>
      </c>
      <c r="C515">
        <v>1.0019999999999999E-2</v>
      </c>
      <c r="D515">
        <v>5.5900000000000004E-3</v>
      </c>
      <c r="E515">
        <v>7.4372999999999996E-4</v>
      </c>
      <c r="F515">
        <v>4.429999999999999E-3</v>
      </c>
      <c r="G515">
        <v>1</v>
      </c>
    </row>
    <row r="516" spans="1:7">
      <c r="A516" t="s">
        <v>1156</v>
      </c>
      <c r="B516">
        <v>743730</v>
      </c>
      <c r="C516">
        <v>3.5000000000000001E-3</v>
      </c>
      <c r="D516">
        <v>2.6800000000000001E-3</v>
      </c>
      <c r="E516">
        <v>7.4372999999999996E-4</v>
      </c>
      <c r="F516">
        <v>8.1999999999999998E-4</v>
      </c>
      <c r="G516">
        <v>1</v>
      </c>
    </row>
    <row r="517" spans="1:7">
      <c r="A517" t="s">
        <v>811</v>
      </c>
      <c r="B517">
        <v>743730</v>
      </c>
      <c r="C517">
        <v>4.45E-3</v>
      </c>
      <c r="D517">
        <v>3.5000000000000001E-3</v>
      </c>
      <c r="E517">
        <v>7.4372999999999996E-4</v>
      </c>
      <c r="F517">
        <v>9.4999999999999989E-4</v>
      </c>
      <c r="G517">
        <v>1</v>
      </c>
    </row>
    <row r="518" spans="1:7">
      <c r="A518" t="s">
        <v>357</v>
      </c>
      <c r="B518">
        <v>743730</v>
      </c>
      <c r="C518">
        <v>3.5300000000000002E-3</v>
      </c>
      <c r="D518">
        <v>2.0200000000000001E-3</v>
      </c>
      <c r="E518">
        <v>7.4372999999999996E-4</v>
      </c>
      <c r="F518">
        <v>1.5100000000000001E-3</v>
      </c>
      <c r="G518">
        <v>1</v>
      </c>
    </row>
    <row r="519" spans="1:7">
      <c r="A519" t="s">
        <v>431</v>
      </c>
      <c r="B519">
        <v>734361.38</v>
      </c>
      <c r="C519">
        <v>5.2389999999999999E-2</v>
      </c>
      <c r="D519">
        <v>2.9250000000000002E-2</v>
      </c>
      <c r="E519">
        <v>7.3436138E-4</v>
      </c>
      <c r="F519">
        <v>2.3139999999999997E-2</v>
      </c>
      <c r="G519">
        <v>1</v>
      </c>
    </row>
    <row r="520" spans="1:7">
      <c r="A520" t="s">
        <v>391</v>
      </c>
      <c r="B520">
        <v>732000</v>
      </c>
      <c r="C520">
        <v>2.6800000000000001E-3</v>
      </c>
      <c r="D520">
        <v>2.0200000000000001E-3</v>
      </c>
      <c r="E520">
        <v>7.3200000000000001E-4</v>
      </c>
      <c r="F520">
        <v>6.6E-4</v>
      </c>
      <c r="G520">
        <v>1</v>
      </c>
    </row>
    <row r="521" spans="1:7">
      <c r="A521" t="s">
        <v>236</v>
      </c>
      <c r="B521">
        <v>729629.85</v>
      </c>
      <c r="C521">
        <v>4.45E-3</v>
      </c>
      <c r="D521">
        <v>3.5000000000000001E-3</v>
      </c>
      <c r="E521">
        <v>7.2962984999999994E-4</v>
      </c>
      <c r="F521">
        <v>9.4999999999999989E-4</v>
      </c>
      <c r="G521">
        <v>1</v>
      </c>
    </row>
    <row r="522" spans="1:7">
      <c r="A522" t="s">
        <v>943</v>
      </c>
      <c r="B522">
        <v>721409.39</v>
      </c>
      <c r="C522">
        <v>9.3000000000000005E-4</v>
      </c>
      <c r="D522">
        <v>3.6000000000000002E-4</v>
      </c>
      <c r="E522">
        <v>7.2140938999999996E-4</v>
      </c>
      <c r="F522">
        <v>5.6999999999999998E-4</v>
      </c>
      <c r="G522">
        <v>1</v>
      </c>
    </row>
    <row r="523" spans="1:7">
      <c r="A523" t="s">
        <v>456</v>
      </c>
      <c r="B523">
        <v>719856.27</v>
      </c>
      <c r="C523">
        <v>4.45E-3</v>
      </c>
      <c r="D523">
        <v>3.5000000000000001E-3</v>
      </c>
      <c r="E523">
        <v>7.1985627000000006E-4</v>
      </c>
      <c r="F523">
        <v>9.4999999999999989E-4</v>
      </c>
      <c r="G523">
        <v>1</v>
      </c>
    </row>
    <row r="524" spans="1:7">
      <c r="A524" t="s">
        <v>1426</v>
      </c>
      <c r="B524">
        <v>715516.6</v>
      </c>
      <c r="C524">
        <v>4.45E-3</v>
      </c>
      <c r="D524">
        <v>1.8699999999999999E-3</v>
      </c>
      <c r="E524">
        <v>7.1551660000000001E-4</v>
      </c>
      <c r="F524">
        <v>2.5799999999999998E-3</v>
      </c>
      <c r="G524">
        <v>1</v>
      </c>
    </row>
    <row r="525" spans="1:7">
      <c r="A525" t="s">
        <v>306</v>
      </c>
      <c r="B525">
        <v>714009.84</v>
      </c>
      <c r="C525">
        <v>1.5339999999999999E-2</v>
      </c>
      <c r="D525">
        <v>1.031E-2</v>
      </c>
      <c r="E525">
        <v>7.1400983999999994E-4</v>
      </c>
      <c r="F525">
        <v>5.0299999999999997E-3</v>
      </c>
      <c r="G525">
        <v>1</v>
      </c>
    </row>
    <row r="526" spans="1:7">
      <c r="A526" t="s">
        <v>362</v>
      </c>
      <c r="B526">
        <v>709801.04</v>
      </c>
      <c r="C526">
        <v>9.3000000000000005E-4</v>
      </c>
      <c r="D526">
        <v>3.6000000000000002E-4</v>
      </c>
      <c r="E526">
        <v>7.0980104000000009E-4</v>
      </c>
      <c r="F526">
        <v>5.6999999999999998E-4</v>
      </c>
      <c r="G526">
        <v>1</v>
      </c>
    </row>
    <row r="527" spans="1:7">
      <c r="A527" t="s">
        <v>1192</v>
      </c>
      <c r="B527">
        <v>706390.34</v>
      </c>
      <c r="C527">
        <v>9.3000000000000005E-4</v>
      </c>
      <c r="D527">
        <v>3.6000000000000002E-4</v>
      </c>
      <c r="E527">
        <v>7.0639033999999993E-4</v>
      </c>
      <c r="F527">
        <v>5.6999999999999998E-4</v>
      </c>
      <c r="G527">
        <v>1</v>
      </c>
    </row>
    <row r="528" spans="1:7">
      <c r="A528" t="s">
        <v>335</v>
      </c>
      <c r="B528">
        <v>697404.96</v>
      </c>
      <c r="C528">
        <v>4.45E-3</v>
      </c>
      <c r="D528">
        <v>3.5000000000000001E-3</v>
      </c>
      <c r="E528">
        <v>6.9740495999999995E-4</v>
      </c>
      <c r="F528">
        <v>9.4999999999999989E-4</v>
      </c>
      <c r="G528">
        <v>1</v>
      </c>
    </row>
    <row r="529" spans="1:7">
      <c r="A529" t="s">
        <v>424</v>
      </c>
      <c r="B529">
        <v>691870</v>
      </c>
      <c r="C529">
        <v>7.2000000000000005E-4</v>
      </c>
      <c r="D529">
        <v>7.1000000000000002E-4</v>
      </c>
      <c r="E529">
        <v>6.9187000000000003E-4</v>
      </c>
      <c r="F529">
        <v>1.0000000000000026E-5</v>
      </c>
      <c r="G529">
        <v>1</v>
      </c>
    </row>
    <row r="530" spans="1:7">
      <c r="A530" t="s">
        <v>617</v>
      </c>
      <c r="B530">
        <v>691870</v>
      </c>
      <c r="C530">
        <v>6.0800000000000003E-3</v>
      </c>
      <c r="D530">
        <v>3.8E-3</v>
      </c>
      <c r="E530">
        <v>6.9187000000000003E-4</v>
      </c>
      <c r="F530">
        <v>2.2800000000000003E-3</v>
      </c>
      <c r="G530">
        <v>1</v>
      </c>
    </row>
    <row r="531" spans="1:7">
      <c r="A531" t="s">
        <v>624</v>
      </c>
      <c r="B531">
        <v>691870</v>
      </c>
      <c r="C531">
        <v>2.402E-2</v>
      </c>
      <c r="D531">
        <v>1.5339999999999999E-2</v>
      </c>
      <c r="E531">
        <v>6.9187000000000003E-4</v>
      </c>
      <c r="F531">
        <v>8.6800000000000002E-3</v>
      </c>
      <c r="G531">
        <v>1</v>
      </c>
    </row>
    <row r="532" spans="1:7">
      <c r="A532" t="s">
        <v>668</v>
      </c>
      <c r="B532">
        <v>691870</v>
      </c>
      <c r="C532">
        <v>4.45E-3</v>
      </c>
      <c r="D532">
        <v>3.5000000000000001E-3</v>
      </c>
      <c r="E532">
        <v>6.9187000000000003E-4</v>
      </c>
      <c r="F532">
        <v>9.4999999999999989E-4</v>
      </c>
      <c r="G532">
        <v>1</v>
      </c>
    </row>
    <row r="533" spans="1:7">
      <c r="A533" t="s">
        <v>1045</v>
      </c>
      <c r="B533">
        <v>691870</v>
      </c>
      <c r="C533">
        <v>4.5900000000000003E-3</v>
      </c>
      <c r="D533">
        <v>2.9099999999999998E-3</v>
      </c>
      <c r="E533">
        <v>6.9187000000000003E-4</v>
      </c>
      <c r="F533">
        <v>1.6800000000000005E-3</v>
      </c>
      <c r="G533">
        <v>1</v>
      </c>
    </row>
    <row r="534" spans="1:7">
      <c r="A534" t="s">
        <v>823</v>
      </c>
      <c r="B534">
        <v>684231.6</v>
      </c>
      <c r="C534">
        <v>2.6800000000000001E-3</v>
      </c>
      <c r="D534">
        <v>2.0200000000000001E-3</v>
      </c>
      <c r="E534">
        <v>6.8423159999999998E-4</v>
      </c>
      <c r="F534">
        <v>6.6E-4</v>
      </c>
      <c r="G534">
        <v>1</v>
      </c>
    </row>
    <row r="535" spans="1:7">
      <c r="A535" t="s">
        <v>492</v>
      </c>
      <c r="B535">
        <v>683456.86</v>
      </c>
      <c r="C535">
        <v>1.6650000000000002E-2</v>
      </c>
      <c r="D535">
        <v>1.5339999999999999E-2</v>
      </c>
      <c r="E535">
        <v>6.8345685999999996E-4</v>
      </c>
      <c r="F535">
        <v>1.3100000000000021E-3</v>
      </c>
      <c r="G535">
        <v>1</v>
      </c>
    </row>
    <row r="536" spans="1:7">
      <c r="A536" t="s">
        <v>492</v>
      </c>
      <c r="B536">
        <v>682759.46</v>
      </c>
      <c r="C536">
        <v>1.6650000000000002E-2</v>
      </c>
      <c r="D536">
        <v>1.5339999999999999E-2</v>
      </c>
      <c r="E536">
        <v>6.8275945999999991E-4</v>
      </c>
      <c r="F536">
        <v>1.3100000000000021E-3</v>
      </c>
      <c r="G536">
        <v>1</v>
      </c>
    </row>
    <row r="537" spans="1:7">
      <c r="A537" t="s">
        <v>1192</v>
      </c>
      <c r="B537">
        <v>682649.31</v>
      </c>
      <c r="C537">
        <v>9.3000000000000005E-4</v>
      </c>
      <c r="D537">
        <v>3.6000000000000002E-4</v>
      </c>
      <c r="E537">
        <v>6.8264931000000008E-4</v>
      </c>
      <c r="F537">
        <v>5.6999999999999998E-4</v>
      </c>
      <c r="G537">
        <v>1</v>
      </c>
    </row>
    <row r="538" spans="1:7">
      <c r="A538" t="s">
        <v>547</v>
      </c>
      <c r="B538">
        <v>681146.01</v>
      </c>
      <c r="C538">
        <v>4.4999999999999999E-4</v>
      </c>
      <c r="D538">
        <v>4.0999999999999999E-4</v>
      </c>
      <c r="E538">
        <v>6.8114601000000006E-4</v>
      </c>
      <c r="F538">
        <v>3.9999999999999996E-5</v>
      </c>
      <c r="G538">
        <v>1</v>
      </c>
    </row>
    <row r="539" spans="1:7">
      <c r="A539" t="s">
        <v>308</v>
      </c>
      <c r="B539">
        <v>679843.98</v>
      </c>
      <c r="C539">
        <v>4.45E-3</v>
      </c>
      <c r="D539">
        <v>3.5000000000000001E-3</v>
      </c>
      <c r="E539">
        <v>6.7984397999999995E-4</v>
      </c>
      <c r="F539">
        <v>9.4999999999999989E-4</v>
      </c>
      <c r="G539">
        <v>1</v>
      </c>
    </row>
    <row r="540" spans="1:7">
      <c r="A540" t="s">
        <v>240</v>
      </c>
      <c r="B540">
        <v>673953.25</v>
      </c>
      <c r="C540">
        <v>9.3000000000000005E-4</v>
      </c>
      <c r="D540">
        <v>3.6000000000000002E-4</v>
      </c>
      <c r="E540">
        <v>6.7395325000000001E-4</v>
      </c>
      <c r="F540">
        <v>5.6999999999999998E-4</v>
      </c>
      <c r="G540">
        <v>1</v>
      </c>
    </row>
    <row r="541" spans="1:7">
      <c r="A541" t="s">
        <v>424</v>
      </c>
      <c r="B541">
        <v>663882.81999999995</v>
      </c>
      <c r="C541">
        <v>7.2000000000000005E-4</v>
      </c>
      <c r="D541">
        <v>7.1000000000000002E-4</v>
      </c>
      <c r="E541">
        <v>6.6388281999999995E-4</v>
      </c>
      <c r="F541">
        <v>1.0000000000000026E-5</v>
      </c>
      <c r="G541">
        <v>1</v>
      </c>
    </row>
    <row r="542" spans="1:7">
      <c r="A542" t="s">
        <v>1192</v>
      </c>
      <c r="B542">
        <v>659322.29</v>
      </c>
      <c r="C542">
        <v>9.3000000000000005E-4</v>
      </c>
      <c r="D542">
        <v>3.6000000000000002E-4</v>
      </c>
      <c r="E542">
        <v>6.5932229000000009E-4</v>
      </c>
      <c r="F542">
        <v>5.6999999999999998E-4</v>
      </c>
      <c r="G542">
        <v>1</v>
      </c>
    </row>
    <row r="543" spans="1:7">
      <c r="A543" t="s">
        <v>308</v>
      </c>
      <c r="B543">
        <v>650842.11</v>
      </c>
      <c r="C543">
        <v>4.45E-3</v>
      </c>
      <c r="D543">
        <v>3.5000000000000001E-3</v>
      </c>
      <c r="E543">
        <v>6.5084210999999999E-4</v>
      </c>
      <c r="F543">
        <v>9.4999999999999989E-4</v>
      </c>
      <c r="G543">
        <v>1</v>
      </c>
    </row>
    <row r="544" spans="1:7">
      <c r="A544" t="s">
        <v>624</v>
      </c>
      <c r="B544">
        <v>646844.29</v>
      </c>
      <c r="C544">
        <v>2.402E-2</v>
      </c>
      <c r="D544">
        <v>1.5339999999999999E-2</v>
      </c>
      <c r="E544">
        <v>6.4684429000000008E-4</v>
      </c>
      <c r="F544">
        <v>8.6800000000000002E-3</v>
      </c>
      <c r="G544">
        <v>1</v>
      </c>
    </row>
    <row r="545" spans="1:7">
      <c r="A545" t="s">
        <v>635</v>
      </c>
      <c r="B545">
        <v>646259.99</v>
      </c>
      <c r="C545">
        <v>2.402E-2</v>
      </c>
      <c r="D545">
        <v>1.5339999999999999E-2</v>
      </c>
      <c r="E545">
        <v>6.4625999E-4</v>
      </c>
      <c r="F545">
        <v>8.6800000000000002E-3</v>
      </c>
      <c r="G545">
        <v>1</v>
      </c>
    </row>
    <row r="546" spans="1:7">
      <c r="A546" t="s">
        <v>365</v>
      </c>
      <c r="B546">
        <v>643326.44999999995</v>
      </c>
      <c r="C546">
        <v>1.5399999999999999E-3</v>
      </c>
      <c r="D546">
        <v>9.3000000000000005E-4</v>
      </c>
      <c r="E546">
        <v>6.4332644999999999E-4</v>
      </c>
      <c r="F546">
        <v>6.0999999999999987E-4</v>
      </c>
      <c r="G546">
        <v>1</v>
      </c>
    </row>
    <row r="547" spans="1:7">
      <c r="A547" t="s">
        <v>823</v>
      </c>
      <c r="B547">
        <v>642272.57999999996</v>
      </c>
      <c r="C547">
        <v>2.6800000000000001E-3</v>
      </c>
      <c r="D547">
        <v>2.0200000000000001E-3</v>
      </c>
      <c r="E547">
        <v>6.4227258000000001E-4</v>
      </c>
      <c r="F547">
        <v>6.6E-4</v>
      </c>
      <c r="G547">
        <v>1</v>
      </c>
    </row>
    <row r="548" spans="1:7">
      <c r="A548" t="s">
        <v>448</v>
      </c>
      <c r="B548">
        <v>638770.54</v>
      </c>
      <c r="C548">
        <v>6.3000000000000003E-4</v>
      </c>
      <c r="D548">
        <v>4.0000000000000002E-4</v>
      </c>
      <c r="E548">
        <v>6.3877054E-4</v>
      </c>
      <c r="F548">
        <v>2.3000000000000001E-4</v>
      </c>
      <c r="G548">
        <v>1</v>
      </c>
    </row>
    <row r="549" spans="1:7">
      <c r="A549" t="s">
        <v>337</v>
      </c>
      <c r="B549">
        <v>635551.78</v>
      </c>
      <c r="C549">
        <v>1.031E-2</v>
      </c>
      <c r="D549">
        <v>7.3299999999999997E-3</v>
      </c>
      <c r="E549">
        <v>6.3555178000000007E-4</v>
      </c>
      <c r="F549">
        <v>2.98E-3</v>
      </c>
      <c r="G549">
        <v>1</v>
      </c>
    </row>
    <row r="550" spans="1:7">
      <c r="A550" t="s">
        <v>1377</v>
      </c>
      <c r="B550">
        <v>628451.85</v>
      </c>
      <c r="C550">
        <v>2.6800000000000001E-3</v>
      </c>
      <c r="D550">
        <v>2.0200000000000001E-3</v>
      </c>
      <c r="E550">
        <v>6.2845185E-4</v>
      </c>
      <c r="F550">
        <v>6.6E-4</v>
      </c>
      <c r="G550">
        <v>1</v>
      </c>
    </row>
    <row r="551" spans="1:7">
      <c r="A551" t="s">
        <v>278</v>
      </c>
      <c r="B551">
        <v>621218.88</v>
      </c>
      <c r="C551">
        <v>2.9999999999999997E-4</v>
      </c>
      <c r="D551">
        <v>4.0000000000000003E-5</v>
      </c>
      <c r="E551">
        <v>6.2121888000000005E-4</v>
      </c>
      <c r="F551">
        <v>2.5999999999999998E-4</v>
      </c>
      <c r="G551">
        <v>1</v>
      </c>
    </row>
    <row r="552" spans="1:7">
      <c r="A552" t="s">
        <v>480</v>
      </c>
      <c r="B552">
        <v>621000</v>
      </c>
      <c r="C552">
        <v>1.06E-2</v>
      </c>
      <c r="D552">
        <v>7.6E-3</v>
      </c>
      <c r="E552">
        <v>6.2100000000000002E-4</v>
      </c>
      <c r="F552">
        <v>3.0000000000000001E-3</v>
      </c>
      <c r="G552">
        <v>1</v>
      </c>
    </row>
    <row r="553" spans="1:7">
      <c r="A553" t="s">
        <v>357</v>
      </c>
      <c r="B553">
        <v>608292.80000000005</v>
      </c>
      <c r="C553">
        <v>3.5300000000000002E-3</v>
      </c>
      <c r="D553">
        <v>2.0200000000000001E-3</v>
      </c>
      <c r="E553">
        <v>6.0829280000000002E-4</v>
      </c>
      <c r="F553">
        <v>1.5100000000000001E-3</v>
      </c>
      <c r="G553">
        <v>1</v>
      </c>
    </row>
    <row r="554" spans="1:7">
      <c r="A554" t="s">
        <v>467</v>
      </c>
      <c r="B554">
        <v>608259.57999999996</v>
      </c>
      <c r="C554">
        <v>9.7000000000000005E-4</v>
      </c>
      <c r="D554">
        <v>7.9000000000000001E-4</v>
      </c>
      <c r="E554">
        <v>6.0825957999999995E-4</v>
      </c>
      <c r="F554">
        <v>1.8000000000000004E-4</v>
      </c>
      <c r="G554">
        <v>1</v>
      </c>
    </row>
    <row r="555" spans="1:7">
      <c r="A555" t="s">
        <v>373</v>
      </c>
      <c r="B555">
        <v>605386.25</v>
      </c>
      <c r="C555">
        <v>2.402E-2</v>
      </c>
      <c r="D555">
        <v>1.5339999999999999E-2</v>
      </c>
      <c r="E555">
        <v>6.0538625000000005E-4</v>
      </c>
      <c r="F555">
        <v>8.6800000000000002E-3</v>
      </c>
      <c r="G555">
        <v>1</v>
      </c>
    </row>
    <row r="556" spans="1:7">
      <c r="A556" t="s">
        <v>1192</v>
      </c>
      <c r="B556">
        <v>604142.19999999995</v>
      </c>
      <c r="C556">
        <v>9.3000000000000005E-4</v>
      </c>
      <c r="D556">
        <v>3.6000000000000002E-4</v>
      </c>
      <c r="E556">
        <v>6.0414219999999996E-4</v>
      </c>
      <c r="F556">
        <v>5.6999999999999998E-4</v>
      </c>
      <c r="G556">
        <v>1</v>
      </c>
    </row>
    <row r="557" spans="1:7">
      <c r="A557" t="s">
        <v>1353</v>
      </c>
      <c r="B557">
        <v>603462.52</v>
      </c>
      <c r="C557">
        <v>2.402E-2</v>
      </c>
      <c r="D557">
        <v>1.5339999999999999E-2</v>
      </c>
      <c r="E557">
        <v>6.0346252000000001E-4</v>
      </c>
      <c r="F557">
        <v>8.6800000000000002E-3</v>
      </c>
      <c r="G557">
        <v>1</v>
      </c>
    </row>
    <row r="558" spans="1:7">
      <c r="A558" t="s">
        <v>825</v>
      </c>
      <c r="B558">
        <v>600495.56000000006</v>
      </c>
      <c r="C558">
        <v>1.031E-2</v>
      </c>
      <c r="D558">
        <v>7.6899999999999998E-3</v>
      </c>
      <c r="E558">
        <v>6.0049556000000008E-4</v>
      </c>
      <c r="F558">
        <v>2.6199999999999999E-3</v>
      </c>
      <c r="G558">
        <v>1</v>
      </c>
    </row>
    <row r="559" spans="1:7">
      <c r="A559" t="s">
        <v>761</v>
      </c>
      <c r="B559">
        <v>595921.1</v>
      </c>
      <c r="C559">
        <v>1.1900000000000001E-3</v>
      </c>
      <c r="D559">
        <v>9.3000000000000005E-4</v>
      </c>
      <c r="E559">
        <v>5.9592109999999994E-4</v>
      </c>
      <c r="F559">
        <v>2.6000000000000003E-4</v>
      </c>
      <c r="G559">
        <v>1</v>
      </c>
    </row>
    <row r="560" spans="1:7">
      <c r="A560" t="s">
        <v>549</v>
      </c>
      <c r="B560">
        <v>594984</v>
      </c>
      <c r="C560">
        <v>1.1900000000000001E-3</v>
      </c>
      <c r="D560">
        <v>9.3000000000000005E-4</v>
      </c>
      <c r="E560">
        <v>5.9498400000000001E-4</v>
      </c>
      <c r="F560">
        <v>2.6000000000000003E-4</v>
      </c>
      <c r="G560">
        <v>1</v>
      </c>
    </row>
    <row r="561" spans="1:7">
      <c r="A561" t="s">
        <v>1679</v>
      </c>
      <c r="B561">
        <v>587546.69999999995</v>
      </c>
      <c r="C561">
        <v>1.031E-2</v>
      </c>
      <c r="D561">
        <v>4.3600000000000002E-3</v>
      </c>
      <c r="E561">
        <v>5.875466999999999E-4</v>
      </c>
      <c r="F561">
        <v>5.9499999999999996E-3</v>
      </c>
      <c r="G561">
        <v>1</v>
      </c>
    </row>
    <row r="562" spans="1:7">
      <c r="A562" t="s">
        <v>357</v>
      </c>
      <c r="B562">
        <v>584051.17000000004</v>
      </c>
      <c r="C562">
        <v>3.5300000000000002E-3</v>
      </c>
      <c r="D562">
        <v>2.0200000000000001E-3</v>
      </c>
      <c r="E562">
        <v>5.8405117000000001E-4</v>
      </c>
      <c r="F562">
        <v>1.5100000000000001E-3</v>
      </c>
      <c r="G562">
        <v>1</v>
      </c>
    </row>
    <row r="563" spans="1:7">
      <c r="A563" t="s">
        <v>375</v>
      </c>
      <c r="B563">
        <v>583713.37</v>
      </c>
      <c r="C563">
        <v>2.2100000000000002E-3</v>
      </c>
      <c r="D563">
        <v>1.5399999999999999E-3</v>
      </c>
      <c r="E563">
        <v>5.8371336999999996E-4</v>
      </c>
      <c r="F563">
        <v>6.7000000000000024E-4</v>
      </c>
      <c r="G563">
        <v>1</v>
      </c>
    </row>
    <row r="564" spans="1:7">
      <c r="A564" t="s">
        <v>360</v>
      </c>
      <c r="B564">
        <v>571928.37</v>
      </c>
      <c r="C564">
        <v>9.3000000000000005E-4</v>
      </c>
      <c r="D564">
        <v>3.6000000000000002E-4</v>
      </c>
      <c r="E564">
        <v>5.7192837000000002E-4</v>
      </c>
      <c r="F564">
        <v>5.6999999999999998E-4</v>
      </c>
      <c r="G564">
        <v>1</v>
      </c>
    </row>
    <row r="565" spans="1:7">
      <c r="A565" t="s">
        <v>421</v>
      </c>
      <c r="B565">
        <v>564898.02</v>
      </c>
      <c r="C565">
        <v>2.0200000000000001E-3</v>
      </c>
      <c r="D565">
        <v>1.5399999999999999E-3</v>
      </c>
      <c r="E565">
        <v>5.6489802000000001E-4</v>
      </c>
      <c r="F565">
        <v>4.8000000000000017E-4</v>
      </c>
      <c r="G565">
        <v>1</v>
      </c>
    </row>
    <row r="566" spans="1:7">
      <c r="A566" t="s">
        <v>1343</v>
      </c>
      <c r="B566">
        <v>556681.9</v>
      </c>
      <c r="C566">
        <v>9.3000000000000005E-4</v>
      </c>
      <c r="D566">
        <v>2.9999999999999997E-4</v>
      </c>
      <c r="E566">
        <v>5.5668190000000004E-4</v>
      </c>
      <c r="F566">
        <v>6.3000000000000013E-4</v>
      </c>
      <c r="G566">
        <v>1</v>
      </c>
    </row>
    <row r="567" spans="1:7">
      <c r="A567" t="s">
        <v>383</v>
      </c>
      <c r="B567">
        <v>546058.4</v>
      </c>
      <c r="C567">
        <v>9.3000000000000005E-4</v>
      </c>
      <c r="D567">
        <v>4.2999999999999999E-4</v>
      </c>
      <c r="E567">
        <v>5.4605840000000001E-4</v>
      </c>
      <c r="F567">
        <v>5.0000000000000001E-4</v>
      </c>
      <c r="G567">
        <v>1</v>
      </c>
    </row>
    <row r="568" spans="1:7">
      <c r="A568" t="s">
        <v>1192</v>
      </c>
      <c r="B568">
        <v>539965.1</v>
      </c>
      <c r="C568">
        <v>9.3000000000000005E-4</v>
      </c>
      <c r="D568">
        <v>3.6000000000000002E-4</v>
      </c>
      <c r="E568">
        <v>5.3996509999999992E-4</v>
      </c>
      <c r="F568">
        <v>5.6999999999999998E-4</v>
      </c>
      <c r="G568">
        <v>1</v>
      </c>
    </row>
    <row r="569" spans="1:7">
      <c r="A569" t="s">
        <v>470</v>
      </c>
      <c r="B569">
        <v>528969.41</v>
      </c>
      <c r="C569">
        <v>2.179E-2</v>
      </c>
      <c r="D569">
        <v>1.5339999999999999E-2</v>
      </c>
      <c r="E569">
        <v>5.2896941E-4</v>
      </c>
      <c r="F569">
        <v>6.4500000000000009E-3</v>
      </c>
      <c r="G569">
        <v>1</v>
      </c>
    </row>
    <row r="570" spans="1:7">
      <c r="A570" t="s">
        <v>362</v>
      </c>
      <c r="B570">
        <v>520363.04</v>
      </c>
      <c r="C570">
        <v>9.3000000000000005E-4</v>
      </c>
      <c r="D570">
        <v>3.6000000000000002E-4</v>
      </c>
      <c r="E570">
        <v>5.2036303999999998E-4</v>
      </c>
      <c r="F570">
        <v>5.6999999999999998E-4</v>
      </c>
      <c r="G570">
        <v>1</v>
      </c>
    </row>
    <row r="571" spans="1:7">
      <c r="A571" t="s">
        <v>718</v>
      </c>
      <c r="B571">
        <v>517190.40000000002</v>
      </c>
      <c r="C571">
        <v>2.9999999999999997E-4</v>
      </c>
      <c r="D571">
        <v>4.0000000000000003E-5</v>
      </c>
      <c r="E571">
        <v>5.1719039999999997E-4</v>
      </c>
      <c r="F571">
        <v>2.5999999999999998E-4</v>
      </c>
      <c r="G571">
        <v>1</v>
      </c>
    </row>
    <row r="572" spans="1:7">
      <c r="A572" t="s">
        <v>473</v>
      </c>
      <c r="B572">
        <v>510570.64</v>
      </c>
      <c r="C572">
        <v>1.5339999999999999E-2</v>
      </c>
      <c r="D572">
        <v>1.031E-2</v>
      </c>
      <c r="E572">
        <v>5.1057064000000006E-4</v>
      </c>
      <c r="F572">
        <v>5.0299999999999997E-3</v>
      </c>
      <c r="G572">
        <v>1</v>
      </c>
    </row>
    <row r="573" spans="1:7">
      <c r="A573" t="s">
        <v>308</v>
      </c>
      <c r="B573">
        <v>507222.97</v>
      </c>
      <c r="C573">
        <v>4.45E-3</v>
      </c>
      <c r="D573">
        <v>3.5000000000000001E-3</v>
      </c>
      <c r="E573">
        <v>5.0722297000000002E-4</v>
      </c>
      <c r="F573">
        <v>9.4999999999999989E-4</v>
      </c>
      <c r="G573">
        <v>1</v>
      </c>
    </row>
    <row r="574" spans="1:7">
      <c r="A574" t="s">
        <v>391</v>
      </c>
      <c r="B574">
        <v>504700</v>
      </c>
      <c r="C574">
        <v>2.6800000000000001E-3</v>
      </c>
      <c r="D574">
        <v>2.0200000000000001E-3</v>
      </c>
      <c r="E574">
        <v>5.0469999999999996E-4</v>
      </c>
      <c r="F574">
        <v>6.6E-4</v>
      </c>
      <c r="G574">
        <v>1</v>
      </c>
    </row>
    <row r="575" spans="1:7">
      <c r="A575" t="s">
        <v>470</v>
      </c>
      <c r="B575">
        <v>501719.07</v>
      </c>
      <c r="C575">
        <v>2.179E-2</v>
      </c>
      <c r="D575">
        <v>1.5339999999999999E-2</v>
      </c>
      <c r="E575">
        <v>5.0171907000000002E-4</v>
      </c>
      <c r="F575">
        <v>6.4500000000000009E-3</v>
      </c>
      <c r="G575">
        <v>1</v>
      </c>
    </row>
    <row r="576" spans="1:7">
      <c r="A576" t="s">
        <v>503</v>
      </c>
      <c r="B576">
        <v>500275.83</v>
      </c>
      <c r="C576">
        <v>3.1E-4</v>
      </c>
      <c r="D576">
        <v>2.9999999999999997E-4</v>
      </c>
      <c r="E576">
        <v>5.0027583000000005E-4</v>
      </c>
      <c r="F576">
        <v>1.0000000000000026E-5</v>
      </c>
      <c r="G576">
        <v>1</v>
      </c>
    </row>
    <row r="577" spans="1:7">
      <c r="A577" t="s">
        <v>1192</v>
      </c>
      <c r="B577">
        <v>493162.23999999999</v>
      </c>
      <c r="C577">
        <v>9.3000000000000005E-4</v>
      </c>
      <c r="D577">
        <v>3.6000000000000002E-4</v>
      </c>
      <c r="E577">
        <v>4.9316224000000002E-4</v>
      </c>
      <c r="F577">
        <v>5.6999999999999998E-4</v>
      </c>
      <c r="G577">
        <v>1</v>
      </c>
    </row>
    <row r="578" spans="1:7">
      <c r="A578" t="s">
        <v>568</v>
      </c>
      <c r="B578">
        <v>492250.57</v>
      </c>
      <c r="C578">
        <v>3.5000000000000001E-3</v>
      </c>
      <c r="D578">
        <v>2.6800000000000001E-3</v>
      </c>
      <c r="E578">
        <v>4.9225056999999996E-4</v>
      </c>
      <c r="F578">
        <v>8.1999999999999998E-4</v>
      </c>
      <c r="G578">
        <v>1</v>
      </c>
    </row>
    <row r="579" spans="1:7">
      <c r="A579" t="s">
        <v>1485</v>
      </c>
      <c r="B579">
        <v>490032.56</v>
      </c>
      <c r="C579">
        <v>5.5999999999999995E-4</v>
      </c>
      <c r="D579">
        <v>2.9999999999999997E-4</v>
      </c>
      <c r="E579">
        <v>4.9003255999999999E-4</v>
      </c>
      <c r="F579">
        <v>2.5999999999999998E-4</v>
      </c>
      <c r="G579">
        <v>1</v>
      </c>
    </row>
    <row r="580" spans="1:7">
      <c r="A580" t="s">
        <v>794</v>
      </c>
      <c r="B580">
        <v>489418.96</v>
      </c>
      <c r="C580">
        <v>2.4709999999999999E-2</v>
      </c>
      <c r="D580">
        <v>2.104E-2</v>
      </c>
      <c r="E580">
        <v>4.8941895999999999E-4</v>
      </c>
      <c r="F580">
        <v>3.6699999999999997E-3</v>
      </c>
      <c r="G580">
        <v>1</v>
      </c>
    </row>
    <row r="581" spans="1:7">
      <c r="A581" t="s">
        <v>375</v>
      </c>
      <c r="B581">
        <v>478414.44</v>
      </c>
      <c r="C581">
        <v>2.2100000000000002E-3</v>
      </c>
      <c r="D581">
        <v>1.5399999999999999E-3</v>
      </c>
      <c r="E581">
        <v>4.7841444000000001E-4</v>
      </c>
      <c r="F581">
        <v>6.7000000000000024E-4</v>
      </c>
      <c r="G581">
        <v>1</v>
      </c>
    </row>
    <row r="582" spans="1:7">
      <c r="A582" t="s">
        <v>710</v>
      </c>
      <c r="B582">
        <v>474715.42</v>
      </c>
      <c r="C582">
        <v>2.0200000000000001E-3</v>
      </c>
      <c r="D582">
        <v>1.5399999999999999E-3</v>
      </c>
      <c r="E582">
        <v>4.7471541999999996E-4</v>
      </c>
      <c r="F582">
        <v>4.8000000000000017E-4</v>
      </c>
      <c r="G582">
        <v>1</v>
      </c>
    </row>
    <row r="583" spans="1:7">
      <c r="A583" t="s">
        <v>360</v>
      </c>
      <c r="B583">
        <v>473649.91</v>
      </c>
      <c r="C583">
        <v>9.3000000000000005E-4</v>
      </c>
      <c r="D583">
        <v>3.6000000000000002E-4</v>
      </c>
      <c r="E583">
        <v>4.7364990999999997E-4</v>
      </c>
      <c r="F583">
        <v>5.6999999999999998E-4</v>
      </c>
      <c r="G583">
        <v>1</v>
      </c>
    </row>
    <row r="584" spans="1:7">
      <c r="A584" t="s">
        <v>391</v>
      </c>
      <c r="B584">
        <v>472580.1</v>
      </c>
      <c r="C584">
        <v>2.6800000000000001E-3</v>
      </c>
      <c r="D584">
        <v>2.0200000000000001E-3</v>
      </c>
      <c r="E584">
        <v>4.7258009999999999E-4</v>
      </c>
      <c r="F584">
        <v>6.6E-4</v>
      </c>
      <c r="G584">
        <v>1</v>
      </c>
    </row>
    <row r="585" spans="1:7">
      <c r="A585" t="s">
        <v>323</v>
      </c>
      <c r="B585">
        <v>472268.55</v>
      </c>
      <c r="C585">
        <v>2.4709999999999999E-2</v>
      </c>
      <c r="D585">
        <v>2.104E-2</v>
      </c>
      <c r="E585">
        <v>4.7226855E-4</v>
      </c>
      <c r="F585">
        <v>3.6699999999999997E-3</v>
      </c>
      <c r="G585">
        <v>1</v>
      </c>
    </row>
    <row r="586" spans="1:7">
      <c r="A586" t="s">
        <v>291</v>
      </c>
      <c r="B586">
        <v>472131.33</v>
      </c>
      <c r="C586">
        <v>1.25E-3</v>
      </c>
      <c r="D586">
        <v>9.7999999999999997E-4</v>
      </c>
      <c r="E586">
        <v>4.7213133000000002E-4</v>
      </c>
      <c r="F586">
        <v>2.7000000000000006E-4</v>
      </c>
      <c r="G586">
        <v>1</v>
      </c>
    </row>
    <row r="587" spans="1:7">
      <c r="A587" t="s">
        <v>1614</v>
      </c>
      <c r="B587">
        <v>470947.33</v>
      </c>
      <c r="C587">
        <v>5.0000000000000001E-4</v>
      </c>
      <c r="D587">
        <v>2.9999999999999997E-4</v>
      </c>
      <c r="E587">
        <v>4.7094733000000003E-4</v>
      </c>
      <c r="F587">
        <v>2.0000000000000004E-4</v>
      </c>
      <c r="G587">
        <v>1</v>
      </c>
    </row>
    <row r="588" spans="1:7">
      <c r="A588" t="s">
        <v>229</v>
      </c>
      <c r="B588">
        <v>467508.68</v>
      </c>
      <c r="C588">
        <v>2.402E-2</v>
      </c>
      <c r="D588">
        <v>1.5890000000000001E-2</v>
      </c>
      <c r="E588">
        <v>4.6750867999999999E-4</v>
      </c>
      <c r="F588">
        <v>8.1299999999999983E-3</v>
      </c>
      <c r="G588">
        <v>1</v>
      </c>
    </row>
    <row r="589" spans="1:7">
      <c r="A589" t="s">
        <v>360</v>
      </c>
      <c r="B589">
        <v>462203.27</v>
      </c>
      <c r="C589">
        <v>9.3000000000000005E-4</v>
      </c>
      <c r="D589">
        <v>3.6000000000000002E-4</v>
      </c>
      <c r="E589">
        <v>4.6220327000000001E-4</v>
      </c>
      <c r="F589">
        <v>5.6999999999999998E-4</v>
      </c>
      <c r="G589">
        <v>1</v>
      </c>
    </row>
    <row r="590" spans="1:7">
      <c r="A590" t="s">
        <v>282</v>
      </c>
      <c r="B590">
        <v>461619.47</v>
      </c>
      <c r="C590">
        <v>1.031E-2</v>
      </c>
      <c r="D590">
        <v>7.3299999999999997E-3</v>
      </c>
      <c r="E590">
        <v>4.6161946999999999E-4</v>
      </c>
      <c r="F590">
        <v>2.98E-3</v>
      </c>
      <c r="G590">
        <v>1</v>
      </c>
    </row>
    <row r="591" spans="1:7">
      <c r="A591" t="s">
        <v>470</v>
      </c>
      <c r="B591">
        <v>461505.29</v>
      </c>
      <c r="C591">
        <v>2.179E-2</v>
      </c>
      <c r="D591">
        <v>1.5339999999999999E-2</v>
      </c>
      <c r="E591">
        <v>4.6150529E-4</v>
      </c>
      <c r="F591">
        <v>6.4500000000000009E-3</v>
      </c>
      <c r="G591">
        <v>1</v>
      </c>
    </row>
    <row r="592" spans="1:7">
      <c r="A592" t="s">
        <v>950</v>
      </c>
      <c r="B592">
        <v>461479.36</v>
      </c>
      <c r="C592">
        <v>2.6099999999999999E-3</v>
      </c>
      <c r="D592">
        <v>1.5900000000000001E-3</v>
      </c>
      <c r="E592">
        <v>4.6147935999999996E-4</v>
      </c>
      <c r="F592">
        <v>1.0199999999999999E-3</v>
      </c>
      <c r="G592">
        <v>1</v>
      </c>
    </row>
    <row r="593" spans="1:7">
      <c r="A593" t="s">
        <v>1218</v>
      </c>
      <c r="B593">
        <v>461296.67</v>
      </c>
      <c r="C593">
        <v>3.5000000000000001E-3</v>
      </c>
      <c r="D593">
        <v>2.6800000000000001E-3</v>
      </c>
      <c r="E593">
        <v>4.6129666999999996E-4</v>
      </c>
      <c r="F593">
        <v>8.1999999999999998E-4</v>
      </c>
      <c r="G593">
        <v>1</v>
      </c>
    </row>
    <row r="594" spans="1:7">
      <c r="A594" t="s">
        <v>959</v>
      </c>
      <c r="B594">
        <v>452238.42</v>
      </c>
      <c r="C594">
        <v>4.45E-3</v>
      </c>
      <c r="D594">
        <v>3.5000000000000001E-3</v>
      </c>
      <c r="E594">
        <v>4.5223841999999999E-4</v>
      </c>
      <c r="F594">
        <v>9.4999999999999989E-4</v>
      </c>
      <c r="G594">
        <v>1</v>
      </c>
    </row>
    <row r="595" spans="1:7">
      <c r="A595" t="s">
        <v>1420</v>
      </c>
      <c r="B595">
        <v>447226.43</v>
      </c>
      <c r="C595">
        <v>3.5000000000000001E-3</v>
      </c>
      <c r="D595">
        <v>2.6800000000000001E-3</v>
      </c>
      <c r="E595">
        <v>4.4722642999999997E-4</v>
      </c>
      <c r="F595">
        <v>8.1999999999999998E-4</v>
      </c>
      <c r="G595">
        <v>1</v>
      </c>
    </row>
    <row r="596" spans="1:7">
      <c r="A596" t="s">
        <v>1476</v>
      </c>
      <c r="B596">
        <v>447094.33</v>
      </c>
      <c r="C596">
        <v>3.5000000000000001E-3</v>
      </c>
      <c r="D596">
        <v>1.47E-3</v>
      </c>
      <c r="E596">
        <v>4.4709433000000002E-4</v>
      </c>
      <c r="F596">
        <v>2.0300000000000001E-3</v>
      </c>
      <c r="G596">
        <v>1</v>
      </c>
    </row>
    <row r="597" spans="1:7">
      <c r="A597" t="s">
        <v>434</v>
      </c>
      <c r="B597">
        <v>442935.17</v>
      </c>
      <c r="C597">
        <v>7.3299999999999997E-3</v>
      </c>
      <c r="D597">
        <v>4.45E-3</v>
      </c>
      <c r="E597">
        <v>4.4293516999999996E-4</v>
      </c>
      <c r="F597">
        <v>2.8799999999999997E-3</v>
      </c>
      <c r="G597">
        <v>1</v>
      </c>
    </row>
    <row r="598" spans="1:7">
      <c r="A598" t="s">
        <v>568</v>
      </c>
      <c r="B598">
        <v>440148.12</v>
      </c>
      <c r="C598">
        <v>3.5000000000000001E-3</v>
      </c>
      <c r="D598">
        <v>2.6800000000000001E-3</v>
      </c>
      <c r="E598">
        <v>4.4014811999999997E-4</v>
      </c>
      <c r="F598">
        <v>8.1999999999999998E-4</v>
      </c>
      <c r="G598">
        <v>1</v>
      </c>
    </row>
    <row r="599" spans="1:7">
      <c r="A599" t="s">
        <v>1192</v>
      </c>
      <c r="B599">
        <v>439927.62</v>
      </c>
      <c r="C599">
        <v>9.3000000000000005E-4</v>
      </c>
      <c r="D599">
        <v>3.6000000000000002E-4</v>
      </c>
      <c r="E599">
        <v>4.3992762000000002E-4</v>
      </c>
      <c r="F599">
        <v>5.6999999999999998E-4</v>
      </c>
      <c r="G599">
        <v>1</v>
      </c>
    </row>
    <row r="600" spans="1:7">
      <c r="A600" t="s">
        <v>717</v>
      </c>
      <c r="B600">
        <v>439916.29</v>
      </c>
      <c r="C600">
        <v>2.402E-2</v>
      </c>
      <c r="D600">
        <v>1.5339999999999999E-2</v>
      </c>
      <c r="E600">
        <v>4.3991628999999997E-4</v>
      </c>
      <c r="F600">
        <v>8.6800000000000002E-3</v>
      </c>
      <c r="G600">
        <v>1</v>
      </c>
    </row>
    <row r="601" spans="1:7">
      <c r="A601" t="s">
        <v>647</v>
      </c>
      <c r="B601">
        <v>431758.38</v>
      </c>
      <c r="C601">
        <v>4.6999999999999999E-4</v>
      </c>
      <c r="D601">
        <v>4.6000000000000001E-4</v>
      </c>
      <c r="E601">
        <v>4.3175838000000002E-4</v>
      </c>
      <c r="F601">
        <v>9.999999999999972E-6</v>
      </c>
      <c r="G601">
        <v>1</v>
      </c>
    </row>
    <row r="602" spans="1:7">
      <c r="A602" t="s">
        <v>647</v>
      </c>
      <c r="B602">
        <v>430177.49</v>
      </c>
      <c r="C602">
        <v>4.6999999999999999E-4</v>
      </c>
      <c r="D602">
        <v>4.6000000000000001E-4</v>
      </c>
      <c r="E602">
        <v>4.3017749000000001E-4</v>
      </c>
      <c r="F602">
        <v>9.999999999999972E-6</v>
      </c>
      <c r="G602">
        <v>1</v>
      </c>
    </row>
    <row r="603" spans="1:7">
      <c r="A603" t="s">
        <v>516</v>
      </c>
      <c r="B603">
        <v>421058.24</v>
      </c>
      <c r="C603">
        <v>3.9530000000000003E-2</v>
      </c>
      <c r="D603">
        <v>3.4869999999999998E-2</v>
      </c>
      <c r="E603">
        <v>4.2105824E-4</v>
      </c>
      <c r="F603">
        <v>4.6600000000000044E-3</v>
      </c>
      <c r="G603">
        <v>1</v>
      </c>
    </row>
    <row r="604" spans="1:7">
      <c r="A604" t="s">
        <v>1060</v>
      </c>
      <c r="B604">
        <v>418727.43</v>
      </c>
      <c r="C604">
        <v>2.0200000000000001E-3</v>
      </c>
      <c r="D604">
        <v>1.5399999999999999E-3</v>
      </c>
      <c r="E604">
        <v>4.1872742999999999E-4</v>
      </c>
      <c r="F604">
        <v>4.8000000000000017E-4</v>
      </c>
      <c r="G604">
        <v>1</v>
      </c>
    </row>
    <row r="605" spans="1:7">
      <c r="A605" t="s">
        <v>360</v>
      </c>
      <c r="B605">
        <v>418581.35</v>
      </c>
      <c r="C605">
        <v>9.3000000000000005E-4</v>
      </c>
      <c r="D605">
        <v>3.6000000000000002E-4</v>
      </c>
      <c r="E605">
        <v>4.1858134999999997E-4</v>
      </c>
      <c r="F605">
        <v>5.6999999999999998E-4</v>
      </c>
      <c r="G605">
        <v>1</v>
      </c>
    </row>
    <row r="606" spans="1:7">
      <c r="A606" t="s">
        <v>858</v>
      </c>
      <c r="B606">
        <v>418500</v>
      </c>
      <c r="C606">
        <v>5.2599999999999999E-3</v>
      </c>
      <c r="D606">
        <v>2.9399999999999999E-3</v>
      </c>
      <c r="E606">
        <v>4.1849999999999998E-4</v>
      </c>
      <c r="F606">
        <v>2.32E-3</v>
      </c>
      <c r="G606">
        <v>1</v>
      </c>
    </row>
    <row r="607" spans="1:7">
      <c r="A607" t="s">
        <v>434</v>
      </c>
      <c r="B607">
        <v>414882.34</v>
      </c>
      <c r="C607">
        <v>7.3299999999999997E-3</v>
      </c>
      <c r="D607">
        <v>4.45E-3</v>
      </c>
      <c r="E607">
        <v>4.1488234000000004E-4</v>
      </c>
      <c r="F607">
        <v>2.8799999999999997E-3</v>
      </c>
      <c r="G607">
        <v>1</v>
      </c>
    </row>
    <row r="608" spans="1:7">
      <c r="A608" t="s">
        <v>424</v>
      </c>
      <c r="B608">
        <v>414296.25</v>
      </c>
      <c r="C608">
        <v>7.2000000000000005E-4</v>
      </c>
      <c r="D608">
        <v>7.1000000000000002E-4</v>
      </c>
      <c r="E608">
        <v>4.1429625000000001E-4</v>
      </c>
      <c r="F608">
        <v>1.0000000000000026E-5</v>
      </c>
      <c r="G608">
        <v>1</v>
      </c>
    </row>
    <row r="609" spans="1:7">
      <c r="A609" t="s">
        <v>335</v>
      </c>
      <c r="B609">
        <v>410818.98</v>
      </c>
      <c r="C609">
        <v>4.45E-3</v>
      </c>
      <c r="D609">
        <v>3.5000000000000001E-3</v>
      </c>
      <c r="E609">
        <v>4.1081897999999996E-4</v>
      </c>
      <c r="F609">
        <v>9.4999999999999989E-4</v>
      </c>
      <c r="G609">
        <v>1</v>
      </c>
    </row>
    <row r="610" spans="1:7">
      <c r="A610" t="s">
        <v>1378</v>
      </c>
      <c r="B610">
        <v>406962.32</v>
      </c>
      <c r="C610">
        <v>7.2700000000000004E-3</v>
      </c>
      <c r="D610">
        <v>4.28E-3</v>
      </c>
      <c r="E610">
        <v>4.0696231999999999E-4</v>
      </c>
      <c r="F610">
        <v>2.9900000000000005E-3</v>
      </c>
      <c r="G610">
        <v>1</v>
      </c>
    </row>
    <row r="611" spans="1:7">
      <c r="A611" t="s">
        <v>280</v>
      </c>
      <c r="B611">
        <v>405491.17</v>
      </c>
      <c r="C611">
        <v>2.6800000000000001E-3</v>
      </c>
      <c r="D611">
        <v>2.0200000000000001E-3</v>
      </c>
      <c r="E611">
        <v>4.0549116999999998E-4</v>
      </c>
      <c r="F611">
        <v>6.6E-4</v>
      </c>
      <c r="G611">
        <v>1</v>
      </c>
    </row>
    <row r="612" spans="1:7">
      <c r="A612" t="s">
        <v>823</v>
      </c>
      <c r="B612">
        <v>401391.08</v>
      </c>
      <c r="C612">
        <v>2.6800000000000001E-3</v>
      </c>
      <c r="D612">
        <v>2.0200000000000001E-3</v>
      </c>
      <c r="E612">
        <v>4.0139108000000003E-4</v>
      </c>
      <c r="F612">
        <v>6.6E-4</v>
      </c>
      <c r="G612">
        <v>1</v>
      </c>
    </row>
    <row r="613" spans="1:7">
      <c r="A613" t="s">
        <v>492</v>
      </c>
      <c r="B613">
        <v>399448.38</v>
      </c>
      <c r="C613">
        <v>1.6650000000000002E-2</v>
      </c>
      <c r="D613">
        <v>1.5339999999999999E-2</v>
      </c>
      <c r="E613">
        <v>3.9944838E-4</v>
      </c>
      <c r="F613">
        <v>1.3100000000000021E-3</v>
      </c>
      <c r="G613">
        <v>1</v>
      </c>
    </row>
    <row r="614" spans="1:7">
      <c r="A614" t="s">
        <v>419</v>
      </c>
      <c r="B614">
        <v>385624</v>
      </c>
      <c r="C614">
        <v>2.6800000000000001E-3</v>
      </c>
      <c r="D614">
        <v>9.3000000000000005E-4</v>
      </c>
      <c r="E614">
        <v>3.8562399999999999E-4</v>
      </c>
      <c r="F614">
        <v>1.75E-3</v>
      </c>
      <c r="G614">
        <v>1</v>
      </c>
    </row>
    <row r="615" spans="1:7">
      <c r="A615" t="s">
        <v>253</v>
      </c>
      <c r="B615">
        <v>385339.63</v>
      </c>
      <c r="C615">
        <v>9.3000000000000005E-4</v>
      </c>
      <c r="D615">
        <v>3.6000000000000002E-4</v>
      </c>
      <c r="E615">
        <v>3.8533962999999998E-4</v>
      </c>
      <c r="F615">
        <v>5.6999999999999998E-4</v>
      </c>
      <c r="G615">
        <v>1</v>
      </c>
    </row>
    <row r="616" spans="1:7">
      <c r="A616" t="s">
        <v>278</v>
      </c>
      <c r="B616">
        <v>373132.79999999999</v>
      </c>
      <c r="C616">
        <v>2.9999999999999997E-4</v>
      </c>
      <c r="D616">
        <v>4.0000000000000003E-5</v>
      </c>
      <c r="E616">
        <v>3.7313279999999998E-4</v>
      </c>
      <c r="F616">
        <v>2.5999999999999998E-4</v>
      </c>
      <c r="G616">
        <v>1</v>
      </c>
    </row>
    <row r="617" spans="1:7">
      <c r="A617" t="s">
        <v>256</v>
      </c>
      <c r="B617">
        <v>372340.99</v>
      </c>
      <c r="C617">
        <v>3.5000000000000001E-3</v>
      </c>
      <c r="D617">
        <v>2.6800000000000001E-3</v>
      </c>
      <c r="E617">
        <v>3.7234098999999998E-4</v>
      </c>
      <c r="F617">
        <v>8.1999999999999998E-4</v>
      </c>
      <c r="G617">
        <v>1</v>
      </c>
    </row>
    <row r="618" spans="1:7">
      <c r="A618" t="s">
        <v>811</v>
      </c>
      <c r="B618">
        <v>371865</v>
      </c>
      <c r="C618">
        <v>4.45E-3</v>
      </c>
      <c r="D618">
        <v>3.5000000000000001E-3</v>
      </c>
      <c r="E618">
        <v>3.7186499999999998E-4</v>
      </c>
      <c r="F618">
        <v>9.4999999999999989E-4</v>
      </c>
      <c r="G618">
        <v>1</v>
      </c>
    </row>
    <row r="619" spans="1:7">
      <c r="A619" t="s">
        <v>905</v>
      </c>
      <c r="B619">
        <v>371865</v>
      </c>
      <c r="C619">
        <v>7.2000000000000005E-4</v>
      </c>
      <c r="D619">
        <v>6.8999999999999997E-4</v>
      </c>
      <c r="E619">
        <v>3.7186499999999998E-4</v>
      </c>
      <c r="F619">
        <v>3.0000000000000079E-5</v>
      </c>
      <c r="G619">
        <v>1</v>
      </c>
    </row>
    <row r="620" spans="1:7">
      <c r="A620" t="s">
        <v>827</v>
      </c>
      <c r="B620">
        <v>369693.31</v>
      </c>
      <c r="C620">
        <v>2.402E-2</v>
      </c>
      <c r="D620">
        <v>1.5339999999999999E-2</v>
      </c>
      <c r="E620">
        <v>3.6969330999999999E-4</v>
      </c>
      <c r="F620">
        <v>8.6800000000000002E-3</v>
      </c>
      <c r="G620">
        <v>1</v>
      </c>
    </row>
    <row r="621" spans="1:7">
      <c r="A621" t="s">
        <v>419</v>
      </c>
      <c r="B621">
        <v>369348.5</v>
      </c>
      <c r="C621">
        <v>2.6800000000000001E-3</v>
      </c>
      <c r="D621">
        <v>9.3000000000000005E-4</v>
      </c>
      <c r="E621">
        <v>3.6934849999999998E-4</v>
      </c>
      <c r="F621">
        <v>1.75E-3</v>
      </c>
      <c r="G621">
        <v>1</v>
      </c>
    </row>
    <row r="622" spans="1:7">
      <c r="A622" t="s">
        <v>543</v>
      </c>
      <c r="B622">
        <v>369291.69</v>
      </c>
      <c r="C622">
        <v>2.6800000000000001E-3</v>
      </c>
      <c r="D622">
        <v>2.0200000000000001E-3</v>
      </c>
      <c r="E622">
        <v>3.6929169000000001E-4</v>
      </c>
      <c r="F622">
        <v>6.6E-4</v>
      </c>
      <c r="G622">
        <v>1</v>
      </c>
    </row>
    <row r="623" spans="1:7">
      <c r="A623" t="s">
        <v>1163</v>
      </c>
      <c r="B623">
        <v>368060.66</v>
      </c>
      <c r="C623">
        <v>2.402E-2</v>
      </c>
      <c r="D623">
        <v>1.5339999999999999E-2</v>
      </c>
      <c r="E623">
        <v>3.6806065999999999E-4</v>
      </c>
      <c r="F623">
        <v>8.6800000000000002E-3</v>
      </c>
      <c r="G623">
        <v>1</v>
      </c>
    </row>
    <row r="624" spans="1:7">
      <c r="A624" t="s">
        <v>1660</v>
      </c>
      <c r="B624">
        <v>366869.05</v>
      </c>
      <c r="C624">
        <v>1.8E-3</v>
      </c>
      <c r="D624">
        <v>9.8999999999999999E-4</v>
      </c>
      <c r="E624">
        <v>3.6686904999999999E-4</v>
      </c>
      <c r="F624">
        <v>8.0999999999999996E-4</v>
      </c>
      <c r="G624">
        <v>1</v>
      </c>
    </row>
    <row r="625" spans="1:7">
      <c r="A625" t="s">
        <v>346</v>
      </c>
      <c r="B625">
        <v>356990.4</v>
      </c>
      <c r="C625">
        <v>1.1900000000000001E-3</v>
      </c>
      <c r="D625">
        <v>9.3000000000000005E-4</v>
      </c>
      <c r="E625">
        <v>3.5699040000000004E-4</v>
      </c>
      <c r="F625">
        <v>2.6000000000000003E-4</v>
      </c>
      <c r="G625">
        <v>1</v>
      </c>
    </row>
    <row r="626" spans="1:7">
      <c r="A626" t="s">
        <v>253</v>
      </c>
      <c r="B626">
        <v>354449.08</v>
      </c>
      <c r="C626">
        <v>9.3000000000000005E-4</v>
      </c>
      <c r="D626">
        <v>3.6000000000000002E-4</v>
      </c>
      <c r="E626">
        <v>3.5444908000000001E-4</v>
      </c>
      <c r="F626">
        <v>5.6999999999999998E-4</v>
      </c>
      <c r="G626">
        <v>1</v>
      </c>
    </row>
    <row r="627" spans="1:7">
      <c r="A627" t="s">
        <v>1163</v>
      </c>
      <c r="B627">
        <v>350629.68</v>
      </c>
      <c r="C627">
        <v>2.402E-2</v>
      </c>
      <c r="D627">
        <v>1.5339999999999999E-2</v>
      </c>
      <c r="E627">
        <v>3.5062967999999997E-4</v>
      </c>
      <c r="F627">
        <v>8.6800000000000002E-3</v>
      </c>
      <c r="G627">
        <v>1</v>
      </c>
    </row>
    <row r="628" spans="1:7">
      <c r="A628" t="s">
        <v>280</v>
      </c>
      <c r="B628">
        <v>348183.58</v>
      </c>
      <c r="C628">
        <v>2.6800000000000001E-3</v>
      </c>
      <c r="D628">
        <v>2.0200000000000001E-3</v>
      </c>
      <c r="E628">
        <v>3.4818358000000002E-4</v>
      </c>
      <c r="F628">
        <v>6.6E-4</v>
      </c>
      <c r="G628">
        <v>1</v>
      </c>
    </row>
    <row r="629" spans="1:7">
      <c r="A629" t="s">
        <v>1668</v>
      </c>
      <c r="B629">
        <v>347301.44</v>
      </c>
      <c r="C629">
        <v>2.0809999999999999E-2</v>
      </c>
      <c r="D629">
        <v>1.1050000000000001E-2</v>
      </c>
      <c r="E629">
        <v>3.4730143999999998E-4</v>
      </c>
      <c r="F629">
        <v>9.7599999999999978E-3</v>
      </c>
      <c r="G629">
        <v>1</v>
      </c>
    </row>
    <row r="630" spans="1:7">
      <c r="A630" t="s">
        <v>1267</v>
      </c>
      <c r="B630">
        <v>345935</v>
      </c>
      <c r="C630">
        <v>6.9999999999999999E-4</v>
      </c>
      <c r="D630">
        <v>6.8999999999999997E-4</v>
      </c>
      <c r="E630">
        <v>3.4593500000000001E-4</v>
      </c>
      <c r="F630">
        <v>1.0000000000000026E-5</v>
      </c>
      <c r="G630">
        <v>1</v>
      </c>
    </row>
    <row r="631" spans="1:7">
      <c r="A631" t="s">
        <v>858</v>
      </c>
      <c r="B631">
        <v>345861.22</v>
      </c>
      <c r="C631">
        <v>5.2599999999999999E-3</v>
      </c>
      <c r="D631">
        <v>2.9399999999999999E-3</v>
      </c>
      <c r="E631">
        <v>3.4586121999999998E-4</v>
      </c>
      <c r="F631">
        <v>2.32E-3</v>
      </c>
      <c r="G631">
        <v>1</v>
      </c>
    </row>
    <row r="632" spans="1:7">
      <c r="A632" t="s">
        <v>529</v>
      </c>
      <c r="B632">
        <v>344556.92</v>
      </c>
      <c r="C632">
        <v>3.2000000000000003E-4</v>
      </c>
      <c r="D632">
        <v>2.9999999999999997E-4</v>
      </c>
      <c r="E632">
        <v>3.4455692E-4</v>
      </c>
      <c r="F632">
        <v>2.0000000000000052E-5</v>
      </c>
      <c r="G632">
        <v>1</v>
      </c>
    </row>
    <row r="633" spans="1:7">
      <c r="A633" t="s">
        <v>556</v>
      </c>
      <c r="B633">
        <v>342648.62</v>
      </c>
      <c r="C633">
        <v>4.45E-3</v>
      </c>
      <c r="D633">
        <v>3.5000000000000001E-3</v>
      </c>
      <c r="E633">
        <v>3.4264861999999999E-4</v>
      </c>
      <c r="F633">
        <v>9.4999999999999989E-4</v>
      </c>
      <c r="G633">
        <v>1</v>
      </c>
    </row>
    <row r="634" spans="1:7">
      <c r="A634" t="s">
        <v>375</v>
      </c>
      <c r="B634">
        <v>342272.2</v>
      </c>
      <c r="C634">
        <v>2.2100000000000002E-3</v>
      </c>
      <c r="D634">
        <v>1.5399999999999999E-3</v>
      </c>
      <c r="E634">
        <v>3.4227220000000003E-4</v>
      </c>
      <c r="F634">
        <v>6.7000000000000024E-4</v>
      </c>
      <c r="G634">
        <v>1</v>
      </c>
    </row>
    <row r="635" spans="1:7">
      <c r="A635" t="s">
        <v>282</v>
      </c>
      <c r="B635">
        <v>339290.63</v>
      </c>
      <c r="C635">
        <v>1.031E-2</v>
      </c>
      <c r="D635">
        <v>7.3299999999999997E-3</v>
      </c>
      <c r="E635">
        <v>3.3929062999999999E-4</v>
      </c>
      <c r="F635">
        <v>2.98E-3</v>
      </c>
      <c r="G635">
        <v>1</v>
      </c>
    </row>
    <row r="636" spans="1:7">
      <c r="A636" t="s">
        <v>492</v>
      </c>
      <c r="B636">
        <v>336699.23</v>
      </c>
      <c r="C636">
        <v>1.6650000000000002E-2</v>
      </c>
      <c r="D636">
        <v>1.5339999999999999E-2</v>
      </c>
      <c r="E636">
        <v>3.3669922999999999E-4</v>
      </c>
      <c r="F636">
        <v>1.3100000000000021E-3</v>
      </c>
      <c r="G636">
        <v>1</v>
      </c>
    </row>
    <row r="637" spans="1:7">
      <c r="A637" t="s">
        <v>1169</v>
      </c>
      <c r="B637">
        <v>332982.8</v>
      </c>
      <c r="C637">
        <v>0.10893</v>
      </c>
      <c r="D637">
        <v>3.6200000000000003E-2</v>
      </c>
      <c r="E637">
        <v>3.3298280000000001E-4</v>
      </c>
      <c r="F637">
        <v>7.2729999999999989E-2</v>
      </c>
      <c r="G637">
        <v>1</v>
      </c>
    </row>
    <row r="638" spans="1:7">
      <c r="A638" t="s">
        <v>1192</v>
      </c>
      <c r="B638">
        <v>332814.03000000003</v>
      </c>
      <c r="C638">
        <v>9.3000000000000005E-4</v>
      </c>
      <c r="D638">
        <v>3.6000000000000002E-4</v>
      </c>
      <c r="E638">
        <v>3.3281403E-4</v>
      </c>
      <c r="F638">
        <v>5.6999999999999998E-4</v>
      </c>
      <c r="G638">
        <v>1</v>
      </c>
    </row>
    <row r="639" spans="1:7">
      <c r="A639" t="s">
        <v>337</v>
      </c>
      <c r="B639">
        <v>332097.59999999998</v>
      </c>
      <c r="C639">
        <v>1.031E-2</v>
      </c>
      <c r="D639">
        <v>7.3299999999999997E-3</v>
      </c>
      <c r="E639">
        <v>3.3209759999999999E-4</v>
      </c>
      <c r="F639">
        <v>2.98E-3</v>
      </c>
      <c r="G639">
        <v>1</v>
      </c>
    </row>
    <row r="640" spans="1:7">
      <c r="A640" t="s">
        <v>346</v>
      </c>
      <c r="B640">
        <v>327241.2</v>
      </c>
      <c r="C640">
        <v>1.1900000000000001E-3</v>
      </c>
      <c r="D640">
        <v>9.3000000000000005E-4</v>
      </c>
      <c r="E640">
        <v>3.2724119999999999E-4</v>
      </c>
      <c r="F640">
        <v>2.6000000000000003E-4</v>
      </c>
      <c r="G640">
        <v>1</v>
      </c>
    </row>
    <row r="641" spans="1:7">
      <c r="A641" t="s">
        <v>503</v>
      </c>
      <c r="B641">
        <v>326924.15999999997</v>
      </c>
      <c r="C641">
        <v>3.1E-4</v>
      </c>
      <c r="D641">
        <v>2.9999999999999997E-4</v>
      </c>
      <c r="E641">
        <v>3.2692415999999999E-4</v>
      </c>
      <c r="F641">
        <v>1.0000000000000026E-5</v>
      </c>
      <c r="G641">
        <v>1</v>
      </c>
    </row>
    <row r="642" spans="1:7">
      <c r="A642" t="s">
        <v>373</v>
      </c>
      <c r="B642">
        <v>325178.90000000002</v>
      </c>
      <c r="C642">
        <v>2.402E-2</v>
      </c>
      <c r="D642">
        <v>1.5339999999999999E-2</v>
      </c>
      <c r="E642">
        <v>3.251789E-4</v>
      </c>
      <c r="F642">
        <v>8.6800000000000002E-3</v>
      </c>
      <c r="G642">
        <v>1</v>
      </c>
    </row>
    <row r="643" spans="1:7">
      <c r="A643" t="s">
        <v>1060</v>
      </c>
      <c r="B643">
        <v>325000</v>
      </c>
      <c r="C643">
        <v>2.0200000000000001E-3</v>
      </c>
      <c r="D643">
        <v>1.5399999999999999E-3</v>
      </c>
      <c r="E643">
        <v>3.2499999999999999E-4</v>
      </c>
      <c r="F643">
        <v>4.8000000000000017E-4</v>
      </c>
      <c r="G643">
        <v>1</v>
      </c>
    </row>
    <row r="644" spans="1:7">
      <c r="A644" t="s">
        <v>1011</v>
      </c>
      <c r="B644">
        <v>324316.07</v>
      </c>
      <c r="C644">
        <v>2.402E-2</v>
      </c>
      <c r="D644">
        <v>1.5339999999999999E-2</v>
      </c>
      <c r="E644">
        <v>3.2431606999999999E-4</v>
      </c>
      <c r="F644">
        <v>8.6800000000000002E-3</v>
      </c>
      <c r="G644">
        <v>1</v>
      </c>
    </row>
    <row r="645" spans="1:7">
      <c r="A645" t="s">
        <v>1631</v>
      </c>
      <c r="B645">
        <v>319803.90000000002</v>
      </c>
      <c r="C645">
        <v>7.3299999999999997E-3</v>
      </c>
      <c r="D645">
        <v>3.0999999999999999E-3</v>
      </c>
      <c r="E645">
        <v>3.1980390000000005E-4</v>
      </c>
      <c r="F645">
        <v>4.2299999999999994E-3</v>
      </c>
      <c r="G645">
        <v>1</v>
      </c>
    </row>
    <row r="646" spans="1:7">
      <c r="A646" t="s">
        <v>529</v>
      </c>
      <c r="B646">
        <v>314667.81</v>
      </c>
      <c r="C646">
        <v>3.2000000000000003E-4</v>
      </c>
      <c r="D646">
        <v>2.9999999999999997E-4</v>
      </c>
      <c r="E646">
        <v>3.1466780999999999E-4</v>
      </c>
      <c r="F646">
        <v>2.0000000000000052E-5</v>
      </c>
      <c r="G646">
        <v>1</v>
      </c>
    </row>
    <row r="647" spans="1:7">
      <c r="A647" t="s">
        <v>278</v>
      </c>
      <c r="B647">
        <v>314257.32</v>
      </c>
      <c r="C647">
        <v>2.9999999999999997E-4</v>
      </c>
      <c r="D647">
        <v>4.0000000000000003E-5</v>
      </c>
      <c r="E647">
        <v>3.1425731999999999E-4</v>
      </c>
      <c r="F647">
        <v>2.5999999999999998E-4</v>
      </c>
      <c r="G647">
        <v>1</v>
      </c>
    </row>
    <row r="648" spans="1:7">
      <c r="A648" t="s">
        <v>317</v>
      </c>
      <c r="B648">
        <v>312380</v>
      </c>
      <c r="C648">
        <v>3.6200000000000003E-2</v>
      </c>
      <c r="D648">
        <v>2.402E-2</v>
      </c>
      <c r="E648">
        <v>3.1238000000000001E-4</v>
      </c>
      <c r="F648">
        <v>1.2180000000000003E-2</v>
      </c>
      <c r="G648">
        <v>1</v>
      </c>
    </row>
    <row r="649" spans="1:7">
      <c r="A649" t="s">
        <v>624</v>
      </c>
      <c r="B649">
        <v>300314.46000000002</v>
      </c>
      <c r="C649">
        <v>2.402E-2</v>
      </c>
      <c r="D649">
        <v>1.5339999999999999E-2</v>
      </c>
      <c r="E649">
        <v>3.0031446000000004E-4</v>
      </c>
      <c r="F649">
        <v>8.6800000000000002E-3</v>
      </c>
      <c r="G649">
        <v>1</v>
      </c>
    </row>
    <row r="650" spans="1:7">
      <c r="A650" t="s">
        <v>1066</v>
      </c>
      <c r="B650">
        <v>299849.03000000003</v>
      </c>
      <c r="C650">
        <v>9.3000000000000005E-4</v>
      </c>
      <c r="D650">
        <v>3.6000000000000002E-4</v>
      </c>
      <c r="E650">
        <v>2.9984903000000002E-4</v>
      </c>
      <c r="F650">
        <v>5.6999999999999998E-4</v>
      </c>
      <c r="G650">
        <v>1</v>
      </c>
    </row>
    <row r="651" spans="1:7">
      <c r="A651" t="s">
        <v>635</v>
      </c>
      <c r="B651">
        <v>298887.84000000003</v>
      </c>
      <c r="C651">
        <v>2.402E-2</v>
      </c>
      <c r="D651">
        <v>1.5339999999999999E-2</v>
      </c>
      <c r="E651">
        <v>2.9888784000000002E-4</v>
      </c>
      <c r="F651">
        <v>8.6800000000000002E-3</v>
      </c>
      <c r="G651">
        <v>1</v>
      </c>
    </row>
    <row r="652" spans="1:7">
      <c r="A652" t="s">
        <v>1192</v>
      </c>
      <c r="B652">
        <v>295871.35999999999</v>
      </c>
      <c r="C652">
        <v>9.3000000000000005E-4</v>
      </c>
      <c r="D652">
        <v>3.6000000000000002E-4</v>
      </c>
      <c r="E652">
        <v>2.9587135999999998E-4</v>
      </c>
      <c r="F652">
        <v>5.6999999999999998E-4</v>
      </c>
      <c r="G652">
        <v>1</v>
      </c>
    </row>
    <row r="653" spans="1:7">
      <c r="A653" t="s">
        <v>530</v>
      </c>
      <c r="B653">
        <v>294174.96000000002</v>
      </c>
      <c r="C653">
        <v>5.0000000000000001E-4</v>
      </c>
      <c r="D653">
        <v>3.6000000000000002E-4</v>
      </c>
      <c r="E653">
        <v>2.9417496000000003E-4</v>
      </c>
      <c r="F653">
        <v>1.3999999999999999E-4</v>
      </c>
      <c r="G653">
        <v>1</v>
      </c>
    </row>
    <row r="654" spans="1:7">
      <c r="A654" t="s">
        <v>282</v>
      </c>
      <c r="B654">
        <v>293006.94</v>
      </c>
      <c r="C654">
        <v>1.031E-2</v>
      </c>
      <c r="D654">
        <v>7.3299999999999997E-3</v>
      </c>
      <c r="E654">
        <v>2.9300693999999999E-4</v>
      </c>
      <c r="F654">
        <v>2.98E-3</v>
      </c>
      <c r="G654">
        <v>1</v>
      </c>
    </row>
    <row r="655" spans="1:7">
      <c r="A655" t="s">
        <v>282</v>
      </c>
      <c r="B655">
        <v>290109.74</v>
      </c>
      <c r="C655">
        <v>1.031E-2</v>
      </c>
      <c r="D655">
        <v>7.3299999999999997E-3</v>
      </c>
      <c r="E655">
        <v>2.9010974000000001E-4</v>
      </c>
      <c r="F655">
        <v>2.98E-3</v>
      </c>
      <c r="G655">
        <v>1</v>
      </c>
    </row>
    <row r="656" spans="1:7">
      <c r="A656" t="s">
        <v>1339</v>
      </c>
      <c r="B656">
        <v>290054.7</v>
      </c>
      <c r="C656">
        <v>9.7000000000000005E-4</v>
      </c>
      <c r="D656">
        <v>7.9000000000000001E-4</v>
      </c>
      <c r="E656">
        <v>2.9005470000000001E-4</v>
      </c>
      <c r="F656">
        <v>1.8000000000000004E-4</v>
      </c>
      <c r="G656">
        <v>1</v>
      </c>
    </row>
    <row r="657" spans="1:7">
      <c r="A657" t="s">
        <v>568</v>
      </c>
      <c r="B657">
        <v>287019.53999999998</v>
      </c>
      <c r="C657">
        <v>3.5000000000000001E-3</v>
      </c>
      <c r="D657">
        <v>2.6800000000000001E-3</v>
      </c>
      <c r="E657">
        <v>2.8701953999999997E-4</v>
      </c>
      <c r="F657">
        <v>8.1999999999999998E-4</v>
      </c>
      <c r="G657">
        <v>1</v>
      </c>
    </row>
    <row r="658" spans="1:7">
      <c r="A658" t="s">
        <v>858</v>
      </c>
      <c r="B658">
        <v>285354.33</v>
      </c>
      <c r="C658">
        <v>5.2599999999999999E-3</v>
      </c>
      <c r="D658">
        <v>2.9399999999999999E-3</v>
      </c>
      <c r="E658">
        <v>2.8535433000000002E-4</v>
      </c>
      <c r="F658">
        <v>2.32E-3</v>
      </c>
      <c r="G658">
        <v>1</v>
      </c>
    </row>
    <row r="659" spans="1:7">
      <c r="A659" t="s">
        <v>1613</v>
      </c>
      <c r="B659">
        <v>284570.88</v>
      </c>
      <c r="C659">
        <v>5.8680000000000003E-2</v>
      </c>
      <c r="D659">
        <v>2.554E-2</v>
      </c>
      <c r="E659">
        <v>2.8457088E-4</v>
      </c>
      <c r="F659">
        <v>3.3140000000000003E-2</v>
      </c>
      <c r="G659">
        <v>1</v>
      </c>
    </row>
    <row r="660" spans="1:7">
      <c r="A660" t="s">
        <v>1339</v>
      </c>
      <c r="B660">
        <v>282617.40000000002</v>
      </c>
      <c r="C660">
        <v>9.7000000000000005E-4</v>
      </c>
      <c r="D660">
        <v>7.9000000000000001E-4</v>
      </c>
      <c r="E660">
        <v>2.8261740000000001E-4</v>
      </c>
      <c r="F660">
        <v>1.8000000000000004E-4</v>
      </c>
      <c r="G660">
        <v>1</v>
      </c>
    </row>
    <row r="661" spans="1:7">
      <c r="A661" t="s">
        <v>253</v>
      </c>
      <c r="B661">
        <v>275919</v>
      </c>
      <c r="C661">
        <v>9.3000000000000005E-4</v>
      </c>
      <c r="D661">
        <v>3.6000000000000002E-4</v>
      </c>
      <c r="E661">
        <v>2.7591900000000001E-4</v>
      </c>
      <c r="F661">
        <v>5.6999999999999998E-4</v>
      </c>
      <c r="G661">
        <v>1</v>
      </c>
    </row>
    <row r="662" spans="1:7">
      <c r="A662" t="s">
        <v>301</v>
      </c>
      <c r="B662">
        <v>274053.86</v>
      </c>
      <c r="C662">
        <v>3.3800000000000002E-3</v>
      </c>
      <c r="D662">
        <v>3.32E-3</v>
      </c>
      <c r="E662">
        <v>2.7405385999999999E-4</v>
      </c>
      <c r="F662">
        <v>6.0000000000000157E-5</v>
      </c>
      <c r="G662">
        <v>1</v>
      </c>
    </row>
    <row r="663" spans="1:7">
      <c r="A663" t="s">
        <v>662</v>
      </c>
      <c r="B663">
        <v>273470.34000000003</v>
      </c>
      <c r="C663">
        <v>7.2000000000000005E-4</v>
      </c>
      <c r="D663">
        <v>7.1000000000000002E-4</v>
      </c>
      <c r="E663">
        <v>2.7347034000000005E-4</v>
      </c>
      <c r="F663">
        <v>1.0000000000000026E-5</v>
      </c>
      <c r="G663">
        <v>1</v>
      </c>
    </row>
    <row r="664" spans="1:7">
      <c r="A664" t="s">
        <v>575</v>
      </c>
      <c r="B664">
        <v>272391.11</v>
      </c>
      <c r="C664">
        <v>2.402E-2</v>
      </c>
      <c r="D664">
        <v>1.5339999999999999E-2</v>
      </c>
      <c r="E664">
        <v>2.7239110999999997E-4</v>
      </c>
      <c r="F664">
        <v>8.6800000000000002E-3</v>
      </c>
      <c r="G664">
        <v>1</v>
      </c>
    </row>
    <row r="665" spans="1:7">
      <c r="A665" t="s">
        <v>253</v>
      </c>
      <c r="B665">
        <v>271884.02</v>
      </c>
      <c r="C665">
        <v>9.3000000000000005E-4</v>
      </c>
      <c r="D665">
        <v>3.6000000000000002E-4</v>
      </c>
      <c r="E665">
        <v>2.7188402000000004E-4</v>
      </c>
      <c r="F665">
        <v>5.6999999999999998E-4</v>
      </c>
      <c r="G665">
        <v>1</v>
      </c>
    </row>
    <row r="666" spans="1:7">
      <c r="A666" t="s">
        <v>1511</v>
      </c>
      <c r="B666">
        <v>270555.76</v>
      </c>
      <c r="C666">
        <v>2.0300000000000001E-3</v>
      </c>
      <c r="D666">
        <v>8.4999999999999995E-4</v>
      </c>
      <c r="E666">
        <v>2.7055576000000001E-4</v>
      </c>
      <c r="F666">
        <v>1.1800000000000001E-3</v>
      </c>
      <c r="G666">
        <v>1</v>
      </c>
    </row>
    <row r="667" spans="1:7">
      <c r="A667" t="s">
        <v>344</v>
      </c>
      <c r="B667">
        <v>269500.75</v>
      </c>
      <c r="C667">
        <v>1.8239999999999999E-2</v>
      </c>
      <c r="D667">
        <v>1.031E-2</v>
      </c>
      <c r="E667">
        <v>2.6950074999999998E-4</v>
      </c>
      <c r="F667">
        <v>7.9299999999999995E-3</v>
      </c>
      <c r="G667">
        <v>1</v>
      </c>
    </row>
    <row r="668" spans="1:7">
      <c r="A668" t="s">
        <v>421</v>
      </c>
      <c r="B668">
        <v>269014.96999999997</v>
      </c>
      <c r="C668">
        <v>2.0200000000000001E-3</v>
      </c>
      <c r="D668">
        <v>1.5399999999999999E-3</v>
      </c>
      <c r="E668">
        <v>2.6901496999999996E-4</v>
      </c>
      <c r="F668">
        <v>4.8000000000000017E-4</v>
      </c>
      <c r="G668">
        <v>1</v>
      </c>
    </row>
    <row r="669" spans="1:7">
      <c r="A669" t="s">
        <v>291</v>
      </c>
      <c r="B669">
        <v>268274.09999999998</v>
      </c>
      <c r="C669">
        <v>1.25E-3</v>
      </c>
      <c r="D669">
        <v>9.7999999999999997E-4</v>
      </c>
      <c r="E669">
        <v>2.6827409999999997E-4</v>
      </c>
      <c r="F669">
        <v>2.7000000000000006E-4</v>
      </c>
      <c r="G669">
        <v>1</v>
      </c>
    </row>
    <row r="670" spans="1:7">
      <c r="A670" t="s">
        <v>1691</v>
      </c>
      <c r="B670">
        <v>267742.8</v>
      </c>
      <c r="C670">
        <v>7.4700000000000001E-3</v>
      </c>
      <c r="D670">
        <v>3.16E-3</v>
      </c>
      <c r="E670">
        <v>2.6774280000000001E-4</v>
      </c>
      <c r="F670">
        <v>4.3099999999999996E-3</v>
      </c>
      <c r="G670">
        <v>1</v>
      </c>
    </row>
    <row r="671" spans="1:7">
      <c r="A671" t="s">
        <v>1180</v>
      </c>
      <c r="B671">
        <v>266788.3</v>
      </c>
      <c r="C671">
        <v>0.10893</v>
      </c>
      <c r="D671">
        <v>3.6200000000000003E-2</v>
      </c>
      <c r="E671">
        <v>2.667883E-4</v>
      </c>
      <c r="F671">
        <v>7.2729999999999989E-2</v>
      </c>
      <c r="G671">
        <v>1</v>
      </c>
    </row>
    <row r="672" spans="1:7">
      <c r="A672" t="s">
        <v>344</v>
      </c>
      <c r="B672">
        <v>266372.33</v>
      </c>
      <c r="C672">
        <v>1.8239999999999999E-2</v>
      </c>
      <c r="D672">
        <v>1.031E-2</v>
      </c>
      <c r="E672">
        <v>2.6637233E-4</v>
      </c>
      <c r="F672">
        <v>7.9299999999999995E-3</v>
      </c>
      <c r="G672">
        <v>1</v>
      </c>
    </row>
    <row r="673" spans="1:7">
      <c r="A673" t="s">
        <v>252</v>
      </c>
      <c r="B673">
        <v>266188.39</v>
      </c>
      <c r="C673">
        <v>1.0300000000000001E-3</v>
      </c>
      <c r="D673">
        <v>7.7999999999999999E-4</v>
      </c>
      <c r="E673">
        <v>2.6618839000000001E-4</v>
      </c>
      <c r="F673">
        <v>2.5000000000000011E-4</v>
      </c>
      <c r="G673">
        <v>1</v>
      </c>
    </row>
    <row r="674" spans="1:7">
      <c r="A674" t="s">
        <v>985</v>
      </c>
      <c r="B674">
        <v>265273.02</v>
      </c>
      <c r="C674">
        <v>9.3000000000000005E-4</v>
      </c>
      <c r="D674">
        <v>3.6000000000000002E-4</v>
      </c>
      <c r="E674">
        <v>2.6527302000000003E-4</v>
      </c>
      <c r="F674">
        <v>5.6999999999999998E-4</v>
      </c>
      <c r="G674">
        <v>1</v>
      </c>
    </row>
    <row r="675" spans="1:7">
      <c r="A675" t="s">
        <v>344</v>
      </c>
      <c r="B675">
        <v>263243.98</v>
      </c>
      <c r="C675">
        <v>1.8239999999999999E-2</v>
      </c>
      <c r="D675">
        <v>1.031E-2</v>
      </c>
      <c r="E675">
        <v>2.6324397999999996E-4</v>
      </c>
      <c r="F675">
        <v>7.9299999999999995E-3</v>
      </c>
      <c r="G675">
        <v>1</v>
      </c>
    </row>
    <row r="676" spans="1:7">
      <c r="A676" t="s">
        <v>278</v>
      </c>
      <c r="B676">
        <v>260564.38</v>
      </c>
      <c r="C676">
        <v>2.9999999999999997E-4</v>
      </c>
      <c r="D676">
        <v>4.0000000000000003E-5</v>
      </c>
      <c r="E676">
        <v>2.6056438000000002E-4</v>
      </c>
      <c r="F676">
        <v>2.5999999999999998E-4</v>
      </c>
      <c r="G676">
        <v>1</v>
      </c>
    </row>
    <row r="677" spans="1:7">
      <c r="A677" t="s">
        <v>1118</v>
      </c>
      <c r="B677">
        <v>260305.5</v>
      </c>
      <c r="C677">
        <v>4.0000000000000002E-4</v>
      </c>
      <c r="D677">
        <v>2.9999999999999997E-4</v>
      </c>
      <c r="E677">
        <v>2.6030550000000002E-4</v>
      </c>
      <c r="F677">
        <v>1.0000000000000005E-4</v>
      </c>
      <c r="G677">
        <v>1</v>
      </c>
    </row>
    <row r="678" spans="1:7">
      <c r="A678" t="s">
        <v>794</v>
      </c>
      <c r="B678">
        <v>260305.5</v>
      </c>
      <c r="C678">
        <v>2.4709999999999999E-2</v>
      </c>
      <c r="D678">
        <v>2.104E-2</v>
      </c>
      <c r="E678">
        <v>2.6030550000000002E-4</v>
      </c>
      <c r="F678">
        <v>3.6699999999999997E-3</v>
      </c>
      <c r="G678">
        <v>1</v>
      </c>
    </row>
    <row r="679" spans="1:7">
      <c r="A679" t="s">
        <v>344</v>
      </c>
      <c r="B679">
        <v>260115.55</v>
      </c>
      <c r="C679">
        <v>1.8239999999999999E-2</v>
      </c>
      <c r="D679">
        <v>1.031E-2</v>
      </c>
      <c r="E679">
        <v>2.6011554999999997E-4</v>
      </c>
      <c r="F679">
        <v>7.9299999999999995E-3</v>
      </c>
      <c r="G679">
        <v>1</v>
      </c>
    </row>
    <row r="680" spans="1:7">
      <c r="A680" t="s">
        <v>344</v>
      </c>
      <c r="B680">
        <v>256987.2</v>
      </c>
      <c r="C680">
        <v>1.8239999999999999E-2</v>
      </c>
      <c r="D680">
        <v>1.031E-2</v>
      </c>
      <c r="E680">
        <v>2.5698719999999998E-4</v>
      </c>
      <c r="F680">
        <v>7.9299999999999995E-3</v>
      </c>
      <c r="G680">
        <v>1</v>
      </c>
    </row>
    <row r="681" spans="1:7">
      <c r="A681" t="s">
        <v>534</v>
      </c>
      <c r="B681">
        <v>256856.74</v>
      </c>
      <c r="C681">
        <v>2.6800000000000001E-3</v>
      </c>
      <c r="D681">
        <v>2.0200000000000001E-3</v>
      </c>
      <c r="E681">
        <v>2.5685673999999999E-4</v>
      </c>
      <c r="F681">
        <v>6.6E-4</v>
      </c>
      <c r="G681">
        <v>1</v>
      </c>
    </row>
    <row r="682" spans="1:7">
      <c r="A682" t="s">
        <v>750</v>
      </c>
      <c r="B682">
        <v>256586.85</v>
      </c>
      <c r="C682">
        <v>1.6650000000000002E-2</v>
      </c>
      <c r="D682">
        <v>1.5339999999999999E-2</v>
      </c>
      <c r="E682">
        <v>2.5658685000000002E-4</v>
      </c>
      <c r="F682">
        <v>1.3100000000000021E-3</v>
      </c>
      <c r="G682">
        <v>1</v>
      </c>
    </row>
    <row r="683" spans="1:7">
      <c r="A683" t="s">
        <v>403</v>
      </c>
      <c r="B683">
        <v>256104.12</v>
      </c>
      <c r="C683">
        <v>1.12E-2</v>
      </c>
      <c r="D683">
        <v>8.6199999999999992E-3</v>
      </c>
      <c r="E683">
        <v>2.5610412000000001E-4</v>
      </c>
      <c r="F683">
        <v>2.5800000000000007E-3</v>
      </c>
      <c r="G683">
        <v>1</v>
      </c>
    </row>
    <row r="684" spans="1:7">
      <c r="A684" t="s">
        <v>344</v>
      </c>
      <c r="B684">
        <v>253858.77</v>
      </c>
      <c r="C684">
        <v>1.8239999999999999E-2</v>
      </c>
      <c r="D684">
        <v>1.031E-2</v>
      </c>
      <c r="E684">
        <v>2.5385876999999999E-4</v>
      </c>
      <c r="F684">
        <v>7.9299999999999995E-3</v>
      </c>
      <c r="G684">
        <v>1</v>
      </c>
    </row>
    <row r="685" spans="1:7">
      <c r="A685" t="s">
        <v>503</v>
      </c>
      <c r="B685">
        <v>252446.58</v>
      </c>
      <c r="C685">
        <v>3.1E-4</v>
      </c>
      <c r="D685">
        <v>2.9999999999999997E-4</v>
      </c>
      <c r="E685">
        <v>2.5244657999999999E-4</v>
      </c>
      <c r="F685">
        <v>1.0000000000000026E-5</v>
      </c>
      <c r="G685">
        <v>1</v>
      </c>
    </row>
    <row r="686" spans="1:7">
      <c r="A686" t="s">
        <v>344</v>
      </c>
      <c r="B686">
        <v>250730.42</v>
      </c>
      <c r="C686">
        <v>1.8239999999999999E-2</v>
      </c>
      <c r="D686">
        <v>1.031E-2</v>
      </c>
      <c r="E686">
        <v>2.5073042000000001E-4</v>
      </c>
      <c r="F686">
        <v>7.9299999999999995E-3</v>
      </c>
      <c r="G686">
        <v>1</v>
      </c>
    </row>
    <row r="687" spans="1:7">
      <c r="A687" t="s">
        <v>256</v>
      </c>
      <c r="B687">
        <v>249335.48</v>
      </c>
      <c r="C687">
        <v>3.5000000000000001E-3</v>
      </c>
      <c r="D687">
        <v>2.6800000000000001E-3</v>
      </c>
      <c r="E687">
        <v>2.4933548000000003E-4</v>
      </c>
      <c r="F687">
        <v>8.1999999999999998E-4</v>
      </c>
      <c r="G687">
        <v>1</v>
      </c>
    </row>
    <row r="688" spans="1:7">
      <c r="A688" t="s">
        <v>473</v>
      </c>
      <c r="B688">
        <v>248361.2</v>
      </c>
      <c r="C688">
        <v>1.5339999999999999E-2</v>
      </c>
      <c r="D688">
        <v>1.031E-2</v>
      </c>
      <c r="E688">
        <v>2.4836120000000002E-4</v>
      </c>
      <c r="F688">
        <v>5.0299999999999997E-3</v>
      </c>
      <c r="G688">
        <v>1</v>
      </c>
    </row>
    <row r="689" spans="1:7">
      <c r="A689" t="s">
        <v>344</v>
      </c>
      <c r="B689">
        <v>247602</v>
      </c>
      <c r="C689">
        <v>1.8239999999999999E-2</v>
      </c>
      <c r="D689">
        <v>1.031E-2</v>
      </c>
      <c r="E689">
        <v>2.4760199999999998E-4</v>
      </c>
      <c r="F689">
        <v>7.9299999999999995E-3</v>
      </c>
      <c r="G689">
        <v>1</v>
      </c>
    </row>
    <row r="690" spans="1:7">
      <c r="A690" t="s">
        <v>568</v>
      </c>
      <c r="B690">
        <v>246078.69</v>
      </c>
      <c r="C690">
        <v>3.5000000000000001E-3</v>
      </c>
      <c r="D690">
        <v>2.6800000000000001E-3</v>
      </c>
      <c r="E690">
        <v>2.4607869000000001E-4</v>
      </c>
      <c r="F690">
        <v>8.1999999999999998E-4</v>
      </c>
      <c r="G690">
        <v>1</v>
      </c>
    </row>
    <row r="691" spans="1:7">
      <c r="A691" t="s">
        <v>344</v>
      </c>
      <c r="B691">
        <v>244473.57</v>
      </c>
      <c r="C691">
        <v>1.8239999999999999E-2</v>
      </c>
      <c r="D691">
        <v>1.031E-2</v>
      </c>
      <c r="E691">
        <v>2.4447356999999999E-4</v>
      </c>
      <c r="F691">
        <v>7.9299999999999995E-3</v>
      </c>
      <c r="G691">
        <v>1</v>
      </c>
    </row>
    <row r="692" spans="1:7">
      <c r="A692" t="s">
        <v>487</v>
      </c>
      <c r="B692">
        <v>242919.15</v>
      </c>
      <c r="C692">
        <v>5.0000000000000001E-4</v>
      </c>
      <c r="D692">
        <v>3.6000000000000002E-4</v>
      </c>
      <c r="E692">
        <v>2.4291914999999999E-4</v>
      </c>
      <c r="F692">
        <v>1.3999999999999999E-4</v>
      </c>
      <c r="G692">
        <v>1</v>
      </c>
    </row>
    <row r="693" spans="1:7">
      <c r="A693" t="s">
        <v>717</v>
      </c>
      <c r="B693">
        <v>242091.55</v>
      </c>
      <c r="C693">
        <v>2.402E-2</v>
      </c>
      <c r="D693">
        <v>1.5339999999999999E-2</v>
      </c>
      <c r="E693">
        <v>2.4209154999999999E-4</v>
      </c>
      <c r="F693">
        <v>8.6800000000000002E-3</v>
      </c>
      <c r="G693">
        <v>1</v>
      </c>
    </row>
    <row r="694" spans="1:7">
      <c r="A694" t="s">
        <v>344</v>
      </c>
      <c r="B694">
        <v>241345.22</v>
      </c>
      <c r="C694">
        <v>1.8239999999999999E-2</v>
      </c>
      <c r="D694">
        <v>1.031E-2</v>
      </c>
      <c r="E694">
        <v>2.4134522E-4</v>
      </c>
      <c r="F694">
        <v>7.9299999999999995E-3</v>
      </c>
      <c r="G694">
        <v>1</v>
      </c>
    </row>
    <row r="695" spans="1:7">
      <c r="A695" t="s">
        <v>362</v>
      </c>
      <c r="B695">
        <v>240693.96</v>
      </c>
      <c r="C695">
        <v>9.3000000000000005E-4</v>
      </c>
      <c r="D695">
        <v>3.6000000000000002E-4</v>
      </c>
      <c r="E695">
        <v>2.4069395999999998E-4</v>
      </c>
      <c r="F695">
        <v>5.6999999999999998E-4</v>
      </c>
      <c r="G695">
        <v>1</v>
      </c>
    </row>
    <row r="696" spans="1:7">
      <c r="A696" t="s">
        <v>231</v>
      </c>
      <c r="B696">
        <v>240495.67</v>
      </c>
      <c r="C696">
        <v>3.5000000000000001E-3</v>
      </c>
      <c r="D696">
        <v>2.6800000000000001E-3</v>
      </c>
      <c r="E696">
        <v>2.4049567E-4</v>
      </c>
      <c r="F696">
        <v>8.1999999999999998E-4</v>
      </c>
      <c r="G696">
        <v>1</v>
      </c>
    </row>
    <row r="697" spans="1:7">
      <c r="A697" t="s">
        <v>487</v>
      </c>
      <c r="B697">
        <v>238750.71</v>
      </c>
      <c r="C697">
        <v>5.0000000000000001E-4</v>
      </c>
      <c r="D697">
        <v>3.6000000000000002E-4</v>
      </c>
      <c r="E697">
        <v>2.3875070999999998E-4</v>
      </c>
      <c r="F697">
        <v>1.3999999999999999E-4</v>
      </c>
      <c r="G697">
        <v>1</v>
      </c>
    </row>
    <row r="698" spans="1:7">
      <c r="A698" t="s">
        <v>344</v>
      </c>
      <c r="B698">
        <v>238216.2</v>
      </c>
      <c r="C698">
        <v>1.8239999999999999E-2</v>
      </c>
      <c r="D698">
        <v>1.031E-2</v>
      </c>
      <c r="E698">
        <v>2.3821620000000001E-4</v>
      </c>
      <c r="F698">
        <v>7.9299999999999995E-3</v>
      </c>
      <c r="G698">
        <v>1</v>
      </c>
    </row>
    <row r="699" spans="1:7">
      <c r="A699" t="s">
        <v>278</v>
      </c>
      <c r="B699">
        <v>236789.76000000001</v>
      </c>
      <c r="C699">
        <v>2.9999999999999997E-4</v>
      </c>
      <c r="D699">
        <v>4.0000000000000003E-5</v>
      </c>
      <c r="E699">
        <v>2.3678976E-4</v>
      </c>
      <c r="F699">
        <v>2.5999999999999998E-4</v>
      </c>
      <c r="G699">
        <v>1</v>
      </c>
    </row>
    <row r="700" spans="1:7">
      <c r="A700" t="s">
        <v>1353</v>
      </c>
      <c r="B700">
        <v>230468.02</v>
      </c>
      <c r="C700">
        <v>2.402E-2</v>
      </c>
      <c r="D700">
        <v>1.5339999999999999E-2</v>
      </c>
      <c r="E700">
        <v>2.3046801999999998E-4</v>
      </c>
      <c r="F700">
        <v>8.6800000000000002E-3</v>
      </c>
      <c r="G700">
        <v>1</v>
      </c>
    </row>
    <row r="701" spans="1:7">
      <c r="A701" t="s">
        <v>543</v>
      </c>
      <c r="B701">
        <v>230067.53</v>
      </c>
      <c r="C701">
        <v>2.6800000000000001E-3</v>
      </c>
      <c r="D701">
        <v>2.0200000000000001E-3</v>
      </c>
      <c r="E701">
        <v>2.3006753E-4</v>
      </c>
      <c r="F701">
        <v>6.6E-4</v>
      </c>
      <c r="G701">
        <v>1</v>
      </c>
    </row>
    <row r="702" spans="1:7">
      <c r="A702" t="s">
        <v>492</v>
      </c>
      <c r="B702">
        <v>229400.57</v>
      </c>
      <c r="C702">
        <v>1.6650000000000002E-2</v>
      </c>
      <c r="D702">
        <v>1.5339999999999999E-2</v>
      </c>
      <c r="E702">
        <v>2.2940057000000002E-4</v>
      </c>
      <c r="F702">
        <v>1.3100000000000021E-3</v>
      </c>
      <c r="G702">
        <v>1</v>
      </c>
    </row>
    <row r="703" spans="1:7">
      <c r="A703" t="s">
        <v>278</v>
      </c>
      <c r="B703">
        <v>226175.94</v>
      </c>
      <c r="C703">
        <v>2.9999999999999997E-4</v>
      </c>
      <c r="D703">
        <v>4.0000000000000003E-5</v>
      </c>
      <c r="E703">
        <v>2.2617593999999999E-4</v>
      </c>
      <c r="F703">
        <v>2.5999999999999998E-4</v>
      </c>
      <c r="G703">
        <v>1</v>
      </c>
    </row>
    <row r="704" spans="1:7">
      <c r="A704" t="s">
        <v>230</v>
      </c>
      <c r="B704">
        <v>226042.77</v>
      </c>
      <c r="C704">
        <v>3.5000000000000001E-3</v>
      </c>
      <c r="D704">
        <v>2.6800000000000001E-3</v>
      </c>
      <c r="E704">
        <v>2.2604276999999999E-4</v>
      </c>
      <c r="F704">
        <v>8.1999999999999998E-4</v>
      </c>
      <c r="G704">
        <v>1</v>
      </c>
    </row>
    <row r="705" spans="1:7">
      <c r="A705" t="s">
        <v>424</v>
      </c>
      <c r="B705">
        <v>223819.94</v>
      </c>
      <c r="C705">
        <v>7.2000000000000005E-4</v>
      </c>
      <c r="D705">
        <v>7.1000000000000002E-4</v>
      </c>
      <c r="E705">
        <v>2.2381994E-4</v>
      </c>
      <c r="F705">
        <v>1.0000000000000026E-5</v>
      </c>
      <c r="G705">
        <v>1</v>
      </c>
    </row>
    <row r="706" spans="1:7">
      <c r="A706" t="s">
        <v>568</v>
      </c>
      <c r="B706">
        <v>223587.55</v>
      </c>
      <c r="C706">
        <v>3.5000000000000001E-3</v>
      </c>
      <c r="D706">
        <v>2.6800000000000001E-3</v>
      </c>
      <c r="E706">
        <v>2.2358755E-4</v>
      </c>
      <c r="F706">
        <v>8.1999999999999998E-4</v>
      </c>
      <c r="G706">
        <v>1</v>
      </c>
    </row>
    <row r="707" spans="1:7">
      <c r="A707" t="s">
        <v>252</v>
      </c>
      <c r="B707">
        <v>223388.01</v>
      </c>
      <c r="C707">
        <v>1.0300000000000001E-3</v>
      </c>
      <c r="D707">
        <v>7.7999999999999999E-4</v>
      </c>
      <c r="E707">
        <v>2.2338801E-4</v>
      </c>
      <c r="F707">
        <v>2.5000000000000011E-4</v>
      </c>
      <c r="G707">
        <v>1</v>
      </c>
    </row>
    <row r="708" spans="1:7">
      <c r="A708" t="s">
        <v>513</v>
      </c>
      <c r="B708">
        <v>223119</v>
      </c>
      <c r="C708">
        <v>3.1E-4</v>
      </c>
      <c r="D708">
        <v>2.9999999999999997E-4</v>
      </c>
      <c r="E708">
        <v>2.23119E-4</v>
      </c>
      <c r="F708">
        <v>1.0000000000000026E-5</v>
      </c>
      <c r="G708">
        <v>1</v>
      </c>
    </row>
    <row r="709" spans="1:7">
      <c r="A709" t="s">
        <v>487</v>
      </c>
      <c r="B709">
        <v>222087.36</v>
      </c>
      <c r="C709">
        <v>5.0000000000000001E-4</v>
      </c>
      <c r="D709">
        <v>3.6000000000000002E-4</v>
      </c>
      <c r="E709">
        <v>2.2208735999999999E-4</v>
      </c>
      <c r="F709">
        <v>1.3999999999999999E-4</v>
      </c>
      <c r="G709">
        <v>1</v>
      </c>
    </row>
    <row r="710" spans="1:7">
      <c r="A710" t="s">
        <v>568</v>
      </c>
      <c r="B710">
        <v>221221</v>
      </c>
      <c r="C710">
        <v>3.5000000000000001E-3</v>
      </c>
      <c r="D710">
        <v>2.6800000000000001E-3</v>
      </c>
      <c r="E710">
        <v>2.2122099999999999E-4</v>
      </c>
      <c r="F710">
        <v>8.1999999999999998E-4</v>
      </c>
      <c r="G710">
        <v>1</v>
      </c>
    </row>
    <row r="711" spans="1:7">
      <c r="A711" t="s">
        <v>261</v>
      </c>
      <c r="B711">
        <v>220954.75</v>
      </c>
      <c r="C711">
        <v>9.7000000000000005E-4</v>
      </c>
      <c r="D711">
        <v>7.9000000000000001E-4</v>
      </c>
      <c r="E711">
        <v>2.2095475E-4</v>
      </c>
      <c r="F711">
        <v>1.8000000000000004E-4</v>
      </c>
      <c r="G711">
        <v>1</v>
      </c>
    </row>
    <row r="712" spans="1:7">
      <c r="A712" t="s">
        <v>424</v>
      </c>
      <c r="B712">
        <v>219421.04</v>
      </c>
      <c r="C712">
        <v>7.2000000000000005E-4</v>
      </c>
      <c r="D712">
        <v>7.1000000000000002E-4</v>
      </c>
      <c r="E712">
        <v>2.1942104E-4</v>
      </c>
      <c r="F712">
        <v>1.0000000000000026E-5</v>
      </c>
      <c r="G712">
        <v>1</v>
      </c>
    </row>
    <row r="713" spans="1:7">
      <c r="A713" t="s">
        <v>291</v>
      </c>
      <c r="B713">
        <v>217368.2</v>
      </c>
      <c r="C713">
        <v>1.25E-3</v>
      </c>
      <c r="D713">
        <v>9.7999999999999997E-4</v>
      </c>
      <c r="E713">
        <v>2.1736820000000002E-4</v>
      </c>
      <c r="F713">
        <v>2.7000000000000006E-4</v>
      </c>
      <c r="G713">
        <v>1</v>
      </c>
    </row>
    <row r="714" spans="1:7">
      <c r="A714" t="s">
        <v>624</v>
      </c>
      <c r="B714">
        <v>213153.02</v>
      </c>
      <c r="C714">
        <v>2.402E-2</v>
      </c>
      <c r="D714">
        <v>1.5339999999999999E-2</v>
      </c>
      <c r="E714">
        <v>2.1315302E-4</v>
      </c>
      <c r="F714">
        <v>8.6800000000000002E-3</v>
      </c>
      <c r="G714">
        <v>1</v>
      </c>
    </row>
    <row r="715" spans="1:7">
      <c r="A715" t="s">
        <v>516</v>
      </c>
      <c r="B715">
        <v>211963.05</v>
      </c>
      <c r="C715">
        <v>3.9530000000000003E-2</v>
      </c>
      <c r="D715">
        <v>3.4869999999999998E-2</v>
      </c>
      <c r="E715">
        <v>2.1196304999999998E-4</v>
      </c>
      <c r="F715">
        <v>4.6600000000000044E-3</v>
      </c>
      <c r="G715">
        <v>1</v>
      </c>
    </row>
    <row r="716" spans="1:7">
      <c r="A716" t="s">
        <v>280</v>
      </c>
      <c r="B716">
        <v>211193.32</v>
      </c>
      <c r="C716">
        <v>2.6800000000000001E-3</v>
      </c>
      <c r="D716">
        <v>2.0200000000000001E-3</v>
      </c>
      <c r="E716">
        <v>2.1119332E-4</v>
      </c>
      <c r="F716">
        <v>6.6E-4</v>
      </c>
      <c r="G716">
        <v>1</v>
      </c>
    </row>
    <row r="717" spans="1:7">
      <c r="A717" t="s">
        <v>323</v>
      </c>
      <c r="B717">
        <v>209731.86</v>
      </c>
      <c r="C717">
        <v>2.4709999999999999E-2</v>
      </c>
      <c r="D717">
        <v>2.104E-2</v>
      </c>
      <c r="E717">
        <v>2.0973185999999998E-4</v>
      </c>
      <c r="F717">
        <v>3.6699999999999997E-3</v>
      </c>
      <c r="G717">
        <v>1</v>
      </c>
    </row>
    <row r="718" spans="1:7">
      <c r="A718" t="s">
        <v>252</v>
      </c>
      <c r="B718">
        <v>209310.86</v>
      </c>
      <c r="C718">
        <v>1.0300000000000001E-3</v>
      </c>
      <c r="D718">
        <v>7.7999999999999999E-4</v>
      </c>
      <c r="E718">
        <v>2.0931085999999999E-4</v>
      </c>
      <c r="F718">
        <v>2.5000000000000011E-4</v>
      </c>
      <c r="G718">
        <v>1</v>
      </c>
    </row>
    <row r="719" spans="1:7">
      <c r="A719" t="s">
        <v>568</v>
      </c>
      <c r="B719">
        <v>204973.25</v>
      </c>
      <c r="C719">
        <v>3.5000000000000001E-3</v>
      </c>
      <c r="D719">
        <v>2.6800000000000001E-3</v>
      </c>
      <c r="E719">
        <v>2.0497325000000001E-4</v>
      </c>
      <c r="F719">
        <v>8.1999999999999998E-4</v>
      </c>
      <c r="G719">
        <v>1</v>
      </c>
    </row>
    <row r="720" spans="1:7">
      <c r="A720" t="s">
        <v>529</v>
      </c>
      <c r="B720">
        <v>204187.83</v>
      </c>
      <c r="C720">
        <v>3.2000000000000003E-4</v>
      </c>
      <c r="D720">
        <v>2.9999999999999997E-4</v>
      </c>
      <c r="E720">
        <v>2.0418782999999998E-4</v>
      </c>
      <c r="F720">
        <v>2.0000000000000052E-5</v>
      </c>
      <c r="G720">
        <v>1</v>
      </c>
    </row>
    <row r="721" spans="1:7">
      <c r="A721" t="s">
        <v>825</v>
      </c>
      <c r="B721">
        <v>201890.71</v>
      </c>
      <c r="C721">
        <v>1.031E-2</v>
      </c>
      <c r="D721">
        <v>7.6899999999999998E-3</v>
      </c>
      <c r="E721">
        <v>2.0189070999999999E-4</v>
      </c>
      <c r="F721">
        <v>2.6199999999999999E-3</v>
      </c>
      <c r="G721">
        <v>1</v>
      </c>
    </row>
    <row r="722" spans="1:7">
      <c r="A722" t="s">
        <v>385</v>
      </c>
      <c r="B722">
        <v>200807.1</v>
      </c>
      <c r="C722">
        <v>9.3000000000000005E-4</v>
      </c>
      <c r="D722">
        <v>7.2999999999999996E-4</v>
      </c>
      <c r="E722">
        <v>2.0080710000000001E-4</v>
      </c>
      <c r="F722">
        <v>2.0000000000000009E-4</v>
      </c>
      <c r="G722">
        <v>1</v>
      </c>
    </row>
    <row r="723" spans="1:7">
      <c r="A723" t="s">
        <v>230</v>
      </c>
      <c r="B723">
        <v>200509.61</v>
      </c>
      <c r="C723">
        <v>3.5000000000000001E-3</v>
      </c>
      <c r="D723">
        <v>2.6800000000000001E-3</v>
      </c>
      <c r="E723">
        <v>2.0050960999999998E-4</v>
      </c>
      <c r="F723">
        <v>8.1999999999999998E-4</v>
      </c>
      <c r="G723">
        <v>1</v>
      </c>
    </row>
    <row r="724" spans="1:7">
      <c r="A724" t="s">
        <v>259</v>
      </c>
      <c r="B724">
        <v>200000</v>
      </c>
      <c r="C724">
        <v>5.0000000000000001E-4</v>
      </c>
      <c r="D724">
        <v>3.6000000000000002E-4</v>
      </c>
      <c r="E724">
        <v>2.0000000000000001E-4</v>
      </c>
      <c r="F724">
        <v>1.3999999999999999E-4</v>
      </c>
      <c r="G724">
        <v>1</v>
      </c>
    </row>
    <row r="725" spans="1:7">
      <c r="A725" t="s">
        <v>278</v>
      </c>
      <c r="B725">
        <v>197699.76</v>
      </c>
      <c r="C725">
        <v>2.9999999999999997E-4</v>
      </c>
      <c r="D725">
        <v>4.0000000000000003E-5</v>
      </c>
      <c r="E725">
        <v>1.9769976000000002E-4</v>
      </c>
      <c r="F725">
        <v>2.5999999999999998E-4</v>
      </c>
      <c r="G725">
        <v>1</v>
      </c>
    </row>
    <row r="726" spans="1:7">
      <c r="A726" t="s">
        <v>1192</v>
      </c>
      <c r="B726">
        <v>197152.37</v>
      </c>
      <c r="C726">
        <v>9.3000000000000005E-4</v>
      </c>
      <c r="D726">
        <v>3.6000000000000002E-4</v>
      </c>
      <c r="E726">
        <v>1.9715236999999998E-4</v>
      </c>
      <c r="F726">
        <v>5.6999999999999998E-4</v>
      </c>
      <c r="G726">
        <v>1</v>
      </c>
    </row>
    <row r="727" spans="1:7">
      <c r="A727" t="s">
        <v>278</v>
      </c>
      <c r="B727">
        <v>196327.67999999999</v>
      </c>
      <c r="C727">
        <v>2.9999999999999997E-4</v>
      </c>
      <c r="D727">
        <v>4.0000000000000003E-5</v>
      </c>
      <c r="E727">
        <v>1.9632767999999999E-4</v>
      </c>
      <c r="F727">
        <v>2.5999999999999998E-4</v>
      </c>
      <c r="G727">
        <v>1</v>
      </c>
    </row>
    <row r="728" spans="1:7">
      <c r="A728" t="s">
        <v>896</v>
      </c>
      <c r="B728">
        <v>195331.22</v>
      </c>
      <c r="C728">
        <v>2.0100000000000001E-3</v>
      </c>
      <c r="D728">
        <v>1.4400000000000001E-3</v>
      </c>
      <c r="E728">
        <v>1.9533121999999999E-4</v>
      </c>
      <c r="F728">
        <v>5.6999999999999998E-4</v>
      </c>
      <c r="G728">
        <v>1</v>
      </c>
    </row>
    <row r="729" spans="1:7">
      <c r="A729" t="s">
        <v>568</v>
      </c>
      <c r="B729">
        <v>194713.57</v>
      </c>
      <c r="C729">
        <v>3.5000000000000001E-3</v>
      </c>
      <c r="D729">
        <v>2.6800000000000001E-3</v>
      </c>
      <c r="E729">
        <v>1.9471357E-4</v>
      </c>
      <c r="F729">
        <v>8.1999999999999998E-4</v>
      </c>
      <c r="G729">
        <v>1</v>
      </c>
    </row>
    <row r="730" spans="1:7">
      <c r="A730" t="s">
        <v>383</v>
      </c>
      <c r="B730">
        <v>194256.76</v>
      </c>
      <c r="C730">
        <v>9.3000000000000005E-4</v>
      </c>
      <c r="D730">
        <v>4.2999999999999999E-4</v>
      </c>
      <c r="E730">
        <v>1.9425676000000002E-4</v>
      </c>
      <c r="F730">
        <v>5.0000000000000001E-4</v>
      </c>
      <c r="G730">
        <v>1</v>
      </c>
    </row>
    <row r="731" spans="1:7">
      <c r="A731" t="s">
        <v>1541</v>
      </c>
      <c r="B731">
        <v>192988.83</v>
      </c>
      <c r="C731">
        <v>2.2689999999999998E-2</v>
      </c>
      <c r="D731">
        <v>9.6699999999999998E-3</v>
      </c>
      <c r="E731">
        <v>1.9298882999999999E-4</v>
      </c>
      <c r="F731">
        <v>1.3019999999999999E-2</v>
      </c>
      <c r="G731">
        <v>1</v>
      </c>
    </row>
    <row r="732" spans="1:7">
      <c r="A732" t="s">
        <v>492</v>
      </c>
      <c r="B732">
        <v>192641.17</v>
      </c>
      <c r="C732">
        <v>1.6650000000000002E-2</v>
      </c>
      <c r="D732">
        <v>1.5339999999999999E-2</v>
      </c>
      <c r="E732">
        <v>1.9264117000000001E-4</v>
      </c>
      <c r="F732">
        <v>1.3100000000000021E-3</v>
      </c>
      <c r="G732">
        <v>1</v>
      </c>
    </row>
    <row r="733" spans="1:7">
      <c r="A733" t="s">
        <v>1153</v>
      </c>
      <c r="B733">
        <v>189792.46</v>
      </c>
      <c r="C733">
        <v>1.1900000000000001E-3</v>
      </c>
      <c r="D733">
        <v>9.3000000000000005E-4</v>
      </c>
      <c r="E733">
        <v>1.8979245999999999E-4</v>
      </c>
      <c r="F733">
        <v>2.6000000000000003E-4</v>
      </c>
      <c r="G733">
        <v>1</v>
      </c>
    </row>
    <row r="734" spans="1:7">
      <c r="A734" t="s">
        <v>236</v>
      </c>
      <c r="B734">
        <v>187355.11</v>
      </c>
      <c r="C734">
        <v>4.45E-3</v>
      </c>
      <c r="D734">
        <v>3.5000000000000001E-3</v>
      </c>
      <c r="E734">
        <v>1.8735510999999999E-4</v>
      </c>
      <c r="F734">
        <v>9.4999999999999989E-4</v>
      </c>
      <c r="G734">
        <v>1</v>
      </c>
    </row>
    <row r="735" spans="1:7">
      <c r="A735" t="s">
        <v>1355</v>
      </c>
      <c r="B735">
        <v>187048.09</v>
      </c>
      <c r="C735">
        <v>9.3000000000000005E-4</v>
      </c>
      <c r="D735">
        <v>2.9999999999999997E-4</v>
      </c>
      <c r="E735">
        <v>1.8704809000000001E-4</v>
      </c>
      <c r="F735">
        <v>6.3000000000000013E-4</v>
      </c>
      <c r="G735">
        <v>1</v>
      </c>
    </row>
    <row r="736" spans="1:7">
      <c r="A736" t="s">
        <v>357</v>
      </c>
      <c r="B736">
        <v>186750.6</v>
      </c>
      <c r="C736">
        <v>3.5300000000000002E-3</v>
      </c>
      <c r="D736">
        <v>2.0200000000000001E-3</v>
      </c>
      <c r="E736">
        <v>1.867506E-4</v>
      </c>
      <c r="F736">
        <v>1.5100000000000001E-3</v>
      </c>
      <c r="G736">
        <v>1</v>
      </c>
    </row>
    <row r="737" spans="1:7">
      <c r="A737" t="s">
        <v>1015</v>
      </c>
      <c r="B737">
        <v>185828.38</v>
      </c>
      <c r="C737">
        <v>1.7799999999999999E-3</v>
      </c>
      <c r="D737">
        <v>1.75E-3</v>
      </c>
      <c r="E737">
        <v>1.8582838E-4</v>
      </c>
      <c r="F737">
        <v>2.9999999999999862E-5</v>
      </c>
      <c r="G737">
        <v>1</v>
      </c>
    </row>
    <row r="738" spans="1:7">
      <c r="A738" t="s">
        <v>480</v>
      </c>
      <c r="B738">
        <v>184037.42</v>
      </c>
      <c r="C738">
        <v>1.06E-2</v>
      </c>
      <c r="D738">
        <v>7.6E-3</v>
      </c>
      <c r="E738">
        <v>1.8403742000000002E-4</v>
      </c>
      <c r="F738">
        <v>3.0000000000000001E-3</v>
      </c>
      <c r="G738">
        <v>1</v>
      </c>
    </row>
    <row r="739" spans="1:7">
      <c r="A739" t="s">
        <v>575</v>
      </c>
      <c r="B739">
        <v>183738.5</v>
      </c>
      <c r="C739">
        <v>2.402E-2</v>
      </c>
      <c r="D739">
        <v>1.5339999999999999E-2</v>
      </c>
      <c r="E739">
        <v>1.837385E-4</v>
      </c>
      <c r="F739">
        <v>8.6800000000000002E-3</v>
      </c>
      <c r="G739">
        <v>1</v>
      </c>
    </row>
    <row r="740" spans="1:7">
      <c r="A740" t="s">
        <v>1297</v>
      </c>
      <c r="B740">
        <v>180599.96</v>
      </c>
      <c r="C740">
        <v>5.0000000000000001E-4</v>
      </c>
      <c r="D740">
        <v>3.6000000000000002E-4</v>
      </c>
      <c r="E740">
        <v>1.8059996E-4</v>
      </c>
      <c r="F740">
        <v>1.3999999999999999E-4</v>
      </c>
      <c r="G740">
        <v>1</v>
      </c>
    </row>
    <row r="741" spans="1:7">
      <c r="A741" t="s">
        <v>1638</v>
      </c>
      <c r="B741">
        <v>179069.1</v>
      </c>
      <c r="C741">
        <v>2.6800000000000001E-3</v>
      </c>
      <c r="D741">
        <v>1.1299999999999999E-3</v>
      </c>
      <c r="E741">
        <v>1.790691E-4</v>
      </c>
      <c r="F741">
        <v>1.5500000000000002E-3</v>
      </c>
      <c r="G741">
        <v>1</v>
      </c>
    </row>
    <row r="742" spans="1:7">
      <c r="A742" t="s">
        <v>1032</v>
      </c>
      <c r="B742">
        <v>179010.75</v>
      </c>
      <c r="C742">
        <v>9.3000000000000005E-4</v>
      </c>
      <c r="D742">
        <v>4.8000000000000001E-4</v>
      </c>
      <c r="E742">
        <v>1.7901074999999999E-4</v>
      </c>
      <c r="F742">
        <v>4.5000000000000004E-4</v>
      </c>
      <c r="G742">
        <v>1</v>
      </c>
    </row>
    <row r="743" spans="1:7">
      <c r="A743" t="s">
        <v>568</v>
      </c>
      <c r="B743">
        <v>176436.26</v>
      </c>
      <c r="C743">
        <v>3.5000000000000001E-3</v>
      </c>
      <c r="D743">
        <v>2.6800000000000001E-3</v>
      </c>
      <c r="E743">
        <v>1.7643626000000002E-4</v>
      </c>
      <c r="F743">
        <v>8.1999999999999998E-4</v>
      </c>
      <c r="G743">
        <v>1</v>
      </c>
    </row>
    <row r="744" spans="1:7">
      <c r="A744" t="s">
        <v>236</v>
      </c>
      <c r="B744">
        <v>175938.63</v>
      </c>
      <c r="C744">
        <v>4.45E-3</v>
      </c>
      <c r="D744">
        <v>3.5000000000000001E-3</v>
      </c>
      <c r="E744">
        <v>1.7593863E-4</v>
      </c>
      <c r="F744">
        <v>9.4999999999999989E-4</v>
      </c>
      <c r="G744">
        <v>1</v>
      </c>
    </row>
    <row r="745" spans="1:7">
      <c r="A745" t="s">
        <v>360</v>
      </c>
      <c r="B745">
        <v>175864.43</v>
      </c>
      <c r="C745">
        <v>9.3000000000000005E-4</v>
      </c>
      <c r="D745">
        <v>3.6000000000000002E-4</v>
      </c>
      <c r="E745">
        <v>1.7586442999999998E-4</v>
      </c>
      <c r="F745">
        <v>5.6999999999999998E-4</v>
      </c>
      <c r="G745">
        <v>1</v>
      </c>
    </row>
    <row r="746" spans="1:7">
      <c r="A746" t="s">
        <v>357</v>
      </c>
      <c r="B746">
        <v>174517.37</v>
      </c>
      <c r="C746">
        <v>3.5300000000000002E-3</v>
      </c>
      <c r="D746">
        <v>2.0200000000000001E-3</v>
      </c>
      <c r="E746">
        <v>1.7451737E-4</v>
      </c>
      <c r="F746">
        <v>1.5100000000000001E-3</v>
      </c>
      <c r="G746">
        <v>1</v>
      </c>
    </row>
    <row r="747" spans="1:7">
      <c r="A747" t="s">
        <v>492</v>
      </c>
      <c r="B747">
        <v>173973.41</v>
      </c>
      <c r="C747">
        <v>1.6650000000000002E-2</v>
      </c>
      <c r="D747">
        <v>1.5339999999999999E-2</v>
      </c>
      <c r="E747">
        <v>1.7397341E-4</v>
      </c>
      <c r="F747">
        <v>1.3100000000000021E-3</v>
      </c>
      <c r="G747">
        <v>1</v>
      </c>
    </row>
    <row r="748" spans="1:7">
      <c r="A748" t="s">
        <v>668</v>
      </c>
      <c r="B748">
        <v>172967.5</v>
      </c>
      <c r="C748">
        <v>4.45E-3</v>
      </c>
      <c r="D748">
        <v>3.5000000000000001E-3</v>
      </c>
      <c r="E748">
        <v>1.7296750000000001E-4</v>
      </c>
      <c r="F748">
        <v>9.4999999999999989E-4</v>
      </c>
      <c r="G748">
        <v>1</v>
      </c>
    </row>
    <row r="749" spans="1:7">
      <c r="A749" t="s">
        <v>334</v>
      </c>
      <c r="B749">
        <v>172872.6</v>
      </c>
      <c r="C749">
        <v>6.6E-4</v>
      </c>
      <c r="D749">
        <v>5.0000000000000001E-4</v>
      </c>
      <c r="E749">
        <v>1.7287260000000001E-4</v>
      </c>
      <c r="F749">
        <v>1.5999999999999999E-4</v>
      </c>
      <c r="G749">
        <v>1</v>
      </c>
    </row>
    <row r="750" spans="1:7">
      <c r="A750" t="s">
        <v>403</v>
      </c>
      <c r="B750">
        <v>168094.11</v>
      </c>
      <c r="C750">
        <v>1.12E-2</v>
      </c>
      <c r="D750">
        <v>8.6199999999999992E-3</v>
      </c>
      <c r="E750">
        <v>1.6809410999999997E-4</v>
      </c>
      <c r="F750">
        <v>2.5800000000000007E-3</v>
      </c>
      <c r="G750">
        <v>1</v>
      </c>
    </row>
    <row r="751" spans="1:7">
      <c r="A751" t="s">
        <v>334</v>
      </c>
      <c r="B751">
        <v>167400</v>
      </c>
      <c r="C751">
        <v>6.6E-4</v>
      </c>
      <c r="D751">
        <v>5.0000000000000001E-4</v>
      </c>
      <c r="E751">
        <v>1.674E-4</v>
      </c>
      <c r="F751">
        <v>1.5999999999999999E-4</v>
      </c>
      <c r="G751">
        <v>1</v>
      </c>
    </row>
    <row r="752" spans="1:7">
      <c r="A752" t="s">
        <v>480</v>
      </c>
      <c r="B752">
        <v>166222.70000000001</v>
      </c>
      <c r="C752">
        <v>1.06E-2</v>
      </c>
      <c r="D752">
        <v>7.6E-3</v>
      </c>
      <c r="E752">
        <v>1.6622270000000002E-4</v>
      </c>
      <c r="F752">
        <v>3.0000000000000001E-3</v>
      </c>
      <c r="G752">
        <v>1</v>
      </c>
    </row>
    <row r="753" spans="1:7">
      <c r="A753" t="s">
        <v>357</v>
      </c>
      <c r="B753">
        <v>164647.42000000001</v>
      </c>
      <c r="C753">
        <v>3.5300000000000002E-3</v>
      </c>
      <c r="D753">
        <v>2.0200000000000001E-3</v>
      </c>
      <c r="E753">
        <v>1.6464742E-4</v>
      </c>
      <c r="F753">
        <v>1.5100000000000001E-3</v>
      </c>
      <c r="G753">
        <v>1</v>
      </c>
    </row>
    <row r="754" spans="1:7">
      <c r="A754" t="s">
        <v>323</v>
      </c>
      <c r="B754">
        <v>164537.06</v>
      </c>
      <c r="C754">
        <v>2.4709999999999999E-2</v>
      </c>
      <c r="D754">
        <v>2.104E-2</v>
      </c>
      <c r="E754">
        <v>1.6453706E-4</v>
      </c>
      <c r="F754">
        <v>3.6699999999999997E-3</v>
      </c>
      <c r="G754">
        <v>1</v>
      </c>
    </row>
    <row r="755" spans="1:7">
      <c r="A755" t="s">
        <v>1120</v>
      </c>
      <c r="B755">
        <v>162713.25</v>
      </c>
      <c r="C755">
        <v>1.9499999999999999E-3</v>
      </c>
      <c r="D755">
        <v>1.8400000000000001E-3</v>
      </c>
      <c r="E755">
        <v>1.6271324999999999E-4</v>
      </c>
      <c r="F755">
        <v>1.0999999999999985E-4</v>
      </c>
      <c r="G755">
        <v>1</v>
      </c>
    </row>
    <row r="756" spans="1:7">
      <c r="A756" t="s">
        <v>468</v>
      </c>
      <c r="B756">
        <v>162517.49</v>
      </c>
      <c r="C756">
        <v>1.33E-3</v>
      </c>
      <c r="D756">
        <v>1.1900000000000001E-3</v>
      </c>
      <c r="E756">
        <v>1.6251748999999998E-4</v>
      </c>
      <c r="F756">
        <v>1.3999999999999993E-4</v>
      </c>
      <c r="G756">
        <v>1</v>
      </c>
    </row>
    <row r="757" spans="1:7">
      <c r="A757" t="s">
        <v>391</v>
      </c>
      <c r="B757">
        <v>161427.64000000001</v>
      </c>
      <c r="C757">
        <v>2.6800000000000001E-3</v>
      </c>
      <c r="D757">
        <v>2.0200000000000001E-3</v>
      </c>
      <c r="E757">
        <v>1.6142764E-4</v>
      </c>
      <c r="F757">
        <v>6.6E-4</v>
      </c>
      <c r="G757">
        <v>1</v>
      </c>
    </row>
    <row r="758" spans="1:7">
      <c r="A758" t="s">
        <v>470</v>
      </c>
      <c r="B758">
        <v>157515</v>
      </c>
      <c r="C758">
        <v>2.179E-2</v>
      </c>
      <c r="D758">
        <v>1.5339999999999999E-2</v>
      </c>
      <c r="E758">
        <v>1.57515E-4</v>
      </c>
      <c r="F758">
        <v>6.4500000000000009E-3</v>
      </c>
      <c r="G758">
        <v>1</v>
      </c>
    </row>
    <row r="759" spans="1:7">
      <c r="A759" t="s">
        <v>516</v>
      </c>
      <c r="B759">
        <v>156795.91</v>
      </c>
      <c r="C759">
        <v>3.9530000000000003E-2</v>
      </c>
      <c r="D759">
        <v>3.4869999999999998E-2</v>
      </c>
      <c r="E759">
        <v>1.5679591000000002E-4</v>
      </c>
      <c r="F759">
        <v>4.6600000000000044E-3</v>
      </c>
      <c r="G759">
        <v>1</v>
      </c>
    </row>
    <row r="760" spans="1:7">
      <c r="A760" t="s">
        <v>575</v>
      </c>
      <c r="B760">
        <v>156581.20000000001</v>
      </c>
      <c r="C760">
        <v>2.402E-2</v>
      </c>
      <c r="D760">
        <v>1.5339999999999999E-2</v>
      </c>
      <c r="E760">
        <v>1.5658120000000002E-4</v>
      </c>
      <c r="F760">
        <v>8.6800000000000002E-3</v>
      </c>
      <c r="G760">
        <v>1</v>
      </c>
    </row>
    <row r="761" spans="1:7">
      <c r="A761" t="s">
        <v>323</v>
      </c>
      <c r="B761">
        <v>156183.29999999999</v>
      </c>
      <c r="C761">
        <v>2.4709999999999999E-2</v>
      </c>
      <c r="D761">
        <v>2.104E-2</v>
      </c>
      <c r="E761">
        <v>1.561833E-4</v>
      </c>
      <c r="F761">
        <v>3.6699999999999997E-3</v>
      </c>
      <c r="G761">
        <v>1</v>
      </c>
    </row>
    <row r="762" spans="1:7">
      <c r="A762" t="s">
        <v>568</v>
      </c>
      <c r="B762">
        <v>154986.56</v>
      </c>
      <c r="C762">
        <v>3.5000000000000001E-3</v>
      </c>
      <c r="D762">
        <v>2.6800000000000001E-3</v>
      </c>
      <c r="E762">
        <v>1.5498656000000001E-4</v>
      </c>
      <c r="F762">
        <v>8.1999999999999998E-4</v>
      </c>
      <c r="G762">
        <v>1</v>
      </c>
    </row>
    <row r="763" spans="1:7">
      <c r="A763" t="s">
        <v>525</v>
      </c>
      <c r="B763">
        <v>150689.29</v>
      </c>
      <c r="C763">
        <v>1.1900000000000001E-3</v>
      </c>
      <c r="D763">
        <v>9.3000000000000005E-4</v>
      </c>
      <c r="E763">
        <v>1.5068929E-4</v>
      </c>
      <c r="F763">
        <v>2.6000000000000003E-4</v>
      </c>
      <c r="G763">
        <v>1</v>
      </c>
    </row>
    <row r="764" spans="1:7">
      <c r="A764" t="s">
        <v>513</v>
      </c>
      <c r="B764">
        <v>150000</v>
      </c>
      <c r="C764">
        <v>3.1E-4</v>
      </c>
      <c r="D764">
        <v>2.9999999999999997E-4</v>
      </c>
      <c r="E764">
        <v>1.4999999999999999E-4</v>
      </c>
      <c r="F764">
        <v>1.0000000000000026E-5</v>
      </c>
      <c r="G764">
        <v>1</v>
      </c>
    </row>
    <row r="765" spans="1:7">
      <c r="A765" t="s">
        <v>470</v>
      </c>
      <c r="B765">
        <v>149924.07</v>
      </c>
      <c r="C765">
        <v>2.179E-2</v>
      </c>
      <c r="D765">
        <v>1.5339999999999999E-2</v>
      </c>
      <c r="E765">
        <v>1.4992407E-4</v>
      </c>
      <c r="F765">
        <v>6.4500000000000009E-3</v>
      </c>
      <c r="G765">
        <v>1</v>
      </c>
    </row>
    <row r="766" spans="1:7">
      <c r="A766" t="s">
        <v>785</v>
      </c>
      <c r="B766">
        <v>148746</v>
      </c>
      <c r="C766">
        <v>7.3299999999999997E-3</v>
      </c>
      <c r="D766">
        <v>4.45E-3</v>
      </c>
      <c r="E766">
        <v>1.48746E-4</v>
      </c>
      <c r="F766">
        <v>2.8799999999999997E-3</v>
      </c>
      <c r="G766">
        <v>1</v>
      </c>
    </row>
    <row r="767" spans="1:7">
      <c r="A767" t="s">
        <v>681</v>
      </c>
      <c r="B767">
        <v>148500.64000000001</v>
      </c>
      <c r="C767">
        <v>1.031E-2</v>
      </c>
      <c r="D767">
        <v>7.3299999999999997E-3</v>
      </c>
      <c r="E767">
        <v>1.4850064000000002E-4</v>
      </c>
      <c r="F767">
        <v>2.98E-3</v>
      </c>
      <c r="G767">
        <v>1</v>
      </c>
    </row>
    <row r="768" spans="1:7">
      <c r="A768" t="s">
        <v>258</v>
      </c>
      <c r="B768">
        <v>148406.10999999999</v>
      </c>
      <c r="C768">
        <v>4.811E-2</v>
      </c>
      <c r="D768">
        <v>2.588E-2</v>
      </c>
      <c r="E768">
        <v>1.4840610999999998E-4</v>
      </c>
      <c r="F768">
        <v>2.223E-2</v>
      </c>
      <c r="G768">
        <v>1</v>
      </c>
    </row>
    <row r="769" spans="1:7">
      <c r="A769" t="s">
        <v>236</v>
      </c>
      <c r="B769">
        <v>147983.01</v>
      </c>
      <c r="C769">
        <v>4.45E-3</v>
      </c>
      <c r="D769">
        <v>3.5000000000000001E-3</v>
      </c>
      <c r="E769">
        <v>1.4798301000000001E-4</v>
      </c>
      <c r="F769">
        <v>9.4999999999999989E-4</v>
      </c>
      <c r="G769">
        <v>1</v>
      </c>
    </row>
    <row r="770" spans="1:7">
      <c r="A770" t="s">
        <v>767</v>
      </c>
      <c r="B770">
        <v>147114.70000000001</v>
      </c>
      <c r="C770">
        <v>7.3299999999999997E-3</v>
      </c>
      <c r="D770">
        <v>4.45E-3</v>
      </c>
      <c r="E770">
        <v>1.4711470000000002E-4</v>
      </c>
      <c r="F770">
        <v>2.8799999999999997E-3</v>
      </c>
      <c r="G770">
        <v>1</v>
      </c>
    </row>
    <row r="771" spans="1:7">
      <c r="A771" t="s">
        <v>767</v>
      </c>
      <c r="B771">
        <v>145205.70000000001</v>
      </c>
      <c r="C771">
        <v>7.3299999999999997E-3</v>
      </c>
      <c r="D771">
        <v>4.45E-3</v>
      </c>
      <c r="E771">
        <v>1.4520570000000002E-4</v>
      </c>
      <c r="F771">
        <v>2.8799999999999997E-3</v>
      </c>
      <c r="G771">
        <v>1</v>
      </c>
    </row>
    <row r="772" spans="1:7">
      <c r="A772" t="s">
        <v>662</v>
      </c>
      <c r="B772">
        <v>145101.67000000001</v>
      </c>
      <c r="C772">
        <v>7.2000000000000005E-4</v>
      </c>
      <c r="D772">
        <v>7.1000000000000002E-4</v>
      </c>
      <c r="E772">
        <v>1.4510167000000003E-4</v>
      </c>
      <c r="F772">
        <v>1.0000000000000026E-5</v>
      </c>
      <c r="G772">
        <v>1</v>
      </c>
    </row>
    <row r="773" spans="1:7">
      <c r="A773" t="s">
        <v>230</v>
      </c>
      <c r="B773">
        <v>144589.37</v>
      </c>
      <c r="C773">
        <v>3.5000000000000001E-3</v>
      </c>
      <c r="D773">
        <v>2.6800000000000001E-3</v>
      </c>
      <c r="E773">
        <v>1.4458936999999999E-4</v>
      </c>
      <c r="F773">
        <v>8.1999999999999998E-4</v>
      </c>
      <c r="G773">
        <v>1</v>
      </c>
    </row>
    <row r="774" spans="1:7">
      <c r="A774" t="s">
        <v>486</v>
      </c>
      <c r="B774">
        <v>142266.85999999999</v>
      </c>
      <c r="C774">
        <v>1.1999999999999999E-3</v>
      </c>
      <c r="D774">
        <v>1.07E-3</v>
      </c>
      <c r="E774">
        <v>1.4226685999999998E-4</v>
      </c>
      <c r="F774">
        <v>1.2999999999999991E-4</v>
      </c>
      <c r="G774">
        <v>1</v>
      </c>
    </row>
    <row r="775" spans="1:7">
      <c r="A775" t="s">
        <v>556</v>
      </c>
      <c r="B775">
        <v>141662.25</v>
      </c>
      <c r="C775">
        <v>4.45E-3</v>
      </c>
      <c r="D775">
        <v>3.5000000000000001E-3</v>
      </c>
      <c r="E775">
        <v>1.4166225E-4</v>
      </c>
      <c r="F775">
        <v>9.4999999999999989E-4</v>
      </c>
      <c r="G775">
        <v>1</v>
      </c>
    </row>
    <row r="776" spans="1:7">
      <c r="A776" t="s">
        <v>240</v>
      </c>
      <c r="B776">
        <v>140431.1</v>
      </c>
      <c r="C776">
        <v>9.3000000000000005E-4</v>
      </c>
      <c r="D776">
        <v>3.6000000000000002E-4</v>
      </c>
      <c r="E776">
        <v>1.404311E-4</v>
      </c>
      <c r="F776">
        <v>5.6999999999999998E-4</v>
      </c>
      <c r="G776">
        <v>1</v>
      </c>
    </row>
    <row r="777" spans="1:7">
      <c r="A777" t="s">
        <v>534</v>
      </c>
      <c r="B777">
        <v>140326.04</v>
      </c>
      <c r="C777">
        <v>2.6800000000000001E-3</v>
      </c>
      <c r="D777">
        <v>2.0200000000000001E-3</v>
      </c>
      <c r="E777">
        <v>1.4032604E-4</v>
      </c>
      <c r="F777">
        <v>6.6E-4</v>
      </c>
      <c r="G777">
        <v>1</v>
      </c>
    </row>
    <row r="778" spans="1:7">
      <c r="A778" t="s">
        <v>357</v>
      </c>
      <c r="B778">
        <v>138374</v>
      </c>
      <c r="C778">
        <v>3.5300000000000002E-3</v>
      </c>
      <c r="D778">
        <v>2.0200000000000001E-3</v>
      </c>
      <c r="E778">
        <v>1.38374E-4</v>
      </c>
      <c r="F778">
        <v>1.5100000000000001E-3</v>
      </c>
      <c r="G778">
        <v>1</v>
      </c>
    </row>
    <row r="779" spans="1:7">
      <c r="A779" t="s">
        <v>823</v>
      </c>
      <c r="B779">
        <v>137366.93</v>
      </c>
      <c r="C779">
        <v>2.6800000000000001E-3</v>
      </c>
      <c r="D779">
        <v>2.0200000000000001E-3</v>
      </c>
      <c r="E779">
        <v>1.3736692999999998E-4</v>
      </c>
      <c r="F779">
        <v>6.6E-4</v>
      </c>
      <c r="G779">
        <v>1</v>
      </c>
    </row>
    <row r="780" spans="1:7">
      <c r="A780" t="s">
        <v>468</v>
      </c>
      <c r="B780">
        <v>137292.07</v>
      </c>
      <c r="C780">
        <v>1.33E-3</v>
      </c>
      <c r="D780">
        <v>1.1900000000000001E-3</v>
      </c>
      <c r="E780">
        <v>1.3729207E-4</v>
      </c>
      <c r="F780">
        <v>1.3999999999999993E-4</v>
      </c>
      <c r="G780">
        <v>1</v>
      </c>
    </row>
    <row r="781" spans="1:7">
      <c r="A781" t="s">
        <v>568</v>
      </c>
      <c r="B781">
        <v>136586.01</v>
      </c>
      <c r="C781">
        <v>3.5000000000000001E-3</v>
      </c>
      <c r="D781">
        <v>2.6800000000000001E-3</v>
      </c>
      <c r="E781">
        <v>1.3658601E-4</v>
      </c>
      <c r="F781">
        <v>8.1999999999999998E-4</v>
      </c>
      <c r="G781">
        <v>1</v>
      </c>
    </row>
    <row r="782" spans="1:7">
      <c r="A782" t="s">
        <v>767</v>
      </c>
      <c r="B782">
        <v>133779.4</v>
      </c>
      <c r="C782">
        <v>7.3299999999999997E-3</v>
      </c>
      <c r="D782">
        <v>4.45E-3</v>
      </c>
      <c r="E782">
        <v>1.337794E-4</v>
      </c>
      <c r="F782">
        <v>2.8799999999999997E-3</v>
      </c>
      <c r="G782">
        <v>1</v>
      </c>
    </row>
    <row r="783" spans="1:7">
      <c r="A783" t="s">
        <v>1651</v>
      </c>
      <c r="B783">
        <v>133127.67000000001</v>
      </c>
      <c r="C783">
        <v>3.6000000000000002E-4</v>
      </c>
      <c r="D783">
        <v>2.9999999999999997E-4</v>
      </c>
      <c r="E783">
        <v>1.3312767000000001E-4</v>
      </c>
      <c r="F783">
        <v>6.0000000000000049E-5</v>
      </c>
      <c r="G783">
        <v>1</v>
      </c>
    </row>
    <row r="784" spans="1:7">
      <c r="A784" t="s">
        <v>467</v>
      </c>
      <c r="B784">
        <v>133075.60999999999</v>
      </c>
      <c r="C784">
        <v>9.7000000000000005E-4</v>
      </c>
      <c r="D784">
        <v>7.9000000000000001E-4</v>
      </c>
      <c r="E784">
        <v>1.3307561E-4</v>
      </c>
      <c r="F784">
        <v>1.8000000000000004E-4</v>
      </c>
      <c r="G784">
        <v>1</v>
      </c>
    </row>
    <row r="785" spans="1:7">
      <c r="A785" t="s">
        <v>357</v>
      </c>
      <c r="B785">
        <v>132839.04000000001</v>
      </c>
      <c r="C785">
        <v>3.5300000000000002E-3</v>
      </c>
      <c r="D785">
        <v>2.0200000000000001E-3</v>
      </c>
      <c r="E785">
        <v>1.3283904E-4</v>
      </c>
      <c r="F785">
        <v>1.5100000000000001E-3</v>
      </c>
      <c r="G785">
        <v>1</v>
      </c>
    </row>
    <row r="786" spans="1:7">
      <c r="A786" t="s">
        <v>278</v>
      </c>
      <c r="B786">
        <v>132446.39999999999</v>
      </c>
      <c r="C786">
        <v>2.9999999999999997E-4</v>
      </c>
      <c r="D786">
        <v>4.0000000000000003E-5</v>
      </c>
      <c r="E786">
        <v>1.3244639999999999E-4</v>
      </c>
      <c r="F786">
        <v>2.5999999999999998E-4</v>
      </c>
      <c r="G786">
        <v>1</v>
      </c>
    </row>
    <row r="787" spans="1:7">
      <c r="A787" t="s">
        <v>767</v>
      </c>
      <c r="B787">
        <v>131080.78</v>
      </c>
      <c r="C787">
        <v>7.3299999999999997E-3</v>
      </c>
      <c r="D787">
        <v>4.45E-3</v>
      </c>
      <c r="E787">
        <v>1.3108078E-4</v>
      </c>
      <c r="F787">
        <v>2.8799999999999997E-3</v>
      </c>
      <c r="G787">
        <v>1</v>
      </c>
    </row>
    <row r="788" spans="1:7">
      <c r="A788" t="s">
        <v>767</v>
      </c>
      <c r="B788">
        <v>130936.05</v>
      </c>
      <c r="C788">
        <v>7.3299999999999997E-3</v>
      </c>
      <c r="D788">
        <v>4.45E-3</v>
      </c>
      <c r="E788">
        <v>1.3093605E-4</v>
      </c>
      <c r="F788">
        <v>2.8799999999999997E-3</v>
      </c>
      <c r="G788">
        <v>1</v>
      </c>
    </row>
    <row r="789" spans="1:7">
      <c r="A789" t="s">
        <v>373</v>
      </c>
      <c r="B789">
        <v>130375.87</v>
      </c>
      <c r="C789">
        <v>2.402E-2</v>
      </c>
      <c r="D789">
        <v>1.5339999999999999E-2</v>
      </c>
      <c r="E789">
        <v>1.3037587E-4</v>
      </c>
      <c r="F789">
        <v>8.6800000000000002E-3</v>
      </c>
      <c r="G789">
        <v>1</v>
      </c>
    </row>
    <row r="790" spans="1:7">
      <c r="A790" t="s">
        <v>503</v>
      </c>
      <c r="B790">
        <v>129674.59</v>
      </c>
      <c r="C790">
        <v>3.1E-4</v>
      </c>
      <c r="D790">
        <v>2.9999999999999997E-4</v>
      </c>
      <c r="E790">
        <v>1.2967459000000001E-4</v>
      </c>
      <c r="F790">
        <v>1.0000000000000026E-5</v>
      </c>
      <c r="G790">
        <v>1</v>
      </c>
    </row>
    <row r="791" spans="1:7">
      <c r="A791" t="s">
        <v>503</v>
      </c>
      <c r="B791">
        <v>127912.44</v>
      </c>
      <c r="C791">
        <v>3.1E-4</v>
      </c>
      <c r="D791">
        <v>2.9999999999999997E-4</v>
      </c>
      <c r="E791">
        <v>1.2791243999999999E-4</v>
      </c>
      <c r="F791">
        <v>1.0000000000000026E-5</v>
      </c>
      <c r="G791">
        <v>1</v>
      </c>
    </row>
    <row r="792" spans="1:7">
      <c r="A792" t="s">
        <v>252</v>
      </c>
      <c r="B792">
        <v>124800</v>
      </c>
      <c r="C792">
        <v>1.0300000000000001E-3</v>
      </c>
      <c r="D792">
        <v>7.7999999999999999E-4</v>
      </c>
      <c r="E792">
        <v>1.248E-4</v>
      </c>
      <c r="F792">
        <v>2.5000000000000011E-4</v>
      </c>
      <c r="G792">
        <v>1</v>
      </c>
    </row>
    <row r="793" spans="1:7">
      <c r="A793" t="s">
        <v>1422</v>
      </c>
      <c r="B793">
        <v>123239.34</v>
      </c>
      <c r="C793">
        <v>3.6200000000000003E-2</v>
      </c>
      <c r="D793">
        <v>1.555E-2</v>
      </c>
      <c r="E793">
        <v>1.2323934E-4</v>
      </c>
      <c r="F793">
        <v>2.0650000000000002E-2</v>
      </c>
      <c r="G793">
        <v>1</v>
      </c>
    </row>
    <row r="794" spans="1:7">
      <c r="A794" t="s">
        <v>802</v>
      </c>
      <c r="B794">
        <v>122904.53</v>
      </c>
      <c r="C794">
        <v>2.0200000000000001E-3</v>
      </c>
      <c r="D794">
        <v>1.5399999999999999E-3</v>
      </c>
      <c r="E794">
        <v>1.2290453000000001E-4</v>
      </c>
      <c r="F794">
        <v>4.8000000000000017E-4</v>
      </c>
      <c r="G794">
        <v>1</v>
      </c>
    </row>
    <row r="795" spans="1:7">
      <c r="A795" t="s">
        <v>492</v>
      </c>
      <c r="B795">
        <v>120384.27</v>
      </c>
      <c r="C795">
        <v>1.6650000000000002E-2</v>
      </c>
      <c r="D795">
        <v>1.5339999999999999E-2</v>
      </c>
      <c r="E795">
        <v>1.2038427000000001E-4</v>
      </c>
      <c r="F795">
        <v>1.3100000000000021E-3</v>
      </c>
      <c r="G795">
        <v>1</v>
      </c>
    </row>
    <row r="796" spans="1:7">
      <c r="A796" t="s">
        <v>1364</v>
      </c>
      <c r="B796">
        <v>119319.74</v>
      </c>
      <c r="C796">
        <v>3.48E-3</v>
      </c>
      <c r="D796">
        <v>2.2599999999999999E-3</v>
      </c>
      <c r="E796">
        <v>1.1931974000000001E-4</v>
      </c>
      <c r="F796">
        <v>1.2200000000000002E-3</v>
      </c>
      <c r="G796">
        <v>1</v>
      </c>
    </row>
    <row r="797" spans="1:7">
      <c r="A797" t="s">
        <v>334</v>
      </c>
      <c r="B797">
        <v>116984.66</v>
      </c>
      <c r="C797">
        <v>6.6E-4</v>
      </c>
      <c r="D797">
        <v>5.0000000000000001E-4</v>
      </c>
      <c r="E797">
        <v>1.1698466000000001E-4</v>
      </c>
      <c r="F797">
        <v>1.5999999999999999E-4</v>
      </c>
      <c r="G797">
        <v>1</v>
      </c>
    </row>
    <row r="798" spans="1:7">
      <c r="A798" t="s">
        <v>323</v>
      </c>
      <c r="B798">
        <v>116158.05</v>
      </c>
      <c r="C798">
        <v>2.4709999999999999E-2</v>
      </c>
      <c r="D798">
        <v>2.104E-2</v>
      </c>
      <c r="E798">
        <v>1.1615805E-4</v>
      </c>
      <c r="F798">
        <v>3.6699999999999997E-3</v>
      </c>
      <c r="G798">
        <v>1</v>
      </c>
    </row>
    <row r="799" spans="1:7">
      <c r="A799" t="s">
        <v>258</v>
      </c>
      <c r="B799">
        <v>116061.19</v>
      </c>
      <c r="C799">
        <v>4.811E-2</v>
      </c>
      <c r="D799">
        <v>2.588E-2</v>
      </c>
      <c r="E799">
        <v>1.1606119E-4</v>
      </c>
      <c r="F799">
        <v>2.223E-2</v>
      </c>
      <c r="G799">
        <v>1</v>
      </c>
    </row>
    <row r="800" spans="1:7">
      <c r="A800" t="s">
        <v>253</v>
      </c>
      <c r="B800">
        <v>115357.56</v>
      </c>
      <c r="C800">
        <v>9.3000000000000005E-4</v>
      </c>
      <c r="D800">
        <v>3.6000000000000002E-4</v>
      </c>
      <c r="E800">
        <v>1.1535756E-4</v>
      </c>
      <c r="F800">
        <v>5.6999999999999998E-4</v>
      </c>
      <c r="G800">
        <v>1</v>
      </c>
    </row>
    <row r="801" spans="1:7">
      <c r="A801" t="s">
        <v>424</v>
      </c>
      <c r="B801">
        <v>114183.11</v>
      </c>
      <c r="C801">
        <v>7.2000000000000005E-4</v>
      </c>
      <c r="D801">
        <v>7.1000000000000002E-4</v>
      </c>
      <c r="E801">
        <v>1.1418311E-4</v>
      </c>
      <c r="F801">
        <v>1.0000000000000026E-5</v>
      </c>
      <c r="G801">
        <v>1</v>
      </c>
    </row>
    <row r="802" spans="1:7">
      <c r="A802" t="s">
        <v>492</v>
      </c>
      <c r="B802">
        <v>112255.91</v>
      </c>
      <c r="C802">
        <v>1.6650000000000002E-2</v>
      </c>
      <c r="D802">
        <v>1.5339999999999999E-2</v>
      </c>
      <c r="E802">
        <v>1.1225591E-4</v>
      </c>
      <c r="F802">
        <v>1.3100000000000021E-3</v>
      </c>
      <c r="G802">
        <v>1</v>
      </c>
    </row>
    <row r="803" spans="1:7">
      <c r="A803" t="s">
        <v>424</v>
      </c>
      <c r="B803">
        <v>108101.5</v>
      </c>
      <c r="C803">
        <v>7.2000000000000005E-4</v>
      </c>
      <c r="D803">
        <v>7.1000000000000002E-4</v>
      </c>
      <c r="E803">
        <v>1.0810149999999999E-4</v>
      </c>
      <c r="F803">
        <v>1.0000000000000026E-5</v>
      </c>
      <c r="G803">
        <v>1</v>
      </c>
    </row>
    <row r="804" spans="1:7">
      <c r="A804" t="s">
        <v>1153</v>
      </c>
      <c r="B804">
        <v>107699.54</v>
      </c>
      <c r="C804">
        <v>1.1900000000000001E-3</v>
      </c>
      <c r="D804">
        <v>9.3000000000000005E-4</v>
      </c>
      <c r="E804">
        <v>1.0769954E-4</v>
      </c>
      <c r="F804">
        <v>2.6000000000000003E-4</v>
      </c>
      <c r="G804">
        <v>1</v>
      </c>
    </row>
    <row r="805" spans="1:7">
      <c r="A805" t="s">
        <v>252</v>
      </c>
      <c r="B805">
        <v>105788.13</v>
      </c>
      <c r="C805">
        <v>1.0300000000000001E-3</v>
      </c>
      <c r="D805">
        <v>7.7999999999999999E-4</v>
      </c>
      <c r="E805">
        <v>1.0578813000000001E-4</v>
      </c>
      <c r="F805">
        <v>2.5000000000000011E-4</v>
      </c>
      <c r="G805">
        <v>1</v>
      </c>
    </row>
    <row r="806" spans="1:7">
      <c r="A806" t="s">
        <v>304</v>
      </c>
      <c r="B806">
        <v>105715.12</v>
      </c>
      <c r="C806">
        <v>4.45E-3</v>
      </c>
      <c r="D806">
        <v>3.5000000000000001E-3</v>
      </c>
      <c r="E806">
        <v>1.0571511999999999E-4</v>
      </c>
      <c r="F806">
        <v>9.4999999999999989E-4</v>
      </c>
      <c r="G806">
        <v>1</v>
      </c>
    </row>
    <row r="807" spans="1:7">
      <c r="A807" t="s">
        <v>252</v>
      </c>
      <c r="B807">
        <v>105177.73</v>
      </c>
      <c r="C807">
        <v>1.0300000000000001E-3</v>
      </c>
      <c r="D807">
        <v>7.7999999999999999E-4</v>
      </c>
      <c r="E807">
        <v>1.0517773E-4</v>
      </c>
      <c r="F807">
        <v>2.5000000000000011E-4</v>
      </c>
      <c r="G807">
        <v>1</v>
      </c>
    </row>
    <row r="808" spans="1:7">
      <c r="A808" t="s">
        <v>802</v>
      </c>
      <c r="B808">
        <v>103772.81</v>
      </c>
      <c r="C808">
        <v>2.0200000000000001E-3</v>
      </c>
      <c r="D808">
        <v>1.5399999999999999E-3</v>
      </c>
      <c r="E808">
        <v>1.0377281E-4</v>
      </c>
      <c r="F808">
        <v>4.8000000000000017E-4</v>
      </c>
      <c r="G808">
        <v>1</v>
      </c>
    </row>
    <row r="809" spans="1:7">
      <c r="A809" t="s">
        <v>486</v>
      </c>
      <c r="B809">
        <v>101928.82</v>
      </c>
      <c r="C809">
        <v>1.1999999999999999E-3</v>
      </c>
      <c r="D809">
        <v>1.07E-3</v>
      </c>
      <c r="E809">
        <v>1.0192882000000001E-4</v>
      </c>
      <c r="F809">
        <v>1.2999999999999991E-4</v>
      </c>
      <c r="G809">
        <v>1</v>
      </c>
    </row>
    <row r="810" spans="1:7">
      <c r="A810" t="s">
        <v>794</v>
      </c>
      <c r="B810">
        <v>99629.28</v>
      </c>
      <c r="C810">
        <v>2.4709999999999999E-2</v>
      </c>
      <c r="D810">
        <v>2.104E-2</v>
      </c>
      <c r="E810">
        <v>9.9629279999999997E-5</v>
      </c>
      <c r="F810">
        <v>3.6699999999999997E-3</v>
      </c>
      <c r="G810">
        <v>1</v>
      </c>
    </row>
    <row r="811" spans="1:7">
      <c r="A811" t="s">
        <v>516</v>
      </c>
      <c r="B811">
        <v>98767.34</v>
      </c>
      <c r="C811">
        <v>3.9530000000000003E-2</v>
      </c>
      <c r="D811">
        <v>3.4869999999999998E-2</v>
      </c>
      <c r="E811">
        <v>9.8767339999999995E-5</v>
      </c>
      <c r="F811">
        <v>4.6600000000000044E-3</v>
      </c>
      <c r="G811">
        <v>1</v>
      </c>
    </row>
    <row r="812" spans="1:7">
      <c r="A812" t="s">
        <v>424</v>
      </c>
      <c r="B812">
        <v>95579.56</v>
      </c>
      <c r="C812">
        <v>7.2000000000000005E-4</v>
      </c>
      <c r="D812">
        <v>7.1000000000000002E-4</v>
      </c>
      <c r="E812">
        <v>9.5579559999999999E-5</v>
      </c>
      <c r="F812">
        <v>1.0000000000000026E-5</v>
      </c>
      <c r="G812">
        <v>1</v>
      </c>
    </row>
    <row r="813" spans="1:7">
      <c r="A813" t="s">
        <v>486</v>
      </c>
      <c r="B813">
        <v>94126.25</v>
      </c>
      <c r="C813">
        <v>1.1999999999999999E-3</v>
      </c>
      <c r="D813">
        <v>1.07E-3</v>
      </c>
      <c r="E813">
        <v>9.4126250000000004E-5</v>
      </c>
      <c r="F813">
        <v>1.2999999999999991E-4</v>
      </c>
      <c r="G813">
        <v>1</v>
      </c>
    </row>
    <row r="814" spans="1:7">
      <c r="A814" t="s">
        <v>357</v>
      </c>
      <c r="B814">
        <v>92604.800000000003</v>
      </c>
      <c r="C814">
        <v>3.5300000000000002E-3</v>
      </c>
      <c r="D814">
        <v>2.0200000000000001E-3</v>
      </c>
      <c r="E814">
        <v>9.2604799999999998E-5</v>
      </c>
      <c r="F814">
        <v>1.5100000000000001E-3</v>
      </c>
      <c r="G814">
        <v>1</v>
      </c>
    </row>
    <row r="815" spans="1:7">
      <c r="A815" t="s">
        <v>1313</v>
      </c>
      <c r="B815">
        <v>92244.19</v>
      </c>
      <c r="C815">
        <v>3.6200000000000003E-2</v>
      </c>
      <c r="D815">
        <v>2.402E-2</v>
      </c>
      <c r="E815">
        <v>9.2244190000000006E-5</v>
      </c>
      <c r="F815">
        <v>1.2180000000000003E-2</v>
      </c>
      <c r="G815">
        <v>1</v>
      </c>
    </row>
    <row r="816" spans="1:7">
      <c r="A816" t="s">
        <v>468</v>
      </c>
      <c r="B816">
        <v>89855.09</v>
      </c>
      <c r="C816">
        <v>1.33E-3</v>
      </c>
      <c r="D816">
        <v>1.1900000000000001E-3</v>
      </c>
      <c r="E816">
        <v>8.9855089999999992E-5</v>
      </c>
      <c r="F816">
        <v>1.3999999999999993E-4</v>
      </c>
      <c r="G816">
        <v>1</v>
      </c>
    </row>
    <row r="817" spans="1:7">
      <c r="A817" t="s">
        <v>467</v>
      </c>
      <c r="B817">
        <v>89044.71</v>
      </c>
      <c r="C817">
        <v>9.7000000000000005E-4</v>
      </c>
      <c r="D817">
        <v>7.9000000000000001E-4</v>
      </c>
      <c r="E817">
        <v>8.9044710000000006E-5</v>
      </c>
      <c r="F817">
        <v>1.8000000000000004E-4</v>
      </c>
      <c r="G817">
        <v>1</v>
      </c>
    </row>
    <row r="818" spans="1:7">
      <c r="A818" t="s">
        <v>486</v>
      </c>
      <c r="B818">
        <v>86816.6</v>
      </c>
      <c r="C818">
        <v>1.1999999999999999E-3</v>
      </c>
      <c r="D818">
        <v>1.07E-3</v>
      </c>
      <c r="E818">
        <v>8.6816600000000005E-5</v>
      </c>
      <c r="F818">
        <v>1.2999999999999991E-4</v>
      </c>
      <c r="G818">
        <v>1</v>
      </c>
    </row>
    <row r="819" spans="1:7">
      <c r="A819" t="s">
        <v>687</v>
      </c>
      <c r="B819">
        <v>82915.48</v>
      </c>
      <c r="C819">
        <v>3.6000000000000002E-4</v>
      </c>
      <c r="D819">
        <v>3.5E-4</v>
      </c>
      <c r="E819">
        <v>8.2915479999999994E-5</v>
      </c>
      <c r="F819">
        <v>1.0000000000000026E-5</v>
      </c>
      <c r="G819">
        <v>1</v>
      </c>
    </row>
    <row r="820" spans="1:7">
      <c r="A820" t="s">
        <v>448</v>
      </c>
      <c r="B820">
        <v>81170.850000000006</v>
      </c>
      <c r="C820">
        <v>6.3000000000000003E-4</v>
      </c>
      <c r="D820">
        <v>4.0000000000000002E-4</v>
      </c>
      <c r="E820">
        <v>8.1170850000000002E-5</v>
      </c>
      <c r="F820">
        <v>2.3000000000000001E-4</v>
      </c>
      <c r="G820">
        <v>1</v>
      </c>
    </row>
    <row r="821" spans="1:7">
      <c r="A821" t="s">
        <v>1195</v>
      </c>
      <c r="B821">
        <v>79607</v>
      </c>
      <c r="C821">
        <v>5.0400000000000002E-3</v>
      </c>
      <c r="D821">
        <v>4.3200000000000001E-3</v>
      </c>
      <c r="E821">
        <v>7.9606999999999999E-5</v>
      </c>
      <c r="F821">
        <v>7.2000000000000015E-4</v>
      </c>
      <c r="G821">
        <v>1</v>
      </c>
    </row>
    <row r="822" spans="1:7">
      <c r="A822" t="s">
        <v>792</v>
      </c>
      <c r="B822">
        <v>77786.720000000001</v>
      </c>
      <c r="C822">
        <v>9.1E-4</v>
      </c>
      <c r="D822">
        <v>8.5999999999999998E-4</v>
      </c>
      <c r="E822">
        <v>7.778672E-5</v>
      </c>
      <c r="F822">
        <v>5.0000000000000023E-5</v>
      </c>
      <c r="G822">
        <v>1</v>
      </c>
    </row>
    <row r="823" spans="1:7">
      <c r="A823" t="s">
        <v>1049</v>
      </c>
      <c r="B823">
        <v>77452.77</v>
      </c>
      <c r="C823">
        <v>2.6800000000000001E-3</v>
      </c>
      <c r="D823">
        <v>2.0200000000000001E-3</v>
      </c>
      <c r="E823">
        <v>7.7452770000000003E-5</v>
      </c>
      <c r="F823">
        <v>6.6E-4</v>
      </c>
      <c r="G823">
        <v>1</v>
      </c>
    </row>
    <row r="824" spans="1:7">
      <c r="A824" t="s">
        <v>470</v>
      </c>
      <c r="B824">
        <v>76901.460000000006</v>
      </c>
      <c r="C824">
        <v>2.179E-2</v>
      </c>
      <c r="D824">
        <v>1.5339999999999999E-2</v>
      </c>
      <c r="E824">
        <v>7.6901460000000006E-5</v>
      </c>
      <c r="F824">
        <v>6.4500000000000009E-3</v>
      </c>
      <c r="G824">
        <v>1</v>
      </c>
    </row>
    <row r="825" spans="1:7">
      <c r="A825" t="s">
        <v>605</v>
      </c>
      <c r="B825">
        <v>74175</v>
      </c>
      <c r="C825">
        <v>1.1900000000000001E-3</v>
      </c>
      <c r="D825">
        <v>9.3000000000000005E-4</v>
      </c>
      <c r="E825">
        <v>7.4175E-5</v>
      </c>
      <c r="F825">
        <v>2.6000000000000003E-4</v>
      </c>
      <c r="G825">
        <v>1</v>
      </c>
    </row>
    <row r="826" spans="1:7">
      <c r="A826" t="s">
        <v>252</v>
      </c>
      <c r="B826">
        <v>73471.38</v>
      </c>
      <c r="C826">
        <v>1.0300000000000001E-3</v>
      </c>
      <c r="D826">
        <v>7.7999999999999999E-4</v>
      </c>
      <c r="E826">
        <v>7.3471380000000001E-5</v>
      </c>
      <c r="F826">
        <v>2.5000000000000011E-4</v>
      </c>
      <c r="G826">
        <v>1</v>
      </c>
    </row>
    <row r="827" spans="1:7">
      <c r="A827" t="s">
        <v>252</v>
      </c>
      <c r="B827">
        <v>70877.02</v>
      </c>
      <c r="C827">
        <v>1.0300000000000001E-3</v>
      </c>
      <c r="D827">
        <v>7.7999999999999999E-4</v>
      </c>
      <c r="E827">
        <v>7.0877020000000007E-5</v>
      </c>
      <c r="F827">
        <v>2.5000000000000011E-4</v>
      </c>
      <c r="G827">
        <v>1</v>
      </c>
    </row>
    <row r="828" spans="1:7">
      <c r="A828" t="s">
        <v>697</v>
      </c>
      <c r="B828">
        <v>69703.990000000005</v>
      </c>
      <c r="C828">
        <v>4.2000000000000002E-4</v>
      </c>
      <c r="D828">
        <v>3.6000000000000002E-4</v>
      </c>
      <c r="E828">
        <v>6.9703990000000008E-5</v>
      </c>
      <c r="F828">
        <v>5.9999999999999995E-5</v>
      </c>
      <c r="G828">
        <v>1</v>
      </c>
    </row>
    <row r="829" spans="1:7">
      <c r="A829" t="s">
        <v>635</v>
      </c>
      <c r="B829">
        <v>67708.34</v>
      </c>
      <c r="C829">
        <v>2.402E-2</v>
      </c>
      <c r="D829">
        <v>1.5339999999999999E-2</v>
      </c>
      <c r="E829">
        <v>6.7708339999999993E-5</v>
      </c>
      <c r="F829">
        <v>8.6800000000000002E-3</v>
      </c>
      <c r="G829">
        <v>1</v>
      </c>
    </row>
    <row r="830" spans="1:7">
      <c r="A830" t="s">
        <v>486</v>
      </c>
      <c r="B830">
        <v>67622.28</v>
      </c>
      <c r="C830">
        <v>1.1999999999999999E-3</v>
      </c>
      <c r="D830">
        <v>1.07E-3</v>
      </c>
      <c r="E830">
        <v>6.7622280000000003E-5</v>
      </c>
      <c r="F830">
        <v>1.2999999999999991E-4</v>
      </c>
      <c r="G830">
        <v>1</v>
      </c>
    </row>
    <row r="831" spans="1:7">
      <c r="A831" t="s">
        <v>525</v>
      </c>
      <c r="B831">
        <v>59536.57</v>
      </c>
      <c r="C831">
        <v>1.1900000000000001E-3</v>
      </c>
      <c r="D831">
        <v>9.3000000000000005E-4</v>
      </c>
      <c r="E831">
        <v>5.953657E-5</v>
      </c>
      <c r="F831">
        <v>2.6000000000000003E-4</v>
      </c>
      <c r="G831">
        <v>1</v>
      </c>
    </row>
    <row r="832" spans="1:7">
      <c r="A832" t="s">
        <v>503</v>
      </c>
      <c r="B832">
        <v>59356.41</v>
      </c>
      <c r="C832">
        <v>3.1E-4</v>
      </c>
      <c r="D832">
        <v>2.9999999999999997E-4</v>
      </c>
      <c r="E832">
        <v>5.935641E-5</v>
      </c>
      <c r="F832">
        <v>1.0000000000000026E-5</v>
      </c>
      <c r="G832">
        <v>1</v>
      </c>
    </row>
    <row r="833" spans="1:7">
      <c r="A833" t="s">
        <v>503</v>
      </c>
      <c r="B833">
        <v>58697.87</v>
      </c>
      <c r="C833">
        <v>3.1E-4</v>
      </c>
      <c r="D833">
        <v>2.9999999999999997E-4</v>
      </c>
      <c r="E833">
        <v>5.8697870000000004E-5</v>
      </c>
      <c r="F833">
        <v>1.0000000000000026E-5</v>
      </c>
      <c r="G833">
        <v>1</v>
      </c>
    </row>
    <row r="834" spans="1:7">
      <c r="A834" t="s">
        <v>486</v>
      </c>
      <c r="B834">
        <v>57609.23</v>
      </c>
      <c r="C834">
        <v>1.1999999999999999E-3</v>
      </c>
      <c r="D834">
        <v>1.07E-3</v>
      </c>
      <c r="E834">
        <v>5.7609230000000006E-5</v>
      </c>
      <c r="F834">
        <v>1.2999999999999991E-4</v>
      </c>
      <c r="G834">
        <v>1</v>
      </c>
    </row>
    <row r="835" spans="1:7">
      <c r="A835" t="s">
        <v>403</v>
      </c>
      <c r="B835">
        <v>55248.86</v>
      </c>
      <c r="C835">
        <v>1.12E-2</v>
      </c>
      <c r="D835">
        <v>8.6199999999999992E-3</v>
      </c>
      <c r="E835">
        <v>5.5248860000000003E-5</v>
      </c>
      <c r="F835">
        <v>2.5800000000000007E-3</v>
      </c>
      <c r="G835">
        <v>1</v>
      </c>
    </row>
    <row r="836" spans="1:7">
      <c r="A836" t="s">
        <v>421</v>
      </c>
      <c r="B836">
        <v>54571.94</v>
      </c>
      <c r="C836">
        <v>2.0200000000000001E-3</v>
      </c>
      <c r="D836">
        <v>1.5399999999999999E-3</v>
      </c>
      <c r="E836">
        <v>5.4571940000000001E-5</v>
      </c>
      <c r="F836">
        <v>4.8000000000000017E-4</v>
      </c>
      <c r="G836">
        <v>1</v>
      </c>
    </row>
    <row r="837" spans="1:7">
      <c r="A837" t="s">
        <v>697</v>
      </c>
      <c r="B837">
        <v>52599.83</v>
      </c>
      <c r="C837">
        <v>4.2000000000000002E-4</v>
      </c>
      <c r="D837">
        <v>3.6000000000000002E-4</v>
      </c>
      <c r="E837">
        <v>5.2599829999999999E-5</v>
      </c>
      <c r="F837">
        <v>5.9999999999999995E-5</v>
      </c>
      <c r="G837">
        <v>1</v>
      </c>
    </row>
    <row r="838" spans="1:7">
      <c r="A838" t="s">
        <v>486</v>
      </c>
      <c r="B838">
        <v>50530.93</v>
      </c>
      <c r="C838">
        <v>1.1999999999999999E-3</v>
      </c>
      <c r="D838">
        <v>1.07E-3</v>
      </c>
      <c r="E838">
        <v>5.0530930000000003E-5</v>
      </c>
      <c r="F838">
        <v>1.2999999999999991E-4</v>
      </c>
      <c r="G838">
        <v>1</v>
      </c>
    </row>
    <row r="839" spans="1:7">
      <c r="A839" t="s">
        <v>252</v>
      </c>
      <c r="B839">
        <v>49252.15</v>
      </c>
      <c r="C839">
        <v>1.0300000000000001E-3</v>
      </c>
      <c r="D839">
        <v>7.7999999999999999E-4</v>
      </c>
      <c r="E839">
        <v>4.9252149999999999E-5</v>
      </c>
      <c r="F839">
        <v>2.5000000000000011E-4</v>
      </c>
      <c r="G839">
        <v>1</v>
      </c>
    </row>
    <row r="840" spans="1:7">
      <c r="A840" t="s">
        <v>486</v>
      </c>
      <c r="B840">
        <v>46991.79</v>
      </c>
      <c r="C840">
        <v>1.1999999999999999E-3</v>
      </c>
      <c r="D840">
        <v>1.07E-3</v>
      </c>
      <c r="E840">
        <v>4.6991789999999999E-5</v>
      </c>
      <c r="F840">
        <v>1.2999999999999991E-4</v>
      </c>
      <c r="G840">
        <v>1</v>
      </c>
    </row>
    <row r="841" spans="1:7">
      <c r="A841" t="s">
        <v>1386</v>
      </c>
      <c r="B841">
        <v>45619.96</v>
      </c>
      <c r="C841">
        <v>1.33E-3</v>
      </c>
      <c r="D841">
        <v>1.0499999999999999E-3</v>
      </c>
      <c r="E841">
        <v>4.5619959999999997E-5</v>
      </c>
      <c r="F841">
        <v>2.8000000000000008E-4</v>
      </c>
      <c r="G841">
        <v>1</v>
      </c>
    </row>
    <row r="842" spans="1:7">
      <c r="A842" t="s">
        <v>568</v>
      </c>
      <c r="B842">
        <v>44350.85</v>
      </c>
      <c r="C842">
        <v>3.5000000000000001E-3</v>
      </c>
      <c r="D842">
        <v>2.6800000000000001E-3</v>
      </c>
      <c r="E842">
        <v>4.4350849999999999E-5</v>
      </c>
      <c r="F842">
        <v>8.1999999999999998E-4</v>
      </c>
      <c r="G842">
        <v>1</v>
      </c>
    </row>
    <row r="843" spans="1:7">
      <c r="A843" t="s">
        <v>1685</v>
      </c>
      <c r="B843">
        <v>43727.26</v>
      </c>
      <c r="C843">
        <v>2.9999999999999997E-4</v>
      </c>
      <c r="D843">
        <v>9.0000000000000006E-5</v>
      </c>
      <c r="E843">
        <v>4.3727260000000001E-5</v>
      </c>
      <c r="F843">
        <v>2.0999999999999995E-4</v>
      </c>
      <c r="G843">
        <v>1</v>
      </c>
    </row>
    <row r="844" spans="1:7">
      <c r="A844" t="s">
        <v>647</v>
      </c>
      <c r="B844">
        <v>43017.75</v>
      </c>
      <c r="C844">
        <v>4.6999999999999999E-4</v>
      </c>
      <c r="D844">
        <v>4.6000000000000001E-4</v>
      </c>
      <c r="E844">
        <v>4.3017750000000003E-5</v>
      </c>
      <c r="F844">
        <v>9.999999999999972E-6</v>
      </c>
      <c r="G844">
        <v>1</v>
      </c>
    </row>
    <row r="845" spans="1:7">
      <c r="A845" t="s">
        <v>486</v>
      </c>
      <c r="B845">
        <v>42074.43</v>
      </c>
      <c r="C845">
        <v>1.1999999999999999E-3</v>
      </c>
      <c r="D845">
        <v>1.07E-3</v>
      </c>
      <c r="E845">
        <v>4.207443E-5</v>
      </c>
      <c r="F845">
        <v>1.2999999999999991E-4</v>
      </c>
      <c r="G845">
        <v>1</v>
      </c>
    </row>
    <row r="846" spans="1:7">
      <c r="A846" t="s">
        <v>279</v>
      </c>
      <c r="B846">
        <v>41722.339999999997</v>
      </c>
      <c r="C846">
        <v>1.5399999999999999E-3</v>
      </c>
      <c r="D846">
        <v>9.3000000000000005E-4</v>
      </c>
      <c r="E846">
        <v>4.1722339999999995E-5</v>
      </c>
      <c r="F846">
        <v>6.0999999999999987E-4</v>
      </c>
      <c r="G846">
        <v>1</v>
      </c>
    </row>
    <row r="847" spans="1:7">
      <c r="A847" t="s">
        <v>337</v>
      </c>
      <c r="B847">
        <v>39752.07</v>
      </c>
      <c r="C847">
        <v>1.031E-2</v>
      </c>
      <c r="D847">
        <v>7.3299999999999997E-3</v>
      </c>
      <c r="E847">
        <v>3.975207E-5</v>
      </c>
      <c r="F847">
        <v>2.98E-3</v>
      </c>
      <c r="G847">
        <v>1</v>
      </c>
    </row>
    <row r="848" spans="1:7">
      <c r="A848" t="s">
        <v>467</v>
      </c>
      <c r="B848">
        <v>37952.54</v>
      </c>
      <c r="C848">
        <v>9.7000000000000005E-4</v>
      </c>
      <c r="D848">
        <v>7.9000000000000001E-4</v>
      </c>
      <c r="E848">
        <v>3.7952540000000002E-5</v>
      </c>
      <c r="F848">
        <v>1.8000000000000004E-4</v>
      </c>
      <c r="G848">
        <v>1</v>
      </c>
    </row>
    <row r="849" spans="1:7">
      <c r="A849" t="s">
        <v>252</v>
      </c>
      <c r="B849">
        <v>37411.11</v>
      </c>
      <c r="C849">
        <v>1.0300000000000001E-3</v>
      </c>
      <c r="D849">
        <v>7.7999999999999999E-4</v>
      </c>
      <c r="E849">
        <v>3.7411109999999999E-5</v>
      </c>
      <c r="F849">
        <v>2.5000000000000011E-4</v>
      </c>
      <c r="G849">
        <v>1</v>
      </c>
    </row>
    <row r="850" spans="1:7">
      <c r="A850" t="s">
        <v>827</v>
      </c>
      <c r="B850">
        <v>36969.33</v>
      </c>
      <c r="C850">
        <v>2.402E-2</v>
      </c>
      <c r="D850">
        <v>1.5339999999999999E-2</v>
      </c>
      <c r="E850">
        <v>3.6969330000000001E-5</v>
      </c>
      <c r="F850">
        <v>8.6800000000000002E-3</v>
      </c>
      <c r="G850">
        <v>1</v>
      </c>
    </row>
    <row r="851" spans="1:7">
      <c r="A851" t="s">
        <v>278</v>
      </c>
      <c r="B851">
        <v>36044.35</v>
      </c>
      <c r="C851">
        <v>2.9999999999999997E-4</v>
      </c>
      <c r="D851">
        <v>4.0000000000000003E-5</v>
      </c>
      <c r="E851">
        <v>3.604435E-5</v>
      </c>
      <c r="F851">
        <v>2.5999999999999998E-4</v>
      </c>
      <c r="G851">
        <v>1</v>
      </c>
    </row>
    <row r="852" spans="1:7">
      <c r="A852" t="s">
        <v>1030</v>
      </c>
      <c r="B852">
        <v>34201.08</v>
      </c>
      <c r="C852">
        <v>8.4600000000000005E-3</v>
      </c>
      <c r="D852">
        <v>5.3200000000000001E-3</v>
      </c>
      <c r="E852">
        <v>3.4201079999999999E-5</v>
      </c>
      <c r="F852">
        <v>3.1400000000000004E-3</v>
      </c>
      <c r="G852">
        <v>1</v>
      </c>
    </row>
    <row r="853" spans="1:7">
      <c r="A853" t="s">
        <v>944</v>
      </c>
      <c r="B853">
        <v>32590.25</v>
      </c>
      <c r="C853">
        <v>9.7000000000000005E-4</v>
      </c>
      <c r="D853">
        <v>7.9000000000000001E-4</v>
      </c>
      <c r="E853">
        <v>3.2590250000000002E-5</v>
      </c>
      <c r="F853">
        <v>1.8000000000000004E-4</v>
      </c>
      <c r="G853">
        <v>1</v>
      </c>
    </row>
    <row r="854" spans="1:7">
      <c r="A854" t="s">
        <v>304</v>
      </c>
      <c r="B854">
        <v>32275.5</v>
      </c>
      <c r="C854">
        <v>4.45E-3</v>
      </c>
      <c r="D854">
        <v>3.5000000000000001E-3</v>
      </c>
      <c r="E854">
        <v>3.22755E-5</v>
      </c>
      <c r="F854">
        <v>9.4999999999999989E-4</v>
      </c>
      <c r="G854">
        <v>1</v>
      </c>
    </row>
    <row r="855" spans="1:7">
      <c r="A855" t="s">
        <v>252</v>
      </c>
      <c r="B855">
        <v>32246.37</v>
      </c>
      <c r="C855">
        <v>1.0300000000000001E-3</v>
      </c>
      <c r="D855">
        <v>7.7999999999999999E-4</v>
      </c>
      <c r="E855">
        <v>3.2246370000000001E-5</v>
      </c>
      <c r="F855">
        <v>2.5000000000000011E-4</v>
      </c>
      <c r="G855">
        <v>1</v>
      </c>
    </row>
    <row r="856" spans="1:7">
      <c r="A856" t="s">
        <v>944</v>
      </c>
      <c r="B856">
        <v>31831.64</v>
      </c>
      <c r="C856">
        <v>9.7000000000000005E-4</v>
      </c>
      <c r="D856">
        <v>7.9000000000000001E-4</v>
      </c>
      <c r="E856">
        <v>3.1831639999999998E-5</v>
      </c>
      <c r="F856">
        <v>1.8000000000000004E-4</v>
      </c>
      <c r="G856">
        <v>1</v>
      </c>
    </row>
    <row r="857" spans="1:7">
      <c r="A857" t="s">
        <v>252</v>
      </c>
      <c r="B857">
        <v>31330.36</v>
      </c>
      <c r="C857">
        <v>1.0300000000000001E-3</v>
      </c>
      <c r="D857">
        <v>7.7999999999999999E-4</v>
      </c>
      <c r="E857">
        <v>3.1330359999999998E-5</v>
      </c>
      <c r="F857">
        <v>2.5000000000000011E-4</v>
      </c>
      <c r="G857">
        <v>1</v>
      </c>
    </row>
    <row r="858" spans="1:7">
      <c r="A858" t="s">
        <v>486</v>
      </c>
      <c r="B858">
        <v>30699.03</v>
      </c>
      <c r="C858">
        <v>1.1999999999999999E-3</v>
      </c>
      <c r="D858">
        <v>1.07E-3</v>
      </c>
      <c r="E858">
        <v>3.0699030000000001E-5</v>
      </c>
      <c r="F858">
        <v>1.2999999999999991E-4</v>
      </c>
      <c r="G858">
        <v>1</v>
      </c>
    </row>
    <row r="859" spans="1:7">
      <c r="A859" t="s">
        <v>317</v>
      </c>
      <c r="B859">
        <v>29734.33</v>
      </c>
      <c r="C859">
        <v>3.6200000000000003E-2</v>
      </c>
      <c r="D859">
        <v>2.402E-2</v>
      </c>
      <c r="E859">
        <v>2.9734330000000003E-5</v>
      </c>
      <c r="F859">
        <v>1.2180000000000003E-2</v>
      </c>
      <c r="G859">
        <v>1</v>
      </c>
    </row>
    <row r="860" spans="1:7">
      <c r="A860" t="s">
        <v>486</v>
      </c>
      <c r="B860">
        <v>29503.13</v>
      </c>
      <c r="C860">
        <v>1.1999999999999999E-3</v>
      </c>
      <c r="D860">
        <v>1.07E-3</v>
      </c>
      <c r="E860">
        <v>2.9503130000000001E-5</v>
      </c>
      <c r="F860">
        <v>1.2999999999999991E-4</v>
      </c>
      <c r="G860">
        <v>1</v>
      </c>
    </row>
    <row r="861" spans="1:7">
      <c r="A861" t="s">
        <v>896</v>
      </c>
      <c r="B861">
        <v>27395.37</v>
      </c>
      <c r="C861">
        <v>2.0100000000000001E-3</v>
      </c>
      <c r="D861">
        <v>1.4400000000000001E-3</v>
      </c>
      <c r="E861">
        <v>2.739537E-5</v>
      </c>
      <c r="F861">
        <v>5.6999999999999998E-4</v>
      </c>
      <c r="G861">
        <v>1</v>
      </c>
    </row>
    <row r="862" spans="1:7">
      <c r="A862" t="s">
        <v>486</v>
      </c>
      <c r="B862">
        <v>27346.15</v>
      </c>
      <c r="C862">
        <v>1.1999999999999999E-3</v>
      </c>
      <c r="D862">
        <v>1.07E-3</v>
      </c>
      <c r="E862">
        <v>2.7346150000000002E-5</v>
      </c>
      <c r="F862">
        <v>1.2999999999999991E-4</v>
      </c>
      <c r="G862">
        <v>1</v>
      </c>
    </row>
    <row r="863" spans="1:7">
      <c r="A863" t="s">
        <v>802</v>
      </c>
      <c r="B863">
        <v>25251.25</v>
      </c>
      <c r="C863">
        <v>2.0200000000000001E-3</v>
      </c>
      <c r="D863">
        <v>1.5399999999999999E-3</v>
      </c>
      <c r="E863">
        <v>2.525125E-5</v>
      </c>
      <c r="F863">
        <v>4.8000000000000017E-4</v>
      </c>
      <c r="G863">
        <v>1</v>
      </c>
    </row>
    <row r="864" spans="1:7">
      <c r="A864" t="s">
        <v>291</v>
      </c>
      <c r="B864">
        <v>24685.83</v>
      </c>
      <c r="C864">
        <v>1.25E-3</v>
      </c>
      <c r="D864">
        <v>9.7999999999999997E-4</v>
      </c>
      <c r="E864">
        <v>2.4685830000000002E-5</v>
      </c>
      <c r="F864">
        <v>2.7000000000000006E-4</v>
      </c>
      <c r="G864">
        <v>1</v>
      </c>
    </row>
    <row r="865" spans="1:7">
      <c r="A865" t="s">
        <v>802</v>
      </c>
      <c r="B865">
        <v>24544.99</v>
      </c>
      <c r="C865">
        <v>2.0200000000000001E-3</v>
      </c>
      <c r="D865">
        <v>1.5399999999999999E-3</v>
      </c>
      <c r="E865">
        <v>2.4544990000000002E-5</v>
      </c>
      <c r="F865">
        <v>4.8000000000000017E-4</v>
      </c>
      <c r="G865">
        <v>1</v>
      </c>
    </row>
    <row r="866" spans="1:7">
      <c r="A866" t="s">
        <v>486</v>
      </c>
      <c r="B866">
        <v>24281.11</v>
      </c>
      <c r="C866">
        <v>1.1999999999999999E-3</v>
      </c>
      <c r="D866">
        <v>1.07E-3</v>
      </c>
      <c r="E866">
        <v>2.4281110000000001E-5</v>
      </c>
      <c r="F866">
        <v>1.2999999999999991E-4</v>
      </c>
      <c r="G866">
        <v>1</v>
      </c>
    </row>
    <row r="867" spans="1:7">
      <c r="A867" t="s">
        <v>1426</v>
      </c>
      <c r="B867">
        <v>22802.76</v>
      </c>
      <c r="C867">
        <v>4.45E-3</v>
      </c>
      <c r="D867">
        <v>1.8699999999999999E-3</v>
      </c>
      <c r="E867">
        <v>2.2802759999999998E-5</v>
      </c>
      <c r="F867">
        <v>2.5799999999999998E-3</v>
      </c>
      <c r="G867">
        <v>1</v>
      </c>
    </row>
    <row r="868" spans="1:7">
      <c r="A868" t="s">
        <v>486</v>
      </c>
      <c r="B868">
        <v>22131.56</v>
      </c>
      <c r="C868">
        <v>1.1999999999999999E-3</v>
      </c>
      <c r="D868">
        <v>1.07E-3</v>
      </c>
      <c r="E868">
        <v>2.2131560000000001E-5</v>
      </c>
      <c r="F868">
        <v>1.2999999999999991E-4</v>
      </c>
      <c r="G868">
        <v>1</v>
      </c>
    </row>
    <row r="869" spans="1:7">
      <c r="A869" t="s">
        <v>252</v>
      </c>
      <c r="B869">
        <v>21981.18</v>
      </c>
      <c r="C869">
        <v>1.0300000000000001E-3</v>
      </c>
      <c r="D869">
        <v>7.7999999999999999E-4</v>
      </c>
      <c r="E869">
        <v>2.1981180000000001E-5</v>
      </c>
      <c r="F869">
        <v>2.5000000000000011E-4</v>
      </c>
      <c r="G869">
        <v>1</v>
      </c>
    </row>
    <row r="870" spans="1:7">
      <c r="A870" t="s">
        <v>357</v>
      </c>
      <c r="B870">
        <v>21309.35</v>
      </c>
      <c r="C870">
        <v>3.5300000000000002E-3</v>
      </c>
      <c r="D870">
        <v>2.0200000000000001E-3</v>
      </c>
      <c r="E870">
        <v>2.130935E-5</v>
      </c>
      <c r="F870">
        <v>1.5100000000000001E-3</v>
      </c>
      <c r="G870">
        <v>1</v>
      </c>
    </row>
    <row r="871" spans="1:7">
      <c r="A871" t="s">
        <v>943</v>
      </c>
      <c r="B871">
        <v>20690.439999999999</v>
      </c>
      <c r="C871">
        <v>9.3000000000000005E-4</v>
      </c>
      <c r="D871">
        <v>3.6000000000000002E-4</v>
      </c>
      <c r="E871">
        <v>2.0690439999999997E-5</v>
      </c>
      <c r="F871">
        <v>5.6999999999999998E-4</v>
      </c>
      <c r="G871">
        <v>1</v>
      </c>
    </row>
    <row r="872" spans="1:7">
      <c r="A872" t="s">
        <v>252</v>
      </c>
      <c r="B872">
        <v>20612.810000000001</v>
      </c>
      <c r="C872">
        <v>1.0300000000000001E-3</v>
      </c>
      <c r="D872">
        <v>7.7999999999999999E-4</v>
      </c>
      <c r="E872">
        <v>2.0612810000000001E-5</v>
      </c>
      <c r="F872">
        <v>2.5000000000000011E-4</v>
      </c>
      <c r="G872">
        <v>1</v>
      </c>
    </row>
    <row r="873" spans="1:7">
      <c r="A873" t="s">
        <v>456</v>
      </c>
      <c r="B873">
        <v>19336.98</v>
      </c>
      <c r="C873">
        <v>4.45E-3</v>
      </c>
      <c r="D873">
        <v>3.5000000000000001E-3</v>
      </c>
      <c r="E873">
        <v>1.933698E-5</v>
      </c>
      <c r="F873">
        <v>9.4999999999999989E-4</v>
      </c>
      <c r="G873">
        <v>1</v>
      </c>
    </row>
    <row r="874" spans="1:7">
      <c r="A874" t="s">
        <v>486</v>
      </c>
      <c r="B874">
        <v>18484.91</v>
      </c>
      <c r="C874">
        <v>1.1999999999999999E-3</v>
      </c>
      <c r="D874">
        <v>1.07E-3</v>
      </c>
      <c r="E874">
        <v>1.8484910000000001E-5</v>
      </c>
      <c r="F874">
        <v>1.2999999999999991E-4</v>
      </c>
      <c r="G874">
        <v>1</v>
      </c>
    </row>
    <row r="875" spans="1:7">
      <c r="A875" t="s">
        <v>1313</v>
      </c>
      <c r="B875">
        <v>17493.240000000002</v>
      </c>
      <c r="C875">
        <v>3.6200000000000003E-2</v>
      </c>
      <c r="D875">
        <v>2.402E-2</v>
      </c>
      <c r="E875">
        <v>1.749324E-5</v>
      </c>
      <c r="F875">
        <v>1.2180000000000003E-2</v>
      </c>
      <c r="G875">
        <v>1</v>
      </c>
    </row>
    <row r="876" spans="1:7">
      <c r="A876" t="s">
        <v>486</v>
      </c>
      <c r="B876">
        <v>16913</v>
      </c>
      <c r="C876">
        <v>1.1999999999999999E-3</v>
      </c>
      <c r="D876">
        <v>1.07E-3</v>
      </c>
      <c r="E876">
        <v>1.6912999999999999E-5</v>
      </c>
      <c r="F876">
        <v>1.2999999999999991E-4</v>
      </c>
      <c r="G876">
        <v>1</v>
      </c>
    </row>
    <row r="877" spans="1:7">
      <c r="A877" t="s">
        <v>1364</v>
      </c>
      <c r="B877">
        <v>16734.7</v>
      </c>
      <c r="C877">
        <v>3.48E-3</v>
      </c>
      <c r="D877">
        <v>2.2599999999999999E-3</v>
      </c>
      <c r="E877">
        <v>1.6734700000000001E-5</v>
      </c>
      <c r="F877">
        <v>1.2200000000000002E-3</v>
      </c>
      <c r="G877">
        <v>1</v>
      </c>
    </row>
    <row r="878" spans="1:7">
      <c r="A878" t="s">
        <v>767</v>
      </c>
      <c r="B878">
        <v>16619.54</v>
      </c>
      <c r="C878">
        <v>7.3299999999999997E-3</v>
      </c>
      <c r="D878">
        <v>4.45E-3</v>
      </c>
      <c r="E878">
        <v>1.6619540000000002E-5</v>
      </c>
      <c r="F878">
        <v>2.8799999999999997E-3</v>
      </c>
      <c r="G878">
        <v>1</v>
      </c>
    </row>
    <row r="879" spans="1:7">
      <c r="A879" t="s">
        <v>291</v>
      </c>
      <c r="B879">
        <v>16010.84</v>
      </c>
      <c r="C879">
        <v>1.25E-3</v>
      </c>
      <c r="D879">
        <v>9.7999999999999997E-4</v>
      </c>
      <c r="E879">
        <v>1.6010839999999999E-5</v>
      </c>
      <c r="F879">
        <v>2.7000000000000006E-4</v>
      </c>
      <c r="G879">
        <v>1</v>
      </c>
    </row>
    <row r="880" spans="1:7">
      <c r="A880" t="s">
        <v>1697</v>
      </c>
      <c r="B880">
        <v>15765.79</v>
      </c>
      <c r="C880">
        <v>0.10893</v>
      </c>
      <c r="D880">
        <v>1.9300000000000001E-3</v>
      </c>
      <c r="E880">
        <v>1.576579E-5</v>
      </c>
      <c r="F880">
        <v>0.107</v>
      </c>
      <c r="G880">
        <v>1</v>
      </c>
    </row>
    <row r="881" spans="1:7">
      <c r="A881" t="s">
        <v>487</v>
      </c>
      <c r="B881">
        <v>15601.88</v>
      </c>
      <c r="C881">
        <v>5.0000000000000001E-4</v>
      </c>
      <c r="D881">
        <v>3.6000000000000002E-4</v>
      </c>
      <c r="E881">
        <v>1.5601879999999999E-5</v>
      </c>
      <c r="F881">
        <v>1.3999999999999999E-4</v>
      </c>
      <c r="G881">
        <v>1</v>
      </c>
    </row>
    <row r="882" spans="1:7">
      <c r="A882" t="s">
        <v>1333</v>
      </c>
      <c r="B882">
        <v>14219.45</v>
      </c>
      <c r="C882">
        <v>2.6800000000000001E-3</v>
      </c>
      <c r="D882">
        <v>2.0200000000000001E-3</v>
      </c>
      <c r="E882">
        <v>1.4219450000000002E-5</v>
      </c>
      <c r="F882">
        <v>6.6E-4</v>
      </c>
      <c r="G882">
        <v>1</v>
      </c>
    </row>
    <row r="883" spans="1:7">
      <c r="A883" t="s">
        <v>419</v>
      </c>
      <c r="B883">
        <v>13675.89</v>
      </c>
      <c r="C883">
        <v>2.6800000000000001E-3</v>
      </c>
      <c r="D883">
        <v>9.3000000000000005E-4</v>
      </c>
      <c r="E883">
        <v>1.367589E-5</v>
      </c>
      <c r="F883">
        <v>1.75E-3</v>
      </c>
      <c r="G883">
        <v>1</v>
      </c>
    </row>
    <row r="884" spans="1:7">
      <c r="A884" t="s">
        <v>486</v>
      </c>
      <c r="B884">
        <v>13004.29</v>
      </c>
      <c r="C884">
        <v>1.1999999999999999E-3</v>
      </c>
      <c r="D884">
        <v>1.07E-3</v>
      </c>
      <c r="E884">
        <v>1.3004290000000001E-5</v>
      </c>
      <c r="F884">
        <v>1.2999999999999991E-4</v>
      </c>
      <c r="G884">
        <v>1</v>
      </c>
    </row>
    <row r="885" spans="1:7">
      <c r="A885" t="s">
        <v>1066</v>
      </c>
      <c r="B885">
        <v>12538.17</v>
      </c>
      <c r="C885">
        <v>9.3000000000000005E-4</v>
      </c>
      <c r="D885">
        <v>3.6000000000000002E-4</v>
      </c>
      <c r="E885">
        <v>1.2538169999999999E-5</v>
      </c>
      <c r="F885">
        <v>5.6999999999999998E-4</v>
      </c>
      <c r="G885">
        <v>1</v>
      </c>
    </row>
    <row r="886" spans="1:7">
      <c r="A886" t="s">
        <v>256</v>
      </c>
      <c r="B886">
        <v>12466.77</v>
      </c>
      <c r="C886">
        <v>3.5000000000000001E-3</v>
      </c>
      <c r="D886">
        <v>2.6800000000000001E-3</v>
      </c>
      <c r="E886">
        <v>1.246677E-5</v>
      </c>
      <c r="F886">
        <v>8.1999999999999998E-4</v>
      </c>
      <c r="G886">
        <v>1</v>
      </c>
    </row>
    <row r="887" spans="1:7">
      <c r="A887" t="s">
        <v>487</v>
      </c>
      <c r="B887">
        <v>12255.65</v>
      </c>
      <c r="C887">
        <v>5.0000000000000001E-4</v>
      </c>
      <c r="D887">
        <v>3.6000000000000002E-4</v>
      </c>
      <c r="E887">
        <v>1.225565E-5</v>
      </c>
      <c r="F887">
        <v>1.3999999999999999E-4</v>
      </c>
      <c r="G887">
        <v>1</v>
      </c>
    </row>
    <row r="888" spans="1:7">
      <c r="A888" t="s">
        <v>306</v>
      </c>
      <c r="B888">
        <v>11360.51</v>
      </c>
      <c r="C888">
        <v>1.5339999999999999E-2</v>
      </c>
      <c r="D888">
        <v>1.031E-2</v>
      </c>
      <c r="E888">
        <v>1.136051E-5</v>
      </c>
      <c r="F888">
        <v>5.0299999999999997E-3</v>
      </c>
      <c r="G888">
        <v>1</v>
      </c>
    </row>
    <row r="889" spans="1:7">
      <c r="A889" t="s">
        <v>282</v>
      </c>
      <c r="B889">
        <v>10581.81</v>
      </c>
      <c r="C889">
        <v>1.031E-2</v>
      </c>
      <c r="D889">
        <v>7.3299999999999997E-3</v>
      </c>
      <c r="E889">
        <v>1.058181E-5</v>
      </c>
      <c r="F889">
        <v>2.98E-3</v>
      </c>
      <c r="G889">
        <v>1</v>
      </c>
    </row>
    <row r="890" spans="1:7">
      <c r="A890" t="s">
        <v>373</v>
      </c>
      <c r="B890">
        <v>10272.19</v>
      </c>
      <c r="C890">
        <v>2.402E-2</v>
      </c>
      <c r="D890">
        <v>1.5339999999999999E-2</v>
      </c>
      <c r="E890">
        <v>1.0272190000000001E-5</v>
      </c>
      <c r="F890">
        <v>8.6800000000000002E-3</v>
      </c>
      <c r="G890">
        <v>1</v>
      </c>
    </row>
    <row r="891" spans="1:7">
      <c r="A891" t="s">
        <v>697</v>
      </c>
      <c r="B891">
        <v>9776.0400000000009</v>
      </c>
      <c r="C891">
        <v>4.2000000000000002E-4</v>
      </c>
      <c r="D891">
        <v>3.6000000000000002E-4</v>
      </c>
      <c r="E891">
        <v>9.7760400000000003E-6</v>
      </c>
      <c r="F891">
        <v>5.9999999999999995E-5</v>
      </c>
      <c r="G891">
        <v>1</v>
      </c>
    </row>
    <row r="892" spans="1:7">
      <c r="A892" t="s">
        <v>470</v>
      </c>
      <c r="B892">
        <v>7875.76</v>
      </c>
      <c r="C892">
        <v>2.179E-2</v>
      </c>
      <c r="D892">
        <v>1.5339999999999999E-2</v>
      </c>
      <c r="E892">
        <v>7.8757600000000006E-6</v>
      </c>
      <c r="F892">
        <v>6.4500000000000009E-3</v>
      </c>
      <c r="G892">
        <v>1</v>
      </c>
    </row>
    <row r="893" spans="1:7">
      <c r="A893" t="s">
        <v>697</v>
      </c>
      <c r="B893">
        <v>7400.17</v>
      </c>
      <c r="C893">
        <v>4.2000000000000002E-4</v>
      </c>
      <c r="D893">
        <v>3.6000000000000002E-4</v>
      </c>
      <c r="E893">
        <v>7.4001700000000003E-6</v>
      </c>
      <c r="F893">
        <v>5.9999999999999995E-5</v>
      </c>
      <c r="G893">
        <v>1</v>
      </c>
    </row>
    <row r="894" spans="1:7">
      <c r="A894" t="s">
        <v>926</v>
      </c>
      <c r="B894">
        <v>6349.74</v>
      </c>
      <c r="C894">
        <v>2.0200000000000001E-3</v>
      </c>
      <c r="D894">
        <v>1.5399999999999999E-3</v>
      </c>
      <c r="E894">
        <v>6.3497399999999998E-6</v>
      </c>
      <c r="F894">
        <v>4.8000000000000017E-4</v>
      </c>
      <c r="G894">
        <v>1</v>
      </c>
    </row>
    <row r="895" spans="1:7">
      <c r="A895" t="s">
        <v>689</v>
      </c>
      <c r="B895">
        <v>6111.56</v>
      </c>
      <c r="C895">
        <v>2.402E-2</v>
      </c>
      <c r="D895">
        <v>1.5339999999999999E-2</v>
      </c>
      <c r="E895">
        <v>6.1115600000000007E-6</v>
      </c>
      <c r="F895">
        <v>8.6800000000000002E-3</v>
      </c>
      <c r="G895">
        <v>1</v>
      </c>
    </row>
    <row r="896" spans="1:7">
      <c r="A896" t="s">
        <v>391</v>
      </c>
      <c r="B896">
        <v>4900</v>
      </c>
      <c r="C896">
        <v>2.6800000000000001E-3</v>
      </c>
      <c r="D896">
        <v>2.0200000000000001E-3</v>
      </c>
      <c r="E896">
        <v>4.8999999999999997E-6</v>
      </c>
      <c r="F896">
        <v>6.6E-4</v>
      </c>
      <c r="G896">
        <v>1</v>
      </c>
    </row>
    <row r="897" spans="1:7">
      <c r="A897" t="s">
        <v>845</v>
      </c>
      <c r="B897">
        <v>4530</v>
      </c>
      <c r="C897">
        <v>1.5399999999999999E-3</v>
      </c>
      <c r="D897">
        <v>1.25E-3</v>
      </c>
      <c r="E897">
        <v>4.5299999999999998E-6</v>
      </c>
      <c r="F897">
        <v>2.8999999999999989E-4</v>
      </c>
      <c r="G897">
        <v>1</v>
      </c>
    </row>
    <row r="898" spans="1:7">
      <c r="A898" t="s">
        <v>681</v>
      </c>
      <c r="B898">
        <v>4319.29</v>
      </c>
      <c r="C898">
        <v>1.031E-2</v>
      </c>
      <c r="D898">
        <v>7.3299999999999997E-3</v>
      </c>
      <c r="E898">
        <v>4.3192899999999996E-6</v>
      </c>
      <c r="F898">
        <v>2.98E-3</v>
      </c>
      <c r="G898">
        <v>1</v>
      </c>
    </row>
    <row r="899" spans="1:7">
      <c r="A899" t="s">
        <v>1676</v>
      </c>
      <c r="B899">
        <v>3899.66</v>
      </c>
      <c r="C899">
        <v>5.0000000000000001E-4</v>
      </c>
      <c r="D899">
        <v>2.1000000000000001E-4</v>
      </c>
      <c r="E899">
        <v>3.8996599999999999E-6</v>
      </c>
      <c r="F899">
        <v>2.9E-4</v>
      </c>
      <c r="G899">
        <v>1</v>
      </c>
    </row>
    <row r="900" spans="1:7">
      <c r="A900" t="s">
        <v>419</v>
      </c>
      <c r="B900">
        <v>2944.34</v>
      </c>
      <c r="C900">
        <v>2.6800000000000001E-3</v>
      </c>
      <c r="D900">
        <v>9.3000000000000005E-4</v>
      </c>
      <c r="E900">
        <v>2.9443400000000002E-6</v>
      </c>
      <c r="F900">
        <v>1.75E-3</v>
      </c>
      <c r="G900">
        <v>1</v>
      </c>
    </row>
    <row r="901" spans="1:7">
      <c r="A901" t="s">
        <v>602</v>
      </c>
      <c r="B901">
        <v>2464.46</v>
      </c>
      <c r="C901">
        <v>6.7000000000000002E-4</v>
      </c>
      <c r="D901">
        <v>6.4000000000000005E-4</v>
      </c>
      <c r="E901">
        <v>2.46446E-6</v>
      </c>
      <c r="F901">
        <v>2.999999999999997E-5</v>
      </c>
      <c r="G901">
        <v>1</v>
      </c>
    </row>
    <row r="902" spans="1:7">
      <c r="A902" t="s">
        <v>749</v>
      </c>
      <c r="B902">
        <v>2324.38</v>
      </c>
      <c r="C902">
        <v>3.2000000000000003E-4</v>
      </c>
      <c r="D902">
        <v>2.9999999999999997E-4</v>
      </c>
      <c r="E902">
        <v>2.32438E-6</v>
      </c>
      <c r="F902">
        <v>2.0000000000000052E-5</v>
      </c>
      <c r="G902">
        <v>1</v>
      </c>
    </row>
    <row r="903" spans="1:7">
      <c r="A903" t="s">
        <v>391</v>
      </c>
      <c r="B903">
        <v>1839.66</v>
      </c>
      <c r="C903">
        <v>2.6800000000000001E-3</v>
      </c>
      <c r="D903">
        <v>2.0200000000000001E-3</v>
      </c>
      <c r="E903">
        <v>1.8396600000000001E-6</v>
      </c>
      <c r="F903">
        <v>6.6E-4</v>
      </c>
      <c r="G903">
        <v>1</v>
      </c>
    </row>
    <row r="904" spans="1:7">
      <c r="A904" t="s">
        <v>568</v>
      </c>
      <c r="B904">
        <v>1512.45</v>
      </c>
      <c r="C904">
        <v>3.5000000000000001E-3</v>
      </c>
      <c r="D904">
        <v>2.6800000000000001E-3</v>
      </c>
      <c r="E904">
        <v>1.51245E-6</v>
      </c>
      <c r="F904">
        <v>8.1999999999999998E-4</v>
      </c>
      <c r="G904">
        <v>1</v>
      </c>
    </row>
    <row r="905" spans="1:7">
      <c r="A905" t="s">
        <v>1333</v>
      </c>
      <c r="B905">
        <v>655.15</v>
      </c>
      <c r="C905">
        <v>2.6800000000000001E-3</v>
      </c>
      <c r="D905">
        <v>2.0200000000000001E-3</v>
      </c>
      <c r="E905">
        <v>6.5514999999999999E-7</v>
      </c>
      <c r="F905">
        <v>6.6E-4</v>
      </c>
      <c r="G905">
        <v>1</v>
      </c>
    </row>
    <row r="906" spans="1:7">
      <c r="A906" t="s">
        <v>306</v>
      </c>
      <c r="B906">
        <v>623.72</v>
      </c>
      <c r="C906">
        <v>1.5339999999999999E-2</v>
      </c>
      <c r="D906">
        <v>1.031E-2</v>
      </c>
      <c r="E906">
        <v>6.2371999999999998E-7</v>
      </c>
      <c r="F906">
        <v>5.0299999999999997E-3</v>
      </c>
      <c r="G906">
        <v>1</v>
      </c>
    </row>
    <row r="907" spans="1:7">
      <c r="A907" t="s">
        <v>390</v>
      </c>
      <c r="B907">
        <v>500</v>
      </c>
      <c r="C907">
        <v>4.45E-3</v>
      </c>
      <c r="D907">
        <v>3.5000000000000001E-3</v>
      </c>
      <c r="E907">
        <v>4.9999999999999998E-7</v>
      </c>
      <c r="F907">
        <v>9.4999999999999989E-4</v>
      </c>
      <c r="G907">
        <v>1</v>
      </c>
    </row>
    <row r="908" spans="1:7">
      <c r="A908" t="s">
        <v>845</v>
      </c>
      <c r="B908">
        <v>188.67</v>
      </c>
      <c r="C908">
        <v>1.5399999999999999E-3</v>
      </c>
      <c r="D908">
        <v>1.25E-3</v>
      </c>
      <c r="E908">
        <v>1.8866999999999998E-7</v>
      </c>
      <c r="F908">
        <v>2.8999999999999989E-4</v>
      </c>
      <c r="G908">
        <v>1</v>
      </c>
    </row>
    <row r="909" spans="1:7">
      <c r="A909" t="s">
        <v>1273</v>
      </c>
      <c r="B909">
        <v>109.26</v>
      </c>
      <c r="C909">
        <v>1.1900000000000001E-3</v>
      </c>
      <c r="D909">
        <v>9.3000000000000005E-4</v>
      </c>
      <c r="E909">
        <v>1.0926E-7</v>
      </c>
      <c r="F909">
        <v>2.6000000000000003E-4</v>
      </c>
      <c r="G909">
        <v>1</v>
      </c>
    </row>
    <row r="910" spans="1:7">
      <c r="A910" t="s">
        <v>689</v>
      </c>
      <c r="B910">
        <v>11.49</v>
      </c>
      <c r="C910">
        <v>2.402E-2</v>
      </c>
      <c r="D910">
        <v>1.5339999999999999E-2</v>
      </c>
      <c r="E910">
        <v>1.1490000000000001E-8</v>
      </c>
      <c r="F910">
        <v>8.6800000000000002E-3</v>
      </c>
      <c r="G910">
        <v>1</v>
      </c>
    </row>
    <row r="911" spans="1:7">
      <c r="A911" t="s">
        <v>373</v>
      </c>
      <c r="B911">
        <v>4.2300000000000004</v>
      </c>
      <c r="C911">
        <v>2.402E-2</v>
      </c>
      <c r="D911">
        <v>1.5339999999999999E-2</v>
      </c>
      <c r="E911">
        <v>4.2300000000000005E-9</v>
      </c>
      <c r="F911">
        <v>8.6800000000000002E-3</v>
      </c>
      <c r="G911">
        <v>1</v>
      </c>
    </row>
    <row r="912" spans="1:7">
      <c r="A912" t="s">
        <v>1021</v>
      </c>
      <c r="B912">
        <v>3.72</v>
      </c>
      <c r="C912">
        <v>0.10893</v>
      </c>
      <c r="D912">
        <v>3.6200000000000003E-2</v>
      </c>
      <c r="E912">
        <v>3.7200000000000004E-9</v>
      </c>
      <c r="F912">
        <v>7.2729999999999989E-2</v>
      </c>
      <c r="G912">
        <v>1</v>
      </c>
    </row>
    <row r="913" spans="1:7">
      <c r="A913" t="s">
        <v>1021</v>
      </c>
      <c r="B913">
        <v>1.47</v>
      </c>
      <c r="C913">
        <v>0.10893</v>
      </c>
      <c r="D913">
        <v>3.6200000000000003E-2</v>
      </c>
      <c r="E913">
        <v>1.4699999999999999E-9</v>
      </c>
      <c r="F913">
        <v>7.2729999999999989E-2</v>
      </c>
      <c r="G913">
        <v>1</v>
      </c>
    </row>
    <row r="914" spans="1:7">
      <c r="A914" t="s">
        <v>792</v>
      </c>
      <c r="B914">
        <v>0.92</v>
      </c>
      <c r="C914">
        <v>9.1E-4</v>
      </c>
      <c r="D914">
        <v>8.5999999999999998E-4</v>
      </c>
      <c r="E914">
        <v>9.2000000000000003E-10</v>
      </c>
      <c r="F914">
        <v>5.0000000000000023E-5</v>
      </c>
      <c r="G914">
        <v>1</v>
      </c>
    </row>
    <row r="915" spans="1:7">
      <c r="A915" t="s">
        <v>1233</v>
      </c>
      <c r="B915">
        <v>0.84</v>
      </c>
      <c r="C915">
        <v>1E-3</v>
      </c>
      <c r="D915">
        <v>8.0000000000000004E-4</v>
      </c>
      <c r="E915">
        <v>8.3999999999999999E-10</v>
      </c>
      <c r="F915">
        <v>1.9999999999999998E-4</v>
      </c>
      <c r="G915">
        <v>1</v>
      </c>
    </row>
    <row r="916" spans="1:7">
      <c r="A916" t="s">
        <v>886</v>
      </c>
      <c r="B916">
        <v>0.59</v>
      </c>
      <c r="C916">
        <v>7.3299999999999997E-3</v>
      </c>
      <c r="D916">
        <v>4.45E-3</v>
      </c>
      <c r="E916">
        <v>5.8999999999999993E-10</v>
      </c>
      <c r="F916">
        <v>2.8799999999999997E-3</v>
      </c>
      <c r="G916">
        <v>1</v>
      </c>
    </row>
    <row r="917" spans="1:7">
      <c r="A917" t="s">
        <v>510</v>
      </c>
      <c r="B917">
        <v>0.13</v>
      </c>
      <c r="C917">
        <v>8.4600000000000005E-3</v>
      </c>
      <c r="D917">
        <v>5.3200000000000001E-3</v>
      </c>
      <c r="E917">
        <v>1.3000000000000002E-10</v>
      </c>
      <c r="F917">
        <v>3.1400000000000004E-3</v>
      </c>
      <c r="G917">
        <v>1</v>
      </c>
    </row>
    <row r="918" spans="1:7">
      <c r="A918" t="s">
        <v>568</v>
      </c>
      <c r="B918">
        <v>7.0000000000000007E-2</v>
      </c>
      <c r="C918">
        <v>3.5000000000000001E-3</v>
      </c>
      <c r="D918">
        <v>2.6800000000000001E-3</v>
      </c>
      <c r="E918">
        <v>7.0000000000000004E-11</v>
      </c>
      <c r="F918">
        <v>8.1999999999999998E-4</v>
      </c>
      <c r="G918">
        <v>1</v>
      </c>
    </row>
    <row r="919" spans="1:7">
      <c r="A919" t="s">
        <v>987</v>
      </c>
      <c r="B919">
        <v>0.02</v>
      </c>
      <c r="C919">
        <v>4.6100000000000004E-3</v>
      </c>
      <c r="D919">
        <v>3.5000000000000001E-3</v>
      </c>
      <c r="E919">
        <v>2.0000000000000002E-11</v>
      </c>
      <c r="F919">
        <v>1.1100000000000003E-3</v>
      </c>
      <c r="G919">
        <v>1</v>
      </c>
    </row>
    <row r="920" spans="1:7">
      <c r="A920" t="s">
        <v>1343</v>
      </c>
      <c r="B920">
        <v>0.01</v>
      </c>
      <c r="C920">
        <v>9.3000000000000005E-4</v>
      </c>
      <c r="D920">
        <v>2.9999999999999997E-4</v>
      </c>
      <c r="E920">
        <v>1.0000000000000001E-11</v>
      </c>
      <c r="F920">
        <v>6.3000000000000013E-4</v>
      </c>
      <c r="G920">
        <v>1</v>
      </c>
    </row>
    <row r="921" spans="1:7">
      <c r="A921" t="s">
        <v>373</v>
      </c>
      <c r="B921">
        <v>0.01</v>
      </c>
      <c r="C921">
        <v>2.402E-2</v>
      </c>
      <c r="D921">
        <v>1.5339999999999999E-2</v>
      </c>
      <c r="E921">
        <v>1.0000000000000001E-11</v>
      </c>
      <c r="F921">
        <v>8.6800000000000002E-3</v>
      </c>
      <c r="G921">
        <v>1</v>
      </c>
    </row>
    <row r="923" spans="1:7">
      <c r="A923" t="s">
        <v>706</v>
      </c>
      <c r="B923">
        <v>0</v>
      </c>
      <c r="C923">
        <v>4.0999999999999999E-4</v>
      </c>
      <c r="D923">
        <v>3.6999999999999999E-4</v>
      </c>
      <c r="E923">
        <v>0</v>
      </c>
      <c r="F923">
        <v>3.9999999999999996E-5</v>
      </c>
      <c r="G923">
        <v>1</v>
      </c>
    </row>
    <row r="924" spans="1:7">
      <c r="A924" t="s">
        <v>749</v>
      </c>
      <c r="B924">
        <v>0</v>
      </c>
      <c r="C924">
        <v>3.2000000000000003E-4</v>
      </c>
      <c r="D924">
        <v>2.9999999999999997E-4</v>
      </c>
      <c r="E924">
        <v>0</v>
      </c>
      <c r="F924">
        <v>2.0000000000000052E-5</v>
      </c>
      <c r="G924">
        <v>1</v>
      </c>
    </row>
    <row r="925" spans="1:7">
      <c r="A925" t="s">
        <v>317</v>
      </c>
      <c r="B925">
        <v>0</v>
      </c>
      <c r="C925">
        <v>3.6200000000000003E-2</v>
      </c>
      <c r="D925">
        <v>2.402E-2</v>
      </c>
      <c r="E925">
        <v>0</v>
      </c>
      <c r="F925">
        <v>1.2180000000000003E-2</v>
      </c>
      <c r="G925">
        <v>1</v>
      </c>
    </row>
    <row r="926" spans="1:7">
      <c r="A926" t="s">
        <v>1676</v>
      </c>
      <c r="B926">
        <v>0</v>
      </c>
      <c r="C926">
        <v>5.0000000000000001E-4</v>
      </c>
      <c r="D926">
        <v>2.1000000000000001E-4</v>
      </c>
      <c r="E926">
        <v>0</v>
      </c>
      <c r="F926">
        <v>2.9E-4</v>
      </c>
      <c r="G926">
        <v>1</v>
      </c>
    </row>
    <row r="927" spans="1:7">
      <c r="A927" t="s">
        <v>1282</v>
      </c>
      <c r="B927">
        <v>0</v>
      </c>
      <c r="C927">
        <v>2.6800000000000001E-3</v>
      </c>
      <c r="D927">
        <v>1.6800000000000001E-3</v>
      </c>
      <c r="E927">
        <v>0</v>
      </c>
      <c r="F927">
        <v>1E-3</v>
      </c>
      <c r="G927">
        <v>1</v>
      </c>
    </row>
    <row r="928" spans="1:7">
      <c r="A928" t="s">
        <v>390</v>
      </c>
      <c r="B928">
        <v>0</v>
      </c>
      <c r="C928">
        <v>4.45E-3</v>
      </c>
      <c r="D928">
        <v>3.5000000000000001E-3</v>
      </c>
      <c r="E928">
        <v>0</v>
      </c>
      <c r="F928">
        <v>9.4999999999999989E-4</v>
      </c>
      <c r="G928">
        <v>1</v>
      </c>
    </row>
    <row r="929" spans="1:7">
      <c r="A929" t="s">
        <v>373</v>
      </c>
      <c r="B929">
        <v>0</v>
      </c>
      <c r="C929">
        <v>2.402E-2</v>
      </c>
      <c r="D929">
        <v>1.5339999999999999E-2</v>
      </c>
      <c r="E929">
        <v>0</v>
      </c>
      <c r="F929">
        <v>8.6800000000000002E-3</v>
      </c>
      <c r="G929">
        <v>1</v>
      </c>
    </row>
    <row r="930" spans="1:7">
      <c r="A930" t="s">
        <v>1279</v>
      </c>
      <c r="B930">
        <v>0</v>
      </c>
      <c r="C930">
        <v>2.0200000000000001E-3</v>
      </c>
      <c r="D930">
        <v>1.5399999999999999E-3</v>
      </c>
      <c r="E930">
        <v>0</v>
      </c>
      <c r="F930">
        <v>4.8000000000000017E-4</v>
      </c>
      <c r="G930">
        <v>1</v>
      </c>
    </row>
    <row r="931" spans="1:7">
      <c r="A931" t="s">
        <v>468</v>
      </c>
      <c r="B931">
        <v>0</v>
      </c>
      <c r="C931">
        <v>1.33E-3</v>
      </c>
      <c r="D931">
        <v>1.1900000000000001E-3</v>
      </c>
      <c r="E931">
        <v>0</v>
      </c>
      <c r="F931">
        <v>1.3999999999999993E-4</v>
      </c>
      <c r="G931">
        <v>1</v>
      </c>
    </row>
    <row r="932" spans="1:7">
      <c r="A932" t="s">
        <v>1162</v>
      </c>
      <c r="B932">
        <v>0</v>
      </c>
      <c r="C932">
        <v>1.24E-3</v>
      </c>
      <c r="D932">
        <v>1.1900000000000001E-3</v>
      </c>
      <c r="E932">
        <v>0</v>
      </c>
      <c r="F932">
        <v>4.9999999999999914E-5</v>
      </c>
      <c r="G932">
        <v>1</v>
      </c>
    </row>
    <row r="933" spans="1:7">
      <c r="A933" t="s">
        <v>845</v>
      </c>
      <c r="B933">
        <v>0</v>
      </c>
      <c r="C933">
        <v>1.5399999999999999E-3</v>
      </c>
      <c r="D933">
        <v>1.25E-3</v>
      </c>
      <c r="E933">
        <v>0</v>
      </c>
      <c r="F933">
        <v>2.8999999999999989E-4</v>
      </c>
      <c r="G933">
        <v>1</v>
      </c>
    </row>
  </sheetData>
  <sortState ref="A2:G932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Data</vt:lpstr>
      <vt:lpstr>Correlations with SP</vt:lpstr>
      <vt:lpstr>Sheet3</vt:lpstr>
      <vt:lpstr>SP 1200 Financials</vt:lpstr>
      <vt:lpstr>Monthly data SP1200 Fin</vt:lpstr>
      <vt:lpstr>SP 350 Europe</vt:lpstr>
      <vt:lpstr>Sheet4</vt:lpstr>
      <vt:lpstr>With PD_MIN</vt:lpstr>
      <vt:lpstr>Descriptive Statistics</vt:lpstr>
      <vt:lpstr>1703_1706</vt:lpstr>
      <vt:lpstr>Diff 1703 1706</vt:lpstr>
      <vt:lpstr>1701_1703</vt:lpstr>
      <vt:lpstr>Diff 1701_1703</vt:lpstr>
      <vt:lpstr>Data!IDX</vt:lpstr>
    </vt:vector>
  </TitlesOfParts>
  <Company>Danske Bank A/S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BC1680</dc:creator>
  <cp:lastModifiedBy>BC1680</cp:lastModifiedBy>
  <dcterms:created xsi:type="dcterms:W3CDTF">2017-08-02T11:43:57Z</dcterms:created>
  <dcterms:modified xsi:type="dcterms:W3CDTF">2017-11-02T10:02:46Z</dcterms:modified>
</cp:coreProperties>
</file>