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ExportAnalysis\"/>
    </mc:Choice>
  </mc:AlternateContent>
  <xr:revisionPtr revIDLastSave="0" documentId="13_ncr:40009_{4F5DB892-5A51-439D-96CF-7BBED64E0A41}" xr6:coauthVersionLast="46" xr6:coauthVersionMax="46" xr10:uidLastSave="{00000000-0000-0000-0000-000000000000}"/>
  <bookViews>
    <workbookView minimized="1" xWindow="3120" yWindow="3120" windowWidth="18000" windowHeight="9360" activeTab="1"/>
  </bookViews>
  <sheets>
    <sheet name="countries-compatible" sheetId="1" r:id="rId1"/>
    <sheet name="Sheet1" sheetId="2" r:id="rId2"/>
  </sheets>
  <definedNames>
    <definedName name="_xlnm._FilterDatabase" localSheetId="1" hidden="1">Sheet1!$A$1:$E$238</definedName>
  </definedNames>
  <calcPr calcId="0"/>
</workbook>
</file>

<file path=xl/calcChain.xml><?xml version="1.0" encoding="utf-8"?>
<calcChain xmlns="http://schemas.openxmlformats.org/spreadsheetml/2006/main">
  <c r="B237" i="2" l="1"/>
  <c r="C237" i="2"/>
  <c r="D237" i="2"/>
  <c r="E237" i="2"/>
  <c r="B238" i="2"/>
  <c r="C238" i="2"/>
  <c r="D238" i="2"/>
  <c r="E238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E2" i="2"/>
  <c r="D2" i="2"/>
  <c r="C2" i="2"/>
  <c r="B2" i="2"/>
</calcChain>
</file>

<file path=xl/sharedStrings.xml><?xml version="1.0" encoding="utf-8"?>
<sst xmlns="http://schemas.openxmlformats.org/spreadsheetml/2006/main" count="1135" uniqueCount="514">
  <si>
    <t>name</t>
  </si>
  <si>
    <t>iso_code</t>
  </si>
  <si>
    <t>iso_name</t>
  </si>
  <si>
    <t>parentCode</t>
  </si>
  <si>
    <t>parentName</t>
  </si>
  <si>
    <t>Afghanistan</t>
  </si>
  <si>
    <t>AF</t>
  </si>
  <si>
    <t>South Asia</t>
  </si>
  <si>
    <t>Albania</t>
  </si>
  <si>
    <t>AL</t>
  </si>
  <si>
    <t>East Europe &amp; Central Asia</t>
  </si>
  <si>
    <t>Algeria</t>
  </si>
  <si>
    <t>DZ</t>
  </si>
  <si>
    <t>Northern Africa</t>
  </si>
  <si>
    <t>American Samoa</t>
  </si>
  <si>
    <t>AS</t>
  </si>
  <si>
    <t>Pacific</t>
  </si>
  <si>
    <t>Andorra</t>
  </si>
  <si>
    <t>AD</t>
  </si>
  <si>
    <t>EU &amp; West Europe</t>
  </si>
  <si>
    <t>Angola</t>
  </si>
  <si>
    <t>AO</t>
  </si>
  <si>
    <t>Southern Africa</t>
  </si>
  <si>
    <t>Anguilla</t>
  </si>
  <si>
    <t>AI</t>
  </si>
  <si>
    <t>Caribbean</t>
  </si>
  <si>
    <t>Antigua and Barbuda</t>
  </si>
  <si>
    <t>AG</t>
  </si>
  <si>
    <t>Argentina</t>
  </si>
  <si>
    <t>AR</t>
  </si>
  <si>
    <t>Latin America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</si>
  <si>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</si>
  <si>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</si>
  <si>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</si>
  <si>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</si>
  <si>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</si>
  <si>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</si>
  <si>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</si>
  <si>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</si>
  <si>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</si>
  <si>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</si>
  <si>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</si>
  <si>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</si>
  <si>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</si>
  <si>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</si>
  <si>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Middle East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</si>
  <si>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</si>
  <si>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</si>
  <si>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</si>
  <si>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</si>
  <si>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</si>
  <si>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</si>
  <si>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</si>
  <si>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</si>
  <si>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</si>
  <si>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</si>
  <si>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</si>
  <si>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</si>
  <si>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Western Africa</t>
  </si>
  <si>
    <t>Bermuda</t>
  </si>
  <si>
    <t>BM</t>
  </si>
  <si>
    <t>North America</t>
  </si>
  <si>
    <t>Bhutan</t>
  </si>
  <si>
    <t>BT</t>
  </si>
  <si>
    <t>Bolivia, Plurinational State of</t>
  </si>
  <si>
    <t>BO</t>
  </si>
  <si>
    <t>Bolivia</t>
  </si>
  <si>
    <t>Bosnia and Herzegovina</t>
  </si>
  <si>
    <t>BA</t>
  </si>
  <si>
    <t>Botswana</t>
  </si>
  <si>
    <t>BW</t>
  </si>
  <si>
    <t>Brazil</t>
  </si>
  <si>
    <t>BR</t>
  </si>
  <si>
    <t>British Indian Ocean Territory</t>
  </si>
  <si>
    <t>IO</t>
  </si>
  <si>
    <t>British Virgin Islands</t>
  </si>
  <si>
    <t>VG</t>
  </si>
  <si>
    <t>Brunei Darussalam</t>
  </si>
  <si>
    <t>BN</t>
  </si>
  <si>
    <t>Brunei</t>
  </si>
  <si>
    <t>ASEAN</t>
  </si>
  <si>
    <t>Bulgaria</t>
  </si>
  <si>
    <t>BG</t>
  </si>
  <si>
    <t>Burkina Faso</t>
  </si>
  <si>
    <t>BF</t>
  </si>
  <si>
    <t>Burundi</t>
  </si>
  <si>
    <t>BI</t>
  </si>
  <si>
    <t>Central Africa</t>
  </si>
  <si>
    <t>Cabo Verde</t>
  </si>
  <si>
    <t>CV</t>
  </si>
  <si>
    <t>Cape Verde</t>
  </si>
  <si>
    <t>Cambodia</t>
  </si>
  <si>
    <t>KH</t>
  </si>
  <si>
    <t>Cameroon</t>
  </si>
  <si>
    <t>CM</t>
  </si>
  <si>
    <t>Canada</t>
  </si>
  <si>
    <t>CA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</si>
  <si>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</si>
  <si>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</si>
  <si>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</si>
  <si>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</si>
  <si>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</si>
  <si>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</si>
  <si>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</si>
  <si>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</si>
  <si>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</si>
  <si>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</si>
  <si>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East Asia</t>
  </si>
  <si>
    <t>Christmas Island</t>
  </si>
  <si>
    <t>CX</t>
  </si>
  <si>
    <t>Cocos (Keeling) Islands</t>
  </si>
  <si>
    <t>CC</t>
  </si>
  <si>
    <t>Cocos Islands</t>
  </si>
  <si>
    <t>Colombia</t>
  </si>
  <si>
    <t>CO</t>
  </si>
  <si>
    <t>Comoros</t>
  </si>
  <si>
    <t>KM</t>
  </si>
  <si>
    <t>Eastern Africa</t>
  </si>
  <si>
    <t>Congo</t>
  </si>
  <si>
    <t>CG</t>
  </si>
  <si>
    <t>Republic of the Congo</t>
  </si>
  <si>
    <t>Congo, Democratic Republic of the</t>
  </si>
  <si>
    <t>CD</t>
  </si>
  <si>
    <t>Democratic Republic of the Congo</t>
  </si>
  <si>
    <t>Cook Islands</t>
  </si>
  <si>
    <t>CK</t>
  </si>
  <si>
    <t>Costa Rica</t>
  </si>
  <si>
    <t>CR</t>
  </si>
  <si>
    <t>Cรดte d'Ivoire</t>
  </si>
  <si>
    <t>CI</t>
  </si>
  <si>
    <t>Ivory Coast</t>
  </si>
  <si>
    <t>Croatia</t>
  </si>
  <si>
    <t>HR</t>
  </si>
  <si>
    <t>Cuba</t>
  </si>
  <si>
    <t>CU</t>
  </si>
  <si>
    <t>Curaรงao</t>
  </si>
  <si>
    <t>CW</t>
  </si>
  <si>
    <t>Curacao</t>
  </si>
  <si>
    <t>Cyprus</t>
  </si>
  <si>
    <t>CY</t>
  </si>
  <si>
    <t>Czechia</t>
  </si>
  <si>
    <t>CZ</t>
  </si>
  <si>
    <t>Czech Republic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</si>
  <si>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</si>
  <si>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</si>
  <si>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</si>
  <si>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</si>
  <si>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</si>
  <si>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</si>
  <si>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</si>
  <si>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</si>
  <si>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</si>
  <si>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</si>
  <si>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</si>
  <si>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</si>
  <si>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</si>
  <si>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</si>
  <si>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</si>
  <si>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</si>
  <si>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</si>
  <si>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</si>
  <si>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</si>
  <si>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</si>
  <si>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</si>
  <si>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</si>
  <si>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Swaziland</t>
  </si>
  <si>
    <t>Ethiopia</t>
  </si>
  <si>
    <t>ET</t>
  </si>
  <si>
    <t>Falkland Islands (Malvinas)</t>
  </si>
  <si>
    <t>FK</t>
  </si>
  <si>
    <t>Falkland Islands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</si>
  <si>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</si>
  <si>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</si>
  <si>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</si>
  <si>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</si>
  <si>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</si>
  <si>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</si>
  <si>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</si>
  <si>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</si>
  <si>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</si>
  <si>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</si>
  <si>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</si>
  <si>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</si>
  <si>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</si>
  <si>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</si>
  <si>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</si>
  <si>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</si>
  <si>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</si>
  <si>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</si>
  <si>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</si>
  <si>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</si>
  <si>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</si>
  <si>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</si>
  <si>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</si>
  <si>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</si>
  <si>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</si>
  <si>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</si>
  <si>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</si>
  <si>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</si>
  <si>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</si>
  <si>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</si>
  <si>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</si>
  <si>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</si>
  <si>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</si>
  <si>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</si>
  <si>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</si>
  <si>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</si>
  <si>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</si>
  <si>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</si>
  <si>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</si>
  <si>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</si>
  <si>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 SAR</t>
  </si>
  <si>
    <t>HK</t>
  </si>
  <si>
    <t>Hong Kong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</si>
  <si>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</si>
  <si>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</si>
  <si>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</si>
  <si>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</si>
  <si>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</si>
  <si>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</si>
  <si>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</si>
  <si>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</si>
  <si>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</si>
  <si>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</si>
  <si>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Iran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</si>
  <si>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</si>
  <si>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</si>
  <si>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</si>
  <si>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</si>
  <si>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</si>
  <si>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</si>
  <si>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</si>
  <si>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</si>
  <si>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</si>
  <si>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</si>
  <si>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</si>
  <si>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</si>
  <si>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</si>
  <si>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</si>
  <si>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</si>
  <si>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</si>
  <si>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</si>
  <si>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</si>
  <si>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</si>
  <si>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</si>
  <si>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</si>
  <si>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</si>
  <si>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North Korea</t>
  </si>
  <si>
    <t>Korea, Republic of</t>
  </si>
  <si>
    <t>KR</t>
  </si>
  <si>
    <t>South Korea</t>
  </si>
  <si>
    <t>Kuwait</t>
  </si>
  <si>
    <t>KW</t>
  </si>
  <si>
    <t>Kyrgyzstan</t>
  </si>
  <si>
    <t>KG</t>
  </si>
  <si>
    <t>Lao People's Democratic Republic</t>
  </si>
  <si>
    <t>LA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</si>
  <si>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</si>
  <si>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</si>
  <si>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</si>
  <si>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</si>
  <si>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</si>
  <si>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</si>
  <si>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</si>
  <si>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</si>
  <si>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</si>
  <si>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</si>
  <si>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</si>
  <si>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Lithuania</t>
  </si>
  <si>
    <t>LT</t>
  </si>
  <si>
    <t>Luxembourg</t>
  </si>
  <si>
    <t>LU</t>
  </si>
  <si>
    <t>Macao, China</t>
  </si>
  <si>
    <t>MO</t>
  </si>
  <si>
    <t>Macau</t>
  </si>
  <si>
    <t>Macedonia, North</t>
  </si>
  <si>
    <t>MK</t>
  </si>
  <si>
    <t>Macedonia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</si>
  <si>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</si>
  <si>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</si>
  <si>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</si>
  <si>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</si>
  <si>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</si>
  <si>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</si>
  <si>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</si>
  <si>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</si>
  <si>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</si>
  <si>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</si>
  <si>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</si>
  <si>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</si>
  <si>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</si>
  <si>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</si>
  <si>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</si>
  <si>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</si>
  <si>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</si>
  <si>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</si>
  <si>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</si>
  <si>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</si>
  <si>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Micronesia, Federated States of</t>
  </si>
  <si>
    <t>FM</t>
  </si>
  <si>
    <t>Micronesia</t>
  </si>
  <si>
    <t>Moldova, Republic of</t>
  </si>
  <si>
    <t>MD</t>
  </si>
  <si>
    <t>Moldova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</si>
  <si>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</si>
  <si>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</si>
  <si>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</si>
  <si>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</si>
  <si>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</si>
  <si>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</si>
  <si>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</si>
  <si>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</si>
  <si>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</si>
  <si>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</si>
  <si>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</si>
  <si>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</si>
  <si>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</si>
  <si>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</si>
  <si>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</si>
  <si>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</si>
  <si>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</si>
  <si>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</si>
  <si>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</si>
  <si>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</si>
  <si>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</si>
  <si>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</si>
  <si>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</si>
  <si>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</si>
  <si>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</si>
  <si>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</si>
  <si>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</si>
  <si>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</si>
  <si>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</si>
  <si>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</si>
  <si>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</si>
  <si>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</si>
  <si>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</si>
  <si>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</si>
  <si>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</si>
  <si>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</si>
  <si>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</si>
  <si>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</si>
  <si>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</si>
  <si>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</si>
  <si>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</si>
  <si>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</si>
  <si>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</si>
  <si>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</si>
  <si>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Palestine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</si>
  <si>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</si>
  <si>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</si>
  <si>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</si>
  <si>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</si>
  <si>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</si>
  <si>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</si>
  <si>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</si>
  <si>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</si>
  <si>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</si>
  <si>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</si>
  <si>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</si>
  <si>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</si>
  <si>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</si>
  <si>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</si>
  <si>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</si>
  <si>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</si>
  <si>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</si>
  <si>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</si>
  <si>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</si>
  <si>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</si>
  <si>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Russian Federation</t>
  </si>
  <si>
    <t>RU</t>
  </si>
  <si>
    <t>Russia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</si>
  <si>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</si>
  <si>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</si>
  <si>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</si>
  <si>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</si>
  <si>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</si>
  <si>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</si>
  <si>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</si>
  <si>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</si>
  <si>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</si>
  <si>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</si>
  <si>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</si>
  <si>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</si>
  <si>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</si>
  <si>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</si>
  <si>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</si>
  <si>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</si>
  <si>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</si>
  <si>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</si>
  <si>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</si>
  <si>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</si>
  <si>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</si>
  <si>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</si>
  <si>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</si>
  <si>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</si>
  <si>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</si>
  <si>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</si>
  <si>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</si>
  <si>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</si>
  <si>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Sint Maarten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</si>
  <si>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</si>
  <si>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</si>
  <si>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</si>
  <si>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</si>
  <si>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</si>
  <si>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</si>
  <si>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</si>
  <si>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</si>
  <si>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</si>
  <si>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</si>
  <si>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Sudan</t>
  </si>
  <si>
    <t>SS</t>
  </si>
  <si>
    <t>Spain</t>
  </si>
  <si>
    <t>ES</t>
  </si>
  <si>
    <t>Sri Lanka</t>
  </si>
  <si>
    <t>LK</t>
  </si>
  <si>
    <t>St. Pierre and Miquelon</t>
  </si>
  <si>
    <t>PM</t>
  </si>
  <si>
    <t>Saint Pierre and Miquelon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</si>
  <si>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</si>
  <si>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</si>
  <si>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</si>
  <si>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</si>
  <si>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</si>
  <si>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</si>
  <si>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</si>
  <si>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</si>
  <si>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</si>
  <si>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</si>
  <si>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Syria</t>
  </si>
  <si>
    <t>Taipei, Chinese</t>
  </si>
  <si>
    <t>TW</t>
  </si>
  <si>
    <t>Taiwan</t>
  </si>
  <si>
    <t>Tajikistan</t>
  </si>
  <si>
    <t>TJ</t>
  </si>
  <si>
    <t>Tanzania, United Republic of</t>
  </si>
  <si>
    <t>TZ</t>
  </si>
  <si>
    <t>Tanzania</t>
  </si>
  <si>
    <t>Thailand</t>
  </si>
  <si>
    <t>TH</t>
  </si>
  <si>
    <t>Timor-Leste</t>
  </si>
  <si>
    <t>TL</t>
  </si>
  <si>
    <t>East Timor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</si>
  <si>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</si>
  <si>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</si>
  <si>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</si>
  <si>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</si>
  <si>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</si>
  <si>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</si>
  <si>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</si>
  <si>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</si>
  <si>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</si>
  <si>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</si>
  <si>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</si>
  <si>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</si>
  <si>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</si>
  <si>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</si>
  <si>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</si>
  <si>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</si>
  <si>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</si>
  <si>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</si>
  <si>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</si>
  <si>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</si>
  <si>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</si>
  <si>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</si>
  <si>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</si>
  <si>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</si>
  <si>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</si>
  <si>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</si>
  <si>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</si>
  <si>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</si>
  <si>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United States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</si>
  <si>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</si>
  <si>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</si>
  <si>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</si>
  <si>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</si>
  <si>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</si>
  <si>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</si>
  <si>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</si>
  <si>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</si>
  <si>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Venezuela</t>
  </si>
  <si>
    <t>Viet Nam</t>
  </si>
  <si>
    <t>VN</t>
  </si>
  <si>
    <t>Vietnam</t>
  </si>
  <si>
    <t>Wallis and Futuna Islands</t>
  </si>
  <si>
    <t>WF</t>
  </si>
  <si>
    <t>Wallis and Futuna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</si>
  <si>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</si>
  <si>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</si>
  <si>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</si>
  <si>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</si>
  <si>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</si>
  <si>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</si>
  <si>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</si>
  <si>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</si>
  <si>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exporter</t>
  </si>
  <si>
    <t>Bonaire, Sint Eustatius and Saba</t>
  </si>
  <si>
    <t>Bouvet Island</t>
  </si>
  <si>
    <t>British Antarctic Territory</t>
  </si>
  <si>
    <t>Caribbean Nes</t>
  </si>
  <si>
    <t>Free Zones</t>
  </si>
  <si>
    <t>French Southern and Antarctic Territories</t>
  </si>
  <si>
    <t>Guam</t>
  </si>
  <si>
    <t>Hong Kong, China</t>
  </si>
  <si>
    <t>Libya, State of</t>
  </si>
  <si>
    <t>Mayotte</t>
  </si>
  <si>
    <t>Netherlands Antilles</t>
  </si>
  <si>
    <t>Neutral Zone</t>
  </si>
  <si>
    <t>Norfolk Island</t>
  </si>
  <si>
    <t>Serbia and Montenegro</t>
  </si>
  <si>
    <t>Ship stores and bunkers</t>
  </si>
  <si>
    <t>Sudan (before 2012)</t>
  </si>
  <si>
    <t>United States Minor Outlying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</si>
</sst>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B1" sqref="B1:E1"/>
    </sheetView>
  </sheetViews>
  <sheetFormatPr defaultRowHeight="15" x14ac:dyDescent="0.25"/>
  <cols>
    <col min="1" max="1" width="36.42578125" bestFit="1" customWidth="1"/>
    <col min="2" max="2" width="12.42578125" customWidth="1"/>
    <col min="3" max="3" width="22.140625" customWidth="1"/>
    <col min="4" max="4" width="13" customWidth="1"/>
    <col min="5" max="5" width="2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5</v>
      </c>
      <c r="D2">
        <v>13</v>
      </c>
      <c r="E2" t="s">
        <v>7</v>
      </c>
    </row>
    <row r="3" spans="1:5" x14ac:dyDescent="0.25">
      <c r="A3" t="s">
        <v>8</v>
      </c>
      <c r="B3" t="s">
        <v>9</v>
      </c>
      <c r="C3" t="s">
        <v>8</v>
      </c>
      <c r="D3">
        <v>6</v>
      </c>
      <c r="E3" t="s">
        <v>10</v>
      </c>
    </row>
    <row r="4" spans="1:5" x14ac:dyDescent="0.25">
      <c r="A4" t="s">
        <v>11</v>
      </c>
      <c r="B4" t="s">
        <v>12</v>
      </c>
      <c r="C4" t="s">
        <v>11</v>
      </c>
      <c r="D4">
        <v>11</v>
      </c>
      <c r="E4" t="s">
        <v>13</v>
      </c>
    </row>
    <row r="5" spans="1:5" x14ac:dyDescent="0.25">
      <c r="A5" t="s">
        <v>14</v>
      </c>
      <c r="B5" t="s">
        <v>15</v>
      </c>
      <c r="C5" t="s">
        <v>14</v>
      </c>
      <c r="D5">
        <v>12</v>
      </c>
      <c r="E5" t="s">
        <v>16</v>
      </c>
    </row>
    <row r="6" spans="1:5" x14ac:dyDescent="0.25">
      <c r="A6" t="s">
        <v>17</v>
      </c>
      <c r="B6" t="s">
        <v>18</v>
      </c>
      <c r="C6" t="s">
        <v>17</v>
      </c>
      <c r="D6">
        <v>4</v>
      </c>
      <c r="E6" t="s">
        <v>19</v>
      </c>
    </row>
    <row r="7" spans="1:5" x14ac:dyDescent="0.25">
      <c r="A7" t="s">
        <v>20</v>
      </c>
      <c r="B7" t="s">
        <v>21</v>
      </c>
      <c r="C7" t="s">
        <v>20</v>
      </c>
      <c r="D7">
        <v>14</v>
      </c>
      <c r="E7" t="s">
        <v>22</v>
      </c>
    </row>
    <row r="8" spans="1:5" x14ac:dyDescent="0.25">
      <c r="A8" t="s">
        <v>23</v>
      </c>
      <c r="B8" t="s">
        <v>24</v>
      </c>
      <c r="C8" t="s">
        <v>23</v>
      </c>
      <c r="D8">
        <v>2</v>
      </c>
      <c r="E8" t="s">
        <v>25</v>
      </c>
    </row>
    <row r="9" spans="1:5" x14ac:dyDescent="0.25">
      <c r="A9" t="s">
        <v>26</v>
      </c>
      <c r="B9" t="s">
        <v>27</v>
      </c>
      <c r="C9" t="s">
        <v>26</v>
      </c>
      <c r="D9">
        <v>2</v>
      </c>
      <c r="E9" t="s">
        <v>25</v>
      </c>
    </row>
    <row r="10" spans="1:5" x14ac:dyDescent="0.25">
      <c r="A10" t="s">
        <v>28</v>
      </c>
      <c r="B10" t="s">
        <v>29</v>
      </c>
      <c r="C10" t="s">
        <v>28</v>
      </c>
      <c r="D10">
        <v>8</v>
      </c>
      <c r="E10" t="s">
        <v>30</v>
      </c>
    </row>
    <row r="11" spans="1:5" x14ac:dyDescent="0.25">
      <c r="A11" t="s">
        <v>31</v>
      </c>
      <c r="B11" t="s">
        <v>32</v>
      </c>
      <c r="C11" t="s">
        <v>31</v>
      </c>
      <c r="D11">
        <v>6</v>
      </c>
      <c r="E11" t="s">
        <v>10</v>
      </c>
    </row>
    <row r="12" spans="1:5" x14ac:dyDescent="0.25">
      <c r="A12" t="s">
        <v>33</v>
      </c>
      <c r="B12" t="s">
        <v>34</v>
      </c>
      <c r="C12" t="s">
        <v>33</v>
      </c>
      <c r="D12">
        <v>2</v>
      </c>
      <c r="E12" t="s">
        <v>25</v>
      </c>
    </row>
    <row r="13" spans="1:5" x14ac:dyDescent="0.25">
      <c r="A13" t="s">
        <v>35</v>
      </c>
      <c r="B13" t="s">
        <v>36</v>
      </c>
      <c r="C13" t="s">
        <v>35</v>
      </c>
      <c r="D13">
        <v>12</v>
      </c>
      <c r="E13" t="s">
        <v>16</v>
      </c>
    </row>
    <row r="14" spans="1:5" x14ac:dyDescent="0.25">
      <c r="A14" t="s">
        <v>37</v>
      </c>
      <c r="B14" t="s">
        <v>38</v>
      </c>
      <c r="C14" t="s">
        <v>37</v>
      </c>
      <c r="D14">
        <v>4</v>
      </c>
      <c r="E14" t="s">
        <v>19</v>
      </c>
    </row>
    <row r="15" spans="1:5" x14ac:dyDescent="0.25">
      <c r="A15" t="s">
        <v>39</v>
      </c>
      <c r="B15" t="s">
        <v>40</v>
      </c>
      <c r="C15" t="s">
        <v>39</v>
      </c>
      <c r="D15">
        <v>6</v>
      </c>
      <c r="E15" t="s">
        <v>10</v>
      </c>
    </row>
    <row r="16" spans="1:5" x14ac:dyDescent="0.25">
      <c r="A16" t="s">
        <v>41</v>
      </c>
      <c r="B16" t="s">
        <v>42</v>
      </c>
      <c r="C16" t="s">
        <v>41</v>
      </c>
      <c r="D16">
        <v>2</v>
      </c>
      <c r="E16" t="s">
        <v>25</v>
      </c>
    </row>
    <row r="17" spans="1:5" x14ac:dyDescent="0.25">
      <c r="A17" t="s">
        <v>43</v>
      </c>
      <c r="B17" t="s">
        <v>44</v>
      </c>
      <c r="C17" t="s">
        <v>43</v>
      </c>
      <c r="D17">
        <v>9</v>
      </c>
      <c r="E17" t="s">
        <v>45</v>
      </c>
    </row>
    <row r="18" spans="1:5" x14ac:dyDescent="0.25">
      <c r="A18" t="s">
        <v>46</v>
      </c>
      <c r="B18" t="s">
        <v>47</v>
      </c>
      <c r="C18" t="s">
        <v>46</v>
      </c>
      <c r="D18">
        <v>13</v>
      </c>
      <c r="E18" t="s">
        <v>7</v>
      </c>
    </row>
    <row r="19" spans="1:5" x14ac:dyDescent="0.25">
      <c r="A19" t="s">
        <v>48</v>
      </c>
      <c r="B19" t="s">
        <v>49</v>
      </c>
      <c r="C19" t="s">
        <v>48</v>
      </c>
      <c r="D19">
        <v>2</v>
      </c>
      <c r="E19" t="s">
        <v>25</v>
      </c>
    </row>
    <row r="20" spans="1:5" x14ac:dyDescent="0.25">
      <c r="A20" t="s">
        <v>50</v>
      </c>
      <c r="B20" t="s">
        <v>51</v>
      </c>
      <c r="C20" t="s">
        <v>50</v>
      </c>
      <c r="D20">
        <v>6</v>
      </c>
      <c r="E20" t="s">
        <v>10</v>
      </c>
    </row>
    <row r="21" spans="1:5" x14ac:dyDescent="0.25">
      <c r="A21" t="s">
        <v>52</v>
      </c>
      <c r="B21" t="s">
        <v>53</v>
      </c>
      <c r="C21" t="s">
        <v>52</v>
      </c>
      <c r="D21">
        <v>4</v>
      </c>
      <c r="E21" t="s">
        <v>19</v>
      </c>
    </row>
    <row r="22" spans="1:5" x14ac:dyDescent="0.25">
      <c r="A22" t="s">
        <v>54</v>
      </c>
      <c r="B22" t="s">
        <v>55</v>
      </c>
      <c r="C22" t="s">
        <v>54</v>
      </c>
      <c r="D22">
        <v>2</v>
      </c>
      <c r="E22" t="s">
        <v>25</v>
      </c>
    </row>
    <row r="23" spans="1:5" x14ac:dyDescent="0.25">
      <c r="A23" t="s">
        <v>56</v>
      </c>
      <c r="B23" t="s">
        <v>57</v>
      </c>
      <c r="C23" t="s">
        <v>56</v>
      </c>
      <c r="D23">
        <v>15</v>
      </c>
      <c r="E23" t="s">
        <v>58</v>
      </c>
    </row>
    <row r="24" spans="1:5" x14ac:dyDescent="0.25">
      <c r="A24" t="s">
        <v>59</v>
      </c>
      <c r="B24" t="s">
        <v>60</v>
      </c>
      <c r="C24" t="s">
        <v>59</v>
      </c>
      <c r="D24">
        <v>10</v>
      </c>
      <c r="E24" t="s">
        <v>61</v>
      </c>
    </row>
    <row r="25" spans="1:5" x14ac:dyDescent="0.25">
      <c r="A25" t="s">
        <v>62</v>
      </c>
      <c r="B25" t="s">
        <v>63</v>
      </c>
      <c r="C25" t="s">
        <v>62</v>
      </c>
      <c r="D25">
        <v>13</v>
      </c>
      <c r="E25" t="s">
        <v>7</v>
      </c>
    </row>
    <row r="26" spans="1:5" x14ac:dyDescent="0.25">
      <c r="A26" t="s">
        <v>64</v>
      </c>
      <c r="B26" t="s">
        <v>65</v>
      </c>
      <c r="C26" t="s">
        <v>66</v>
      </c>
      <c r="D26">
        <v>8</v>
      </c>
      <c r="E26" t="s">
        <v>30</v>
      </c>
    </row>
    <row r="27" spans="1:5" x14ac:dyDescent="0.25">
      <c r="A27" t="s">
        <v>67</v>
      </c>
      <c r="B27" t="s">
        <v>68</v>
      </c>
      <c r="C27" t="s">
        <v>67</v>
      </c>
      <c r="D27">
        <v>6</v>
      </c>
      <c r="E27" t="s">
        <v>10</v>
      </c>
    </row>
    <row r="28" spans="1:5" x14ac:dyDescent="0.25">
      <c r="A28" t="s">
        <v>69</v>
      </c>
      <c r="B28" t="s">
        <v>70</v>
      </c>
      <c r="C28" t="s">
        <v>69</v>
      </c>
      <c r="D28">
        <v>14</v>
      </c>
      <c r="E28" t="s">
        <v>22</v>
      </c>
    </row>
    <row r="29" spans="1:5" x14ac:dyDescent="0.25">
      <c r="A29" t="s">
        <v>71</v>
      </c>
      <c r="B29" t="s">
        <v>72</v>
      </c>
      <c r="C29" t="s">
        <v>71</v>
      </c>
      <c r="D29">
        <v>8</v>
      </c>
      <c r="E29" t="s">
        <v>30</v>
      </c>
    </row>
    <row r="30" spans="1:5" x14ac:dyDescent="0.25">
      <c r="A30" t="s">
        <v>73</v>
      </c>
      <c r="B30" t="s">
        <v>74</v>
      </c>
      <c r="C30" t="s">
        <v>73</v>
      </c>
      <c r="D30">
        <v>13</v>
      </c>
      <c r="E30" t="s">
        <v>7</v>
      </c>
    </row>
    <row r="31" spans="1:5" x14ac:dyDescent="0.25">
      <c r="A31" t="s">
        <v>75</v>
      </c>
      <c r="B31" t="s">
        <v>76</v>
      </c>
      <c r="C31" t="s">
        <v>75</v>
      </c>
      <c r="D31">
        <v>2</v>
      </c>
      <c r="E31" t="s">
        <v>25</v>
      </c>
    </row>
    <row r="32" spans="1:5" x14ac:dyDescent="0.25">
      <c r="A32" t="s">
        <v>77</v>
      </c>
      <c r="B32" t="s">
        <v>78</v>
      </c>
      <c r="C32" t="s">
        <v>79</v>
      </c>
      <c r="D32">
        <v>1</v>
      </c>
      <c r="E32" t="s">
        <v>80</v>
      </c>
    </row>
    <row r="33" spans="1:5" x14ac:dyDescent="0.25">
      <c r="A33" t="s">
        <v>81</v>
      </c>
      <c r="B33" t="s">
        <v>82</v>
      </c>
      <c r="C33" t="s">
        <v>81</v>
      </c>
      <c r="D33">
        <v>4</v>
      </c>
      <c r="E33" t="s">
        <v>19</v>
      </c>
    </row>
    <row r="34" spans="1:5" x14ac:dyDescent="0.25">
      <c r="A34" t="s">
        <v>83</v>
      </c>
      <c r="B34" t="s">
        <v>84</v>
      </c>
      <c r="C34" t="s">
        <v>83</v>
      </c>
      <c r="D34">
        <v>15</v>
      </c>
      <c r="E34" t="s">
        <v>58</v>
      </c>
    </row>
    <row r="35" spans="1:5" x14ac:dyDescent="0.25">
      <c r="A35" t="s">
        <v>85</v>
      </c>
      <c r="B35" t="s">
        <v>86</v>
      </c>
      <c r="C35" t="s">
        <v>85</v>
      </c>
      <c r="D35">
        <v>3</v>
      </c>
      <c r="E35" t="s">
        <v>87</v>
      </c>
    </row>
    <row r="36" spans="1:5" x14ac:dyDescent="0.25">
      <c r="A36" t="s">
        <v>88</v>
      </c>
      <c r="B36" t="s">
        <v>89</v>
      </c>
      <c r="C36" t="s">
        <v>90</v>
      </c>
      <c r="D36">
        <v>15</v>
      </c>
      <c r="E36" t="s">
        <v>58</v>
      </c>
    </row>
    <row r="37" spans="1:5" x14ac:dyDescent="0.25">
      <c r="A37" t="s">
        <v>91</v>
      </c>
      <c r="B37" t="s">
        <v>92</v>
      </c>
      <c r="C37" t="s">
        <v>91</v>
      </c>
      <c r="D37">
        <v>1</v>
      </c>
      <c r="E37" t="s">
        <v>80</v>
      </c>
    </row>
    <row r="38" spans="1:5" x14ac:dyDescent="0.25">
      <c r="A38" t="s">
        <v>93</v>
      </c>
      <c r="B38" t="s">
        <v>94</v>
      </c>
      <c r="C38" t="s">
        <v>93</v>
      </c>
      <c r="D38">
        <v>3</v>
      </c>
      <c r="E38" t="s">
        <v>87</v>
      </c>
    </row>
    <row r="39" spans="1:5" x14ac:dyDescent="0.25">
      <c r="A39" t="s">
        <v>95</v>
      </c>
      <c r="B39" t="s">
        <v>96</v>
      </c>
      <c r="C39" t="s">
        <v>95</v>
      </c>
      <c r="D39">
        <v>10</v>
      </c>
      <c r="E39" t="s">
        <v>61</v>
      </c>
    </row>
    <row r="40" spans="1:5" x14ac:dyDescent="0.25">
      <c r="A40" t="s">
        <v>97</v>
      </c>
      <c r="B40" t="s">
        <v>98</v>
      </c>
      <c r="C40" t="s">
        <v>97</v>
      </c>
      <c r="D40">
        <v>2</v>
      </c>
      <c r="E40" t="s">
        <v>25</v>
      </c>
    </row>
    <row r="41" spans="1:5" x14ac:dyDescent="0.25">
      <c r="A41" t="s">
        <v>99</v>
      </c>
      <c r="B41" t="s">
        <v>100</v>
      </c>
      <c r="C41" t="s">
        <v>99</v>
      </c>
      <c r="D41">
        <v>3</v>
      </c>
      <c r="E41" t="s">
        <v>87</v>
      </c>
    </row>
    <row r="42" spans="1:5" x14ac:dyDescent="0.25">
      <c r="A42" t="s">
        <v>101</v>
      </c>
      <c r="B42" t="s">
        <v>102</v>
      </c>
      <c r="C42" t="s">
        <v>101</v>
      </c>
      <c r="D42">
        <v>3</v>
      </c>
      <c r="E42" t="s">
        <v>87</v>
      </c>
    </row>
    <row r="43" spans="1:5" x14ac:dyDescent="0.25">
      <c r="A43" t="s">
        <v>103</v>
      </c>
      <c r="B43" t="s">
        <v>104</v>
      </c>
      <c r="C43" t="s">
        <v>103</v>
      </c>
      <c r="D43">
        <v>8</v>
      </c>
      <c r="E43" t="s">
        <v>30</v>
      </c>
    </row>
    <row r="44" spans="1:5" x14ac:dyDescent="0.25">
      <c r="A44" t="s">
        <v>105</v>
      </c>
      <c r="B44" t="s">
        <v>106</v>
      </c>
      <c r="C44" t="s">
        <v>105</v>
      </c>
      <c r="D44">
        <v>5</v>
      </c>
      <c r="E44" t="s">
        <v>107</v>
      </c>
    </row>
    <row r="45" spans="1:5" x14ac:dyDescent="0.25">
      <c r="A45" t="s">
        <v>108</v>
      </c>
      <c r="B45" t="s">
        <v>109</v>
      </c>
      <c r="C45" t="s">
        <v>108</v>
      </c>
      <c r="D45">
        <v>12</v>
      </c>
      <c r="E45" t="s">
        <v>16</v>
      </c>
    </row>
    <row r="46" spans="1:5" x14ac:dyDescent="0.25">
      <c r="A46" t="s">
        <v>110</v>
      </c>
      <c r="B46" t="s">
        <v>111</v>
      </c>
      <c r="C46" t="s">
        <v>112</v>
      </c>
      <c r="D46">
        <v>12</v>
      </c>
      <c r="E46" t="s">
        <v>16</v>
      </c>
    </row>
    <row r="47" spans="1:5" x14ac:dyDescent="0.25">
      <c r="A47" t="s">
        <v>113</v>
      </c>
      <c r="B47" t="s">
        <v>114</v>
      </c>
      <c r="C47" t="s">
        <v>113</v>
      </c>
      <c r="D47">
        <v>8</v>
      </c>
      <c r="E47" t="s">
        <v>30</v>
      </c>
    </row>
    <row r="48" spans="1:5" x14ac:dyDescent="0.25">
      <c r="A48" t="s">
        <v>115</v>
      </c>
      <c r="B48" t="s">
        <v>116</v>
      </c>
      <c r="C48" t="s">
        <v>115</v>
      </c>
      <c r="D48">
        <v>7</v>
      </c>
      <c r="E48" t="s">
        <v>117</v>
      </c>
    </row>
    <row r="49" spans="1:5" x14ac:dyDescent="0.25">
      <c r="A49" t="s">
        <v>118</v>
      </c>
      <c r="B49" t="s">
        <v>119</v>
      </c>
      <c r="C49" t="s">
        <v>120</v>
      </c>
      <c r="D49">
        <v>3</v>
      </c>
      <c r="E49" t="s">
        <v>87</v>
      </c>
    </row>
    <row r="50" spans="1:5" x14ac:dyDescent="0.25">
      <c r="A50" t="s">
        <v>121</v>
      </c>
      <c r="B50" t="s">
        <v>122</v>
      </c>
      <c r="C50" t="s">
        <v>123</v>
      </c>
      <c r="D50">
        <v>3</v>
      </c>
      <c r="E50" t="s">
        <v>87</v>
      </c>
    </row>
    <row r="51" spans="1:5" x14ac:dyDescent="0.25">
      <c r="A51" t="s">
        <v>124</v>
      </c>
      <c r="B51" t="s">
        <v>125</v>
      </c>
      <c r="C51" t="s">
        <v>124</v>
      </c>
      <c r="D51">
        <v>12</v>
      </c>
      <c r="E51" t="s">
        <v>16</v>
      </c>
    </row>
    <row r="52" spans="1:5" x14ac:dyDescent="0.25">
      <c r="A52" t="s">
        <v>126</v>
      </c>
      <c r="B52" t="s">
        <v>127</v>
      </c>
      <c r="C52" t="s">
        <v>126</v>
      </c>
      <c r="D52">
        <v>8</v>
      </c>
      <c r="E52" t="s">
        <v>30</v>
      </c>
    </row>
    <row r="53" spans="1:5" x14ac:dyDescent="0.25">
      <c r="A53" t="s">
        <v>128</v>
      </c>
      <c r="B53" t="s">
        <v>129</v>
      </c>
      <c r="C53" t="s">
        <v>130</v>
      </c>
      <c r="D53">
        <v>15</v>
      </c>
      <c r="E53" t="s">
        <v>58</v>
      </c>
    </row>
    <row r="54" spans="1:5" x14ac:dyDescent="0.25">
      <c r="A54" t="s">
        <v>131</v>
      </c>
      <c r="B54" t="s">
        <v>132</v>
      </c>
      <c r="C54" t="s">
        <v>131</v>
      </c>
      <c r="D54">
        <v>4</v>
      </c>
      <c r="E54" t="s">
        <v>19</v>
      </c>
    </row>
    <row r="55" spans="1:5" x14ac:dyDescent="0.25">
      <c r="A55" t="s">
        <v>133</v>
      </c>
      <c r="B55" t="s">
        <v>134</v>
      </c>
      <c r="C55" t="s">
        <v>133</v>
      </c>
      <c r="D55">
        <v>2</v>
      </c>
      <c r="E55" t="s">
        <v>25</v>
      </c>
    </row>
    <row r="56" spans="1:5" x14ac:dyDescent="0.25">
      <c r="A56" t="s">
        <v>135</v>
      </c>
      <c r="B56" t="s">
        <v>136</v>
      </c>
      <c r="C56" t="s">
        <v>137</v>
      </c>
      <c r="D56">
        <v>2</v>
      </c>
      <c r="E56" t="s">
        <v>25</v>
      </c>
    </row>
    <row r="57" spans="1:5" x14ac:dyDescent="0.25">
      <c r="A57" t="s">
        <v>138</v>
      </c>
      <c r="B57" t="s">
        <v>139</v>
      </c>
      <c r="C57" t="s">
        <v>138</v>
      </c>
      <c r="D57">
        <v>4</v>
      </c>
      <c r="E57" t="s">
        <v>19</v>
      </c>
    </row>
    <row r="58" spans="1:5" x14ac:dyDescent="0.25">
      <c r="A58" t="s">
        <v>140</v>
      </c>
      <c r="B58" t="s">
        <v>141</v>
      </c>
      <c r="C58" t="s">
        <v>142</v>
      </c>
      <c r="D58">
        <v>4</v>
      </c>
      <c r="E58" t="s">
        <v>19</v>
      </c>
    </row>
    <row r="59" spans="1:5" x14ac:dyDescent="0.25">
      <c r="A59" t="s">
        <v>143</v>
      </c>
      <c r="B59" t="s">
        <v>144</v>
      </c>
      <c r="C59" t="s">
        <v>143</v>
      </c>
      <c r="D59">
        <v>4</v>
      </c>
      <c r="E59" t="s">
        <v>19</v>
      </c>
    </row>
    <row r="60" spans="1:5" x14ac:dyDescent="0.25">
      <c r="A60" t="s">
        <v>145</v>
      </c>
      <c r="B60" t="s">
        <v>146</v>
      </c>
      <c r="C60" t="s">
        <v>145</v>
      </c>
      <c r="D60">
        <v>7</v>
      </c>
      <c r="E60" t="s">
        <v>117</v>
      </c>
    </row>
    <row r="61" spans="1:5" x14ac:dyDescent="0.25">
      <c r="A61" t="s">
        <v>147</v>
      </c>
      <c r="B61" t="s">
        <v>148</v>
      </c>
      <c r="C61" t="s">
        <v>147</v>
      </c>
      <c r="D61">
        <v>2</v>
      </c>
      <c r="E61" t="s">
        <v>25</v>
      </c>
    </row>
    <row r="62" spans="1:5" x14ac:dyDescent="0.25">
      <c r="A62" t="s">
        <v>149</v>
      </c>
      <c r="B62" t="s">
        <v>150</v>
      </c>
      <c r="C62" t="s">
        <v>149</v>
      </c>
      <c r="D62">
        <v>2</v>
      </c>
      <c r="E62" t="s">
        <v>25</v>
      </c>
    </row>
    <row r="63" spans="1:5" x14ac:dyDescent="0.25">
      <c r="A63" t="s">
        <v>151</v>
      </c>
      <c r="B63" t="s">
        <v>152</v>
      </c>
      <c r="C63" t="s">
        <v>151</v>
      </c>
      <c r="D63">
        <v>8</v>
      </c>
      <c r="E63" t="s">
        <v>30</v>
      </c>
    </row>
    <row r="64" spans="1:5" x14ac:dyDescent="0.25">
      <c r="A64" t="s">
        <v>153</v>
      </c>
      <c r="B64" t="s">
        <v>154</v>
      </c>
      <c r="C64" t="s">
        <v>153</v>
      </c>
      <c r="D64">
        <v>11</v>
      </c>
      <c r="E64" t="s">
        <v>13</v>
      </c>
    </row>
    <row r="65" spans="1:5" x14ac:dyDescent="0.25">
      <c r="A65" t="s">
        <v>155</v>
      </c>
      <c r="B65" t="s">
        <v>156</v>
      </c>
      <c r="C65" t="s">
        <v>155</v>
      </c>
      <c r="D65">
        <v>8</v>
      </c>
      <c r="E65" t="s">
        <v>30</v>
      </c>
    </row>
    <row r="66" spans="1:5" x14ac:dyDescent="0.25">
      <c r="A66" t="s">
        <v>157</v>
      </c>
      <c r="B66" t="s">
        <v>158</v>
      </c>
      <c r="C66" t="s">
        <v>157</v>
      </c>
      <c r="D66">
        <v>3</v>
      </c>
      <c r="E66" t="s">
        <v>87</v>
      </c>
    </row>
    <row r="67" spans="1:5" x14ac:dyDescent="0.25">
      <c r="A67" t="s">
        <v>159</v>
      </c>
      <c r="B67" t="s">
        <v>160</v>
      </c>
      <c r="C67" t="s">
        <v>159</v>
      </c>
      <c r="D67">
        <v>7</v>
      </c>
      <c r="E67" t="s">
        <v>117</v>
      </c>
    </row>
    <row r="68" spans="1:5" x14ac:dyDescent="0.25">
      <c r="A68" t="s">
        <v>161</v>
      </c>
      <c r="B68" t="s">
        <v>162</v>
      </c>
      <c r="C68" t="s">
        <v>161</v>
      </c>
      <c r="D68">
        <v>4</v>
      </c>
      <c r="E68" t="s">
        <v>19</v>
      </c>
    </row>
    <row r="69" spans="1:5" x14ac:dyDescent="0.25">
      <c r="A69" t="s">
        <v>163</v>
      </c>
      <c r="B69" t="s">
        <v>164</v>
      </c>
      <c r="C69" t="s">
        <v>165</v>
      </c>
      <c r="D69">
        <v>14</v>
      </c>
      <c r="E69" t="s">
        <v>22</v>
      </c>
    </row>
    <row r="70" spans="1:5" x14ac:dyDescent="0.25">
      <c r="A70" t="s">
        <v>166</v>
      </c>
      <c r="B70" t="s">
        <v>167</v>
      </c>
      <c r="C70" t="s">
        <v>166</v>
      </c>
      <c r="D70">
        <v>7</v>
      </c>
      <c r="E70" t="s">
        <v>117</v>
      </c>
    </row>
    <row r="71" spans="1:5" x14ac:dyDescent="0.25">
      <c r="A71" t="s">
        <v>168</v>
      </c>
      <c r="B71" t="s">
        <v>169</v>
      </c>
      <c r="C71" t="s">
        <v>170</v>
      </c>
      <c r="D71">
        <v>8</v>
      </c>
      <c r="E71" t="s">
        <v>30</v>
      </c>
    </row>
    <row r="72" spans="1:5" x14ac:dyDescent="0.25">
      <c r="A72" t="s">
        <v>171</v>
      </c>
      <c r="B72" t="s">
        <v>172</v>
      </c>
      <c r="C72" t="s">
        <v>171</v>
      </c>
      <c r="D72">
        <v>4</v>
      </c>
      <c r="E72" t="s">
        <v>19</v>
      </c>
    </row>
    <row r="73" spans="1:5" x14ac:dyDescent="0.25">
      <c r="A73" t="s">
        <v>173</v>
      </c>
      <c r="B73" t="s">
        <v>174</v>
      </c>
      <c r="C73" t="s">
        <v>173</v>
      </c>
      <c r="D73">
        <v>12</v>
      </c>
      <c r="E73" t="s">
        <v>16</v>
      </c>
    </row>
    <row r="74" spans="1:5" x14ac:dyDescent="0.25">
      <c r="A74" t="s">
        <v>175</v>
      </c>
      <c r="B74" t="s">
        <v>176</v>
      </c>
      <c r="C74" t="s">
        <v>175</v>
      </c>
      <c r="D74">
        <v>4</v>
      </c>
      <c r="E74" t="s">
        <v>19</v>
      </c>
    </row>
    <row r="75" spans="1:5" x14ac:dyDescent="0.25">
      <c r="A75" t="s">
        <v>177</v>
      </c>
      <c r="B75" t="s">
        <v>178</v>
      </c>
      <c r="C75" t="s">
        <v>177</v>
      </c>
      <c r="D75">
        <v>4</v>
      </c>
      <c r="E75" t="s">
        <v>19</v>
      </c>
    </row>
    <row r="76" spans="1:5" x14ac:dyDescent="0.25">
      <c r="A76" t="s">
        <v>179</v>
      </c>
      <c r="B76" t="s">
        <v>180</v>
      </c>
      <c r="C76" t="s">
        <v>179</v>
      </c>
      <c r="D76">
        <v>12</v>
      </c>
      <c r="E76" t="s">
        <v>16</v>
      </c>
    </row>
    <row r="77" spans="1:5" x14ac:dyDescent="0.25">
      <c r="A77" t="s">
        <v>181</v>
      </c>
      <c r="B77" t="s">
        <v>182</v>
      </c>
      <c r="C77" t="s">
        <v>181</v>
      </c>
      <c r="D77">
        <v>3</v>
      </c>
      <c r="E77" t="s">
        <v>87</v>
      </c>
    </row>
    <row r="78" spans="1:5" x14ac:dyDescent="0.25">
      <c r="A78" t="s">
        <v>183</v>
      </c>
      <c r="B78" t="s">
        <v>184</v>
      </c>
      <c r="C78" t="s">
        <v>183</v>
      </c>
      <c r="D78">
        <v>15</v>
      </c>
      <c r="E78" t="s">
        <v>58</v>
      </c>
    </row>
    <row r="79" spans="1:5" x14ac:dyDescent="0.25">
      <c r="A79" t="s">
        <v>185</v>
      </c>
      <c r="B79" t="s">
        <v>186</v>
      </c>
      <c r="C79" t="s">
        <v>185</v>
      </c>
      <c r="D79">
        <v>6</v>
      </c>
      <c r="E79" t="s">
        <v>10</v>
      </c>
    </row>
    <row r="80" spans="1:5" x14ac:dyDescent="0.25">
      <c r="A80" t="s">
        <v>187</v>
      </c>
      <c r="B80" t="s">
        <v>188</v>
      </c>
      <c r="C80" t="s">
        <v>187</v>
      </c>
      <c r="D80">
        <v>4</v>
      </c>
      <c r="E80" t="s">
        <v>19</v>
      </c>
    </row>
    <row r="81" spans="1:5" x14ac:dyDescent="0.25">
      <c r="A81" t="s">
        <v>189</v>
      </c>
      <c r="B81" t="s">
        <v>190</v>
      </c>
      <c r="C81" t="s">
        <v>189</v>
      </c>
      <c r="D81">
        <v>15</v>
      </c>
      <c r="E81" t="s">
        <v>58</v>
      </c>
    </row>
    <row r="82" spans="1:5" x14ac:dyDescent="0.25">
      <c r="A82" t="s">
        <v>191</v>
      </c>
      <c r="B82" t="s">
        <v>192</v>
      </c>
      <c r="C82" t="s">
        <v>191</v>
      </c>
      <c r="D82">
        <v>4</v>
      </c>
      <c r="E82" t="s">
        <v>19</v>
      </c>
    </row>
    <row r="83" spans="1:5" x14ac:dyDescent="0.25">
      <c r="A83" t="s">
        <v>193</v>
      </c>
      <c r="B83" t="s">
        <v>194</v>
      </c>
      <c r="C83" t="s">
        <v>193</v>
      </c>
      <c r="D83">
        <v>4</v>
      </c>
      <c r="E83" t="s">
        <v>19</v>
      </c>
    </row>
    <row r="84" spans="1:5" x14ac:dyDescent="0.25">
      <c r="A84" t="s">
        <v>195</v>
      </c>
      <c r="B84" t="s">
        <v>196</v>
      </c>
      <c r="C84" t="s">
        <v>195</v>
      </c>
      <c r="D84">
        <v>10</v>
      </c>
      <c r="E84" t="s">
        <v>61</v>
      </c>
    </row>
    <row r="85" spans="1:5" x14ac:dyDescent="0.25">
      <c r="A85" t="s">
        <v>197</v>
      </c>
      <c r="B85" t="s">
        <v>198</v>
      </c>
      <c r="C85" t="s">
        <v>197</v>
      </c>
      <c r="D85">
        <v>2</v>
      </c>
      <c r="E85" t="s">
        <v>25</v>
      </c>
    </row>
    <row r="86" spans="1:5" x14ac:dyDescent="0.25">
      <c r="A86" t="s">
        <v>199</v>
      </c>
      <c r="B86" t="s">
        <v>200</v>
      </c>
      <c r="C86" t="s">
        <v>199</v>
      </c>
      <c r="D86">
        <v>8</v>
      </c>
      <c r="E86" t="s">
        <v>30</v>
      </c>
    </row>
    <row r="87" spans="1:5" x14ac:dyDescent="0.25">
      <c r="A87" t="s">
        <v>201</v>
      </c>
      <c r="B87" t="s">
        <v>202</v>
      </c>
      <c r="C87" t="s">
        <v>201</v>
      </c>
      <c r="D87">
        <v>15</v>
      </c>
      <c r="E87" t="s">
        <v>58</v>
      </c>
    </row>
    <row r="88" spans="1:5" x14ac:dyDescent="0.25">
      <c r="A88" t="s">
        <v>203</v>
      </c>
      <c r="B88" t="s">
        <v>204</v>
      </c>
      <c r="C88" t="s">
        <v>203</v>
      </c>
      <c r="D88">
        <v>15</v>
      </c>
      <c r="E88" t="s">
        <v>58</v>
      </c>
    </row>
    <row r="89" spans="1:5" x14ac:dyDescent="0.25">
      <c r="A89" t="s">
        <v>205</v>
      </c>
      <c r="B89" t="s">
        <v>206</v>
      </c>
      <c r="C89" t="s">
        <v>205</v>
      </c>
      <c r="D89">
        <v>2</v>
      </c>
      <c r="E89" t="s">
        <v>25</v>
      </c>
    </row>
    <row r="90" spans="1:5" x14ac:dyDescent="0.25">
      <c r="A90" t="s">
        <v>207</v>
      </c>
      <c r="B90" t="s">
        <v>208</v>
      </c>
      <c r="C90" t="s">
        <v>207</v>
      </c>
      <c r="D90">
        <v>2</v>
      </c>
      <c r="E90" t="s">
        <v>25</v>
      </c>
    </row>
    <row r="91" spans="1:5" x14ac:dyDescent="0.25">
      <c r="A91" t="s">
        <v>209</v>
      </c>
      <c r="B91" t="s">
        <v>210</v>
      </c>
      <c r="C91" t="s">
        <v>209</v>
      </c>
      <c r="D91">
        <v>8</v>
      </c>
      <c r="E91" t="s">
        <v>30</v>
      </c>
    </row>
    <row r="92" spans="1:5" x14ac:dyDescent="0.25">
      <c r="A92" t="s">
        <v>211</v>
      </c>
      <c r="B92" t="s">
        <v>212</v>
      </c>
      <c r="C92" t="s">
        <v>213</v>
      </c>
      <c r="D92">
        <v>5</v>
      </c>
      <c r="E92" t="s">
        <v>107</v>
      </c>
    </row>
    <row r="93" spans="1:5" x14ac:dyDescent="0.25">
      <c r="A93" t="s">
        <v>214</v>
      </c>
      <c r="B93" t="s">
        <v>215</v>
      </c>
      <c r="C93" t="s">
        <v>214</v>
      </c>
      <c r="D93">
        <v>4</v>
      </c>
      <c r="E93" t="s">
        <v>19</v>
      </c>
    </row>
    <row r="94" spans="1:5" x14ac:dyDescent="0.25">
      <c r="A94" t="s">
        <v>216</v>
      </c>
      <c r="B94" t="s">
        <v>217</v>
      </c>
      <c r="C94" t="s">
        <v>216</v>
      </c>
      <c r="D94">
        <v>4</v>
      </c>
      <c r="E94" t="s">
        <v>19</v>
      </c>
    </row>
    <row r="95" spans="1:5" x14ac:dyDescent="0.25">
      <c r="A95" t="s">
        <v>218</v>
      </c>
      <c r="B95" t="s">
        <v>219</v>
      </c>
      <c r="C95" t="s">
        <v>218</v>
      </c>
      <c r="D95">
        <v>13</v>
      </c>
      <c r="E95" t="s">
        <v>7</v>
      </c>
    </row>
    <row r="96" spans="1:5" x14ac:dyDescent="0.25">
      <c r="A96" t="s">
        <v>220</v>
      </c>
      <c r="B96" t="s">
        <v>221</v>
      </c>
      <c r="C96" t="s">
        <v>220</v>
      </c>
      <c r="D96">
        <v>1</v>
      </c>
      <c r="E96" t="s">
        <v>80</v>
      </c>
    </row>
    <row r="97" spans="1:5" x14ac:dyDescent="0.25">
      <c r="A97" t="s">
        <v>222</v>
      </c>
      <c r="B97" t="s">
        <v>223</v>
      </c>
      <c r="C97" t="s">
        <v>224</v>
      </c>
      <c r="D97">
        <v>9</v>
      </c>
      <c r="E97" t="s">
        <v>45</v>
      </c>
    </row>
    <row r="98" spans="1:5" x14ac:dyDescent="0.25">
      <c r="A98" t="s">
        <v>225</v>
      </c>
      <c r="B98" t="s">
        <v>226</v>
      </c>
      <c r="C98" t="s">
        <v>225</v>
      </c>
      <c r="D98">
        <v>9</v>
      </c>
      <c r="E98" t="s">
        <v>45</v>
      </c>
    </row>
    <row r="99" spans="1:5" x14ac:dyDescent="0.25">
      <c r="A99" t="s">
        <v>227</v>
      </c>
      <c r="B99" t="s">
        <v>228</v>
      </c>
      <c r="C99" t="s">
        <v>227</v>
      </c>
      <c r="D99">
        <v>4</v>
      </c>
      <c r="E99" t="s">
        <v>19</v>
      </c>
    </row>
    <row r="100" spans="1:5" x14ac:dyDescent="0.25">
      <c r="A100" t="s">
        <v>229</v>
      </c>
      <c r="B100" t="s">
        <v>230</v>
      </c>
      <c r="C100" t="s">
        <v>229</v>
      </c>
      <c r="D100">
        <v>9</v>
      </c>
      <c r="E100" t="s">
        <v>45</v>
      </c>
    </row>
    <row r="101" spans="1:5" x14ac:dyDescent="0.25">
      <c r="A101" t="s">
        <v>231</v>
      </c>
      <c r="B101" t="s">
        <v>232</v>
      </c>
      <c r="C101" t="s">
        <v>231</v>
      </c>
      <c r="D101">
        <v>4</v>
      </c>
      <c r="E101" t="s">
        <v>19</v>
      </c>
    </row>
    <row r="102" spans="1:5" x14ac:dyDescent="0.25">
      <c r="A102" t="s">
        <v>233</v>
      </c>
      <c r="B102" t="s">
        <v>234</v>
      </c>
      <c r="C102" t="s">
        <v>233</v>
      </c>
      <c r="D102">
        <v>2</v>
      </c>
      <c r="E102" t="s">
        <v>25</v>
      </c>
    </row>
    <row r="103" spans="1:5" x14ac:dyDescent="0.25">
      <c r="A103" t="s">
        <v>235</v>
      </c>
      <c r="B103" t="s">
        <v>236</v>
      </c>
      <c r="C103" t="s">
        <v>235</v>
      </c>
      <c r="D103">
        <v>5</v>
      </c>
      <c r="E103" t="s">
        <v>107</v>
      </c>
    </row>
    <row r="104" spans="1:5" x14ac:dyDescent="0.25">
      <c r="A104" t="s">
        <v>237</v>
      </c>
      <c r="B104" t="s">
        <v>238</v>
      </c>
      <c r="C104" t="s">
        <v>237</v>
      </c>
      <c r="D104">
        <v>9</v>
      </c>
      <c r="E104" t="s">
        <v>45</v>
      </c>
    </row>
    <row r="105" spans="1:5" x14ac:dyDescent="0.25">
      <c r="A105" t="s">
        <v>239</v>
      </c>
      <c r="B105" t="s">
        <v>240</v>
      </c>
      <c r="C105" t="s">
        <v>239</v>
      </c>
      <c r="D105">
        <v>6</v>
      </c>
      <c r="E105" t="s">
        <v>10</v>
      </c>
    </row>
    <row r="106" spans="1:5" x14ac:dyDescent="0.25">
      <c r="A106" t="s">
        <v>241</v>
      </c>
      <c r="B106" t="s">
        <v>242</v>
      </c>
      <c r="C106" t="s">
        <v>241</v>
      </c>
      <c r="D106">
        <v>7</v>
      </c>
      <c r="E106" t="s">
        <v>117</v>
      </c>
    </row>
    <row r="107" spans="1:5" x14ac:dyDescent="0.25">
      <c r="A107" t="s">
        <v>243</v>
      </c>
      <c r="B107" t="s">
        <v>244</v>
      </c>
      <c r="C107" t="s">
        <v>243</v>
      </c>
      <c r="D107">
        <v>12</v>
      </c>
      <c r="E107" t="s">
        <v>16</v>
      </c>
    </row>
    <row r="108" spans="1:5" x14ac:dyDescent="0.25">
      <c r="A108" t="s">
        <v>245</v>
      </c>
      <c r="B108" t="s">
        <v>246</v>
      </c>
      <c r="C108" t="s">
        <v>247</v>
      </c>
      <c r="D108">
        <v>5</v>
      </c>
      <c r="E108" t="s">
        <v>107</v>
      </c>
    </row>
    <row r="109" spans="1:5" x14ac:dyDescent="0.25">
      <c r="A109" t="s">
        <v>248</v>
      </c>
      <c r="B109" t="s">
        <v>249</v>
      </c>
      <c r="C109" t="s">
        <v>250</v>
      </c>
      <c r="D109">
        <v>5</v>
      </c>
      <c r="E109" t="s">
        <v>107</v>
      </c>
    </row>
    <row r="110" spans="1:5" x14ac:dyDescent="0.25">
      <c r="A110" t="s">
        <v>251</v>
      </c>
      <c r="B110" t="s">
        <v>252</v>
      </c>
      <c r="C110" t="s">
        <v>251</v>
      </c>
      <c r="D110">
        <v>9</v>
      </c>
      <c r="E110" t="s">
        <v>45</v>
      </c>
    </row>
    <row r="111" spans="1:5" x14ac:dyDescent="0.25">
      <c r="A111" t="s">
        <v>253</v>
      </c>
      <c r="B111" t="s">
        <v>254</v>
      </c>
      <c r="C111" t="s">
        <v>253</v>
      </c>
      <c r="D111">
        <v>6</v>
      </c>
      <c r="E111" t="s">
        <v>10</v>
      </c>
    </row>
    <row r="112" spans="1:5" x14ac:dyDescent="0.25">
      <c r="A112" t="s">
        <v>255</v>
      </c>
      <c r="B112" t="s">
        <v>256</v>
      </c>
      <c r="C112" t="s">
        <v>257</v>
      </c>
      <c r="D112">
        <v>1</v>
      </c>
      <c r="E112" t="s">
        <v>80</v>
      </c>
    </row>
    <row r="113" spans="1:5" x14ac:dyDescent="0.25">
      <c r="A113" t="s">
        <v>258</v>
      </c>
      <c r="B113" t="s">
        <v>259</v>
      </c>
      <c r="C113" t="s">
        <v>258</v>
      </c>
      <c r="D113">
        <v>4</v>
      </c>
      <c r="E113" t="s">
        <v>19</v>
      </c>
    </row>
    <row r="114" spans="1:5" x14ac:dyDescent="0.25">
      <c r="A114" t="s">
        <v>260</v>
      </c>
      <c r="B114" t="s">
        <v>261</v>
      </c>
      <c r="C114" t="s">
        <v>260</v>
      </c>
      <c r="D114">
        <v>9</v>
      </c>
      <c r="E114" t="s">
        <v>45</v>
      </c>
    </row>
    <row r="115" spans="1:5" x14ac:dyDescent="0.25">
      <c r="A115" t="s">
        <v>262</v>
      </c>
      <c r="B115" t="s">
        <v>263</v>
      </c>
      <c r="C115" t="s">
        <v>262</v>
      </c>
      <c r="D115">
        <v>14</v>
      </c>
      <c r="E115" t="s">
        <v>22</v>
      </c>
    </row>
    <row r="116" spans="1:5" x14ac:dyDescent="0.25">
      <c r="A116" t="s">
        <v>264</v>
      </c>
      <c r="B116" t="s">
        <v>265</v>
      </c>
      <c r="C116" t="s">
        <v>264</v>
      </c>
      <c r="D116">
        <v>15</v>
      </c>
      <c r="E116" t="s">
        <v>58</v>
      </c>
    </row>
    <row r="117" spans="1:5" x14ac:dyDescent="0.25">
      <c r="A117" t="s">
        <v>266</v>
      </c>
      <c r="B117" t="s">
        <v>267</v>
      </c>
      <c r="C117" t="s">
        <v>266</v>
      </c>
      <c r="D117">
        <v>11</v>
      </c>
      <c r="E117" t="s">
        <v>13</v>
      </c>
    </row>
    <row r="118" spans="1:5" x14ac:dyDescent="0.25">
      <c r="A118" t="s">
        <v>268</v>
      </c>
      <c r="B118" t="s">
        <v>269</v>
      </c>
      <c r="C118" t="s">
        <v>268</v>
      </c>
      <c r="D118">
        <v>4</v>
      </c>
      <c r="E118" t="s">
        <v>19</v>
      </c>
    </row>
    <row r="119" spans="1:5" x14ac:dyDescent="0.25">
      <c r="A119" t="s">
        <v>270</v>
      </c>
      <c r="B119" t="s">
        <v>271</v>
      </c>
      <c r="C119" t="s">
        <v>270</v>
      </c>
      <c r="D119">
        <v>4</v>
      </c>
      <c r="E119" t="s">
        <v>19</v>
      </c>
    </row>
    <row r="120" spans="1:5" x14ac:dyDescent="0.25">
      <c r="A120" t="s">
        <v>272</v>
      </c>
      <c r="B120" t="s">
        <v>273</v>
      </c>
      <c r="C120" t="s">
        <v>274</v>
      </c>
      <c r="D120">
        <v>5</v>
      </c>
      <c r="E120" t="s">
        <v>107</v>
      </c>
    </row>
    <row r="121" spans="1:5" x14ac:dyDescent="0.25">
      <c r="A121" t="s">
        <v>275</v>
      </c>
      <c r="B121" t="s">
        <v>276</v>
      </c>
      <c r="C121" t="s">
        <v>277</v>
      </c>
      <c r="D121">
        <v>6</v>
      </c>
      <c r="E121" t="s">
        <v>10</v>
      </c>
    </row>
    <row r="122" spans="1:5" x14ac:dyDescent="0.25">
      <c r="A122" t="s">
        <v>278</v>
      </c>
      <c r="B122" t="s">
        <v>279</v>
      </c>
      <c r="C122" t="s">
        <v>278</v>
      </c>
      <c r="D122">
        <v>7</v>
      </c>
      <c r="E122" t="s">
        <v>117</v>
      </c>
    </row>
    <row r="123" spans="1:5" x14ac:dyDescent="0.25">
      <c r="A123" t="s">
        <v>280</v>
      </c>
      <c r="B123" t="s">
        <v>281</v>
      </c>
      <c r="C123" t="s">
        <v>280</v>
      </c>
      <c r="D123">
        <v>14</v>
      </c>
      <c r="E123" t="s">
        <v>22</v>
      </c>
    </row>
    <row r="124" spans="1:5" x14ac:dyDescent="0.25">
      <c r="A124" t="s">
        <v>282</v>
      </c>
      <c r="B124" t="s">
        <v>283</v>
      </c>
      <c r="C124" t="s">
        <v>282</v>
      </c>
      <c r="D124">
        <v>1</v>
      </c>
      <c r="E124" t="s">
        <v>80</v>
      </c>
    </row>
    <row r="125" spans="1:5" x14ac:dyDescent="0.25">
      <c r="A125" t="s">
        <v>284</v>
      </c>
      <c r="B125" t="s">
        <v>285</v>
      </c>
      <c r="C125" t="s">
        <v>284</v>
      </c>
      <c r="D125">
        <v>13</v>
      </c>
      <c r="E125" t="s">
        <v>7</v>
      </c>
    </row>
    <row r="126" spans="1:5" x14ac:dyDescent="0.25">
      <c r="A126" t="s">
        <v>286</v>
      </c>
      <c r="B126" t="s">
        <v>287</v>
      </c>
      <c r="C126" t="s">
        <v>286</v>
      </c>
      <c r="D126">
        <v>15</v>
      </c>
      <c r="E126" t="s">
        <v>58</v>
      </c>
    </row>
    <row r="127" spans="1:5" x14ac:dyDescent="0.25">
      <c r="A127" t="s">
        <v>288</v>
      </c>
      <c r="B127" t="s">
        <v>289</v>
      </c>
      <c r="C127" t="s">
        <v>288</v>
      </c>
      <c r="D127">
        <v>4</v>
      </c>
      <c r="E127" t="s">
        <v>19</v>
      </c>
    </row>
    <row r="128" spans="1:5" x14ac:dyDescent="0.25">
      <c r="A128" t="s">
        <v>290</v>
      </c>
      <c r="B128" t="s">
        <v>291</v>
      </c>
      <c r="C128" t="s">
        <v>290</v>
      </c>
      <c r="D128">
        <v>12</v>
      </c>
      <c r="E128" t="s">
        <v>16</v>
      </c>
    </row>
    <row r="129" spans="1:5" x14ac:dyDescent="0.25">
      <c r="A129" t="s">
        <v>292</v>
      </c>
      <c r="B129" t="s">
        <v>293</v>
      </c>
      <c r="C129" t="s">
        <v>292</v>
      </c>
      <c r="D129">
        <v>11</v>
      </c>
      <c r="E129" t="s">
        <v>13</v>
      </c>
    </row>
    <row r="130" spans="1:5" x14ac:dyDescent="0.25">
      <c r="A130" t="s">
        <v>294</v>
      </c>
      <c r="B130" t="s">
        <v>295</v>
      </c>
      <c r="C130" t="s">
        <v>294</v>
      </c>
      <c r="D130">
        <v>7</v>
      </c>
      <c r="E130" t="s">
        <v>117</v>
      </c>
    </row>
    <row r="131" spans="1:5" x14ac:dyDescent="0.25">
      <c r="A131" t="s">
        <v>296</v>
      </c>
      <c r="B131" t="s">
        <v>297</v>
      </c>
      <c r="C131" t="s">
        <v>296</v>
      </c>
      <c r="D131">
        <v>8</v>
      </c>
      <c r="E131" t="s">
        <v>30</v>
      </c>
    </row>
    <row r="132" spans="1:5" x14ac:dyDescent="0.25">
      <c r="A132" t="s">
        <v>298</v>
      </c>
      <c r="B132" t="s">
        <v>299</v>
      </c>
      <c r="C132" t="s">
        <v>300</v>
      </c>
      <c r="D132">
        <v>12</v>
      </c>
      <c r="E132" t="s">
        <v>16</v>
      </c>
    </row>
    <row r="133" spans="1:5" x14ac:dyDescent="0.25">
      <c r="A133" t="s">
        <v>301</v>
      </c>
      <c r="B133" t="s">
        <v>302</v>
      </c>
      <c r="C133" t="s">
        <v>303</v>
      </c>
      <c r="D133">
        <v>6</v>
      </c>
      <c r="E133" t="s">
        <v>10</v>
      </c>
    </row>
    <row r="134" spans="1:5" x14ac:dyDescent="0.25">
      <c r="A134" t="s">
        <v>304</v>
      </c>
      <c r="B134" t="s">
        <v>305</v>
      </c>
      <c r="C134" t="s">
        <v>304</v>
      </c>
      <c r="D134">
        <v>5</v>
      </c>
      <c r="E134" t="s">
        <v>107</v>
      </c>
    </row>
    <row r="135" spans="1:5" x14ac:dyDescent="0.25">
      <c r="A135" t="s">
        <v>306</v>
      </c>
      <c r="B135" t="s">
        <v>307</v>
      </c>
      <c r="C135" t="s">
        <v>306</v>
      </c>
      <c r="D135">
        <v>6</v>
      </c>
      <c r="E135" t="s">
        <v>10</v>
      </c>
    </row>
    <row r="136" spans="1:5" x14ac:dyDescent="0.25">
      <c r="A136" t="s">
        <v>308</v>
      </c>
      <c r="B136" t="s">
        <v>309</v>
      </c>
      <c r="C136" t="s">
        <v>308</v>
      </c>
      <c r="D136">
        <v>2</v>
      </c>
      <c r="E136" t="s">
        <v>25</v>
      </c>
    </row>
    <row r="137" spans="1:5" x14ac:dyDescent="0.25">
      <c r="A137" t="s">
        <v>310</v>
      </c>
      <c r="B137" t="s">
        <v>311</v>
      </c>
      <c r="C137" t="s">
        <v>310</v>
      </c>
      <c r="D137">
        <v>11</v>
      </c>
      <c r="E137" t="s">
        <v>13</v>
      </c>
    </row>
    <row r="138" spans="1:5" x14ac:dyDescent="0.25">
      <c r="A138" t="s">
        <v>312</v>
      </c>
      <c r="B138" t="s">
        <v>313</v>
      </c>
      <c r="C138" t="s">
        <v>312</v>
      </c>
      <c r="D138">
        <v>14</v>
      </c>
      <c r="E138" t="s">
        <v>22</v>
      </c>
    </row>
    <row r="139" spans="1:5" x14ac:dyDescent="0.25">
      <c r="A139" t="s">
        <v>314</v>
      </c>
      <c r="B139" t="s">
        <v>315</v>
      </c>
      <c r="C139" t="s">
        <v>314</v>
      </c>
      <c r="D139">
        <v>1</v>
      </c>
      <c r="E139" t="s">
        <v>80</v>
      </c>
    </row>
    <row r="140" spans="1:5" x14ac:dyDescent="0.25">
      <c r="A140" t="s">
        <v>316</v>
      </c>
      <c r="B140" t="s">
        <v>317</v>
      </c>
      <c r="C140" t="s">
        <v>316</v>
      </c>
      <c r="D140">
        <v>14</v>
      </c>
      <c r="E140" t="s">
        <v>22</v>
      </c>
    </row>
    <row r="141" spans="1:5" x14ac:dyDescent="0.25">
      <c r="A141" t="s">
        <v>318</v>
      </c>
      <c r="B141" t="s">
        <v>319</v>
      </c>
      <c r="C141" t="s">
        <v>318</v>
      </c>
      <c r="D141">
        <v>12</v>
      </c>
      <c r="E141" t="s">
        <v>16</v>
      </c>
    </row>
    <row r="142" spans="1:5" x14ac:dyDescent="0.25">
      <c r="A142" t="s">
        <v>320</v>
      </c>
      <c r="B142" t="s">
        <v>321</v>
      </c>
      <c r="C142" t="s">
        <v>320</v>
      </c>
      <c r="D142">
        <v>13</v>
      </c>
      <c r="E142" t="s">
        <v>7</v>
      </c>
    </row>
    <row r="143" spans="1:5" x14ac:dyDescent="0.25">
      <c r="A143" t="s">
        <v>322</v>
      </c>
      <c r="B143" t="s">
        <v>323</v>
      </c>
      <c r="C143" t="s">
        <v>322</v>
      </c>
      <c r="D143">
        <v>4</v>
      </c>
      <c r="E143" t="s">
        <v>19</v>
      </c>
    </row>
    <row r="144" spans="1:5" x14ac:dyDescent="0.25">
      <c r="A144" t="s">
        <v>324</v>
      </c>
      <c r="B144" t="s">
        <v>325</v>
      </c>
      <c r="C144" t="s">
        <v>324</v>
      </c>
      <c r="D144">
        <v>12</v>
      </c>
      <c r="E144" t="s">
        <v>16</v>
      </c>
    </row>
    <row r="145" spans="1:5" x14ac:dyDescent="0.25">
      <c r="A145" t="s">
        <v>326</v>
      </c>
      <c r="B145" t="s">
        <v>327</v>
      </c>
      <c r="C145" t="s">
        <v>326</v>
      </c>
      <c r="D145">
        <v>12</v>
      </c>
      <c r="E145" t="s">
        <v>16</v>
      </c>
    </row>
    <row r="146" spans="1:5" x14ac:dyDescent="0.25">
      <c r="A146" t="s">
        <v>328</v>
      </c>
      <c r="B146" t="s">
        <v>329</v>
      </c>
      <c r="C146" t="s">
        <v>328</v>
      </c>
      <c r="D146">
        <v>8</v>
      </c>
      <c r="E146" t="s">
        <v>30</v>
      </c>
    </row>
    <row r="147" spans="1:5" x14ac:dyDescent="0.25">
      <c r="A147" t="s">
        <v>330</v>
      </c>
      <c r="B147" t="s">
        <v>331</v>
      </c>
      <c r="C147" t="s">
        <v>330</v>
      </c>
      <c r="D147">
        <v>15</v>
      </c>
      <c r="E147" t="s">
        <v>58</v>
      </c>
    </row>
    <row r="148" spans="1:5" x14ac:dyDescent="0.25">
      <c r="A148" t="s">
        <v>332</v>
      </c>
      <c r="B148" t="s">
        <v>333</v>
      </c>
      <c r="C148" t="s">
        <v>332</v>
      </c>
      <c r="D148">
        <v>15</v>
      </c>
      <c r="E148" t="s">
        <v>58</v>
      </c>
    </row>
    <row r="149" spans="1:5" x14ac:dyDescent="0.25">
      <c r="A149" t="s">
        <v>334</v>
      </c>
      <c r="B149" t="s">
        <v>335</v>
      </c>
      <c r="C149" t="s">
        <v>334</v>
      </c>
      <c r="D149">
        <v>12</v>
      </c>
      <c r="E149" t="s">
        <v>16</v>
      </c>
    </row>
    <row r="150" spans="1:5" x14ac:dyDescent="0.25">
      <c r="A150" t="s">
        <v>336</v>
      </c>
      <c r="B150" t="s">
        <v>337</v>
      </c>
      <c r="C150" t="s">
        <v>336</v>
      </c>
      <c r="D150">
        <v>12</v>
      </c>
      <c r="E150" t="s">
        <v>16</v>
      </c>
    </row>
    <row r="151" spans="1:5" x14ac:dyDescent="0.25">
      <c r="A151" t="s">
        <v>338</v>
      </c>
      <c r="B151" t="s">
        <v>339</v>
      </c>
      <c r="C151" t="s">
        <v>338</v>
      </c>
      <c r="D151">
        <v>4</v>
      </c>
      <c r="E151" t="s">
        <v>19</v>
      </c>
    </row>
    <row r="152" spans="1:5" x14ac:dyDescent="0.25">
      <c r="A152" t="s">
        <v>340</v>
      </c>
      <c r="B152" t="s">
        <v>341</v>
      </c>
      <c r="C152" t="s">
        <v>340</v>
      </c>
      <c r="D152">
        <v>9</v>
      </c>
      <c r="E152" t="s">
        <v>45</v>
      </c>
    </row>
    <row r="153" spans="1:5" x14ac:dyDescent="0.25">
      <c r="A153" t="s">
        <v>342</v>
      </c>
      <c r="B153" t="s">
        <v>343</v>
      </c>
      <c r="C153" t="s">
        <v>342</v>
      </c>
      <c r="D153">
        <v>13</v>
      </c>
      <c r="E153" t="s">
        <v>7</v>
      </c>
    </row>
    <row r="154" spans="1:5" x14ac:dyDescent="0.25">
      <c r="A154" t="s">
        <v>344</v>
      </c>
      <c r="B154" t="s">
        <v>345</v>
      </c>
      <c r="C154" t="s">
        <v>344</v>
      </c>
      <c r="D154">
        <v>12</v>
      </c>
      <c r="E154" t="s">
        <v>16</v>
      </c>
    </row>
    <row r="155" spans="1:5" x14ac:dyDescent="0.25">
      <c r="A155" t="s">
        <v>346</v>
      </c>
      <c r="B155" t="s">
        <v>347</v>
      </c>
      <c r="C155" t="s">
        <v>348</v>
      </c>
      <c r="D155">
        <v>9</v>
      </c>
      <c r="E155" t="s">
        <v>45</v>
      </c>
    </row>
    <row r="156" spans="1:5" x14ac:dyDescent="0.25">
      <c r="A156" t="s">
        <v>349</v>
      </c>
      <c r="B156" t="s">
        <v>350</v>
      </c>
      <c r="C156" t="s">
        <v>349</v>
      </c>
      <c r="D156">
        <v>8</v>
      </c>
      <c r="E156" t="s">
        <v>30</v>
      </c>
    </row>
    <row r="157" spans="1:5" x14ac:dyDescent="0.25">
      <c r="A157" t="s">
        <v>351</v>
      </c>
      <c r="B157" t="s">
        <v>352</v>
      </c>
      <c r="C157" t="s">
        <v>351</v>
      </c>
      <c r="D157">
        <v>12</v>
      </c>
      <c r="E157" t="s">
        <v>16</v>
      </c>
    </row>
    <row r="158" spans="1:5" x14ac:dyDescent="0.25">
      <c r="A158" t="s">
        <v>353</v>
      </c>
      <c r="B158" t="s">
        <v>354</v>
      </c>
      <c r="C158" t="s">
        <v>353</v>
      </c>
      <c r="D158">
        <v>8</v>
      </c>
      <c r="E158" t="s">
        <v>30</v>
      </c>
    </row>
    <row r="159" spans="1:5" x14ac:dyDescent="0.25">
      <c r="A159" t="s">
        <v>355</v>
      </c>
      <c r="B159" t="s">
        <v>356</v>
      </c>
      <c r="C159" t="s">
        <v>355</v>
      </c>
      <c r="D159">
        <v>8</v>
      </c>
      <c r="E159" t="s">
        <v>30</v>
      </c>
    </row>
    <row r="160" spans="1:5" x14ac:dyDescent="0.25">
      <c r="A160" t="s">
        <v>357</v>
      </c>
      <c r="B160" t="s">
        <v>358</v>
      </c>
      <c r="C160" t="s">
        <v>357</v>
      </c>
      <c r="D160">
        <v>1</v>
      </c>
      <c r="E160" t="s">
        <v>80</v>
      </c>
    </row>
    <row r="161" spans="1:5" x14ac:dyDescent="0.25">
      <c r="A161" t="s">
        <v>359</v>
      </c>
      <c r="B161" t="s">
        <v>360</v>
      </c>
      <c r="C161" t="s">
        <v>359</v>
      </c>
      <c r="D161">
        <v>12</v>
      </c>
      <c r="E161" t="s">
        <v>16</v>
      </c>
    </row>
    <row r="162" spans="1:5" x14ac:dyDescent="0.25">
      <c r="A162" t="s">
        <v>361</v>
      </c>
      <c r="B162" t="s">
        <v>362</v>
      </c>
      <c r="C162" t="s">
        <v>361</v>
      </c>
      <c r="D162">
        <v>4</v>
      </c>
      <c r="E162" t="s">
        <v>19</v>
      </c>
    </row>
    <row r="163" spans="1:5" x14ac:dyDescent="0.25">
      <c r="A163" t="s">
        <v>363</v>
      </c>
      <c r="B163" t="s">
        <v>364</v>
      </c>
      <c r="C163" t="s">
        <v>363</v>
      </c>
      <c r="D163">
        <v>4</v>
      </c>
      <c r="E163" t="s">
        <v>19</v>
      </c>
    </row>
    <row r="164" spans="1:5" x14ac:dyDescent="0.25">
      <c r="A164" t="s">
        <v>365</v>
      </c>
      <c r="B164" t="s">
        <v>366</v>
      </c>
      <c r="C164" t="s">
        <v>365</v>
      </c>
      <c r="D164">
        <v>9</v>
      </c>
      <c r="E164" t="s">
        <v>45</v>
      </c>
    </row>
    <row r="165" spans="1:5" x14ac:dyDescent="0.25">
      <c r="A165" t="s">
        <v>367</v>
      </c>
      <c r="B165" t="s">
        <v>368</v>
      </c>
      <c r="C165" t="s">
        <v>367</v>
      </c>
      <c r="D165">
        <v>4</v>
      </c>
      <c r="E165" t="s">
        <v>19</v>
      </c>
    </row>
    <row r="166" spans="1:5" x14ac:dyDescent="0.25">
      <c r="A166" t="s">
        <v>369</v>
      </c>
      <c r="B166" t="s">
        <v>370</v>
      </c>
      <c r="C166" t="s">
        <v>371</v>
      </c>
      <c r="D166">
        <v>6</v>
      </c>
      <c r="E166" t="s">
        <v>10</v>
      </c>
    </row>
    <row r="167" spans="1:5" x14ac:dyDescent="0.25">
      <c r="A167" t="s">
        <v>372</v>
      </c>
      <c r="B167" t="s">
        <v>373</v>
      </c>
      <c r="C167" t="s">
        <v>372</v>
      </c>
      <c r="D167">
        <v>7</v>
      </c>
      <c r="E167" t="s">
        <v>117</v>
      </c>
    </row>
    <row r="168" spans="1:5" x14ac:dyDescent="0.25">
      <c r="A168" t="s">
        <v>374</v>
      </c>
      <c r="B168" t="s">
        <v>375</v>
      </c>
      <c r="C168" t="s">
        <v>374</v>
      </c>
      <c r="D168">
        <v>15</v>
      </c>
      <c r="E168" t="s">
        <v>58</v>
      </c>
    </row>
    <row r="169" spans="1:5" x14ac:dyDescent="0.25">
      <c r="A169" t="s">
        <v>376</v>
      </c>
      <c r="B169" t="s">
        <v>377</v>
      </c>
      <c r="C169" t="s">
        <v>376</v>
      </c>
      <c r="D169">
        <v>2</v>
      </c>
      <c r="E169" t="s">
        <v>25</v>
      </c>
    </row>
    <row r="170" spans="1:5" x14ac:dyDescent="0.25">
      <c r="A170" t="s">
        <v>378</v>
      </c>
      <c r="B170" t="s">
        <v>379</v>
      </c>
      <c r="C170" t="s">
        <v>378</v>
      </c>
      <c r="D170">
        <v>2</v>
      </c>
      <c r="E170" t="s">
        <v>25</v>
      </c>
    </row>
    <row r="171" spans="1:5" x14ac:dyDescent="0.25">
      <c r="A171" t="s">
        <v>380</v>
      </c>
      <c r="B171" t="s">
        <v>381</v>
      </c>
      <c r="C171" t="s">
        <v>380</v>
      </c>
      <c r="D171">
        <v>2</v>
      </c>
      <c r="E171" t="s">
        <v>25</v>
      </c>
    </row>
    <row r="172" spans="1:5" x14ac:dyDescent="0.25">
      <c r="A172" t="s">
        <v>382</v>
      </c>
      <c r="B172" t="s">
        <v>383</v>
      </c>
      <c r="C172" t="s">
        <v>382</v>
      </c>
      <c r="D172">
        <v>12</v>
      </c>
      <c r="E172" t="s">
        <v>16</v>
      </c>
    </row>
    <row r="173" spans="1:5" x14ac:dyDescent="0.25">
      <c r="A173" t="s">
        <v>384</v>
      </c>
      <c r="B173" t="s">
        <v>385</v>
      </c>
      <c r="C173" t="s">
        <v>384</v>
      </c>
      <c r="D173">
        <v>3</v>
      </c>
      <c r="E173" t="s">
        <v>87</v>
      </c>
    </row>
    <row r="174" spans="1:5" x14ac:dyDescent="0.25">
      <c r="A174" t="s">
        <v>386</v>
      </c>
      <c r="B174" t="s">
        <v>387</v>
      </c>
      <c r="C174" t="s">
        <v>386</v>
      </c>
      <c r="D174">
        <v>9</v>
      </c>
      <c r="E174" t="s">
        <v>45</v>
      </c>
    </row>
    <row r="175" spans="1:5" x14ac:dyDescent="0.25">
      <c r="A175" t="s">
        <v>388</v>
      </c>
      <c r="B175" t="s">
        <v>389</v>
      </c>
      <c r="C175" t="s">
        <v>388</v>
      </c>
      <c r="D175">
        <v>15</v>
      </c>
      <c r="E175" t="s">
        <v>58</v>
      </c>
    </row>
    <row r="176" spans="1:5" x14ac:dyDescent="0.25">
      <c r="A176" t="s">
        <v>390</v>
      </c>
      <c r="B176" t="s">
        <v>391</v>
      </c>
      <c r="C176" t="s">
        <v>390</v>
      </c>
      <c r="D176">
        <v>6</v>
      </c>
      <c r="E176" t="s">
        <v>10</v>
      </c>
    </row>
    <row r="177" spans="1:5" x14ac:dyDescent="0.25">
      <c r="A177" t="s">
        <v>392</v>
      </c>
      <c r="B177" t="s">
        <v>393</v>
      </c>
      <c r="C177" t="s">
        <v>392</v>
      </c>
      <c r="D177">
        <v>7</v>
      </c>
      <c r="E177" t="s">
        <v>117</v>
      </c>
    </row>
    <row r="178" spans="1:5" x14ac:dyDescent="0.25">
      <c r="A178" t="s">
        <v>394</v>
      </c>
      <c r="B178" t="s">
        <v>395</v>
      </c>
      <c r="C178" t="s">
        <v>394</v>
      </c>
      <c r="D178">
        <v>15</v>
      </c>
      <c r="E178" t="s">
        <v>58</v>
      </c>
    </row>
    <row r="179" spans="1:5" x14ac:dyDescent="0.25">
      <c r="A179" t="s">
        <v>396</v>
      </c>
      <c r="B179" t="s">
        <v>397</v>
      </c>
      <c r="C179" t="s">
        <v>396</v>
      </c>
      <c r="D179">
        <v>1</v>
      </c>
      <c r="E179" t="s">
        <v>80</v>
      </c>
    </row>
    <row r="180" spans="1:5" x14ac:dyDescent="0.25">
      <c r="A180" t="s">
        <v>398</v>
      </c>
      <c r="B180" t="s">
        <v>399</v>
      </c>
      <c r="C180" t="s">
        <v>400</v>
      </c>
      <c r="D180">
        <v>2</v>
      </c>
      <c r="E180" t="s">
        <v>25</v>
      </c>
    </row>
    <row r="181" spans="1:5" x14ac:dyDescent="0.25">
      <c r="A181" t="s">
        <v>401</v>
      </c>
      <c r="B181" t="s">
        <v>402</v>
      </c>
      <c r="C181" t="s">
        <v>401</v>
      </c>
      <c r="D181">
        <v>4</v>
      </c>
      <c r="E181" t="s">
        <v>19</v>
      </c>
    </row>
    <row r="182" spans="1:5" x14ac:dyDescent="0.25">
      <c r="A182" t="s">
        <v>403</v>
      </c>
      <c r="B182" t="s">
        <v>404</v>
      </c>
      <c r="C182" t="s">
        <v>403</v>
      </c>
      <c r="D182">
        <v>4</v>
      </c>
      <c r="E182" t="s">
        <v>19</v>
      </c>
    </row>
    <row r="183" spans="1:5" x14ac:dyDescent="0.25">
      <c r="A183" t="s">
        <v>405</v>
      </c>
      <c r="B183" t="s">
        <v>406</v>
      </c>
      <c r="C183" t="s">
        <v>405</v>
      </c>
      <c r="D183">
        <v>12</v>
      </c>
      <c r="E183" t="s">
        <v>16</v>
      </c>
    </row>
    <row r="184" spans="1:5" x14ac:dyDescent="0.25">
      <c r="A184" t="s">
        <v>407</v>
      </c>
      <c r="B184" t="s">
        <v>408</v>
      </c>
      <c r="C184" t="s">
        <v>407</v>
      </c>
      <c r="D184">
        <v>7</v>
      </c>
      <c r="E184" t="s">
        <v>117</v>
      </c>
    </row>
    <row r="185" spans="1:5" x14ac:dyDescent="0.25">
      <c r="A185" t="s">
        <v>409</v>
      </c>
      <c r="B185" t="s">
        <v>410</v>
      </c>
      <c r="C185" t="s">
        <v>409</v>
      </c>
      <c r="D185">
        <v>14</v>
      </c>
      <c r="E185" t="s">
        <v>22</v>
      </c>
    </row>
    <row r="186" spans="1:5" x14ac:dyDescent="0.25">
      <c r="A186" t="s">
        <v>411</v>
      </c>
      <c r="B186" t="s">
        <v>412</v>
      </c>
      <c r="C186" t="s">
        <v>411</v>
      </c>
      <c r="D186">
        <v>7</v>
      </c>
      <c r="E186" t="s">
        <v>117</v>
      </c>
    </row>
    <row r="187" spans="1:5" x14ac:dyDescent="0.25">
      <c r="A187" t="s">
        <v>413</v>
      </c>
      <c r="B187" t="s">
        <v>414</v>
      </c>
      <c r="C187" t="s">
        <v>413</v>
      </c>
      <c r="D187">
        <v>4</v>
      </c>
      <c r="E187" t="s">
        <v>19</v>
      </c>
    </row>
    <row r="188" spans="1:5" x14ac:dyDescent="0.25">
      <c r="A188" t="s">
        <v>415</v>
      </c>
      <c r="B188" t="s">
        <v>416</v>
      </c>
      <c r="C188" t="s">
        <v>415</v>
      </c>
      <c r="D188">
        <v>13</v>
      </c>
      <c r="E188" t="s">
        <v>7</v>
      </c>
    </row>
    <row r="189" spans="1:5" x14ac:dyDescent="0.25">
      <c r="A189" t="s">
        <v>417</v>
      </c>
      <c r="B189" t="s">
        <v>418</v>
      </c>
      <c r="C189" t="s">
        <v>419</v>
      </c>
      <c r="D189">
        <v>10</v>
      </c>
      <c r="E189" t="s">
        <v>61</v>
      </c>
    </row>
    <row r="190" spans="1:5" x14ac:dyDescent="0.25">
      <c r="A190" t="s">
        <v>420</v>
      </c>
      <c r="B190" t="s">
        <v>421</v>
      </c>
      <c r="C190" t="s">
        <v>420</v>
      </c>
      <c r="D190">
        <v>7</v>
      </c>
      <c r="E190" t="s">
        <v>117</v>
      </c>
    </row>
    <row r="191" spans="1:5" x14ac:dyDescent="0.25">
      <c r="A191" t="s">
        <v>422</v>
      </c>
      <c r="B191" t="s">
        <v>423</v>
      </c>
      <c r="C191" t="s">
        <v>422</v>
      </c>
      <c r="D191">
        <v>2</v>
      </c>
      <c r="E191" t="s">
        <v>25</v>
      </c>
    </row>
    <row r="192" spans="1:5" x14ac:dyDescent="0.25">
      <c r="A192" t="s">
        <v>424</v>
      </c>
      <c r="B192" t="s">
        <v>425</v>
      </c>
      <c r="C192" t="s">
        <v>424</v>
      </c>
      <c r="D192">
        <v>4</v>
      </c>
      <c r="E192" t="s">
        <v>19</v>
      </c>
    </row>
    <row r="193" spans="1:5" x14ac:dyDescent="0.25">
      <c r="A193" t="s">
        <v>426</v>
      </c>
      <c r="B193" t="s">
        <v>427</v>
      </c>
      <c r="C193" t="s">
        <v>426</v>
      </c>
      <c r="D193">
        <v>4</v>
      </c>
      <c r="E193" t="s">
        <v>19</v>
      </c>
    </row>
    <row r="194" spans="1:5" x14ac:dyDescent="0.25">
      <c r="A194" t="s">
        <v>428</v>
      </c>
      <c r="B194" t="s">
        <v>429</v>
      </c>
      <c r="C194" t="s">
        <v>430</v>
      </c>
      <c r="D194">
        <v>9</v>
      </c>
      <c r="E194" t="s">
        <v>45</v>
      </c>
    </row>
    <row r="195" spans="1:5" x14ac:dyDescent="0.25">
      <c r="A195" t="s">
        <v>431</v>
      </c>
      <c r="B195" t="s">
        <v>432</v>
      </c>
      <c r="C195" t="s">
        <v>433</v>
      </c>
      <c r="D195">
        <v>5</v>
      </c>
      <c r="E195" t="s">
        <v>107</v>
      </c>
    </row>
    <row r="196" spans="1:5" x14ac:dyDescent="0.25">
      <c r="A196" t="s">
        <v>434</v>
      </c>
      <c r="B196" t="s">
        <v>435</v>
      </c>
      <c r="C196" t="s">
        <v>434</v>
      </c>
      <c r="D196">
        <v>6</v>
      </c>
      <c r="E196" t="s">
        <v>10</v>
      </c>
    </row>
    <row r="197" spans="1:5" x14ac:dyDescent="0.25">
      <c r="A197" t="s">
        <v>436</v>
      </c>
      <c r="B197" t="s">
        <v>437</v>
      </c>
      <c r="C197" t="s">
        <v>438</v>
      </c>
      <c r="D197">
        <v>7</v>
      </c>
      <c r="E197" t="s">
        <v>117</v>
      </c>
    </row>
    <row r="198" spans="1:5" x14ac:dyDescent="0.25">
      <c r="A198" t="s">
        <v>439</v>
      </c>
      <c r="B198" t="s">
        <v>440</v>
      </c>
      <c r="C198" t="s">
        <v>439</v>
      </c>
      <c r="D198">
        <v>1</v>
      </c>
      <c r="E198" t="s">
        <v>80</v>
      </c>
    </row>
    <row r="199" spans="1:5" x14ac:dyDescent="0.25">
      <c r="A199" t="s">
        <v>441</v>
      </c>
      <c r="B199" t="s">
        <v>442</v>
      </c>
      <c r="C199" t="s">
        <v>443</v>
      </c>
      <c r="D199">
        <v>12</v>
      </c>
      <c r="E199" t="s">
        <v>16</v>
      </c>
    </row>
    <row r="200" spans="1:5" x14ac:dyDescent="0.25">
      <c r="A200" t="s">
        <v>444</v>
      </c>
      <c r="B200" t="s">
        <v>445</v>
      </c>
      <c r="C200" t="s">
        <v>444</v>
      </c>
      <c r="D200">
        <v>15</v>
      </c>
      <c r="E200" t="s">
        <v>58</v>
      </c>
    </row>
    <row r="201" spans="1:5" x14ac:dyDescent="0.25">
      <c r="A201" t="s">
        <v>446</v>
      </c>
      <c r="B201" t="s">
        <v>447</v>
      </c>
      <c r="C201" t="s">
        <v>446</v>
      </c>
      <c r="D201">
        <v>12</v>
      </c>
      <c r="E201" t="s">
        <v>16</v>
      </c>
    </row>
    <row r="202" spans="1:5" x14ac:dyDescent="0.25">
      <c r="A202" t="s">
        <v>448</v>
      </c>
      <c r="B202" t="s">
        <v>449</v>
      </c>
      <c r="C202" t="s">
        <v>448</v>
      </c>
      <c r="D202">
        <v>12</v>
      </c>
      <c r="E202" t="s">
        <v>16</v>
      </c>
    </row>
    <row r="203" spans="1:5" x14ac:dyDescent="0.25">
      <c r="A203" t="s">
        <v>450</v>
      </c>
      <c r="B203" t="s">
        <v>451</v>
      </c>
      <c r="C203" t="s">
        <v>450</v>
      </c>
      <c r="D203">
        <v>2</v>
      </c>
      <c r="E203" t="s">
        <v>25</v>
      </c>
    </row>
    <row r="204" spans="1:5" x14ac:dyDescent="0.25">
      <c r="A204" t="s">
        <v>452</v>
      </c>
      <c r="B204" t="s">
        <v>453</v>
      </c>
      <c r="C204" t="s">
        <v>452</v>
      </c>
      <c r="D204">
        <v>11</v>
      </c>
      <c r="E204" t="s">
        <v>13</v>
      </c>
    </row>
    <row r="205" spans="1:5" x14ac:dyDescent="0.25">
      <c r="A205" t="s">
        <v>454</v>
      </c>
      <c r="B205" t="s">
        <v>455</v>
      </c>
      <c r="C205" t="s">
        <v>454</v>
      </c>
      <c r="D205">
        <v>9</v>
      </c>
      <c r="E205" t="s">
        <v>45</v>
      </c>
    </row>
    <row r="206" spans="1:5" x14ac:dyDescent="0.25">
      <c r="A206" t="s">
        <v>456</v>
      </c>
      <c r="B206" t="s">
        <v>457</v>
      </c>
      <c r="C206" t="s">
        <v>456</v>
      </c>
      <c r="D206">
        <v>6</v>
      </c>
      <c r="E206" t="s">
        <v>10</v>
      </c>
    </row>
    <row r="207" spans="1:5" x14ac:dyDescent="0.25">
      <c r="A207" t="s">
        <v>458</v>
      </c>
      <c r="B207" t="s">
        <v>459</v>
      </c>
      <c r="C207" t="s">
        <v>458</v>
      </c>
      <c r="D207">
        <v>2</v>
      </c>
      <c r="E207" t="s">
        <v>25</v>
      </c>
    </row>
    <row r="208" spans="1:5" x14ac:dyDescent="0.25">
      <c r="A208" t="s">
        <v>460</v>
      </c>
      <c r="B208" t="s">
        <v>461</v>
      </c>
      <c r="C208" t="s">
        <v>460</v>
      </c>
      <c r="D208">
        <v>12</v>
      </c>
      <c r="E208" t="s">
        <v>16</v>
      </c>
    </row>
    <row r="209" spans="1:5" x14ac:dyDescent="0.25">
      <c r="A209" t="s">
        <v>462</v>
      </c>
      <c r="B209" t="s">
        <v>463</v>
      </c>
      <c r="C209" t="s">
        <v>462</v>
      </c>
      <c r="D209">
        <v>7</v>
      </c>
      <c r="E209" t="s">
        <v>117</v>
      </c>
    </row>
    <row r="210" spans="1:5" x14ac:dyDescent="0.25">
      <c r="A210" t="s">
        <v>464</v>
      </c>
      <c r="B210" t="s">
        <v>465</v>
      </c>
      <c r="C210" t="s">
        <v>464</v>
      </c>
      <c r="D210">
        <v>6</v>
      </c>
      <c r="E210" t="s">
        <v>10</v>
      </c>
    </row>
    <row r="211" spans="1:5" x14ac:dyDescent="0.25">
      <c r="A211" t="s">
        <v>466</v>
      </c>
      <c r="B211" t="s">
        <v>467</v>
      </c>
      <c r="C211" t="s">
        <v>466</v>
      </c>
      <c r="D211">
        <v>9</v>
      </c>
      <c r="E211" t="s">
        <v>45</v>
      </c>
    </row>
    <row r="212" spans="1:5" x14ac:dyDescent="0.25">
      <c r="A212" t="s">
        <v>468</v>
      </c>
      <c r="B212" t="s">
        <v>469</v>
      </c>
      <c r="C212" t="s">
        <v>468</v>
      </c>
      <c r="D212">
        <v>4</v>
      </c>
      <c r="E212" t="s">
        <v>19</v>
      </c>
    </row>
    <row r="213" spans="1:5" x14ac:dyDescent="0.25">
      <c r="A213" t="s">
        <v>470</v>
      </c>
      <c r="B213" t="s">
        <v>471</v>
      </c>
      <c r="C213" t="s">
        <v>472</v>
      </c>
      <c r="D213">
        <v>10</v>
      </c>
      <c r="E213" t="s">
        <v>61</v>
      </c>
    </row>
    <row r="214" spans="1:5" x14ac:dyDescent="0.25">
      <c r="A214" t="s">
        <v>473</v>
      </c>
      <c r="B214" t="s">
        <v>474</v>
      </c>
      <c r="C214" t="s">
        <v>473</v>
      </c>
      <c r="D214">
        <v>8</v>
      </c>
      <c r="E214" t="s">
        <v>30</v>
      </c>
    </row>
    <row r="215" spans="1:5" x14ac:dyDescent="0.25">
      <c r="A215" t="s">
        <v>475</v>
      </c>
      <c r="B215" t="s">
        <v>476</v>
      </c>
      <c r="C215" t="s">
        <v>475</v>
      </c>
      <c r="D215">
        <v>6</v>
      </c>
      <c r="E215" t="s">
        <v>10</v>
      </c>
    </row>
    <row r="216" spans="1:5" x14ac:dyDescent="0.25">
      <c r="A216" t="s">
        <v>477</v>
      </c>
      <c r="B216" t="s">
        <v>478</v>
      </c>
      <c r="C216" t="s">
        <v>477</v>
      </c>
      <c r="D216">
        <v>12</v>
      </c>
      <c r="E216" t="s">
        <v>16</v>
      </c>
    </row>
    <row r="217" spans="1:5" x14ac:dyDescent="0.25">
      <c r="A217" t="s">
        <v>479</v>
      </c>
      <c r="B217" t="s">
        <v>480</v>
      </c>
      <c r="C217" t="s">
        <v>481</v>
      </c>
      <c r="D217">
        <v>8</v>
      </c>
      <c r="E217" t="s">
        <v>30</v>
      </c>
    </row>
    <row r="218" spans="1:5" x14ac:dyDescent="0.25">
      <c r="A218" t="s">
        <v>482</v>
      </c>
      <c r="B218" t="s">
        <v>483</v>
      </c>
      <c r="C218" t="s">
        <v>484</v>
      </c>
      <c r="D218">
        <v>1</v>
      </c>
      <c r="E218" t="s">
        <v>80</v>
      </c>
    </row>
    <row r="219" spans="1:5" x14ac:dyDescent="0.25">
      <c r="A219" t="s">
        <v>485</v>
      </c>
      <c r="B219" t="s">
        <v>486</v>
      </c>
      <c r="C219" t="s">
        <v>487</v>
      </c>
      <c r="D219">
        <v>12</v>
      </c>
      <c r="E219" t="s">
        <v>16</v>
      </c>
    </row>
    <row r="220" spans="1:5" x14ac:dyDescent="0.25">
      <c r="A220" t="s">
        <v>488</v>
      </c>
      <c r="B220" t="s">
        <v>489</v>
      </c>
      <c r="C220" t="s">
        <v>488</v>
      </c>
      <c r="D220">
        <v>11</v>
      </c>
      <c r="E220" t="s">
        <v>13</v>
      </c>
    </row>
    <row r="221" spans="1:5" x14ac:dyDescent="0.25">
      <c r="A221" t="s">
        <v>490</v>
      </c>
      <c r="B221" t="s">
        <v>491</v>
      </c>
      <c r="C221" t="s">
        <v>490</v>
      </c>
      <c r="D221">
        <v>9</v>
      </c>
      <c r="E221" t="s">
        <v>45</v>
      </c>
    </row>
    <row r="222" spans="1:5" x14ac:dyDescent="0.25">
      <c r="A222" t="s">
        <v>492</v>
      </c>
      <c r="B222" t="s">
        <v>493</v>
      </c>
      <c r="C222" t="s">
        <v>492</v>
      </c>
      <c r="D222">
        <v>14</v>
      </c>
      <c r="E222" t="s">
        <v>22</v>
      </c>
    </row>
    <row r="223" spans="1:5" x14ac:dyDescent="0.25">
      <c r="A223" t="s">
        <v>494</v>
      </c>
      <c r="B223" t="s">
        <v>495</v>
      </c>
      <c r="C223" t="s">
        <v>494</v>
      </c>
      <c r="D223">
        <v>14</v>
      </c>
      <c r="E22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8"/>
  <sheetViews>
    <sheetView tabSelected="1" workbookViewId="0">
      <selection activeCell="L138" sqref="L138:M240"/>
    </sheetView>
  </sheetViews>
  <sheetFormatPr defaultRowHeight="15" x14ac:dyDescent="0.25"/>
  <cols>
    <col min="1" max="1" width="38.28515625" bestFit="1" customWidth="1"/>
    <col min="2" max="2" width="8.85546875" bestFit="1" customWidth="1"/>
    <col min="3" max="3" width="9.5703125" bestFit="1" customWidth="1"/>
    <col min="4" max="4" width="11.42578125" bestFit="1" customWidth="1"/>
    <col min="5" max="5" width="12.140625" bestFit="1" customWidth="1"/>
  </cols>
  <sheetData>
    <row r="1" spans="1:5" x14ac:dyDescent="0.25">
      <c r="A1" t="s">
        <v>496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tr">
        <f>VLOOKUP(A2,'countries-compatible'!A:E,2,FALSE)</f>
        <v>AF</v>
      </c>
      <c r="C2" t="str">
        <f>VLOOKUP(A2,'countries-compatible'!A:E,3,FALSE)</f>
        <v>Afghanistan</v>
      </c>
      <c r="D2">
        <f>VLOOKUP(A2,'countries-compatible'!A:E,4,FALSE)</f>
        <v>13</v>
      </c>
      <c r="E2" t="str">
        <f>VLOOKUP(A2,'countries-compatible'!A:E,5,FALSE)</f>
        <v>South Asia</v>
      </c>
    </row>
    <row r="3" spans="1:5" hidden="1" x14ac:dyDescent="0.25">
      <c r="A3" t="s">
        <v>8</v>
      </c>
      <c r="B3" t="str">
        <f>VLOOKUP(A3,'countries-compatible'!A:E,2,FALSE)</f>
        <v>AL</v>
      </c>
      <c r="C3" t="str">
        <f>VLOOKUP(A3,'countries-compatible'!A:E,3,FALSE)</f>
        <v>Albania</v>
      </c>
      <c r="D3">
        <f>VLOOKUP(A3,'countries-compatible'!A:E,4,FALSE)</f>
        <v>6</v>
      </c>
      <c r="E3" t="str">
        <f>VLOOKUP(A3,'countries-compatible'!A:E,5,FALSE)</f>
        <v>East Europe &amp; Central Asia</v>
      </c>
    </row>
    <row r="4" spans="1:5" hidden="1" x14ac:dyDescent="0.25">
      <c r="A4" t="s">
        <v>11</v>
      </c>
      <c r="B4" t="str">
        <f>VLOOKUP(A4,'countries-compatible'!A:E,2,FALSE)</f>
        <v>DZ</v>
      </c>
      <c r="C4" t="str">
        <f>VLOOKUP(A4,'countries-compatible'!A:E,3,FALSE)</f>
        <v>Algeria</v>
      </c>
      <c r="D4">
        <f>VLOOKUP(A4,'countries-compatible'!A:E,4,FALSE)</f>
        <v>11</v>
      </c>
      <c r="E4" t="str">
        <f>VLOOKUP(A4,'countries-compatible'!A:E,5,FALSE)</f>
        <v>Northern Africa</v>
      </c>
    </row>
    <row r="5" spans="1:5" hidden="1" x14ac:dyDescent="0.25">
      <c r="A5" t="s">
        <v>14</v>
      </c>
      <c r="B5" t="str">
        <f>VLOOKUP(A5,'countries-compatible'!A:E,2,FALSE)</f>
        <v>AS</v>
      </c>
      <c r="C5" t="str">
        <f>VLOOKUP(A5,'countries-compatible'!A:E,3,FALSE)</f>
        <v>American Samoa</v>
      </c>
      <c r="D5">
        <f>VLOOKUP(A5,'countries-compatible'!A:E,4,FALSE)</f>
        <v>12</v>
      </c>
      <c r="E5" t="str">
        <f>VLOOKUP(A5,'countries-compatible'!A:E,5,FALSE)</f>
        <v>Pacific</v>
      </c>
    </row>
    <row r="6" spans="1:5" hidden="1" x14ac:dyDescent="0.25">
      <c r="A6" t="s">
        <v>17</v>
      </c>
      <c r="B6" t="str">
        <f>VLOOKUP(A6,'countries-compatible'!A:E,2,FALSE)</f>
        <v>AD</v>
      </c>
      <c r="C6" t="str">
        <f>VLOOKUP(A6,'countries-compatible'!A:E,3,FALSE)</f>
        <v>Andorra</v>
      </c>
      <c r="D6">
        <f>VLOOKUP(A6,'countries-compatible'!A:E,4,FALSE)</f>
        <v>4</v>
      </c>
      <c r="E6" t="str">
        <f>VLOOKUP(A6,'countries-compatible'!A:E,5,FALSE)</f>
        <v>EU &amp; West Europe</v>
      </c>
    </row>
    <row r="7" spans="1:5" hidden="1" x14ac:dyDescent="0.25">
      <c r="A7" t="s">
        <v>20</v>
      </c>
      <c r="B7" t="str">
        <f>VLOOKUP(A7,'countries-compatible'!A:E,2,FALSE)</f>
        <v>AO</v>
      </c>
      <c r="C7" t="str">
        <f>VLOOKUP(A7,'countries-compatible'!A:E,3,FALSE)</f>
        <v>Angola</v>
      </c>
      <c r="D7">
        <f>VLOOKUP(A7,'countries-compatible'!A:E,4,FALSE)</f>
        <v>14</v>
      </c>
      <c r="E7" t="str">
        <f>VLOOKUP(A7,'countries-compatible'!A:E,5,FALSE)</f>
        <v>Southern Africa</v>
      </c>
    </row>
    <row r="8" spans="1:5" hidden="1" x14ac:dyDescent="0.25">
      <c r="A8" t="s">
        <v>23</v>
      </c>
      <c r="B8" t="str">
        <f>VLOOKUP(A8,'countries-compatible'!A:E,2,FALSE)</f>
        <v>AI</v>
      </c>
      <c r="C8" t="str">
        <f>VLOOKUP(A8,'countries-compatible'!A:E,3,FALSE)</f>
        <v>Anguilla</v>
      </c>
      <c r="D8">
        <f>VLOOKUP(A8,'countries-compatible'!A:E,4,FALSE)</f>
        <v>2</v>
      </c>
      <c r="E8" t="str">
        <f>VLOOKUP(A8,'countries-compatible'!A:E,5,FALSE)</f>
        <v>Caribbean</v>
      </c>
    </row>
    <row r="9" spans="1:5" hidden="1" x14ac:dyDescent="0.25">
      <c r="A9" t="s">
        <v>26</v>
      </c>
      <c r="B9" t="str">
        <f>VLOOKUP(A9,'countries-compatible'!A:E,2,FALSE)</f>
        <v>AG</v>
      </c>
      <c r="C9" t="str">
        <f>VLOOKUP(A9,'countries-compatible'!A:E,3,FALSE)</f>
        <v>Antigua and Barbuda</v>
      </c>
      <c r="D9">
        <f>VLOOKUP(A9,'countries-compatible'!A:E,4,FALSE)</f>
        <v>2</v>
      </c>
      <c r="E9" t="str">
        <f>VLOOKUP(A9,'countries-compatible'!A:E,5,FALSE)</f>
        <v>Caribbean</v>
      </c>
    </row>
    <row r="10" spans="1:5" hidden="1" x14ac:dyDescent="0.25">
      <c r="A10" t="s">
        <v>28</v>
      </c>
      <c r="B10" t="str">
        <f>VLOOKUP(A10,'countries-compatible'!A:E,2,FALSE)</f>
        <v>AR</v>
      </c>
      <c r="C10" t="str">
        <f>VLOOKUP(A10,'countries-compatible'!A:E,3,FALSE)</f>
        <v>Argentina</v>
      </c>
      <c r="D10">
        <f>VLOOKUP(A10,'countries-compatible'!A:E,4,FALSE)</f>
        <v>8</v>
      </c>
      <c r="E10" t="str">
        <f>VLOOKUP(A10,'countries-compatible'!A:E,5,FALSE)</f>
        <v>Latin America</v>
      </c>
    </row>
    <row r="11" spans="1:5" hidden="1" x14ac:dyDescent="0.25">
      <c r="A11" t="s">
        <v>31</v>
      </c>
      <c r="B11" t="str">
        <f>VLOOKUP(A11,'countries-compatible'!A:E,2,FALSE)</f>
        <v>AM</v>
      </c>
      <c r="C11" t="str">
        <f>VLOOKUP(A11,'countries-compatible'!A:E,3,FALSE)</f>
        <v>Armenia</v>
      </c>
      <c r="D11">
        <f>VLOOKUP(A11,'countries-compatible'!A:E,4,FALSE)</f>
        <v>6</v>
      </c>
      <c r="E11" t="str">
        <f>VLOOKUP(A11,'countries-compatible'!A:E,5,FALSE)</f>
        <v>East Europe &amp; Central Asia</v>
      </c>
    </row>
    <row r="12" spans="1:5" hidden="1" x14ac:dyDescent="0.25">
      <c r="A12" t="s">
        <v>33</v>
      </c>
      <c r="B12" t="str">
        <f>VLOOKUP(A12,'countries-compatible'!A:E,2,FALSE)</f>
        <v>AW</v>
      </c>
      <c r="C12" t="str">
        <f>VLOOKUP(A12,'countries-compatible'!A:E,3,FALSE)</f>
        <v>Aruba</v>
      </c>
      <c r="D12">
        <f>VLOOKUP(A12,'countries-compatible'!A:E,4,FALSE)</f>
        <v>2</v>
      </c>
      <c r="E12" t="str">
        <f>VLOOKUP(A12,'countries-compatible'!A:E,5,FALSE)</f>
        <v>Caribbean</v>
      </c>
    </row>
    <row r="13" spans="1:5" hidden="1" x14ac:dyDescent="0.25">
      <c r="A13" t="s">
        <v>35</v>
      </c>
      <c r="B13" t="str">
        <f>VLOOKUP(A13,'countries-compatible'!A:E,2,FALSE)</f>
        <v>AU</v>
      </c>
      <c r="C13" t="str">
        <f>VLOOKUP(A13,'countries-compatible'!A:E,3,FALSE)</f>
        <v>Australia</v>
      </c>
      <c r="D13">
        <f>VLOOKUP(A13,'countries-compatible'!A:E,4,FALSE)</f>
        <v>12</v>
      </c>
      <c r="E13" t="str">
        <f>VLOOKUP(A13,'countries-compatible'!A:E,5,FALSE)</f>
        <v>Pacific</v>
      </c>
    </row>
    <row r="14" spans="1:5" hidden="1" x14ac:dyDescent="0.25">
      <c r="A14" t="s">
        <v>37</v>
      </c>
      <c r="B14" t="str">
        <f>VLOOKUP(A14,'countries-compatible'!A:E,2,FALSE)</f>
        <v>AT</v>
      </c>
      <c r="C14" t="str">
        <f>VLOOKUP(A14,'countries-compatible'!A:E,3,FALSE)</f>
        <v>Austria</v>
      </c>
      <c r="D14">
        <f>VLOOKUP(A14,'countries-compatible'!A:E,4,FALSE)</f>
        <v>4</v>
      </c>
      <c r="E14" t="str">
        <f>VLOOKUP(A14,'countries-compatible'!A:E,5,FALSE)</f>
        <v>EU &amp; West Europe</v>
      </c>
    </row>
    <row r="15" spans="1:5" hidden="1" x14ac:dyDescent="0.25">
      <c r="A15" t="s">
        <v>39</v>
      </c>
      <c r="B15" t="str">
        <f>VLOOKUP(A15,'countries-compatible'!A:E,2,FALSE)</f>
        <v>AZ</v>
      </c>
      <c r="C15" t="str">
        <f>VLOOKUP(A15,'countries-compatible'!A:E,3,FALSE)</f>
        <v>Azerbaijan</v>
      </c>
      <c r="D15">
        <f>VLOOKUP(A15,'countries-compatible'!A:E,4,FALSE)</f>
        <v>6</v>
      </c>
      <c r="E15" t="str">
        <f>VLOOKUP(A15,'countries-compatible'!A:E,5,FALSE)</f>
        <v>East Europe &amp; Central Asia</v>
      </c>
    </row>
    <row r="16" spans="1:5" hidden="1" x14ac:dyDescent="0.25">
      <c r="A16" t="s">
        <v>41</v>
      </c>
      <c r="B16" t="str">
        <f>VLOOKUP(A16,'countries-compatible'!A:E,2,FALSE)</f>
        <v>BS</v>
      </c>
      <c r="C16" t="str">
        <f>VLOOKUP(A16,'countries-compatible'!A:E,3,FALSE)</f>
        <v>Bahamas</v>
      </c>
      <c r="D16">
        <f>VLOOKUP(A16,'countries-compatible'!A:E,4,FALSE)</f>
        <v>2</v>
      </c>
      <c r="E16" t="str">
        <f>VLOOKUP(A16,'countries-compatible'!A:E,5,FALSE)</f>
        <v>Caribbean</v>
      </c>
    </row>
    <row r="17" spans="1:5" hidden="1" x14ac:dyDescent="0.25">
      <c r="A17" t="s">
        <v>43</v>
      </c>
      <c r="B17" t="str">
        <f>VLOOKUP(A17,'countries-compatible'!A:E,2,FALSE)</f>
        <v>BH</v>
      </c>
      <c r="C17" t="str">
        <f>VLOOKUP(A17,'countries-compatible'!A:E,3,FALSE)</f>
        <v>Bahrain</v>
      </c>
      <c r="D17">
        <f>VLOOKUP(A17,'countries-compatible'!A:E,4,FALSE)</f>
        <v>9</v>
      </c>
      <c r="E17" t="str">
        <f>VLOOKUP(A17,'countries-compatible'!A:E,5,FALSE)</f>
        <v>Middle East</v>
      </c>
    </row>
    <row r="18" spans="1:5" hidden="1" x14ac:dyDescent="0.25">
      <c r="A18" t="s">
        <v>46</v>
      </c>
      <c r="B18" t="str">
        <f>VLOOKUP(A18,'countries-compatible'!A:E,2,FALSE)</f>
        <v>BD</v>
      </c>
      <c r="C18" t="str">
        <f>VLOOKUP(A18,'countries-compatible'!A:E,3,FALSE)</f>
        <v>Bangladesh</v>
      </c>
      <c r="D18">
        <f>VLOOKUP(A18,'countries-compatible'!A:E,4,FALSE)</f>
        <v>13</v>
      </c>
      <c r="E18" t="str">
        <f>VLOOKUP(A18,'countries-compatible'!A:E,5,FALSE)</f>
        <v>South Asia</v>
      </c>
    </row>
    <row r="19" spans="1:5" hidden="1" x14ac:dyDescent="0.25">
      <c r="A19" t="s">
        <v>48</v>
      </c>
      <c r="B19" t="str">
        <f>VLOOKUP(A19,'countries-compatible'!A:E,2,FALSE)</f>
        <v>BB</v>
      </c>
      <c r="C19" t="str">
        <f>VLOOKUP(A19,'countries-compatible'!A:E,3,FALSE)</f>
        <v>Barbados</v>
      </c>
      <c r="D19">
        <f>VLOOKUP(A19,'countries-compatible'!A:E,4,FALSE)</f>
        <v>2</v>
      </c>
      <c r="E19" t="str">
        <f>VLOOKUP(A19,'countries-compatible'!A:E,5,FALSE)</f>
        <v>Caribbean</v>
      </c>
    </row>
    <row r="20" spans="1:5" hidden="1" x14ac:dyDescent="0.25">
      <c r="A20" t="s">
        <v>50</v>
      </c>
      <c r="B20" t="str">
        <f>VLOOKUP(A20,'countries-compatible'!A:E,2,FALSE)</f>
        <v>BY</v>
      </c>
      <c r="C20" t="str">
        <f>VLOOKUP(A20,'countries-compatible'!A:E,3,FALSE)</f>
        <v>Belarus</v>
      </c>
      <c r="D20">
        <f>VLOOKUP(A20,'countries-compatible'!A:E,4,FALSE)</f>
        <v>6</v>
      </c>
      <c r="E20" t="str">
        <f>VLOOKUP(A20,'countries-compatible'!A:E,5,FALSE)</f>
        <v>East Europe &amp; Central Asia</v>
      </c>
    </row>
    <row r="21" spans="1:5" hidden="1" x14ac:dyDescent="0.25">
      <c r="A21" t="s">
        <v>52</v>
      </c>
      <c r="B21" t="str">
        <f>VLOOKUP(A21,'countries-compatible'!A:E,2,FALSE)</f>
        <v>BE</v>
      </c>
      <c r="C21" t="str">
        <f>VLOOKUP(A21,'countries-compatible'!A:E,3,FALSE)</f>
        <v>Belgium</v>
      </c>
      <c r="D21">
        <f>VLOOKUP(A21,'countries-compatible'!A:E,4,FALSE)</f>
        <v>4</v>
      </c>
      <c r="E21" t="str">
        <f>VLOOKUP(A21,'countries-compatible'!A:E,5,FALSE)</f>
        <v>EU &amp; West Europe</v>
      </c>
    </row>
    <row r="22" spans="1:5" hidden="1" x14ac:dyDescent="0.25">
      <c r="A22" t="s">
        <v>54</v>
      </c>
      <c r="B22" t="str">
        <f>VLOOKUP(A22,'countries-compatible'!A:E,2,FALSE)</f>
        <v>BZ</v>
      </c>
      <c r="C22" t="str">
        <f>VLOOKUP(A22,'countries-compatible'!A:E,3,FALSE)</f>
        <v>Belize</v>
      </c>
      <c r="D22">
        <f>VLOOKUP(A22,'countries-compatible'!A:E,4,FALSE)</f>
        <v>2</v>
      </c>
      <c r="E22" t="str">
        <f>VLOOKUP(A22,'countries-compatible'!A:E,5,FALSE)</f>
        <v>Caribbean</v>
      </c>
    </row>
    <row r="23" spans="1:5" hidden="1" x14ac:dyDescent="0.25">
      <c r="A23" t="s">
        <v>56</v>
      </c>
      <c r="B23" t="str">
        <f>VLOOKUP(A23,'countries-compatible'!A:E,2,FALSE)</f>
        <v>BJ</v>
      </c>
      <c r="C23" t="str">
        <f>VLOOKUP(A23,'countries-compatible'!A:E,3,FALSE)</f>
        <v>Benin</v>
      </c>
      <c r="D23">
        <f>VLOOKUP(A23,'countries-compatible'!A:E,4,FALSE)</f>
        <v>15</v>
      </c>
      <c r="E23" t="str">
        <f>VLOOKUP(A23,'countries-compatible'!A:E,5,FALSE)</f>
        <v>Western Africa</v>
      </c>
    </row>
    <row r="24" spans="1:5" hidden="1" x14ac:dyDescent="0.25">
      <c r="A24" t="s">
        <v>59</v>
      </c>
      <c r="B24" t="str">
        <f>VLOOKUP(A24,'countries-compatible'!A:E,2,FALSE)</f>
        <v>BM</v>
      </c>
      <c r="C24" t="str">
        <f>VLOOKUP(A24,'countries-compatible'!A:E,3,FALSE)</f>
        <v>Bermuda</v>
      </c>
      <c r="D24">
        <f>VLOOKUP(A24,'countries-compatible'!A:E,4,FALSE)</f>
        <v>10</v>
      </c>
      <c r="E24" t="str">
        <f>VLOOKUP(A24,'countries-compatible'!A:E,5,FALSE)</f>
        <v>North America</v>
      </c>
    </row>
    <row r="25" spans="1:5" hidden="1" x14ac:dyDescent="0.25">
      <c r="A25" t="s">
        <v>62</v>
      </c>
      <c r="B25" t="str">
        <f>VLOOKUP(A25,'countries-compatible'!A:E,2,FALSE)</f>
        <v>BT</v>
      </c>
      <c r="C25" t="str">
        <f>VLOOKUP(A25,'countries-compatible'!A:E,3,FALSE)</f>
        <v>Bhutan</v>
      </c>
      <c r="D25">
        <f>VLOOKUP(A25,'countries-compatible'!A:E,4,FALSE)</f>
        <v>13</v>
      </c>
      <c r="E25" t="str">
        <f>VLOOKUP(A25,'countries-compatible'!A:E,5,FALSE)</f>
        <v>South Asia</v>
      </c>
    </row>
    <row r="26" spans="1:5" hidden="1" x14ac:dyDescent="0.25">
      <c r="A26" t="s">
        <v>64</v>
      </c>
      <c r="B26" t="str">
        <f>VLOOKUP(A26,'countries-compatible'!A:E,2,FALSE)</f>
        <v>BO</v>
      </c>
      <c r="C26" t="str">
        <f>VLOOKUP(A26,'countries-compatible'!A:E,3,FALSE)</f>
        <v>Bolivia</v>
      </c>
      <c r="D26">
        <f>VLOOKUP(A26,'countries-compatible'!A:E,4,FALSE)</f>
        <v>8</v>
      </c>
      <c r="E26" t="str">
        <f>VLOOKUP(A26,'countries-compatible'!A:E,5,FALSE)</f>
        <v>Latin America</v>
      </c>
    </row>
    <row r="27" spans="1:5" x14ac:dyDescent="0.25">
      <c r="A27" t="s">
        <v>497</v>
      </c>
      <c r="B27" t="e">
        <f>VLOOKUP(A27,'countries-compatible'!A:E,2,FALSE)</f>
        <v>#N/A</v>
      </c>
      <c r="C27" t="e">
        <f>VLOOKUP(A27,'countries-compatible'!A:E,3,FALSE)</f>
        <v>#N/A</v>
      </c>
      <c r="D27" t="e">
        <f>VLOOKUP(A27,'countries-compatible'!A:E,4,FALSE)</f>
        <v>#N/A</v>
      </c>
      <c r="E27" t="e">
        <f>VLOOKUP(A27,'countries-compatible'!A:E,5,FALSE)</f>
        <v>#N/A</v>
      </c>
    </row>
    <row r="28" spans="1:5" hidden="1" x14ac:dyDescent="0.25">
      <c r="A28" t="s">
        <v>67</v>
      </c>
      <c r="B28" t="str">
        <f>VLOOKUP(A28,'countries-compatible'!A:E,2,FALSE)</f>
        <v>BA</v>
      </c>
      <c r="C28" t="str">
        <f>VLOOKUP(A28,'countries-compatible'!A:E,3,FALSE)</f>
        <v>Bosnia and Herzegovina</v>
      </c>
      <c r="D28">
        <f>VLOOKUP(A28,'countries-compatible'!A:E,4,FALSE)</f>
        <v>6</v>
      </c>
      <c r="E28" t="str">
        <f>VLOOKUP(A28,'countries-compatible'!A:E,5,FALSE)</f>
        <v>East Europe &amp; Central Asia</v>
      </c>
    </row>
    <row r="29" spans="1:5" hidden="1" x14ac:dyDescent="0.25">
      <c r="A29" t="s">
        <v>69</v>
      </c>
      <c r="B29" t="str">
        <f>VLOOKUP(A29,'countries-compatible'!A:E,2,FALSE)</f>
        <v>BW</v>
      </c>
      <c r="C29" t="str">
        <f>VLOOKUP(A29,'countries-compatible'!A:E,3,FALSE)</f>
        <v>Botswana</v>
      </c>
      <c r="D29">
        <f>VLOOKUP(A29,'countries-compatible'!A:E,4,FALSE)</f>
        <v>14</v>
      </c>
      <c r="E29" t="str">
        <f>VLOOKUP(A29,'countries-compatible'!A:E,5,FALSE)</f>
        <v>Southern Africa</v>
      </c>
    </row>
    <row r="30" spans="1:5" x14ac:dyDescent="0.25">
      <c r="A30" t="s">
        <v>498</v>
      </c>
      <c r="B30" t="e">
        <f>VLOOKUP(A30,'countries-compatible'!A:E,2,FALSE)</f>
        <v>#N/A</v>
      </c>
      <c r="C30" t="e">
        <f>VLOOKUP(A30,'countries-compatible'!A:E,3,FALSE)</f>
        <v>#N/A</v>
      </c>
      <c r="D30" t="e">
        <f>VLOOKUP(A30,'countries-compatible'!A:E,4,FALSE)</f>
        <v>#N/A</v>
      </c>
      <c r="E30" t="e">
        <f>VLOOKUP(A30,'countries-compatible'!A:E,5,FALSE)</f>
        <v>#N/A</v>
      </c>
    </row>
    <row r="31" spans="1:5" hidden="1" x14ac:dyDescent="0.25">
      <c r="A31" t="s">
        <v>71</v>
      </c>
      <c r="B31" t="str">
        <f>VLOOKUP(A31,'countries-compatible'!A:E,2,FALSE)</f>
        <v>BR</v>
      </c>
      <c r="C31" t="str">
        <f>VLOOKUP(A31,'countries-compatible'!A:E,3,FALSE)</f>
        <v>Brazil</v>
      </c>
      <c r="D31">
        <f>VLOOKUP(A31,'countries-compatible'!A:E,4,FALSE)</f>
        <v>8</v>
      </c>
      <c r="E31" t="str">
        <f>VLOOKUP(A31,'countries-compatible'!A:E,5,FALSE)</f>
        <v>Latin America</v>
      </c>
    </row>
    <row r="32" spans="1:5" x14ac:dyDescent="0.25">
      <c r="A32" t="s">
        <v>499</v>
      </c>
      <c r="B32" t="e">
        <f>VLOOKUP(A32,'countries-compatible'!A:E,2,FALSE)</f>
        <v>#N/A</v>
      </c>
      <c r="C32" t="e">
        <f>VLOOKUP(A32,'countries-compatible'!A:E,3,FALSE)</f>
        <v>#N/A</v>
      </c>
      <c r="D32" t="e">
        <f>VLOOKUP(A32,'countries-compatible'!A:E,4,FALSE)</f>
        <v>#N/A</v>
      </c>
      <c r="E32" t="e">
        <f>VLOOKUP(A32,'countries-compatible'!A:E,5,FALSE)</f>
        <v>#N/A</v>
      </c>
    </row>
    <row r="33" spans="1:5" hidden="1" x14ac:dyDescent="0.25">
      <c r="A33" t="s">
        <v>73</v>
      </c>
      <c r="B33" t="str">
        <f>VLOOKUP(A33,'countries-compatible'!A:E,2,FALSE)</f>
        <v>IO</v>
      </c>
      <c r="C33" t="str">
        <f>VLOOKUP(A33,'countries-compatible'!A:E,3,FALSE)</f>
        <v>British Indian Ocean Territory</v>
      </c>
      <c r="D33">
        <f>VLOOKUP(A33,'countries-compatible'!A:E,4,FALSE)</f>
        <v>13</v>
      </c>
      <c r="E33" t="str">
        <f>VLOOKUP(A33,'countries-compatible'!A:E,5,FALSE)</f>
        <v>South Asia</v>
      </c>
    </row>
    <row r="34" spans="1:5" hidden="1" x14ac:dyDescent="0.25">
      <c r="A34" t="s">
        <v>75</v>
      </c>
      <c r="B34" t="str">
        <f>VLOOKUP(A34,'countries-compatible'!A:E,2,FALSE)</f>
        <v>VG</v>
      </c>
      <c r="C34" t="str">
        <f>VLOOKUP(A34,'countries-compatible'!A:E,3,FALSE)</f>
        <v>British Virgin Islands</v>
      </c>
      <c r="D34">
        <f>VLOOKUP(A34,'countries-compatible'!A:E,4,FALSE)</f>
        <v>2</v>
      </c>
      <c r="E34" t="str">
        <f>VLOOKUP(A34,'countries-compatible'!A:E,5,FALSE)</f>
        <v>Caribbean</v>
      </c>
    </row>
    <row r="35" spans="1:5" hidden="1" x14ac:dyDescent="0.25">
      <c r="A35" t="s">
        <v>77</v>
      </c>
      <c r="B35" t="str">
        <f>VLOOKUP(A35,'countries-compatible'!A:E,2,FALSE)</f>
        <v>BN</v>
      </c>
      <c r="C35" t="str">
        <f>VLOOKUP(A35,'countries-compatible'!A:E,3,FALSE)</f>
        <v>Brunei</v>
      </c>
      <c r="D35">
        <f>VLOOKUP(A35,'countries-compatible'!A:E,4,FALSE)</f>
        <v>1</v>
      </c>
      <c r="E35" t="str">
        <f>VLOOKUP(A35,'countries-compatible'!A:E,5,FALSE)</f>
        <v>ASEAN</v>
      </c>
    </row>
    <row r="36" spans="1:5" hidden="1" x14ac:dyDescent="0.25">
      <c r="A36" t="s">
        <v>81</v>
      </c>
      <c r="B36" t="str">
        <f>VLOOKUP(A36,'countries-compatible'!A:E,2,FALSE)</f>
        <v>BG</v>
      </c>
      <c r="C36" t="str">
        <f>VLOOKUP(A36,'countries-compatible'!A:E,3,FALSE)</f>
        <v>Bulgaria</v>
      </c>
      <c r="D36">
        <f>VLOOKUP(A36,'countries-compatible'!A:E,4,FALSE)</f>
        <v>4</v>
      </c>
      <c r="E36" t="str">
        <f>VLOOKUP(A36,'countries-compatible'!A:E,5,FALSE)</f>
        <v>EU &amp; West Europe</v>
      </c>
    </row>
    <row r="37" spans="1:5" hidden="1" x14ac:dyDescent="0.25">
      <c r="A37" t="s">
        <v>83</v>
      </c>
      <c r="B37" t="str">
        <f>VLOOKUP(A37,'countries-compatible'!A:E,2,FALSE)</f>
        <v>BF</v>
      </c>
      <c r="C37" t="str">
        <f>VLOOKUP(A37,'countries-compatible'!A:E,3,FALSE)</f>
        <v>Burkina Faso</v>
      </c>
      <c r="D37">
        <f>VLOOKUP(A37,'countries-compatible'!A:E,4,FALSE)</f>
        <v>15</v>
      </c>
      <c r="E37" t="str">
        <f>VLOOKUP(A37,'countries-compatible'!A:E,5,FALSE)</f>
        <v>Western Africa</v>
      </c>
    </row>
    <row r="38" spans="1:5" hidden="1" x14ac:dyDescent="0.25">
      <c r="A38" t="s">
        <v>85</v>
      </c>
      <c r="B38" t="str">
        <f>VLOOKUP(A38,'countries-compatible'!A:E,2,FALSE)</f>
        <v>BI</v>
      </c>
      <c r="C38" t="str">
        <f>VLOOKUP(A38,'countries-compatible'!A:E,3,FALSE)</f>
        <v>Burundi</v>
      </c>
      <c r="D38">
        <f>VLOOKUP(A38,'countries-compatible'!A:E,4,FALSE)</f>
        <v>3</v>
      </c>
      <c r="E38" t="str">
        <f>VLOOKUP(A38,'countries-compatible'!A:E,5,FALSE)</f>
        <v>Central Africa</v>
      </c>
    </row>
    <row r="39" spans="1:5" hidden="1" x14ac:dyDescent="0.25">
      <c r="A39" t="s">
        <v>88</v>
      </c>
      <c r="B39" t="str">
        <f>VLOOKUP(A39,'countries-compatible'!A:E,2,FALSE)</f>
        <v>CV</v>
      </c>
      <c r="C39" t="str">
        <f>VLOOKUP(A39,'countries-compatible'!A:E,3,FALSE)</f>
        <v>Cape Verde</v>
      </c>
      <c r="D39">
        <f>VLOOKUP(A39,'countries-compatible'!A:E,4,FALSE)</f>
        <v>15</v>
      </c>
      <c r="E39" t="str">
        <f>VLOOKUP(A39,'countries-compatible'!A:E,5,FALSE)</f>
        <v>Western Africa</v>
      </c>
    </row>
    <row r="40" spans="1:5" hidden="1" x14ac:dyDescent="0.25">
      <c r="A40" t="s">
        <v>91</v>
      </c>
      <c r="B40" t="str">
        <f>VLOOKUP(A40,'countries-compatible'!A:E,2,FALSE)</f>
        <v>KH</v>
      </c>
      <c r="C40" t="str">
        <f>VLOOKUP(A40,'countries-compatible'!A:E,3,FALSE)</f>
        <v>Cambodia</v>
      </c>
      <c r="D40">
        <f>VLOOKUP(A40,'countries-compatible'!A:E,4,FALSE)</f>
        <v>1</v>
      </c>
      <c r="E40" t="str">
        <f>VLOOKUP(A40,'countries-compatible'!A:E,5,FALSE)</f>
        <v>ASEAN</v>
      </c>
    </row>
    <row r="41" spans="1:5" hidden="1" x14ac:dyDescent="0.25">
      <c r="A41" t="s">
        <v>93</v>
      </c>
      <c r="B41" t="str">
        <f>VLOOKUP(A41,'countries-compatible'!A:E,2,FALSE)</f>
        <v>CM</v>
      </c>
      <c r="C41" t="str">
        <f>VLOOKUP(A41,'countries-compatible'!A:E,3,FALSE)</f>
        <v>Cameroon</v>
      </c>
      <c r="D41">
        <f>VLOOKUP(A41,'countries-compatible'!A:E,4,FALSE)</f>
        <v>3</v>
      </c>
      <c r="E41" t="str">
        <f>VLOOKUP(A41,'countries-compatible'!A:E,5,FALSE)</f>
        <v>Central Africa</v>
      </c>
    </row>
    <row r="42" spans="1:5" hidden="1" x14ac:dyDescent="0.25">
      <c r="A42" t="s">
        <v>95</v>
      </c>
      <c r="B42" t="str">
        <f>VLOOKUP(A42,'countries-compatible'!A:E,2,FALSE)</f>
        <v>CA</v>
      </c>
      <c r="C42" t="str">
        <f>VLOOKUP(A42,'countries-compatible'!A:E,3,FALSE)</f>
        <v>Canada</v>
      </c>
      <c r="D42">
        <f>VLOOKUP(A42,'countries-compatible'!A:E,4,FALSE)</f>
        <v>10</v>
      </c>
      <c r="E42" t="str">
        <f>VLOOKUP(A42,'countries-compatible'!A:E,5,FALSE)</f>
        <v>North America</v>
      </c>
    </row>
    <row r="43" spans="1:5" x14ac:dyDescent="0.25">
      <c r="A43" t="s">
        <v>500</v>
      </c>
      <c r="B43" t="e">
        <f>VLOOKUP(A43,'countries-compatible'!A:E,2,FALSE)</f>
        <v>#N/A</v>
      </c>
      <c r="C43" t="e">
        <f>VLOOKUP(A43,'countries-compatible'!A:E,3,FALSE)</f>
        <v>#N/A</v>
      </c>
      <c r="D43" t="e">
        <f>VLOOKUP(A43,'countries-compatible'!A:E,4,FALSE)</f>
        <v>#N/A</v>
      </c>
      <c r="E43" t="e">
        <f>VLOOKUP(A43,'countries-compatible'!A:E,5,FALSE)</f>
        <v>#N/A</v>
      </c>
    </row>
    <row r="44" spans="1:5" hidden="1" x14ac:dyDescent="0.25">
      <c r="A44" t="s">
        <v>97</v>
      </c>
      <c r="B44" t="str">
        <f>VLOOKUP(A44,'countries-compatible'!A:E,2,FALSE)</f>
        <v>KY</v>
      </c>
      <c r="C44" t="str">
        <f>VLOOKUP(A44,'countries-compatible'!A:E,3,FALSE)</f>
        <v>Cayman Islands</v>
      </c>
      <c r="D44">
        <f>VLOOKUP(A44,'countries-compatible'!A:E,4,FALSE)</f>
        <v>2</v>
      </c>
      <c r="E44" t="str">
        <f>VLOOKUP(A44,'countries-compatible'!A:E,5,FALSE)</f>
        <v>Caribbean</v>
      </c>
    </row>
    <row r="45" spans="1:5" hidden="1" x14ac:dyDescent="0.25">
      <c r="A45" t="s">
        <v>99</v>
      </c>
      <c r="B45" t="str">
        <f>VLOOKUP(A45,'countries-compatible'!A:E,2,FALSE)</f>
        <v>CF</v>
      </c>
      <c r="C45" t="str">
        <f>VLOOKUP(A45,'countries-compatible'!A:E,3,FALSE)</f>
        <v>Central African Republic</v>
      </c>
      <c r="D45">
        <f>VLOOKUP(A45,'countries-compatible'!A:E,4,FALSE)</f>
        <v>3</v>
      </c>
      <c r="E45" t="str">
        <f>VLOOKUP(A45,'countries-compatible'!A:E,5,FALSE)</f>
        <v>Central Africa</v>
      </c>
    </row>
    <row r="46" spans="1:5" hidden="1" x14ac:dyDescent="0.25">
      <c r="A46" t="s">
        <v>101</v>
      </c>
      <c r="B46" t="str">
        <f>VLOOKUP(A46,'countries-compatible'!A:E,2,FALSE)</f>
        <v>TD</v>
      </c>
      <c r="C46" t="str">
        <f>VLOOKUP(A46,'countries-compatible'!A:E,3,FALSE)</f>
        <v>Chad</v>
      </c>
      <c r="D46">
        <f>VLOOKUP(A46,'countries-compatible'!A:E,4,FALSE)</f>
        <v>3</v>
      </c>
      <c r="E46" t="str">
        <f>VLOOKUP(A46,'countries-compatible'!A:E,5,FALSE)</f>
        <v>Central Africa</v>
      </c>
    </row>
    <row r="47" spans="1:5" hidden="1" x14ac:dyDescent="0.25">
      <c r="A47" t="s">
        <v>103</v>
      </c>
      <c r="B47" t="str">
        <f>VLOOKUP(A47,'countries-compatible'!A:E,2,FALSE)</f>
        <v>CL</v>
      </c>
      <c r="C47" t="str">
        <f>VLOOKUP(A47,'countries-compatible'!A:E,3,FALSE)</f>
        <v>Chile</v>
      </c>
      <c r="D47">
        <f>VLOOKUP(A47,'countries-compatible'!A:E,4,FALSE)</f>
        <v>8</v>
      </c>
      <c r="E47" t="str">
        <f>VLOOKUP(A47,'countries-compatible'!A:E,5,FALSE)</f>
        <v>Latin America</v>
      </c>
    </row>
    <row r="48" spans="1:5" hidden="1" x14ac:dyDescent="0.25">
      <c r="A48" t="s">
        <v>105</v>
      </c>
      <c r="B48" t="str">
        <f>VLOOKUP(A48,'countries-compatible'!A:E,2,FALSE)</f>
        <v>CN</v>
      </c>
      <c r="C48" t="str">
        <f>VLOOKUP(A48,'countries-compatible'!A:E,3,FALSE)</f>
        <v>China</v>
      </c>
      <c r="D48">
        <f>VLOOKUP(A48,'countries-compatible'!A:E,4,FALSE)</f>
        <v>5</v>
      </c>
      <c r="E48" t="str">
        <f>VLOOKUP(A48,'countries-compatible'!A:E,5,FALSE)</f>
        <v>East Asia</v>
      </c>
    </row>
    <row r="49" spans="1:5" hidden="1" x14ac:dyDescent="0.25">
      <c r="A49" t="s">
        <v>108</v>
      </c>
      <c r="B49" t="str">
        <f>VLOOKUP(A49,'countries-compatible'!A:E,2,FALSE)</f>
        <v>CX</v>
      </c>
      <c r="C49" t="str">
        <f>VLOOKUP(A49,'countries-compatible'!A:E,3,FALSE)</f>
        <v>Christmas Island</v>
      </c>
      <c r="D49">
        <f>VLOOKUP(A49,'countries-compatible'!A:E,4,FALSE)</f>
        <v>12</v>
      </c>
      <c r="E49" t="str">
        <f>VLOOKUP(A49,'countries-compatible'!A:E,5,FALSE)</f>
        <v>Pacific</v>
      </c>
    </row>
    <row r="50" spans="1:5" hidden="1" x14ac:dyDescent="0.25">
      <c r="A50" t="s">
        <v>110</v>
      </c>
      <c r="B50" t="str">
        <f>VLOOKUP(A50,'countries-compatible'!A:E,2,FALSE)</f>
        <v>CC</v>
      </c>
      <c r="C50" t="str">
        <f>VLOOKUP(A50,'countries-compatible'!A:E,3,FALSE)</f>
        <v>Cocos Islands</v>
      </c>
      <c r="D50">
        <f>VLOOKUP(A50,'countries-compatible'!A:E,4,FALSE)</f>
        <v>12</v>
      </c>
      <c r="E50" t="str">
        <f>VLOOKUP(A50,'countries-compatible'!A:E,5,FALSE)</f>
        <v>Pacific</v>
      </c>
    </row>
    <row r="51" spans="1:5" hidden="1" x14ac:dyDescent="0.25">
      <c r="A51" t="s">
        <v>113</v>
      </c>
      <c r="B51" t="str">
        <f>VLOOKUP(A51,'countries-compatible'!A:E,2,FALSE)</f>
        <v>CO</v>
      </c>
      <c r="C51" t="str">
        <f>VLOOKUP(A51,'countries-compatible'!A:E,3,FALSE)</f>
        <v>Colombia</v>
      </c>
      <c r="D51">
        <f>VLOOKUP(A51,'countries-compatible'!A:E,4,FALSE)</f>
        <v>8</v>
      </c>
      <c r="E51" t="str">
        <f>VLOOKUP(A51,'countries-compatible'!A:E,5,FALSE)</f>
        <v>Latin America</v>
      </c>
    </row>
    <row r="52" spans="1:5" hidden="1" x14ac:dyDescent="0.25">
      <c r="A52" t="s">
        <v>115</v>
      </c>
      <c r="B52" t="str">
        <f>VLOOKUP(A52,'countries-compatible'!A:E,2,FALSE)</f>
        <v>KM</v>
      </c>
      <c r="C52" t="str">
        <f>VLOOKUP(A52,'countries-compatible'!A:E,3,FALSE)</f>
        <v>Comoros</v>
      </c>
      <c r="D52">
        <f>VLOOKUP(A52,'countries-compatible'!A:E,4,FALSE)</f>
        <v>7</v>
      </c>
      <c r="E52" t="str">
        <f>VLOOKUP(A52,'countries-compatible'!A:E,5,FALSE)</f>
        <v>Eastern Africa</v>
      </c>
    </row>
    <row r="53" spans="1:5" hidden="1" x14ac:dyDescent="0.25">
      <c r="A53" t="s">
        <v>118</v>
      </c>
      <c r="B53" t="str">
        <f>VLOOKUP(A53,'countries-compatible'!A:E,2,FALSE)</f>
        <v>CG</v>
      </c>
      <c r="C53" t="str">
        <f>VLOOKUP(A53,'countries-compatible'!A:E,3,FALSE)</f>
        <v>Republic of the Congo</v>
      </c>
      <c r="D53">
        <f>VLOOKUP(A53,'countries-compatible'!A:E,4,FALSE)</f>
        <v>3</v>
      </c>
      <c r="E53" t="str">
        <f>VLOOKUP(A53,'countries-compatible'!A:E,5,FALSE)</f>
        <v>Central Africa</v>
      </c>
    </row>
    <row r="54" spans="1:5" hidden="1" x14ac:dyDescent="0.25">
      <c r="A54" t="s">
        <v>121</v>
      </c>
      <c r="B54" t="str">
        <f>VLOOKUP(A54,'countries-compatible'!A:E,2,FALSE)</f>
        <v>CD</v>
      </c>
      <c r="C54" t="str">
        <f>VLOOKUP(A54,'countries-compatible'!A:E,3,FALSE)</f>
        <v>Democratic Republic of the Congo</v>
      </c>
      <c r="D54">
        <f>VLOOKUP(A54,'countries-compatible'!A:E,4,FALSE)</f>
        <v>3</v>
      </c>
      <c r="E54" t="str">
        <f>VLOOKUP(A54,'countries-compatible'!A:E,5,FALSE)</f>
        <v>Central Africa</v>
      </c>
    </row>
    <row r="55" spans="1:5" hidden="1" x14ac:dyDescent="0.25">
      <c r="A55" t="s">
        <v>124</v>
      </c>
      <c r="B55" t="str">
        <f>VLOOKUP(A55,'countries-compatible'!A:E,2,FALSE)</f>
        <v>CK</v>
      </c>
      <c r="C55" t="str">
        <f>VLOOKUP(A55,'countries-compatible'!A:E,3,FALSE)</f>
        <v>Cook Islands</v>
      </c>
      <c r="D55">
        <f>VLOOKUP(A55,'countries-compatible'!A:E,4,FALSE)</f>
        <v>12</v>
      </c>
      <c r="E55" t="str">
        <f>VLOOKUP(A55,'countries-compatible'!A:E,5,FALSE)</f>
        <v>Pacific</v>
      </c>
    </row>
    <row r="56" spans="1:5" hidden="1" x14ac:dyDescent="0.25">
      <c r="A56" t="s">
        <v>126</v>
      </c>
      <c r="B56" t="str">
        <f>VLOOKUP(A56,'countries-compatible'!A:E,2,FALSE)</f>
        <v>CR</v>
      </c>
      <c r="C56" t="str">
        <f>VLOOKUP(A56,'countries-compatible'!A:E,3,FALSE)</f>
        <v>Costa Rica</v>
      </c>
      <c r="D56">
        <f>VLOOKUP(A56,'countries-compatible'!A:E,4,FALSE)</f>
        <v>8</v>
      </c>
      <c r="E56" t="str">
        <f>VLOOKUP(A56,'countries-compatible'!A:E,5,FALSE)</f>
        <v>Latin America</v>
      </c>
    </row>
    <row r="57" spans="1:5" hidden="1" x14ac:dyDescent="0.25">
      <c r="A57" t="s">
        <v>131</v>
      </c>
      <c r="B57" t="str">
        <f>VLOOKUP(A57,'countries-compatible'!A:E,2,FALSE)</f>
        <v>HR</v>
      </c>
      <c r="C57" t="str">
        <f>VLOOKUP(A57,'countries-compatible'!A:E,3,FALSE)</f>
        <v>Croatia</v>
      </c>
      <c r="D57">
        <f>VLOOKUP(A57,'countries-compatible'!A:E,4,FALSE)</f>
        <v>4</v>
      </c>
      <c r="E57" t="str">
        <f>VLOOKUP(A57,'countries-compatible'!A:E,5,FALSE)</f>
        <v>EU &amp; West Europe</v>
      </c>
    </row>
    <row r="58" spans="1:5" hidden="1" x14ac:dyDescent="0.25">
      <c r="A58" t="s">
        <v>133</v>
      </c>
      <c r="B58" t="str">
        <f>VLOOKUP(A58,'countries-compatible'!A:E,2,FALSE)</f>
        <v>CU</v>
      </c>
      <c r="C58" t="str">
        <f>VLOOKUP(A58,'countries-compatible'!A:E,3,FALSE)</f>
        <v>Cuba</v>
      </c>
      <c r="D58">
        <f>VLOOKUP(A58,'countries-compatible'!A:E,4,FALSE)</f>
        <v>2</v>
      </c>
      <c r="E58" t="str">
        <f>VLOOKUP(A58,'countries-compatible'!A:E,5,FALSE)</f>
        <v>Caribbean</v>
      </c>
    </row>
    <row r="59" spans="1:5" hidden="1" x14ac:dyDescent="0.25">
      <c r="A59" t="s">
        <v>135</v>
      </c>
      <c r="B59" t="str">
        <f>VLOOKUP(A59,'countries-compatible'!A:E,2,FALSE)</f>
        <v>CW</v>
      </c>
      <c r="C59" t="str">
        <f>VLOOKUP(A59,'countries-compatible'!A:E,3,FALSE)</f>
        <v>Curacao</v>
      </c>
      <c r="D59">
        <f>VLOOKUP(A59,'countries-compatible'!A:E,4,FALSE)</f>
        <v>2</v>
      </c>
      <c r="E59" t="str">
        <f>VLOOKUP(A59,'countries-compatible'!A:E,5,FALSE)</f>
        <v>Caribbean</v>
      </c>
    </row>
    <row r="60" spans="1:5" hidden="1" x14ac:dyDescent="0.25">
      <c r="A60" t="s">
        <v>138</v>
      </c>
      <c r="B60" t="str">
        <f>VLOOKUP(A60,'countries-compatible'!A:E,2,FALSE)</f>
        <v>CY</v>
      </c>
      <c r="C60" t="str">
        <f>VLOOKUP(A60,'countries-compatible'!A:E,3,FALSE)</f>
        <v>Cyprus</v>
      </c>
      <c r="D60">
        <f>VLOOKUP(A60,'countries-compatible'!A:E,4,FALSE)</f>
        <v>4</v>
      </c>
      <c r="E60" t="str">
        <f>VLOOKUP(A60,'countries-compatible'!A:E,5,FALSE)</f>
        <v>EU &amp; West Europe</v>
      </c>
    </row>
    <row r="61" spans="1:5" x14ac:dyDescent="0.25">
      <c r="A61" t="s">
        <v>142</v>
      </c>
      <c r="B61" t="e">
        <f>VLOOKUP(A61,'countries-compatible'!A:E,2,FALSE)</f>
        <v>#N/A</v>
      </c>
      <c r="C61" t="e">
        <f>VLOOKUP(A61,'countries-compatible'!A:E,3,FALSE)</f>
        <v>#N/A</v>
      </c>
      <c r="D61" t="e">
        <f>VLOOKUP(A61,'countries-compatible'!A:E,4,FALSE)</f>
        <v>#N/A</v>
      </c>
      <c r="E61" t="e">
        <f>VLOOKUP(A61,'countries-compatible'!A:E,5,FALSE)</f>
        <v>#N/A</v>
      </c>
    </row>
    <row r="62" spans="1:5" hidden="1" x14ac:dyDescent="0.25">
      <c r="A62" t="s">
        <v>128</v>
      </c>
      <c r="B62" t="str">
        <f>VLOOKUP(A62,'countries-compatible'!A:E,2,FALSE)</f>
        <v>CI</v>
      </c>
      <c r="C62" t="str">
        <f>VLOOKUP(A62,'countries-compatible'!A:E,3,FALSE)</f>
        <v>Ivory Coast</v>
      </c>
      <c r="D62">
        <f>VLOOKUP(A62,'countries-compatible'!A:E,4,FALSE)</f>
        <v>15</v>
      </c>
      <c r="E62" t="str">
        <f>VLOOKUP(A62,'countries-compatible'!A:E,5,FALSE)</f>
        <v>Western Africa</v>
      </c>
    </row>
    <row r="63" spans="1:5" hidden="1" x14ac:dyDescent="0.25">
      <c r="A63" t="s">
        <v>143</v>
      </c>
      <c r="B63" t="str">
        <f>VLOOKUP(A63,'countries-compatible'!A:E,2,FALSE)</f>
        <v>DK</v>
      </c>
      <c r="C63" t="str">
        <f>VLOOKUP(A63,'countries-compatible'!A:E,3,FALSE)</f>
        <v>Denmark</v>
      </c>
      <c r="D63">
        <f>VLOOKUP(A63,'countries-compatible'!A:E,4,FALSE)</f>
        <v>4</v>
      </c>
      <c r="E63" t="str">
        <f>VLOOKUP(A63,'countries-compatible'!A:E,5,FALSE)</f>
        <v>EU &amp; West Europe</v>
      </c>
    </row>
    <row r="64" spans="1:5" hidden="1" x14ac:dyDescent="0.25">
      <c r="A64" t="s">
        <v>145</v>
      </c>
      <c r="B64" t="str">
        <f>VLOOKUP(A64,'countries-compatible'!A:E,2,FALSE)</f>
        <v>DJ</v>
      </c>
      <c r="C64" t="str">
        <f>VLOOKUP(A64,'countries-compatible'!A:E,3,FALSE)</f>
        <v>Djibouti</v>
      </c>
      <c r="D64">
        <f>VLOOKUP(A64,'countries-compatible'!A:E,4,FALSE)</f>
        <v>7</v>
      </c>
      <c r="E64" t="str">
        <f>VLOOKUP(A64,'countries-compatible'!A:E,5,FALSE)</f>
        <v>Eastern Africa</v>
      </c>
    </row>
    <row r="65" spans="1:5" hidden="1" x14ac:dyDescent="0.25">
      <c r="A65" t="s">
        <v>147</v>
      </c>
      <c r="B65" t="str">
        <f>VLOOKUP(A65,'countries-compatible'!A:E,2,FALSE)</f>
        <v>DM</v>
      </c>
      <c r="C65" t="str">
        <f>VLOOKUP(A65,'countries-compatible'!A:E,3,FALSE)</f>
        <v>Dominica</v>
      </c>
      <c r="D65">
        <f>VLOOKUP(A65,'countries-compatible'!A:E,4,FALSE)</f>
        <v>2</v>
      </c>
      <c r="E65" t="str">
        <f>VLOOKUP(A65,'countries-compatible'!A:E,5,FALSE)</f>
        <v>Caribbean</v>
      </c>
    </row>
    <row r="66" spans="1:5" hidden="1" x14ac:dyDescent="0.25">
      <c r="A66" t="s">
        <v>149</v>
      </c>
      <c r="B66" t="str">
        <f>VLOOKUP(A66,'countries-compatible'!A:E,2,FALSE)</f>
        <v>DO</v>
      </c>
      <c r="C66" t="str">
        <f>VLOOKUP(A66,'countries-compatible'!A:E,3,FALSE)</f>
        <v>Dominican Republic</v>
      </c>
      <c r="D66">
        <f>VLOOKUP(A66,'countries-compatible'!A:E,4,FALSE)</f>
        <v>2</v>
      </c>
      <c r="E66" t="str">
        <f>VLOOKUP(A66,'countries-compatible'!A:E,5,FALSE)</f>
        <v>Caribbean</v>
      </c>
    </row>
    <row r="67" spans="1:5" hidden="1" x14ac:dyDescent="0.25">
      <c r="A67" t="s">
        <v>151</v>
      </c>
      <c r="B67" t="str">
        <f>VLOOKUP(A67,'countries-compatible'!A:E,2,FALSE)</f>
        <v>EC</v>
      </c>
      <c r="C67" t="str">
        <f>VLOOKUP(A67,'countries-compatible'!A:E,3,FALSE)</f>
        <v>Ecuador</v>
      </c>
      <c r="D67">
        <f>VLOOKUP(A67,'countries-compatible'!A:E,4,FALSE)</f>
        <v>8</v>
      </c>
      <c r="E67" t="str">
        <f>VLOOKUP(A67,'countries-compatible'!A:E,5,FALSE)</f>
        <v>Latin America</v>
      </c>
    </row>
    <row r="68" spans="1:5" hidden="1" x14ac:dyDescent="0.25">
      <c r="A68" t="s">
        <v>153</v>
      </c>
      <c r="B68" t="str">
        <f>VLOOKUP(A68,'countries-compatible'!A:E,2,FALSE)</f>
        <v>EG</v>
      </c>
      <c r="C68" t="str">
        <f>VLOOKUP(A68,'countries-compatible'!A:E,3,FALSE)</f>
        <v>Egypt</v>
      </c>
      <c r="D68">
        <f>VLOOKUP(A68,'countries-compatible'!A:E,4,FALSE)</f>
        <v>11</v>
      </c>
      <c r="E68" t="str">
        <f>VLOOKUP(A68,'countries-compatible'!A:E,5,FALSE)</f>
        <v>Northern Africa</v>
      </c>
    </row>
    <row r="69" spans="1:5" hidden="1" x14ac:dyDescent="0.25">
      <c r="A69" t="s">
        <v>155</v>
      </c>
      <c r="B69" t="str">
        <f>VLOOKUP(A69,'countries-compatible'!A:E,2,FALSE)</f>
        <v>SV</v>
      </c>
      <c r="C69" t="str">
        <f>VLOOKUP(A69,'countries-compatible'!A:E,3,FALSE)</f>
        <v>El Salvador</v>
      </c>
      <c r="D69">
        <f>VLOOKUP(A69,'countries-compatible'!A:E,4,FALSE)</f>
        <v>8</v>
      </c>
      <c r="E69" t="str">
        <f>VLOOKUP(A69,'countries-compatible'!A:E,5,FALSE)</f>
        <v>Latin America</v>
      </c>
    </row>
    <row r="70" spans="1:5" hidden="1" x14ac:dyDescent="0.25">
      <c r="A70" t="s">
        <v>157</v>
      </c>
      <c r="B70" t="str">
        <f>VLOOKUP(A70,'countries-compatible'!A:E,2,FALSE)</f>
        <v>GQ</v>
      </c>
      <c r="C70" t="str">
        <f>VLOOKUP(A70,'countries-compatible'!A:E,3,FALSE)</f>
        <v>Equatorial Guinea</v>
      </c>
      <c r="D70">
        <f>VLOOKUP(A70,'countries-compatible'!A:E,4,FALSE)</f>
        <v>3</v>
      </c>
      <c r="E70" t="str">
        <f>VLOOKUP(A70,'countries-compatible'!A:E,5,FALSE)</f>
        <v>Central Africa</v>
      </c>
    </row>
    <row r="71" spans="1:5" hidden="1" x14ac:dyDescent="0.25">
      <c r="A71" t="s">
        <v>159</v>
      </c>
      <c r="B71" t="str">
        <f>VLOOKUP(A71,'countries-compatible'!A:E,2,FALSE)</f>
        <v>ER</v>
      </c>
      <c r="C71" t="str">
        <f>VLOOKUP(A71,'countries-compatible'!A:E,3,FALSE)</f>
        <v>Eritrea</v>
      </c>
      <c r="D71">
        <f>VLOOKUP(A71,'countries-compatible'!A:E,4,FALSE)</f>
        <v>7</v>
      </c>
      <c r="E71" t="str">
        <f>VLOOKUP(A71,'countries-compatible'!A:E,5,FALSE)</f>
        <v>Eastern Africa</v>
      </c>
    </row>
    <row r="72" spans="1:5" hidden="1" x14ac:dyDescent="0.25">
      <c r="A72" t="s">
        <v>161</v>
      </c>
      <c r="B72" t="str">
        <f>VLOOKUP(A72,'countries-compatible'!A:E,2,FALSE)</f>
        <v>EE</v>
      </c>
      <c r="C72" t="str">
        <f>VLOOKUP(A72,'countries-compatible'!A:E,3,FALSE)</f>
        <v>Estonia</v>
      </c>
      <c r="D72">
        <f>VLOOKUP(A72,'countries-compatible'!A:E,4,FALSE)</f>
        <v>4</v>
      </c>
      <c r="E72" t="str">
        <f>VLOOKUP(A72,'countries-compatible'!A:E,5,FALSE)</f>
        <v>EU &amp; West Europe</v>
      </c>
    </row>
    <row r="73" spans="1:5" hidden="1" x14ac:dyDescent="0.25">
      <c r="A73" t="s">
        <v>163</v>
      </c>
      <c r="B73" t="str">
        <f>VLOOKUP(A73,'countries-compatible'!A:E,2,FALSE)</f>
        <v>SZ</v>
      </c>
      <c r="C73" t="str">
        <f>VLOOKUP(A73,'countries-compatible'!A:E,3,FALSE)</f>
        <v>Swaziland</v>
      </c>
      <c r="D73">
        <f>VLOOKUP(A73,'countries-compatible'!A:E,4,FALSE)</f>
        <v>14</v>
      </c>
      <c r="E73" t="str">
        <f>VLOOKUP(A73,'countries-compatible'!A:E,5,FALSE)</f>
        <v>Southern Africa</v>
      </c>
    </row>
    <row r="74" spans="1:5" hidden="1" x14ac:dyDescent="0.25">
      <c r="A74" t="s">
        <v>166</v>
      </c>
      <c r="B74" t="str">
        <f>VLOOKUP(A74,'countries-compatible'!A:E,2,FALSE)</f>
        <v>ET</v>
      </c>
      <c r="C74" t="str">
        <f>VLOOKUP(A74,'countries-compatible'!A:E,3,FALSE)</f>
        <v>Ethiopia</v>
      </c>
      <c r="D74">
        <f>VLOOKUP(A74,'countries-compatible'!A:E,4,FALSE)</f>
        <v>7</v>
      </c>
      <c r="E74" t="str">
        <f>VLOOKUP(A74,'countries-compatible'!A:E,5,FALSE)</f>
        <v>Eastern Africa</v>
      </c>
    </row>
    <row r="75" spans="1:5" hidden="1" x14ac:dyDescent="0.25">
      <c r="A75" t="s">
        <v>168</v>
      </c>
      <c r="B75" t="str">
        <f>VLOOKUP(A75,'countries-compatible'!A:E,2,FALSE)</f>
        <v>FK</v>
      </c>
      <c r="C75" t="str">
        <f>VLOOKUP(A75,'countries-compatible'!A:E,3,FALSE)</f>
        <v>Falkland Islands</v>
      </c>
      <c r="D75">
        <f>VLOOKUP(A75,'countries-compatible'!A:E,4,FALSE)</f>
        <v>8</v>
      </c>
      <c r="E75" t="str">
        <f>VLOOKUP(A75,'countries-compatible'!A:E,5,FALSE)</f>
        <v>Latin America</v>
      </c>
    </row>
    <row r="76" spans="1:5" hidden="1" x14ac:dyDescent="0.25">
      <c r="A76" t="s">
        <v>171</v>
      </c>
      <c r="B76" t="str">
        <f>VLOOKUP(A76,'countries-compatible'!A:E,2,FALSE)</f>
        <v>FO</v>
      </c>
      <c r="C76" t="str">
        <f>VLOOKUP(A76,'countries-compatible'!A:E,3,FALSE)</f>
        <v>Faroe Islands</v>
      </c>
      <c r="D76">
        <f>VLOOKUP(A76,'countries-compatible'!A:E,4,FALSE)</f>
        <v>4</v>
      </c>
      <c r="E76" t="str">
        <f>VLOOKUP(A76,'countries-compatible'!A:E,5,FALSE)</f>
        <v>EU &amp; West Europe</v>
      </c>
    </row>
    <row r="77" spans="1:5" hidden="1" x14ac:dyDescent="0.25">
      <c r="A77" t="s">
        <v>173</v>
      </c>
      <c r="B77" t="str">
        <f>VLOOKUP(A77,'countries-compatible'!A:E,2,FALSE)</f>
        <v>FJ</v>
      </c>
      <c r="C77" t="str">
        <f>VLOOKUP(A77,'countries-compatible'!A:E,3,FALSE)</f>
        <v>Fiji</v>
      </c>
      <c r="D77">
        <f>VLOOKUP(A77,'countries-compatible'!A:E,4,FALSE)</f>
        <v>12</v>
      </c>
      <c r="E77" t="str">
        <f>VLOOKUP(A77,'countries-compatible'!A:E,5,FALSE)</f>
        <v>Pacific</v>
      </c>
    </row>
    <row r="78" spans="1:5" hidden="1" x14ac:dyDescent="0.25">
      <c r="A78" t="s">
        <v>175</v>
      </c>
      <c r="B78" t="str">
        <f>VLOOKUP(A78,'countries-compatible'!A:E,2,FALSE)</f>
        <v>FI</v>
      </c>
      <c r="C78" t="str">
        <f>VLOOKUP(A78,'countries-compatible'!A:E,3,FALSE)</f>
        <v>Finland</v>
      </c>
      <c r="D78">
        <f>VLOOKUP(A78,'countries-compatible'!A:E,4,FALSE)</f>
        <v>4</v>
      </c>
      <c r="E78" t="str">
        <f>VLOOKUP(A78,'countries-compatible'!A:E,5,FALSE)</f>
        <v>EU &amp; West Europe</v>
      </c>
    </row>
    <row r="79" spans="1:5" hidden="1" x14ac:dyDescent="0.25">
      <c r="A79" t="s">
        <v>177</v>
      </c>
      <c r="B79" t="str">
        <f>VLOOKUP(A79,'countries-compatible'!A:E,2,FALSE)</f>
        <v>FR</v>
      </c>
      <c r="C79" t="str">
        <f>VLOOKUP(A79,'countries-compatible'!A:E,3,FALSE)</f>
        <v>France</v>
      </c>
      <c r="D79">
        <f>VLOOKUP(A79,'countries-compatible'!A:E,4,FALSE)</f>
        <v>4</v>
      </c>
      <c r="E79" t="str">
        <f>VLOOKUP(A79,'countries-compatible'!A:E,5,FALSE)</f>
        <v>EU &amp; West Europe</v>
      </c>
    </row>
    <row r="80" spans="1:5" x14ac:dyDescent="0.25">
      <c r="A80" t="s">
        <v>501</v>
      </c>
      <c r="B80" t="e">
        <f>VLOOKUP(A80,'countries-compatible'!A:E,2,FALSE)</f>
        <v>#N/A</v>
      </c>
      <c r="C80" t="e">
        <f>VLOOKUP(A80,'countries-compatible'!A:E,3,FALSE)</f>
        <v>#N/A</v>
      </c>
      <c r="D80" t="e">
        <f>VLOOKUP(A80,'countries-compatible'!A:E,4,FALSE)</f>
        <v>#N/A</v>
      </c>
      <c r="E80" t="e">
        <f>VLOOKUP(A80,'countries-compatible'!A:E,5,FALSE)</f>
        <v>#N/A</v>
      </c>
    </row>
    <row r="81" spans="1:5" hidden="1" x14ac:dyDescent="0.25">
      <c r="A81" t="s">
        <v>179</v>
      </c>
      <c r="B81" t="str">
        <f>VLOOKUP(A81,'countries-compatible'!A:E,2,FALSE)</f>
        <v>PF</v>
      </c>
      <c r="C81" t="str">
        <f>VLOOKUP(A81,'countries-compatible'!A:E,3,FALSE)</f>
        <v>French Polynesia</v>
      </c>
      <c r="D81">
        <f>VLOOKUP(A81,'countries-compatible'!A:E,4,FALSE)</f>
        <v>12</v>
      </c>
      <c r="E81" t="str">
        <f>VLOOKUP(A81,'countries-compatible'!A:E,5,FALSE)</f>
        <v>Pacific</v>
      </c>
    </row>
    <row r="82" spans="1:5" x14ac:dyDescent="0.25">
      <c r="A82" t="s">
        <v>502</v>
      </c>
      <c r="B82" t="e">
        <f>VLOOKUP(A82,'countries-compatible'!A:E,2,FALSE)</f>
        <v>#N/A</v>
      </c>
      <c r="C82" t="e">
        <f>VLOOKUP(A82,'countries-compatible'!A:E,3,FALSE)</f>
        <v>#N/A</v>
      </c>
      <c r="D82" t="e">
        <f>VLOOKUP(A82,'countries-compatible'!A:E,4,FALSE)</f>
        <v>#N/A</v>
      </c>
      <c r="E82" t="e">
        <f>VLOOKUP(A82,'countries-compatible'!A:E,5,FALSE)</f>
        <v>#N/A</v>
      </c>
    </row>
    <row r="83" spans="1:5" hidden="1" x14ac:dyDescent="0.25">
      <c r="A83" t="s">
        <v>181</v>
      </c>
      <c r="B83" t="str">
        <f>VLOOKUP(A83,'countries-compatible'!A:E,2,FALSE)</f>
        <v>GA</v>
      </c>
      <c r="C83" t="str">
        <f>VLOOKUP(A83,'countries-compatible'!A:E,3,FALSE)</f>
        <v>Gabon</v>
      </c>
      <c r="D83">
        <f>VLOOKUP(A83,'countries-compatible'!A:E,4,FALSE)</f>
        <v>3</v>
      </c>
      <c r="E83" t="str">
        <f>VLOOKUP(A83,'countries-compatible'!A:E,5,FALSE)</f>
        <v>Central Africa</v>
      </c>
    </row>
    <row r="84" spans="1:5" hidden="1" x14ac:dyDescent="0.25">
      <c r="A84" t="s">
        <v>183</v>
      </c>
      <c r="B84" t="str">
        <f>VLOOKUP(A84,'countries-compatible'!A:E,2,FALSE)</f>
        <v>GM</v>
      </c>
      <c r="C84" t="str">
        <f>VLOOKUP(A84,'countries-compatible'!A:E,3,FALSE)</f>
        <v>Gambia</v>
      </c>
      <c r="D84">
        <f>VLOOKUP(A84,'countries-compatible'!A:E,4,FALSE)</f>
        <v>15</v>
      </c>
      <c r="E84" t="str">
        <f>VLOOKUP(A84,'countries-compatible'!A:E,5,FALSE)</f>
        <v>Western Africa</v>
      </c>
    </row>
    <row r="85" spans="1:5" hidden="1" x14ac:dyDescent="0.25">
      <c r="A85" t="s">
        <v>185</v>
      </c>
      <c r="B85" t="str">
        <f>VLOOKUP(A85,'countries-compatible'!A:E,2,FALSE)</f>
        <v>GE</v>
      </c>
      <c r="C85" t="str">
        <f>VLOOKUP(A85,'countries-compatible'!A:E,3,FALSE)</f>
        <v>Georgia</v>
      </c>
      <c r="D85">
        <f>VLOOKUP(A85,'countries-compatible'!A:E,4,FALSE)</f>
        <v>6</v>
      </c>
      <c r="E85" t="str">
        <f>VLOOKUP(A85,'countries-compatible'!A:E,5,FALSE)</f>
        <v>East Europe &amp; Central Asia</v>
      </c>
    </row>
    <row r="86" spans="1:5" hidden="1" x14ac:dyDescent="0.25">
      <c r="A86" t="s">
        <v>187</v>
      </c>
      <c r="B86" t="str">
        <f>VLOOKUP(A86,'countries-compatible'!A:E,2,FALSE)</f>
        <v>DE</v>
      </c>
      <c r="C86" t="str">
        <f>VLOOKUP(A86,'countries-compatible'!A:E,3,FALSE)</f>
        <v>Germany</v>
      </c>
      <c r="D86">
        <f>VLOOKUP(A86,'countries-compatible'!A:E,4,FALSE)</f>
        <v>4</v>
      </c>
      <c r="E86" t="str">
        <f>VLOOKUP(A86,'countries-compatible'!A:E,5,FALSE)</f>
        <v>EU &amp; West Europe</v>
      </c>
    </row>
    <row r="87" spans="1:5" hidden="1" x14ac:dyDescent="0.25">
      <c r="A87" t="s">
        <v>189</v>
      </c>
      <c r="B87" t="str">
        <f>VLOOKUP(A87,'countries-compatible'!A:E,2,FALSE)</f>
        <v>GH</v>
      </c>
      <c r="C87" t="str">
        <f>VLOOKUP(A87,'countries-compatible'!A:E,3,FALSE)</f>
        <v>Ghana</v>
      </c>
      <c r="D87">
        <f>VLOOKUP(A87,'countries-compatible'!A:E,4,FALSE)</f>
        <v>15</v>
      </c>
      <c r="E87" t="str">
        <f>VLOOKUP(A87,'countries-compatible'!A:E,5,FALSE)</f>
        <v>Western Africa</v>
      </c>
    </row>
    <row r="88" spans="1:5" hidden="1" x14ac:dyDescent="0.25">
      <c r="A88" t="s">
        <v>191</v>
      </c>
      <c r="B88" t="str">
        <f>VLOOKUP(A88,'countries-compatible'!A:E,2,FALSE)</f>
        <v>GI</v>
      </c>
      <c r="C88" t="str">
        <f>VLOOKUP(A88,'countries-compatible'!A:E,3,FALSE)</f>
        <v>Gibraltar</v>
      </c>
      <c r="D88">
        <f>VLOOKUP(A88,'countries-compatible'!A:E,4,FALSE)</f>
        <v>4</v>
      </c>
      <c r="E88" t="str">
        <f>VLOOKUP(A88,'countries-compatible'!A:E,5,FALSE)</f>
        <v>EU &amp; West Europe</v>
      </c>
    </row>
    <row r="89" spans="1:5" hidden="1" x14ac:dyDescent="0.25">
      <c r="A89" t="s">
        <v>193</v>
      </c>
      <c r="B89" t="str">
        <f>VLOOKUP(A89,'countries-compatible'!A:E,2,FALSE)</f>
        <v>GR</v>
      </c>
      <c r="C89" t="str">
        <f>VLOOKUP(A89,'countries-compatible'!A:E,3,FALSE)</f>
        <v>Greece</v>
      </c>
      <c r="D89">
        <f>VLOOKUP(A89,'countries-compatible'!A:E,4,FALSE)</f>
        <v>4</v>
      </c>
      <c r="E89" t="str">
        <f>VLOOKUP(A89,'countries-compatible'!A:E,5,FALSE)</f>
        <v>EU &amp; West Europe</v>
      </c>
    </row>
    <row r="90" spans="1:5" hidden="1" x14ac:dyDescent="0.25">
      <c r="A90" t="s">
        <v>195</v>
      </c>
      <c r="B90" t="str">
        <f>VLOOKUP(A90,'countries-compatible'!A:E,2,FALSE)</f>
        <v>GL</v>
      </c>
      <c r="C90" t="str">
        <f>VLOOKUP(A90,'countries-compatible'!A:E,3,FALSE)</f>
        <v>Greenland</v>
      </c>
      <c r="D90">
        <f>VLOOKUP(A90,'countries-compatible'!A:E,4,FALSE)</f>
        <v>10</v>
      </c>
      <c r="E90" t="str">
        <f>VLOOKUP(A90,'countries-compatible'!A:E,5,FALSE)</f>
        <v>North America</v>
      </c>
    </row>
    <row r="91" spans="1:5" hidden="1" x14ac:dyDescent="0.25">
      <c r="A91" t="s">
        <v>197</v>
      </c>
      <c r="B91" t="str">
        <f>VLOOKUP(A91,'countries-compatible'!A:E,2,FALSE)</f>
        <v>GD</v>
      </c>
      <c r="C91" t="str">
        <f>VLOOKUP(A91,'countries-compatible'!A:E,3,FALSE)</f>
        <v>Grenada</v>
      </c>
      <c r="D91">
        <f>VLOOKUP(A91,'countries-compatible'!A:E,4,FALSE)</f>
        <v>2</v>
      </c>
      <c r="E91" t="str">
        <f>VLOOKUP(A91,'countries-compatible'!A:E,5,FALSE)</f>
        <v>Caribbean</v>
      </c>
    </row>
    <row r="92" spans="1:5" x14ac:dyDescent="0.25">
      <c r="A92" t="s">
        <v>503</v>
      </c>
      <c r="B92" t="e">
        <f>VLOOKUP(A92,'countries-compatible'!A:E,2,FALSE)</f>
        <v>#N/A</v>
      </c>
      <c r="C92" t="e">
        <f>VLOOKUP(A92,'countries-compatible'!A:E,3,FALSE)</f>
        <v>#N/A</v>
      </c>
      <c r="D92" t="e">
        <f>VLOOKUP(A92,'countries-compatible'!A:E,4,FALSE)</f>
        <v>#N/A</v>
      </c>
      <c r="E92" t="e">
        <f>VLOOKUP(A92,'countries-compatible'!A:E,5,FALSE)</f>
        <v>#N/A</v>
      </c>
    </row>
    <row r="93" spans="1:5" hidden="1" x14ac:dyDescent="0.25">
      <c r="A93" t="s">
        <v>199</v>
      </c>
      <c r="B93" t="str">
        <f>VLOOKUP(A93,'countries-compatible'!A:E,2,FALSE)</f>
        <v>GT</v>
      </c>
      <c r="C93" t="str">
        <f>VLOOKUP(A93,'countries-compatible'!A:E,3,FALSE)</f>
        <v>Guatemala</v>
      </c>
      <c r="D93">
        <f>VLOOKUP(A93,'countries-compatible'!A:E,4,FALSE)</f>
        <v>8</v>
      </c>
      <c r="E93" t="str">
        <f>VLOOKUP(A93,'countries-compatible'!A:E,5,FALSE)</f>
        <v>Latin America</v>
      </c>
    </row>
    <row r="94" spans="1:5" hidden="1" x14ac:dyDescent="0.25">
      <c r="A94" t="s">
        <v>201</v>
      </c>
      <c r="B94" t="str">
        <f>VLOOKUP(A94,'countries-compatible'!A:E,2,FALSE)</f>
        <v>GN</v>
      </c>
      <c r="C94" t="str">
        <f>VLOOKUP(A94,'countries-compatible'!A:E,3,FALSE)</f>
        <v>Guinea</v>
      </c>
      <c r="D94">
        <f>VLOOKUP(A94,'countries-compatible'!A:E,4,FALSE)</f>
        <v>15</v>
      </c>
      <c r="E94" t="str">
        <f>VLOOKUP(A94,'countries-compatible'!A:E,5,FALSE)</f>
        <v>Western Africa</v>
      </c>
    </row>
    <row r="95" spans="1:5" hidden="1" x14ac:dyDescent="0.25">
      <c r="A95" t="s">
        <v>203</v>
      </c>
      <c r="B95" t="str">
        <f>VLOOKUP(A95,'countries-compatible'!A:E,2,FALSE)</f>
        <v>GW</v>
      </c>
      <c r="C95" t="str">
        <f>VLOOKUP(A95,'countries-compatible'!A:E,3,FALSE)</f>
        <v>Guinea-Bissau</v>
      </c>
      <c r="D95">
        <f>VLOOKUP(A95,'countries-compatible'!A:E,4,FALSE)</f>
        <v>15</v>
      </c>
      <c r="E95" t="str">
        <f>VLOOKUP(A95,'countries-compatible'!A:E,5,FALSE)</f>
        <v>Western Africa</v>
      </c>
    </row>
    <row r="96" spans="1:5" hidden="1" x14ac:dyDescent="0.25">
      <c r="A96" t="s">
        <v>205</v>
      </c>
      <c r="B96" t="str">
        <f>VLOOKUP(A96,'countries-compatible'!A:E,2,FALSE)</f>
        <v>GY</v>
      </c>
      <c r="C96" t="str">
        <f>VLOOKUP(A96,'countries-compatible'!A:E,3,FALSE)</f>
        <v>Guyana</v>
      </c>
      <c r="D96">
        <f>VLOOKUP(A96,'countries-compatible'!A:E,4,FALSE)</f>
        <v>2</v>
      </c>
      <c r="E96" t="str">
        <f>VLOOKUP(A96,'countries-compatible'!A:E,5,FALSE)</f>
        <v>Caribbean</v>
      </c>
    </row>
    <row r="97" spans="1:5" hidden="1" x14ac:dyDescent="0.25">
      <c r="A97" t="s">
        <v>207</v>
      </c>
      <c r="B97" t="str">
        <f>VLOOKUP(A97,'countries-compatible'!A:E,2,FALSE)</f>
        <v>HT</v>
      </c>
      <c r="C97" t="str">
        <f>VLOOKUP(A97,'countries-compatible'!A:E,3,FALSE)</f>
        <v>Haiti</v>
      </c>
      <c r="D97">
        <f>VLOOKUP(A97,'countries-compatible'!A:E,4,FALSE)</f>
        <v>2</v>
      </c>
      <c r="E97" t="str">
        <f>VLOOKUP(A97,'countries-compatible'!A:E,5,FALSE)</f>
        <v>Caribbean</v>
      </c>
    </row>
    <row r="98" spans="1:5" hidden="1" x14ac:dyDescent="0.25">
      <c r="A98" t="s">
        <v>209</v>
      </c>
      <c r="B98" t="str">
        <f>VLOOKUP(A98,'countries-compatible'!A:E,2,FALSE)</f>
        <v>HN</v>
      </c>
      <c r="C98" t="str">
        <f>VLOOKUP(A98,'countries-compatible'!A:E,3,FALSE)</f>
        <v>Honduras</v>
      </c>
      <c r="D98">
        <f>VLOOKUP(A98,'countries-compatible'!A:E,4,FALSE)</f>
        <v>8</v>
      </c>
      <c r="E98" t="str">
        <f>VLOOKUP(A98,'countries-compatible'!A:E,5,FALSE)</f>
        <v>Latin America</v>
      </c>
    </row>
    <row r="99" spans="1:5" x14ac:dyDescent="0.25">
      <c r="A99" t="s">
        <v>504</v>
      </c>
      <c r="B99" t="e">
        <f>VLOOKUP(A99,'countries-compatible'!A:E,2,FALSE)</f>
        <v>#N/A</v>
      </c>
      <c r="C99" t="e">
        <f>VLOOKUP(A99,'countries-compatible'!A:E,3,FALSE)</f>
        <v>#N/A</v>
      </c>
      <c r="D99" t="e">
        <f>VLOOKUP(A99,'countries-compatible'!A:E,4,FALSE)</f>
        <v>#N/A</v>
      </c>
      <c r="E99" t="e">
        <f>VLOOKUP(A99,'countries-compatible'!A:E,5,FALSE)</f>
        <v>#N/A</v>
      </c>
    </row>
    <row r="100" spans="1:5" hidden="1" x14ac:dyDescent="0.25">
      <c r="A100" t="s">
        <v>214</v>
      </c>
      <c r="B100" t="str">
        <f>VLOOKUP(A100,'countries-compatible'!A:E,2,FALSE)</f>
        <v>HU</v>
      </c>
      <c r="C100" t="str">
        <f>VLOOKUP(A100,'countries-compatible'!A:E,3,FALSE)</f>
        <v>Hungary</v>
      </c>
      <c r="D100">
        <f>VLOOKUP(A100,'countries-compatible'!A:E,4,FALSE)</f>
        <v>4</v>
      </c>
      <c r="E100" t="str">
        <f>VLOOKUP(A100,'countries-compatible'!A:E,5,FALSE)</f>
        <v>EU &amp; West Europe</v>
      </c>
    </row>
    <row r="101" spans="1:5" hidden="1" x14ac:dyDescent="0.25">
      <c r="A101" t="s">
        <v>216</v>
      </c>
      <c r="B101" t="str">
        <f>VLOOKUP(A101,'countries-compatible'!A:E,2,FALSE)</f>
        <v>IS</v>
      </c>
      <c r="C101" t="str">
        <f>VLOOKUP(A101,'countries-compatible'!A:E,3,FALSE)</f>
        <v>Iceland</v>
      </c>
      <c r="D101">
        <f>VLOOKUP(A101,'countries-compatible'!A:E,4,FALSE)</f>
        <v>4</v>
      </c>
      <c r="E101" t="str">
        <f>VLOOKUP(A101,'countries-compatible'!A:E,5,FALSE)</f>
        <v>EU &amp; West Europe</v>
      </c>
    </row>
    <row r="102" spans="1:5" hidden="1" x14ac:dyDescent="0.25">
      <c r="A102" t="s">
        <v>218</v>
      </c>
      <c r="B102" t="str">
        <f>VLOOKUP(A102,'countries-compatible'!A:E,2,FALSE)</f>
        <v>IN</v>
      </c>
      <c r="C102" t="str">
        <f>VLOOKUP(A102,'countries-compatible'!A:E,3,FALSE)</f>
        <v>India</v>
      </c>
      <c r="D102">
        <f>VLOOKUP(A102,'countries-compatible'!A:E,4,FALSE)</f>
        <v>13</v>
      </c>
      <c r="E102" t="str">
        <f>VLOOKUP(A102,'countries-compatible'!A:E,5,FALSE)</f>
        <v>South Asia</v>
      </c>
    </row>
    <row r="103" spans="1:5" hidden="1" x14ac:dyDescent="0.25">
      <c r="A103" t="s">
        <v>220</v>
      </c>
      <c r="B103" t="str">
        <f>VLOOKUP(A103,'countries-compatible'!A:E,2,FALSE)</f>
        <v>ID</v>
      </c>
      <c r="C103" t="str">
        <f>VLOOKUP(A103,'countries-compatible'!A:E,3,FALSE)</f>
        <v>Indonesia</v>
      </c>
      <c r="D103">
        <f>VLOOKUP(A103,'countries-compatible'!A:E,4,FALSE)</f>
        <v>1</v>
      </c>
      <c r="E103" t="str">
        <f>VLOOKUP(A103,'countries-compatible'!A:E,5,FALSE)</f>
        <v>ASEAN</v>
      </c>
    </row>
    <row r="104" spans="1:5" hidden="1" x14ac:dyDescent="0.25">
      <c r="A104" t="s">
        <v>222</v>
      </c>
      <c r="B104" t="str">
        <f>VLOOKUP(A104,'countries-compatible'!A:E,2,FALSE)</f>
        <v>IR</v>
      </c>
      <c r="C104" t="str">
        <f>VLOOKUP(A104,'countries-compatible'!A:E,3,FALSE)</f>
        <v>Iran</v>
      </c>
      <c r="D104">
        <f>VLOOKUP(A104,'countries-compatible'!A:E,4,FALSE)</f>
        <v>9</v>
      </c>
      <c r="E104" t="str">
        <f>VLOOKUP(A104,'countries-compatible'!A:E,5,FALSE)</f>
        <v>Middle East</v>
      </c>
    </row>
    <row r="105" spans="1:5" hidden="1" x14ac:dyDescent="0.25">
      <c r="A105" t="s">
        <v>225</v>
      </c>
      <c r="B105" t="str">
        <f>VLOOKUP(A105,'countries-compatible'!A:E,2,FALSE)</f>
        <v>IQ</v>
      </c>
      <c r="C105" t="str">
        <f>VLOOKUP(A105,'countries-compatible'!A:E,3,FALSE)</f>
        <v>Iraq</v>
      </c>
      <c r="D105">
        <f>VLOOKUP(A105,'countries-compatible'!A:E,4,FALSE)</f>
        <v>9</v>
      </c>
      <c r="E105" t="str">
        <f>VLOOKUP(A105,'countries-compatible'!A:E,5,FALSE)</f>
        <v>Middle East</v>
      </c>
    </row>
    <row r="106" spans="1:5" hidden="1" x14ac:dyDescent="0.25">
      <c r="A106" t="s">
        <v>227</v>
      </c>
      <c r="B106" t="str">
        <f>VLOOKUP(A106,'countries-compatible'!A:E,2,FALSE)</f>
        <v>IE</v>
      </c>
      <c r="C106" t="str">
        <f>VLOOKUP(A106,'countries-compatible'!A:E,3,FALSE)</f>
        <v>Ireland</v>
      </c>
      <c r="D106">
        <f>VLOOKUP(A106,'countries-compatible'!A:E,4,FALSE)</f>
        <v>4</v>
      </c>
      <c r="E106" t="str">
        <f>VLOOKUP(A106,'countries-compatible'!A:E,5,FALSE)</f>
        <v>EU &amp; West Europe</v>
      </c>
    </row>
    <row r="107" spans="1:5" hidden="1" x14ac:dyDescent="0.25">
      <c r="A107" t="s">
        <v>229</v>
      </c>
      <c r="B107" t="str">
        <f>VLOOKUP(A107,'countries-compatible'!A:E,2,FALSE)</f>
        <v>IL</v>
      </c>
      <c r="C107" t="str">
        <f>VLOOKUP(A107,'countries-compatible'!A:E,3,FALSE)</f>
        <v>Israel</v>
      </c>
      <c r="D107">
        <f>VLOOKUP(A107,'countries-compatible'!A:E,4,FALSE)</f>
        <v>9</v>
      </c>
      <c r="E107" t="str">
        <f>VLOOKUP(A107,'countries-compatible'!A:E,5,FALSE)</f>
        <v>Middle East</v>
      </c>
    </row>
    <row r="108" spans="1:5" hidden="1" x14ac:dyDescent="0.25">
      <c r="A108" t="s">
        <v>231</v>
      </c>
      <c r="B108" t="str">
        <f>VLOOKUP(A108,'countries-compatible'!A:E,2,FALSE)</f>
        <v>IT</v>
      </c>
      <c r="C108" t="str">
        <f>VLOOKUP(A108,'countries-compatible'!A:E,3,FALSE)</f>
        <v>Italy</v>
      </c>
      <c r="D108">
        <f>VLOOKUP(A108,'countries-compatible'!A:E,4,FALSE)</f>
        <v>4</v>
      </c>
      <c r="E108" t="str">
        <f>VLOOKUP(A108,'countries-compatible'!A:E,5,FALSE)</f>
        <v>EU &amp; West Europe</v>
      </c>
    </row>
    <row r="109" spans="1:5" hidden="1" x14ac:dyDescent="0.25">
      <c r="A109" t="s">
        <v>233</v>
      </c>
      <c r="B109" t="str">
        <f>VLOOKUP(A109,'countries-compatible'!A:E,2,FALSE)</f>
        <v>JM</v>
      </c>
      <c r="C109" t="str">
        <f>VLOOKUP(A109,'countries-compatible'!A:E,3,FALSE)</f>
        <v>Jamaica</v>
      </c>
      <c r="D109">
        <f>VLOOKUP(A109,'countries-compatible'!A:E,4,FALSE)</f>
        <v>2</v>
      </c>
      <c r="E109" t="str">
        <f>VLOOKUP(A109,'countries-compatible'!A:E,5,FALSE)</f>
        <v>Caribbean</v>
      </c>
    </row>
    <row r="110" spans="1:5" hidden="1" x14ac:dyDescent="0.25">
      <c r="A110" t="s">
        <v>235</v>
      </c>
      <c r="B110" t="str">
        <f>VLOOKUP(A110,'countries-compatible'!A:E,2,FALSE)</f>
        <v>JP</v>
      </c>
      <c r="C110" t="str">
        <f>VLOOKUP(A110,'countries-compatible'!A:E,3,FALSE)</f>
        <v>Japan</v>
      </c>
      <c r="D110">
        <f>VLOOKUP(A110,'countries-compatible'!A:E,4,FALSE)</f>
        <v>5</v>
      </c>
      <c r="E110" t="str">
        <f>VLOOKUP(A110,'countries-compatible'!A:E,5,FALSE)</f>
        <v>East Asia</v>
      </c>
    </row>
    <row r="111" spans="1:5" hidden="1" x14ac:dyDescent="0.25">
      <c r="A111" t="s">
        <v>237</v>
      </c>
      <c r="B111" t="str">
        <f>VLOOKUP(A111,'countries-compatible'!A:E,2,FALSE)</f>
        <v>JO</v>
      </c>
      <c r="C111" t="str">
        <f>VLOOKUP(A111,'countries-compatible'!A:E,3,FALSE)</f>
        <v>Jordan</v>
      </c>
      <c r="D111">
        <f>VLOOKUP(A111,'countries-compatible'!A:E,4,FALSE)</f>
        <v>9</v>
      </c>
      <c r="E111" t="str">
        <f>VLOOKUP(A111,'countries-compatible'!A:E,5,FALSE)</f>
        <v>Middle East</v>
      </c>
    </row>
    <row r="112" spans="1:5" hidden="1" x14ac:dyDescent="0.25">
      <c r="A112" t="s">
        <v>239</v>
      </c>
      <c r="B112" t="str">
        <f>VLOOKUP(A112,'countries-compatible'!A:E,2,FALSE)</f>
        <v>KZ</v>
      </c>
      <c r="C112" t="str">
        <f>VLOOKUP(A112,'countries-compatible'!A:E,3,FALSE)</f>
        <v>Kazakhstan</v>
      </c>
      <c r="D112">
        <f>VLOOKUP(A112,'countries-compatible'!A:E,4,FALSE)</f>
        <v>6</v>
      </c>
      <c r="E112" t="str">
        <f>VLOOKUP(A112,'countries-compatible'!A:E,5,FALSE)</f>
        <v>East Europe &amp; Central Asia</v>
      </c>
    </row>
    <row r="113" spans="1:5" hidden="1" x14ac:dyDescent="0.25">
      <c r="A113" t="s">
        <v>241</v>
      </c>
      <c r="B113" t="str">
        <f>VLOOKUP(A113,'countries-compatible'!A:E,2,FALSE)</f>
        <v>KE</v>
      </c>
      <c r="C113" t="str">
        <f>VLOOKUP(A113,'countries-compatible'!A:E,3,FALSE)</f>
        <v>Kenya</v>
      </c>
      <c r="D113">
        <f>VLOOKUP(A113,'countries-compatible'!A:E,4,FALSE)</f>
        <v>7</v>
      </c>
      <c r="E113" t="str">
        <f>VLOOKUP(A113,'countries-compatible'!A:E,5,FALSE)</f>
        <v>Eastern Africa</v>
      </c>
    </row>
    <row r="114" spans="1:5" hidden="1" x14ac:dyDescent="0.25">
      <c r="A114" t="s">
        <v>243</v>
      </c>
      <c r="B114" t="str">
        <f>VLOOKUP(A114,'countries-compatible'!A:E,2,FALSE)</f>
        <v>KI</v>
      </c>
      <c r="C114" t="str">
        <f>VLOOKUP(A114,'countries-compatible'!A:E,3,FALSE)</f>
        <v>Kiribati</v>
      </c>
      <c r="D114">
        <f>VLOOKUP(A114,'countries-compatible'!A:E,4,FALSE)</f>
        <v>12</v>
      </c>
      <c r="E114" t="str">
        <f>VLOOKUP(A114,'countries-compatible'!A:E,5,FALSE)</f>
        <v>Pacific</v>
      </c>
    </row>
    <row r="115" spans="1:5" hidden="1" x14ac:dyDescent="0.25">
      <c r="A115" t="s">
        <v>245</v>
      </c>
      <c r="B115" t="str">
        <f>VLOOKUP(A115,'countries-compatible'!A:E,2,FALSE)</f>
        <v>KP</v>
      </c>
      <c r="C115" t="str">
        <f>VLOOKUP(A115,'countries-compatible'!A:E,3,FALSE)</f>
        <v>North Korea</v>
      </c>
      <c r="D115">
        <f>VLOOKUP(A115,'countries-compatible'!A:E,4,FALSE)</f>
        <v>5</v>
      </c>
      <c r="E115" t="str">
        <f>VLOOKUP(A115,'countries-compatible'!A:E,5,FALSE)</f>
        <v>East Asia</v>
      </c>
    </row>
    <row r="116" spans="1:5" hidden="1" x14ac:dyDescent="0.25">
      <c r="A116" t="s">
        <v>248</v>
      </c>
      <c r="B116" t="str">
        <f>VLOOKUP(A116,'countries-compatible'!A:E,2,FALSE)</f>
        <v>KR</v>
      </c>
      <c r="C116" t="str">
        <f>VLOOKUP(A116,'countries-compatible'!A:E,3,FALSE)</f>
        <v>South Korea</v>
      </c>
      <c r="D116">
        <f>VLOOKUP(A116,'countries-compatible'!A:E,4,FALSE)</f>
        <v>5</v>
      </c>
      <c r="E116" t="str">
        <f>VLOOKUP(A116,'countries-compatible'!A:E,5,FALSE)</f>
        <v>East Asia</v>
      </c>
    </row>
    <row r="117" spans="1:5" hidden="1" x14ac:dyDescent="0.25">
      <c r="A117" t="s">
        <v>251</v>
      </c>
      <c r="B117" t="str">
        <f>VLOOKUP(A117,'countries-compatible'!A:E,2,FALSE)</f>
        <v>KW</v>
      </c>
      <c r="C117" t="str">
        <f>VLOOKUP(A117,'countries-compatible'!A:E,3,FALSE)</f>
        <v>Kuwait</v>
      </c>
      <c r="D117">
        <f>VLOOKUP(A117,'countries-compatible'!A:E,4,FALSE)</f>
        <v>9</v>
      </c>
      <c r="E117" t="str">
        <f>VLOOKUP(A117,'countries-compatible'!A:E,5,FALSE)</f>
        <v>Middle East</v>
      </c>
    </row>
    <row r="118" spans="1:5" hidden="1" x14ac:dyDescent="0.25">
      <c r="A118" t="s">
        <v>253</v>
      </c>
      <c r="B118" t="str">
        <f>VLOOKUP(A118,'countries-compatible'!A:E,2,FALSE)</f>
        <v>KG</v>
      </c>
      <c r="C118" t="str">
        <f>VLOOKUP(A118,'countries-compatible'!A:E,3,FALSE)</f>
        <v>Kyrgyzstan</v>
      </c>
      <c r="D118">
        <f>VLOOKUP(A118,'countries-compatible'!A:E,4,FALSE)</f>
        <v>6</v>
      </c>
      <c r="E118" t="str">
        <f>VLOOKUP(A118,'countries-compatible'!A:E,5,FALSE)</f>
        <v>East Europe &amp; Central Asia</v>
      </c>
    </row>
    <row r="119" spans="1:5" hidden="1" x14ac:dyDescent="0.25">
      <c r="A119" t="s">
        <v>255</v>
      </c>
      <c r="B119" t="str">
        <f>VLOOKUP(A119,'countries-compatible'!A:E,2,FALSE)</f>
        <v>LA</v>
      </c>
      <c r="C119" t="str">
        <f>VLOOKUP(A119,'countries-compatible'!A:E,3,FALSE)</f>
        <v>Laos</v>
      </c>
      <c r="D119">
        <f>VLOOKUP(A119,'countries-compatible'!A:E,4,FALSE)</f>
        <v>1</v>
      </c>
      <c r="E119" t="str">
        <f>VLOOKUP(A119,'countries-compatible'!A:E,5,FALSE)</f>
        <v>ASEAN</v>
      </c>
    </row>
    <row r="120" spans="1:5" hidden="1" x14ac:dyDescent="0.25">
      <c r="A120" t="s">
        <v>258</v>
      </c>
      <c r="B120" t="str">
        <f>VLOOKUP(A120,'countries-compatible'!A:E,2,FALSE)</f>
        <v>LV</v>
      </c>
      <c r="C120" t="str">
        <f>VLOOKUP(A120,'countries-compatible'!A:E,3,FALSE)</f>
        <v>Latvia</v>
      </c>
      <c r="D120">
        <f>VLOOKUP(A120,'countries-compatible'!A:E,4,FALSE)</f>
        <v>4</v>
      </c>
      <c r="E120" t="str">
        <f>VLOOKUP(A120,'countries-compatible'!A:E,5,FALSE)</f>
        <v>EU &amp; West Europe</v>
      </c>
    </row>
    <row r="121" spans="1:5" hidden="1" x14ac:dyDescent="0.25">
      <c r="A121" t="s">
        <v>260</v>
      </c>
      <c r="B121" t="str">
        <f>VLOOKUP(A121,'countries-compatible'!A:E,2,FALSE)</f>
        <v>LB</v>
      </c>
      <c r="C121" t="str">
        <f>VLOOKUP(A121,'countries-compatible'!A:E,3,FALSE)</f>
        <v>Lebanon</v>
      </c>
      <c r="D121">
        <f>VLOOKUP(A121,'countries-compatible'!A:E,4,FALSE)</f>
        <v>9</v>
      </c>
      <c r="E121" t="str">
        <f>VLOOKUP(A121,'countries-compatible'!A:E,5,FALSE)</f>
        <v>Middle East</v>
      </c>
    </row>
    <row r="122" spans="1:5" hidden="1" x14ac:dyDescent="0.25">
      <c r="A122" t="s">
        <v>262</v>
      </c>
      <c r="B122" t="str">
        <f>VLOOKUP(A122,'countries-compatible'!A:E,2,FALSE)</f>
        <v>LS</v>
      </c>
      <c r="C122" t="str">
        <f>VLOOKUP(A122,'countries-compatible'!A:E,3,FALSE)</f>
        <v>Lesotho</v>
      </c>
      <c r="D122">
        <f>VLOOKUP(A122,'countries-compatible'!A:E,4,FALSE)</f>
        <v>14</v>
      </c>
      <c r="E122" t="str">
        <f>VLOOKUP(A122,'countries-compatible'!A:E,5,FALSE)</f>
        <v>Southern Africa</v>
      </c>
    </row>
    <row r="123" spans="1:5" hidden="1" x14ac:dyDescent="0.25">
      <c r="A123" t="s">
        <v>264</v>
      </c>
      <c r="B123" t="str">
        <f>VLOOKUP(A123,'countries-compatible'!A:E,2,FALSE)</f>
        <v>LR</v>
      </c>
      <c r="C123" t="str">
        <f>VLOOKUP(A123,'countries-compatible'!A:E,3,FALSE)</f>
        <v>Liberia</v>
      </c>
      <c r="D123">
        <f>VLOOKUP(A123,'countries-compatible'!A:E,4,FALSE)</f>
        <v>15</v>
      </c>
      <c r="E123" t="str">
        <f>VLOOKUP(A123,'countries-compatible'!A:E,5,FALSE)</f>
        <v>Western Africa</v>
      </c>
    </row>
    <row r="124" spans="1:5" x14ac:dyDescent="0.25">
      <c r="A124" t="s">
        <v>505</v>
      </c>
      <c r="B124" t="e">
        <f>VLOOKUP(A124,'countries-compatible'!A:E,2,FALSE)</f>
        <v>#N/A</v>
      </c>
      <c r="C124" t="e">
        <f>VLOOKUP(A124,'countries-compatible'!A:E,3,FALSE)</f>
        <v>#N/A</v>
      </c>
      <c r="D124" t="e">
        <f>VLOOKUP(A124,'countries-compatible'!A:E,4,FALSE)</f>
        <v>#N/A</v>
      </c>
      <c r="E124" t="e">
        <f>VLOOKUP(A124,'countries-compatible'!A:E,5,FALSE)</f>
        <v>#N/A</v>
      </c>
    </row>
    <row r="125" spans="1:5" hidden="1" x14ac:dyDescent="0.25">
      <c r="A125" t="s">
        <v>268</v>
      </c>
      <c r="B125" t="str">
        <f>VLOOKUP(A125,'countries-compatible'!A:E,2,FALSE)</f>
        <v>LT</v>
      </c>
      <c r="C125" t="str">
        <f>VLOOKUP(A125,'countries-compatible'!A:E,3,FALSE)</f>
        <v>Lithuania</v>
      </c>
      <c r="D125">
        <f>VLOOKUP(A125,'countries-compatible'!A:E,4,FALSE)</f>
        <v>4</v>
      </c>
      <c r="E125" t="str">
        <f>VLOOKUP(A125,'countries-compatible'!A:E,5,FALSE)</f>
        <v>EU &amp; West Europe</v>
      </c>
    </row>
    <row r="126" spans="1:5" hidden="1" x14ac:dyDescent="0.25">
      <c r="A126" t="s">
        <v>270</v>
      </c>
      <c r="B126" t="str">
        <f>VLOOKUP(A126,'countries-compatible'!A:E,2,FALSE)</f>
        <v>LU</v>
      </c>
      <c r="C126" t="str">
        <f>VLOOKUP(A126,'countries-compatible'!A:E,3,FALSE)</f>
        <v>Luxembourg</v>
      </c>
      <c r="D126">
        <f>VLOOKUP(A126,'countries-compatible'!A:E,4,FALSE)</f>
        <v>4</v>
      </c>
      <c r="E126" t="str">
        <f>VLOOKUP(A126,'countries-compatible'!A:E,5,FALSE)</f>
        <v>EU &amp; West Europe</v>
      </c>
    </row>
    <row r="127" spans="1:5" hidden="1" x14ac:dyDescent="0.25">
      <c r="A127" t="s">
        <v>272</v>
      </c>
      <c r="B127" t="str">
        <f>VLOOKUP(A127,'countries-compatible'!A:E,2,FALSE)</f>
        <v>MO</v>
      </c>
      <c r="C127" t="str">
        <f>VLOOKUP(A127,'countries-compatible'!A:E,3,FALSE)</f>
        <v>Macau</v>
      </c>
      <c r="D127">
        <f>VLOOKUP(A127,'countries-compatible'!A:E,4,FALSE)</f>
        <v>5</v>
      </c>
      <c r="E127" t="str">
        <f>VLOOKUP(A127,'countries-compatible'!A:E,5,FALSE)</f>
        <v>East Asia</v>
      </c>
    </row>
    <row r="128" spans="1:5" hidden="1" x14ac:dyDescent="0.25">
      <c r="A128" t="s">
        <v>275</v>
      </c>
      <c r="B128" t="str">
        <f>VLOOKUP(A128,'countries-compatible'!A:E,2,FALSE)</f>
        <v>MK</v>
      </c>
      <c r="C128" t="str">
        <f>VLOOKUP(A128,'countries-compatible'!A:E,3,FALSE)</f>
        <v>Macedonia</v>
      </c>
      <c r="D128">
        <f>VLOOKUP(A128,'countries-compatible'!A:E,4,FALSE)</f>
        <v>6</v>
      </c>
      <c r="E128" t="str">
        <f>VLOOKUP(A128,'countries-compatible'!A:E,5,FALSE)</f>
        <v>East Europe &amp; Central Asia</v>
      </c>
    </row>
    <row r="129" spans="1:5" hidden="1" x14ac:dyDescent="0.25">
      <c r="A129" t="s">
        <v>278</v>
      </c>
      <c r="B129" t="str">
        <f>VLOOKUP(A129,'countries-compatible'!A:E,2,FALSE)</f>
        <v>MG</v>
      </c>
      <c r="C129" t="str">
        <f>VLOOKUP(A129,'countries-compatible'!A:E,3,FALSE)</f>
        <v>Madagascar</v>
      </c>
      <c r="D129">
        <f>VLOOKUP(A129,'countries-compatible'!A:E,4,FALSE)</f>
        <v>7</v>
      </c>
      <c r="E129" t="str">
        <f>VLOOKUP(A129,'countries-compatible'!A:E,5,FALSE)</f>
        <v>Eastern Africa</v>
      </c>
    </row>
    <row r="130" spans="1:5" hidden="1" x14ac:dyDescent="0.25">
      <c r="A130" t="s">
        <v>280</v>
      </c>
      <c r="B130" t="str">
        <f>VLOOKUP(A130,'countries-compatible'!A:E,2,FALSE)</f>
        <v>MW</v>
      </c>
      <c r="C130" t="str">
        <f>VLOOKUP(A130,'countries-compatible'!A:E,3,FALSE)</f>
        <v>Malawi</v>
      </c>
      <c r="D130">
        <f>VLOOKUP(A130,'countries-compatible'!A:E,4,FALSE)</f>
        <v>14</v>
      </c>
      <c r="E130" t="str">
        <f>VLOOKUP(A130,'countries-compatible'!A:E,5,FALSE)</f>
        <v>Southern Africa</v>
      </c>
    </row>
    <row r="131" spans="1:5" hidden="1" x14ac:dyDescent="0.25">
      <c r="A131" t="s">
        <v>282</v>
      </c>
      <c r="B131" t="str">
        <f>VLOOKUP(A131,'countries-compatible'!A:E,2,FALSE)</f>
        <v>MY</v>
      </c>
      <c r="C131" t="str">
        <f>VLOOKUP(A131,'countries-compatible'!A:E,3,FALSE)</f>
        <v>Malaysia</v>
      </c>
      <c r="D131">
        <f>VLOOKUP(A131,'countries-compatible'!A:E,4,FALSE)</f>
        <v>1</v>
      </c>
      <c r="E131" t="str">
        <f>VLOOKUP(A131,'countries-compatible'!A:E,5,FALSE)</f>
        <v>ASEAN</v>
      </c>
    </row>
    <row r="132" spans="1:5" hidden="1" x14ac:dyDescent="0.25">
      <c r="A132" t="s">
        <v>284</v>
      </c>
      <c r="B132" t="str">
        <f>VLOOKUP(A132,'countries-compatible'!A:E,2,FALSE)</f>
        <v>MV</v>
      </c>
      <c r="C132" t="str">
        <f>VLOOKUP(A132,'countries-compatible'!A:E,3,FALSE)</f>
        <v>Maldives</v>
      </c>
      <c r="D132">
        <f>VLOOKUP(A132,'countries-compatible'!A:E,4,FALSE)</f>
        <v>13</v>
      </c>
      <c r="E132" t="str">
        <f>VLOOKUP(A132,'countries-compatible'!A:E,5,FALSE)</f>
        <v>South Asia</v>
      </c>
    </row>
    <row r="133" spans="1:5" hidden="1" x14ac:dyDescent="0.25">
      <c r="A133" t="s">
        <v>286</v>
      </c>
      <c r="B133" t="str">
        <f>VLOOKUP(A133,'countries-compatible'!A:E,2,FALSE)</f>
        <v>ML</v>
      </c>
      <c r="C133" t="str">
        <f>VLOOKUP(A133,'countries-compatible'!A:E,3,FALSE)</f>
        <v>Mali</v>
      </c>
      <c r="D133">
        <f>VLOOKUP(A133,'countries-compatible'!A:E,4,FALSE)</f>
        <v>15</v>
      </c>
      <c r="E133" t="str">
        <f>VLOOKUP(A133,'countries-compatible'!A:E,5,FALSE)</f>
        <v>Western Africa</v>
      </c>
    </row>
    <row r="134" spans="1:5" hidden="1" x14ac:dyDescent="0.25">
      <c r="A134" t="s">
        <v>288</v>
      </c>
      <c r="B134" t="str">
        <f>VLOOKUP(A134,'countries-compatible'!A:E,2,FALSE)</f>
        <v>MT</v>
      </c>
      <c r="C134" t="str">
        <f>VLOOKUP(A134,'countries-compatible'!A:E,3,FALSE)</f>
        <v>Malta</v>
      </c>
      <c r="D134">
        <f>VLOOKUP(A134,'countries-compatible'!A:E,4,FALSE)</f>
        <v>4</v>
      </c>
      <c r="E134" t="str">
        <f>VLOOKUP(A134,'countries-compatible'!A:E,5,FALSE)</f>
        <v>EU &amp; West Europe</v>
      </c>
    </row>
    <row r="135" spans="1:5" hidden="1" x14ac:dyDescent="0.25">
      <c r="A135" t="s">
        <v>290</v>
      </c>
      <c r="B135" t="str">
        <f>VLOOKUP(A135,'countries-compatible'!A:E,2,FALSE)</f>
        <v>MH</v>
      </c>
      <c r="C135" t="str">
        <f>VLOOKUP(A135,'countries-compatible'!A:E,3,FALSE)</f>
        <v>Marshall Islands</v>
      </c>
      <c r="D135">
        <f>VLOOKUP(A135,'countries-compatible'!A:E,4,FALSE)</f>
        <v>12</v>
      </c>
      <c r="E135" t="str">
        <f>VLOOKUP(A135,'countries-compatible'!A:E,5,FALSE)</f>
        <v>Pacific</v>
      </c>
    </row>
    <row r="136" spans="1:5" hidden="1" x14ac:dyDescent="0.25">
      <c r="A136" t="s">
        <v>292</v>
      </c>
      <c r="B136" t="str">
        <f>VLOOKUP(A136,'countries-compatible'!A:E,2,FALSE)</f>
        <v>MR</v>
      </c>
      <c r="C136" t="str">
        <f>VLOOKUP(A136,'countries-compatible'!A:E,3,FALSE)</f>
        <v>Mauritania</v>
      </c>
      <c r="D136">
        <f>VLOOKUP(A136,'countries-compatible'!A:E,4,FALSE)</f>
        <v>11</v>
      </c>
      <c r="E136" t="str">
        <f>VLOOKUP(A136,'countries-compatible'!A:E,5,FALSE)</f>
        <v>Northern Africa</v>
      </c>
    </row>
    <row r="137" spans="1:5" hidden="1" x14ac:dyDescent="0.25">
      <c r="A137" t="s">
        <v>294</v>
      </c>
      <c r="B137" t="str">
        <f>VLOOKUP(A137,'countries-compatible'!A:E,2,FALSE)</f>
        <v>MU</v>
      </c>
      <c r="C137" t="str">
        <f>VLOOKUP(A137,'countries-compatible'!A:E,3,FALSE)</f>
        <v>Mauritius</v>
      </c>
      <c r="D137">
        <f>VLOOKUP(A137,'countries-compatible'!A:E,4,FALSE)</f>
        <v>7</v>
      </c>
      <c r="E137" t="str">
        <f>VLOOKUP(A137,'countries-compatible'!A:E,5,FALSE)</f>
        <v>Eastern Africa</v>
      </c>
    </row>
    <row r="138" spans="1:5" x14ac:dyDescent="0.25">
      <c r="A138" t="s">
        <v>506</v>
      </c>
      <c r="B138" t="e">
        <f>VLOOKUP(A138,'countries-compatible'!A:E,2,FALSE)</f>
        <v>#N/A</v>
      </c>
      <c r="C138" t="e">
        <f>VLOOKUP(A138,'countries-compatible'!A:E,3,FALSE)</f>
        <v>#N/A</v>
      </c>
      <c r="D138" t="e">
        <f>VLOOKUP(A138,'countries-compatible'!A:E,4,FALSE)</f>
        <v>#N/A</v>
      </c>
      <c r="E138" t="e">
        <f>VLOOKUP(A138,'countries-compatible'!A:E,5,FALSE)</f>
        <v>#N/A</v>
      </c>
    </row>
    <row r="139" spans="1:5" hidden="1" x14ac:dyDescent="0.25">
      <c r="A139" t="s">
        <v>296</v>
      </c>
      <c r="B139" t="str">
        <f>VLOOKUP(A139,'countries-compatible'!A:E,2,FALSE)</f>
        <v>MX</v>
      </c>
      <c r="C139" t="str">
        <f>VLOOKUP(A139,'countries-compatible'!A:E,3,FALSE)</f>
        <v>Mexico</v>
      </c>
      <c r="D139">
        <f>VLOOKUP(A139,'countries-compatible'!A:E,4,FALSE)</f>
        <v>8</v>
      </c>
      <c r="E139" t="str">
        <f>VLOOKUP(A139,'countries-compatible'!A:E,5,FALSE)</f>
        <v>Latin America</v>
      </c>
    </row>
    <row r="140" spans="1:5" hidden="1" x14ac:dyDescent="0.25">
      <c r="A140" t="s">
        <v>298</v>
      </c>
      <c r="B140" t="str">
        <f>VLOOKUP(A140,'countries-compatible'!A:E,2,FALSE)</f>
        <v>FM</v>
      </c>
      <c r="C140" t="str">
        <f>VLOOKUP(A140,'countries-compatible'!A:E,3,FALSE)</f>
        <v>Micronesia</v>
      </c>
      <c r="D140">
        <f>VLOOKUP(A140,'countries-compatible'!A:E,4,FALSE)</f>
        <v>12</v>
      </c>
      <c r="E140" t="str">
        <f>VLOOKUP(A140,'countries-compatible'!A:E,5,FALSE)</f>
        <v>Pacific</v>
      </c>
    </row>
    <row r="141" spans="1:5" hidden="1" x14ac:dyDescent="0.25">
      <c r="A141" t="s">
        <v>301</v>
      </c>
      <c r="B141" t="str">
        <f>VLOOKUP(A141,'countries-compatible'!A:E,2,FALSE)</f>
        <v>MD</v>
      </c>
      <c r="C141" t="str">
        <f>VLOOKUP(A141,'countries-compatible'!A:E,3,FALSE)</f>
        <v>Moldova</v>
      </c>
      <c r="D141">
        <f>VLOOKUP(A141,'countries-compatible'!A:E,4,FALSE)</f>
        <v>6</v>
      </c>
      <c r="E141" t="str">
        <f>VLOOKUP(A141,'countries-compatible'!A:E,5,FALSE)</f>
        <v>East Europe &amp; Central Asia</v>
      </c>
    </row>
    <row r="142" spans="1:5" hidden="1" x14ac:dyDescent="0.25">
      <c r="A142" t="s">
        <v>304</v>
      </c>
      <c r="B142" t="str">
        <f>VLOOKUP(A142,'countries-compatible'!A:E,2,FALSE)</f>
        <v>MN</v>
      </c>
      <c r="C142" t="str">
        <f>VLOOKUP(A142,'countries-compatible'!A:E,3,FALSE)</f>
        <v>Mongolia</v>
      </c>
      <c r="D142">
        <f>VLOOKUP(A142,'countries-compatible'!A:E,4,FALSE)</f>
        <v>5</v>
      </c>
      <c r="E142" t="str">
        <f>VLOOKUP(A142,'countries-compatible'!A:E,5,FALSE)</f>
        <v>East Asia</v>
      </c>
    </row>
    <row r="143" spans="1:5" hidden="1" x14ac:dyDescent="0.25">
      <c r="A143" t="s">
        <v>306</v>
      </c>
      <c r="B143" t="str">
        <f>VLOOKUP(A143,'countries-compatible'!A:E,2,FALSE)</f>
        <v>ME</v>
      </c>
      <c r="C143" t="str">
        <f>VLOOKUP(A143,'countries-compatible'!A:E,3,FALSE)</f>
        <v>Montenegro</v>
      </c>
      <c r="D143">
        <f>VLOOKUP(A143,'countries-compatible'!A:E,4,FALSE)</f>
        <v>6</v>
      </c>
      <c r="E143" t="str">
        <f>VLOOKUP(A143,'countries-compatible'!A:E,5,FALSE)</f>
        <v>East Europe &amp; Central Asia</v>
      </c>
    </row>
    <row r="144" spans="1:5" hidden="1" x14ac:dyDescent="0.25">
      <c r="A144" t="s">
        <v>308</v>
      </c>
      <c r="B144" t="str">
        <f>VLOOKUP(A144,'countries-compatible'!A:E,2,FALSE)</f>
        <v>MS</v>
      </c>
      <c r="C144" t="str">
        <f>VLOOKUP(A144,'countries-compatible'!A:E,3,FALSE)</f>
        <v>Montserrat</v>
      </c>
      <c r="D144">
        <f>VLOOKUP(A144,'countries-compatible'!A:E,4,FALSE)</f>
        <v>2</v>
      </c>
      <c r="E144" t="str">
        <f>VLOOKUP(A144,'countries-compatible'!A:E,5,FALSE)</f>
        <v>Caribbean</v>
      </c>
    </row>
    <row r="145" spans="1:5" hidden="1" x14ac:dyDescent="0.25">
      <c r="A145" t="s">
        <v>310</v>
      </c>
      <c r="B145" t="str">
        <f>VLOOKUP(A145,'countries-compatible'!A:E,2,FALSE)</f>
        <v>MA</v>
      </c>
      <c r="C145" t="str">
        <f>VLOOKUP(A145,'countries-compatible'!A:E,3,FALSE)</f>
        <v>Morocco</v>
      </c>
      <c r="D145">
        <f>VLOOKUP(A145,'countries-compatible'!A:E,4,FALSE)</f>
        <v>11</v>
      </c>
      <c r="E145" t="str">
        <f>VLOOKUP(A145,'countries-compatible'!A:E,5,FALSE)</f>
        <v>Northern Africa</v>
      </c>
    </row>
    <row r="146" spans="1:5" hidden="1" x14ac:dyDescent="0.25">
      <c r="A146" t="s">
        <v>312</v>
      </c>
      <c r="B146" t="str">
        <f>VLOOKUP(A146,'countries-compatible'!A:E,2,FALSE)</f>
        <v>MZ</v>
      </c>
      <c r="C146" t="str">
        <f>VLOOKUP(A146,'countries-compatible'!A:E,3,FALSE)</f>
        <v>Mozambique</v>
      </c>
      <c r="D146">
        <f>VLOOKUP(A146,'countries-compatible'!A:E,4,FALSE)</f>
        <v>14</v>
      </c>
      <c r="E146" t="str">
        <f>VLOOKUP(A146,'countries-compatible'!A:E,5,FALSE)</f>
        <v>Southern Africa</v>
      </c>
    </row>
    <row r="147" spans="1:5" hidden="1" x14ac:dyDescent="0.25">
      <c r="A147" t="s">
        <v>314</v>
      </c>
      <c r="B147" t="str">
        <f>VLOOKUP(A147,'countries-compatible'!A:E,2,FALSE)</f>
        <v>MM</v>
      </c>
      <c r="C147" t="str">
        <f>VLOOKUP(A147,'countries-compatible'!A:E,3,FALSE)</f>
        <v>Myanmar</v>
      </c>
      <c r="D147">
        <f>VLOOKUP(A147,'countries-compatible'!A:E,4,FALSE)</f>
        <v>1</v>
      </c>
      <c r="E147" t="str">
        <f>VLOOKUP(A147,'countries-compatible'!A:E,5,FALSE)</f>
        <v>ASEAN</v>
      </c>
    </row>
    <row r="148" spans="1:5" hidden="1" x14ac:dyDescent="0.25">
      <c r="A148" t="s">
        <v>316</v>
      </c>
      <c r="B148" t="str">
        <f>VLOOKUP(A148,'countries-compatible'!A:E,2,FALSE)</f>
        <v>NA</v>
      </c>
      <c r="C148" t="str">
        <f>VLOOKUP(A148,'countries-compatible'!A:E,3,FALSE)</f>
        <v>Namibia</v>
      </c>
      <c r="D148">
        <f>VLOOKUP(A148,'countries-compatible'!A:E,4,FALSE)</f>
        <v>14</v>
      </c>
      <c r="E148" t="str">
        <f>VLOOKUP(A148,'countries-compatible'!A:E,5,FALSE)</f>
        <v>Southern Africa</v>
      </c>
    </row>
    <row r="149" spans="1:5" hidden="1" x14ac:dyDescent="0.25">
      <c r="A149" t="s">
        <v>318</v>
      </c>
      <c r="B149" t="str">
        <f>VLOOKUP(A149,'countries-compatible'!A:E,2,FALSE)</f>
        <v>NR</v>
      </c>
      <c r="C149" t="str">
        <f>VLOOKUP(A149,'countries-compatible'!A:E,3,FALSE)</f>
        <v>Nauru</v>
      </c>
      <c r="D149">
        <f>VLOOKUP(A149,'countries-compatible'!A:E,4,FALSE)</f>
        <v>12</v>
      </c>
      <c r="E149" t="str">
        <f>VLOOKUP(A149,'countries-compatible'!A:E,5,FALSE)</f>
        <v>Pacific</v>
      </c>
    </row>
    <row r="150" spans="1:5" hidden="1" x14ac:dyDescent="0.25">
      <c r="A150" t="s">
        <v>320</v>
      </c>
      <c r="B150" t="str">
        <f>VLOOKUP(A150,'countries-compatible'!A:E,2,FALSE)</f>
        <v>NP</v>
      </c>
      <c r="C150" t="str">
        <f>VLOOKUP(A150,'countries-compatible'!A:E,3,FALSE)</f>
        <v>Nepal</v>
      </c>
      <c r="D150">
        <f>VLOOKUP(A150,'countries-compatible'!A:E,4,FALSE)</f>
        <v>13</v>
      </c>
      <c r="E150" t="str">
        <f>VLOOKUP(A150,'countries-compatible'!A:E,5,FALSE)</f>
        <v>South Asia</v>
      </c>
    </row>
    <row r="151" spans="1:5" hidden="1" x14ac:dyDescent="0.25">
      <c r="A151" t="s">
        <v>322</v>
      </c>
      <c r="B151" t="str">
        <f>VLOOKUP(A151,'countries-compatible'!A:E,2,FALSE)</f>
        <v>NL</v>
      </c>
      <c r="C151" t="str">
        <f>VLOOKUP(A151,'countries-compatible'!A:E,3,FALSE)</f>
        <v>Netherlands</v>
      </c>
      <c r="D151">
        <f>VLOOKUP(A151,'countries-compatible'!A:E,4,FALSE)</f>
        <v>4</v>
      </c>
      <c r="E151" t="str">
        <f>VLOOKUP(A151,'countries-compatible'!A:E,5,FALSE)</f>
        <v>EU &amp; West Europe</v>
      </c>
    </row>
    <row r="152" spans="1:5" x14ac:dyDescent="0.25">
      <c r="A152" t="s">
        <v>507</v>
      </c>
      <c r="B152" t="e">
        <f>VLOOKUP(A152,'countries-compatible'!A:E,2,FALSE)</f>
        <v>#N/A</v>
      </c>
      <c r="C152" t="e">
        <f>VLOOKUP(A152,'countries-compatible'!A:E,3,FALSE)</f>
        <v>#N/A</v>
      </c>
      <c r="D152" t="e">
        <f>VLOOKUP(A152,'countries-compatible'!A:E,4,FALSE)</f>
        <v>#N/A</v>
      </c>
      <c r="E152" t="e">
        <f>VLOOKUP(A152,'countries-compatible'!A:E,5,FALSE)</f>
        <v>#N/A</v>
      </c>
    </row>
    <row r="153" spans="1:5" x14ac:dyDescent="0.25">
      <c r="A153" t="s">
        <v>508</v>
      </c>
      <c r="B153" t="e">
        <f>VLOOKUP(A153,'countries-compatible'!A:E,2,FALSE)</f>
        <v>#N/A</v>
      </c>
      <c r="C153" t="e">
        <f>VLOOKUP(A153,'countries-compatible'!A:E,3,FALSE)</f>
        <v>#N/A</v>
      </c>
      <c r="D153" t="e">
        <f>VLOOKUP(A153,'countries-compatible'!A:E,4,FALSE)</f>
        <v>#N/A</v>
      </c>
      <c r="E153" t="e">
        <f>VLOOKUP(A153,'countries-compatible'!A:E,5,FALSE)</f>
        <v>#N/A</v>
      </c>
    </row>
    <row r="154" spans="1:5" hidden="1" x14ac:dyDescent="0.25">
      <c r="A154" t="s">
        <v>324</v>
      </c>
      <c r="B154" t="str">
        <f>VLOOKUP(A154,'countries-compatible'!A:E,2,FALSE)</f>
        <v>NC</v>
      </c>
      <c r="C154" t="str">
        <f>VLOOKUP(A154,'countries-compatible'!A:E,3,FALSE)</f>
        <v>New Caledonia</v>
      </c>
      <c r="D154">
        <f>VLOOKUP(A154,'countries-compatible'!A:E,4,FALSE)</f>
        <v>12</v>
      </c>
      <c r="E154" t="str">
        <f>VLOOKUP(A154,'countries-compatible'!A:E,5,FALSE)</f>
        <v>Pacific</v>
      </c>
    </row>
    <row r="155" spans="1:5" hidden="1" x14ac:dyDescent="0.25">
      <c r="A155" t="s">
        <v>326</v>
      </c>
      <c r="B155" t="str">
        <f>VLOOKUP(A155,'countries-compatible'!A:E,2,FALSE)</f>
        <v>NZ</v>
      </c>
      <c r="C155" t="str">
        <f>VLOOKUP(A155,'countries-compatible'!A:E,3,FALSE)</f>
        <v>New Zealand</v>
      </c>
      <c r="D155">
        <f>VLOOKUP(A155,'countries-compatible'!A:E,4,FALSE)</f>
        <v>12</v>
      </c>
      <c r="E155" t="str">
        <f>VLOOKUP(A155,'countries-compatible'!A:E,5,FALSE)</f>
        <v>Pacific</v>
      </c>
    </row>
    <row r="156" spans="1:5" hidden="1" x14ac:dyDescent="0.25">
      <c r="A156" t="s">
        <v>328</v>
      </c>
      <c r="B156" t="str">
        <f>VLOOKUP(A156,'countries-compatible'!A:E,2,FALSE)</f>
        <v>NI</v>
      </c>
      <c r="C156" t="str">
        <f>VLOOKUP(A156,'countries-compatible'!A:E,3,FALSE)</f>
        <v>Nicaragua</v>
      </c>
      <c r="D156">
        <f>VLOOKUP(A156,'countries-compatible'!A:E,4,FALSE)</f>
        <v>8</v>
      </c>
      <c r="E156" t="str">
        <f>VLOOKUP(A156,'countries-compatible'!A:E,5,FALSE)</f>
        <v>Latin America</v>
      </c>
    </row>
    <row r="157" spans="1:5" hidden="1" x14ac:dyDescent="0.25">
      <c r="A157" t="s">
        <v>330</v>
      </c>
      <c r="B157" t="str">
        <f>VLOOKUP(A157,'countries-compatible'!A:E,2,FALSE)</f>
        <v>NE</v>
      </c>
      <c r="C157" t="str">
        <f>VLOOKUP(A157,'countries-compatible'!A:E,3,FALSE)</f>
        <v>Niger</v>
      </c>
      <c r="D157">
        <f>VLOOKUP(A157,'countries-compatible'!A:E,4,FALSE)</f>
        <v>15</v>
      </c>
      <c r="E157" t="str">
        <f>VLOOKUP(A157,'countries-compatible'!A:E,5,FALSE)</f>
        <v>Western Africa</v>
      </c>
    </row>
    <row r="158" spans="1:5" hidden="1" x14ac:dyDescent="0.25">
      <c r="A158" t="s">
        <v>332</v>
      </c>
      <c r="B158" t="str">
        <f>VLOOKUP(A158,'countries-compatible'!A:E,2,FALSE)</f>
        <v>NG</v>
      </c>
      <c r="C158" t="str">
        <f>VLOOKUP(A158,'countries-compatible'!A:E,3,FALSE)</f>
        <v>Nigeria</v>
      </c>
      <c r="D158">
        <f>VLOOKUP(A158,'countries-compatible'!A:E,4,FALSE)</f>
        <v>15</v>
      </c>
      <c r="E158" t="str">
        <f>VLOOKUP(A158,'countries-compatible'!A:E,5,FALSE)</f>
        <v>Western Africa</v>
      </c>
    </row>
    <row r="159" spans="1:5" hidden="1" x14ac:dyDescent="0.25">
      <c r="A159" t="s">
        <v>334</v>
      </c>
      <c r="B159" t="str">
        <f>VLOOKUP(A159,'countries-compatible'!A:E,2,FALSE)</f>
        <v>NU</v>
      </c>
      <c r="C159" t="str">
        <f>VLOOKUP(A159,'countries-compatible'!A:E,3,FALSE)</f>
        <v>Niue</v>
      </c>
      <c r="D159">
        <f>VLOOKUP(A159,'countries-compatible'!A:E,4,FALSE)</f>
        <v>12</v>
      </c>
      <c r="E159" t="str">
        <f>VLOOKUP(A159,'countries-compatible'!A:E,5,FALSE)</f>
        <v>Pacific</v>
      </c>
    </row>
    <row r="160" spans="1:5" x14ac:dyDescent="0.25">
      <c r="A160" t="s">
        <v>509</v>
      </c>
      <c r="B160" t="e">
        <f>VLOOKUP(A160,'countries-compatible'!A:E,2,FALSE)</f>
        <v>#N/A</v>
      </c>
      <c r="C160" t="e">
        <f>VLOOKUP(A160,'countries-compatible'!A:E,3,FALSE)</f>
        <v>#N/A</v>
      </c>
      <c r="D160" t="e">
        <f>VLOOKUP(A160,'countries-compatible'!A:E,4,FALSE)</f>
        <v>#N/A</v>
      </c>
      <c r="E160" t="e">
        <f>VLOOKUP(A160,'countries-compatible'!A:E,5,FALSE)</f>
        <v>#N/A</v>
      </c>
    </row>
    <row r="161" spans="1:5" hidden="1" x14ac:dyDescent="0.25">
      <c r="A161" t="s">
        <v>336</v>
      </c>
      <c r="B161" t="str">
        <f>VLOOKUP(A161,'countries-compatible'!A:E,2,FALSE)</f>
        <v>MP</v>
      </c>
      <c r="C161" t="str">
        <f>VLOOKUP(A161,'countries-compatible'!A:E,3,FALSE)</f>
        <v>Northern Mariana Islands</v>
      </c>
      <c r="D161">
        <f>VLOOKUP(A161,'countries-compatible'!A:E,4,FALSE)</f>
        <v>12</v>
      </c>
      <c r="E161" t="str">
        <f>VLOOKUP(A161,'countries-compatible'!A:E,5,FALSE)</f>
        <v>Pacific</v>
      </c>
    </row>
    <row r="162" spans="1:5" hidden="1" x14ac:dyDescent="0.25">
      <c r="A162" t="s">
        <v>338</v>
      </c>
      <c r="B162" t="str">
        <f>VLOOKUP(A162,'countries-compatible'!A:E,2,FALSE)</f>
        <v>NO</v>
      </c>
      <c r="C162" t="str">
        <f>VLOOKUP(A162,'countries-compatible'!A:E,3,FALSE)</f>
        <v>Norway</v>
      </c>
      <c r="D162">
        <f>VLOOKUP(A162,'countries-compatible'!A:E,4,FALSE)</f>
        <v>4</v>
      </c>
      <c r="E162" t="str">
        <f>VLOOKUP(A162,'countries-compatible'!A:E,5,FALSE)</f>
        <v>EU &amp; West Europe</v>
      </c>
    </row>
    <row r="163" spans="1:5" hidden="1" x14ac:dyDescent="0.25">
      <c r="A163" t="s">
        <v>340</v>
      </c>
      <c r="B163" t="str">
        <f>VLOOKUP(A163,'countries-compatible'!A:E,2,FALSE)</f>
        <v>OM</v>
      </c>
      <c r="C163" t="str">
        <f>VLOOKUP(A163,'countries-compatible'!A:E,3,FALSE)</f>
        <v>Oman</v>
      </c>
      <c r="D163">
        <f>VLOOKUP(A163,'countries-compatible'!A:E,4,FALSE)</f>
        <v>9</v>
      </c>
      <c r="E163" t="str">
        <f>VLOOKUP(A163,'countries-compatible'!A:E,5,FALSE)</f>
        <v>Middle East</v>
      </c>
    </row>
    <row r="164" spans="1:5" hidden="1" x14ac:dyDescent="0.25">
      <c r="A164" t="s">
        <v>342</v>
      </c>
      <c r="B164" t="str">
        <f>VLOOKUP(A164,'countries-compatible'!A:E,2,FALSE)</f>
        <v>PK</v>
      </c>
      <c r="C164" t="str">
        <f>VLOOKUP(A164,'countries-compatible'!A:E,3,FALSE)</f>
        <v>Pakistan</v>
      </c>
      <c r="D164">
        <f>VLOOKUP(A164,'countries-compatible'!A:E,4,FALSE)</f>
        <v>13</v>
      </c>
      <c r="E164" t="str">
        <f>VLOOKUP(A164,'countries-compatible'!A:E,5,FALSE)</f>
        <v>South Asia</v>
      </c>
    </row>
    <row r="165" spans="1:5" hidden="1" x14ac:dyDescent="0.25">
      <c r="A165" t="s">
        <v>344</v>
      </c>
      <c r="B165" t="str">
        <f>VLOOKUP(A165,'countries-compatible'!A:E,2,FALSE)</f>
        <v>PW</v>
      </c>
      <c r="C165" t="str">
        <f>VLOOKUP(A165,'countries-compatible'!A:E,3,FALSE)</f>
        <v>Palau</v>
      </c>
      <c r="D165">
        <f>VLOOKUP(A165,'countries-compatible'!A:E,4,FALSE)</f>
        <v>12</v>
      </c>
      <c r="E165" t="str">
        <f>VLOOKUP(A165,'countries-compatible'!A:E,5,FALSE)</f>
        <v>Pacific</v>
      </c>
    </row>
    <row r="166" spans="1:5" hidden="1" x14ac:dyDescent="0.25">
      <c r="A166" t="s">
        <v>346</v>
      </c>
      <c r="B166" t="str">
        <f>VLOOKUP(A166,'countries-compatible'!A:E,2,FALSE)</f>
        <v>PS</v>
      </c>
      <c r="C166" t="str">
        <f>VLOOKUP(A166,'countries-compatible'!A:E,3,FALSE)</f>
        <v>Palestine</v>
      </c>
      <c r="D166">
        <f>VLOOKUP(A166,'countries-compatible'!A:E,4,FALSE)</f>
        <v>9</v>
      </c>
      <c r="E166" t="str">
        <f>VLOOKUP(A166,'countries-compatible'!A:E,5,FALSE)</f>
        <v>Middle East</v>
      </c>
    </row>
    <row r="167" spans="1:5" hidden="1" x14ac:dyDescent="0.25">
      <c r="A167" t="s">
        <v>349</v>
      </c>
      <c r="B167" t="str">
        <f>VLOOKUP(A167,'countries-compatible'!A:E,2,FALSE)</f>
        <v>PA</v>
      </c>
      <c r="C167" t="str">
        <f>VLOOKUP(A167,'countries-compatible'!A:E,3,FALSE)</f>
        <v>Panama</v>
      </c>
      <c r="D167">
        <f>VLOOKUP(A167,'countries-compatible'!A:E,4,FALSE)</f>
        <v>8</v>
      </c>
      <c r="E167" t="str">
        <f>VLOOKUP(A167,'countries-compatible'!A:E,5,FALSE)</f>
        <v>Latin America</v>
      </c>
    </row>
    <row r="168" spans="1:5" hidden="1" x14ac:dyDescent="0.25">
      <c r="A168" t="s">
        <v>351</v>
      </c>
      <c r="B168" t="str">
        <f>VLOOKUP(A168,'countries-compatible'!A:E,2,FALSE)</f>
        <v>PG</v>
      </c>
      <c r="C168" t="str">
        <f>VLOOKUP(A168,'countries-compatible'!A:E,3,FALSE)</f>
        <v>Papua New Guinea</v>
      </c>
      <c r="D168">
        <f>VLOOKUP(A168,'countries-compatible'!A:E,4,FALSE)</f>
        <v>12</v>
      </c>
      <c r="E168" t="str">
        <f>VLOOKUP(A168,'countries-compatible'!A:E,5,FALSE)</f>
        <v>Pacific</v>
      </c>
    </row>
    <row r="169" spans="1:5" hidden="1" x14ac:dyDescent="0.25">
      <c r="A169" t="s">
        <v>353</v>
      </c>
      <c r="B169" t="str">
        <f>VLOOKUP(A169,'countries-compatible'!A:E,2,FALSE)</f>
        <v>PY</v>
      </c>
      <c r="C169" t="str">
        <f>VLOOKUP(A169,'countries-compatible'!A:E,3,FALSE)</f>
        <v>Paraguay</v>
      </c>
      <c r="D169">
        <f>VLOOKUP(A169,'countries-compatible'!A:E,4,FALSE)</f>
        <v>8</v>
      </c>
      <c r="E169" t="str">
        <f>VLOOKUP(A169,'countries-compatible'!A:E,5,FALSE)</f>
        <v>Latin America</v>
      </c>
    </row>
    <row r="170" spans="1:5" hidden="1" x14ac:dyDescent="0.25">
      <c r="A170" t="s">
        <v>355</v>
      </c>
      <c r="B170" t="str">
        <f>VLOOKUP(A170,'countries-compatible'!A:E,2,FALSE)</f>
        <v>PE</v>
      </c>
      <c r="C170" t="str">
        <f>VLOOKUP(A170,'countries-compatible'!A:E,3,FALSE)</f>
        <v>Peru</v>
      </c>
      <c r="D170">
        <f>VLOOKUP(A170,'countries-compatible'!A:E,4,FALSE)</f>
        <v>8</v>
      </c>
      <c r="E170" t="str">
        <f>VLOOKUP(A170,'countries-compatible'!A:E,5,FALSE)</f>
        <v>Latin America</v>
      </c>
    </row>
    <row r="171" spans="1:5" hidden="1" x14ac:dyDescent="0.25">
      <c r="A171" t="s">
        <v>357</v>
      </c>
      <c r="B171" t="str">
        <f>VLOOKUP(A171,'countries-compatible'!A:E,2,FALSE)</f>
        <v>PH</v>
      </c>
      <c r="C171" t="str">
        <f>VLOOKUP(A171,'countries-compatible'!A:E,3,FALSE)</f>
        <v>Philippines</v>
      </c>
      <c r="D171">
        <f>VLOOKUP(A171,'countries-compatible'!A:E,4,FALSE)</f>
        <v>1</v>
      </c>
      <c r="E171" t="str">
        <f>VLOOKUP(A171,'countries-compatible'!A:E,5,FALSE)</f>
        <v>ASEAN</v>
      </c>
    </row>
    <row r="172" spans="1:5" hidden="1" x14ac:dyDescent="0.25">
      <c r="A172" t="s">
        <v>359</v>
      </c>
      <c r="B172" t="str">
        <f>VLOOKUP(A172,'countries-compatible'!A:E,2,FALSE)</f>
        <v>PN</v>
      </c>
      <c r="C172" t="str">
        <f>VLOOKUP(A172,'countries-compatible'!A:E,3,FALSE)</f>
        <v>Pitcairn</v>
      </c>
      <c r="D172">
        <f>VLOOKUP(A172,'countries-compatible'!A:E,4,FALSE)</f>
        <v>12</v>
      </c>
      <c r="E172" t="str">
        <f>VLOOKUP(A172,'countries-compatible'!A:E,5,FALSE)</f>
        <v>Pacific</v>
      </c>
    </row>
    <row r="173" spans="1:5" hidden="1" x14ac:dyDescent="0.25">
      <c r="A173" t="s">
        <v>361</v>
      </c>
      <c r="B173" t="str">
        <f>VLOOKUP(A173,'countries-compatible'!A:E,2,FALSE)</f>
        <v>PL</v>
      </c>
      <c r="C173" t="str">
        <f>VLOOKUP(A173,'countries-compatible'!A:E,3,FALSE)</f>
        <v>Poland</v>
      </c>
      <c r="D173">
        <f>VLOOKUP(A173,'countries-compatible'!A:E,4,FALSE)</f>
        <v>4</v>
      </c>
      <c r="E173" t="str">
        <f>VLOOKUP(A173,'countries-compatible'!A:E,5,FALSE)</f>
        <v>EU &amp; West Europe</v>
      </c>
    </row>
    <row r="174" spans="1:5" hidden="1" x14ac:dyDescent="0.25">
      <c r="A174" t="s">
        <v>363</v>
      </c>
      <c r="B174" t="str">
        <f>VLOOKUP(A174,'countries-compatible'!A:E,2,FALSE)</f>
        <v>PT</v>
      </c>
      <c r="C174" t="str">
        <f>VLOOKUP(A174,'countries-compatible'!A:E,3,FALSE)</f>
        <v>Portugal</v>
      </c>
      <c r="D174">
        <f>VLOOKUP(A174,'countries-compatible'!A:E,4,FALSE)</f>
        <v>4</v>
      </c>
      <c r="E174" t="str">
        <f>VLOOKUP(A174,'countries-compatible'!A:E,5,FALSE)</f>
        <v>EU &amp; West Europe</v>
      </c>
    </row>
    <row r="175" spans="1:5" hidden="1" x14ac:dyDescent="0.25">
      <c r="A175" t="s">
        <v>365</v>
      </c>
      <c r="B175" t="str">
        <f>VLOOKUP(A175,'countries-compatible'!A:E,2,FALSE)</f>
        <v>QA</v>
      </c>
      <c r="C175" t="str">
        <f>VLOOKUP(A175,'countries-compatible'!A:E,3,FALSE)</f>
        <v>Qatar</v>
      </c>
      <c r="D175">
        <f>VLOOKUP(A175,'countries-compatible'!A:E,4,FALSE)</f>
        <v>9</v>
      </c>
      <c r="E175" t="str">
        <f>VLOOKUP(A175,'countries-compatible'!A:E,5,FALSE)</f>
        <v>Middle East</v>
      </c>
    </row>
    <row r="176" spans="1:5" hidden="1" x14ac:dyDescent="0.25">
      <c r="A176" t="s">
        <v>367</v>
      </c>
      <c r="B176" t="str">
        <f>VLOOKUP(A176,'countries-compatible'!A:E,2,FALSE)</f>
        <v>RO</v>
      </c>
      <c r="C176" t="str">
        <f>VLOOKUP(A176,'countries-compatible'!A:E,3,FALSE)</f>
        <v>Romania</v>
      </c>
      <c r="D176">
        <f>VLOOKUP(A176,'countries-compatible'!A:E,4,FALSE)</f>
        <v>4</v>
      </c>
      <c r="E176" t="str">
        <f>VLOOKUP(A176,'countries-compatible'!A:E,5,FALSE)</f>
        <v>EU &amp; West Europe</v>
      </c>
    </row>
    <row r="177" spans="1:5" hidden="1" x14ac:dyDescent="0.25">
      <c r="A177" t="s">
        <v>369</v>
      </c>
      <c r="B177" t="str">
        <f>VLOOKUP(A177,'countries-compatible'!A:E,2,FALSE)</f>
        <v>RU</v>
      </c>
      <c r="C177" t="str">
        <f>VLOOKUP(A177,'countries-compatible'!A:E,3,FALSE)</f>
        <v>Russia</v>
      </c>
      <c r="D177">
        <f>VLOOKUP(A177,'countries-compatible'!A:E,4,FALSE)</f>
        <v>6</v>
      </c>
      <c r="E177" t="str">
        <f>VLOOKUP(A177,'countries-compatible'!A:E,5,FALSE)</f>
        <v>East Europe &amp; Central Asia</v>
      </c>
    </row>
    <row r="178" spans="1:5" hidden="1" x14ac:dyDescent="0.25">
      <c r="A178" t="s">
        <v>372</v>
      </c>
      <c r="B178" t="str">
        <f>VLOOKUP(A178,'countries-compatible'!A:E,2,FALSE)</f>
        <v>RW</v>
      </c>
      <c r="C178" t="str">
        <f>VLOOKUP(A178,'countries-compatible'!A:E,3,FALSE)</f>
        <v>Rwanda</v>
      </c>
      <c r="D178">
        <f>VLOOKUP(A178,'countries-compatible'!A:E,4,FALSE)</f>
        <v>7</v>
      </c>
      <c r="E178" t="str">
        <f>VLOOKUP(A178,'countries-compatible'!A:E,5,FALSE)</f>
        <v>Eastern Africa</v>
      </c>
    </row>
    <row r="179" spans="1:5" hidden="1" x14ac:dyDescent="0.25">
      <c r="A179" t="s">
        <v>374</v>
      </c>
      <c r="B179" t="str">
        <f>VLOOKUP(A179,'countries-compatible'!A:E,2,FALSE)</f>
        <v>SH</v>
      </c>
      <c r="C179" t="str">
        <f>VLOOKUP(A179,'countries-compatible'!A:E,3,FALSE)</f>
        <v>Saint Helena</v>
      </c>
      <c r="D179">
        <f>VLOOKUP(A179,'countries-compatible'!A:E,4,FALSE)</f>
        <v>15</v>
      </c>
      <c r="E179" t="str">
        <f>VLOOKUP(A179,'countries-compatible'!A:E,5,FALSE)</f>
        <v>Western Africa</v>
      </c>
    </row>
    <row r="180" spans="1:5" hidden="1" x14ac:dyDescent="0.25">
      <c r="A180" t="s">
        <v>376</v>
      </c>
      <c r="B180" t="str">
        <f>VLOOKUP(A180,'countries-compatible'!A:E,2,FALSE)</f>
        <v>KN</v>
      </c>
      <c r="C180" t="str">
        <f>VLOOKUP(A180,'countries-compatible'!A:E,3,FALSE)</f>
        <v>Saint Kitts and Nevis</v>
      </c>
      <c r="D180">
        <f>VLOOKUP(A180,'countries-compatible'!A:E,4,FALSE)</f>
        <v>2</v>
      </c>
      <c r="E180" t="str">
        <f>VLOOKUP(A180,'countries-compatible'!A:E,5,FALSE)</f>
        <v>Caribbean</v>
      </c>
    </row>
    <row r="181" spans="1:5" hidden="1" x14ac:dyDescent="0.25">
      <c r="A181" t="s">
        <v>378</v>
      </c>
      <c r="B181" t="str">
        <f>VLOOKUP(A181,'countries-compatible'!A:E,2,FALSE)</f>
        <v>LC</v>
      </c>
      <c r="C181" t="str">
        <f>VLOOKUP(A181,'countries-compatible'!A:E,3,FALSE)</f>
        <v>Saint Lucia</v>
      </c>
      <c r="D181">
        <f>VLOOKUP(A181,'countries-compatible'!A:E,4,FALSE)</f>
        <v>2</v>
      </c>
      <c r="E181" t="str">
        <f>VLOOKUP(A181,'countries-compatible'!A:E,5,FALSE)</f>
        <v>Caribbean</v>
      </c>
    </row>
    <row r="182" spans="1:5" hidden="1" x14ac:dyDescent="0.25">
      <c r="A182" t="s">
        <v>380</v>
      </c>
      <c r="B182" t="str">
        <f>VLOOKUP(A182,'countries-compatible'!A:E,2,FALSE)</f>
        <v>VC</v>
      </c>
      <c r="C182" t="str">
        <f>VLOOKUP(A182,'countries-compatible'!A:E,3,FALSE)</f>
        <v>Saint Vincent and the Grenadines</v>
      </c>
      <c r="D182">
        <f>VLOOKUP(A182,'countries-compatible'!A:E,4,FALSE)</f>
        <v>2</v>
      </c>
      <c r="E182" t="str">
        <f>VLOOKUP(A182,'countries-compatible'!A:E,5,FALSE)</f>
        <v>Caribbean</v>
      </c>
    </row>
    <row r="183" spans="1:5" hidden="1" x14ac:dyDescent="0.25">
      <c r="A183" t="s">
        <v>382</v>
      </c>
      <c r="B183" t="str">
        <f>VLOOKUP(A183,'countries-compatible'!A:E,2,FALSE)</f>
        <v>WS</v>
      </c>
      <c r="C183" t="str">
        <f>VLOOKUP(A183,'countries-compatible'!A:E,3,FALSE)</f>
        <v>Samoa</v>
      </c>
      <c r="D183">
        <f>VLOOKUP(A183,'countries-compatible'!A:E,4,FALSE)</f>
        <v>12</v>
      </c>
      <c r="E183" t="str">
        <f>VLOOKUP(A183,'countries-compatible'!A:E,5,FALSE)</f>
        <v>Pacific</v>
      </c>
    </row>
    <row r="184" spans="1:5" hidden="1" x14ac:dyDescent="0.25">
      <c r="A184" t="s">
        <v>384</v>
      </c>
      <c r="B184" t="str">
        <f>VLOOKUP(A184,'countries-compatible'!A:E,2,FALSE)</f>
        <v>ST</v>
      </c>
      <c r="C184" t="str">
        <f>VLOOKUP(A184,'countries-compatible'!A:E,3,FALSE)</f>
        <v>Sao Tome and Principe</v>
      </c>
      <c r="D184">
        <f>VLOOKUP(A184,'countries-compatible'!A:E,4,FALSE)</f>
        <v>3</v>
      </c>
      <c r="E184" t="str">
        <f>VLOOKUP(A184,'countries-compatible'!A:E,5,FALSE)</f>
        <v>Central Africa</v>
      </c>
    </row>
    <row r="185" spans="1:5" hidden="1" x14ac:dyDescent="0.25">
      <c r="A185" t="s">
        <v>386</v>
      </c>
      <c r="B185" t="str">
        <f>VLOOKUP(A185,'countries-compatible'!A:E,2,FALSE)</f>
        <v>SA</v>
      </c>
      <c r="C185" t="str">
        <f>VLOOKUP(A185,'countries-compatible'!A:E,3,FALSE)</f>
        <v>Saudi Arabia</v>
      </c>
      <c r="D185">
        <f>VLOOKUP(A185,'countries-compatible'!A:E,4,FALSE)</f>
        <v>9</v>
      </c>
      <c r="E185" t="str">
        <f>VLOOKUP(A185,'countries-compatible'!A:E,5,FALSE)</f>
        <v>Middle East</v>
      </c>
    </row>
    <row r="186" spans="1:5" hidden="1" x14ac:dyDescent="0.25">
      <c r="A186" t="s">
        <v>388</v>
      </c>
      <c r="B186" t="str">
        <f>VLOOKUP(A186,'countries-compatible'!A:E,2,FALSE)</f>
        <v>SN</v>
      </c>
      <c r="C186" t="str">
        <f>VLOOKUP(A186,'countries-compatible'!A:E,3,FALSE)</f>
        <v>Senegal</v>
      </c>
      <c r="D186">
        <f>VLOOKUP(A186,'countries-compatible'!A:E,4,FALSE)</f>
        <v>15</v>
      </c>
      <c r="E186" t="str">
        <f>VLOOKUP(A186,'countries-compatible'!A:E,5,FALSE)</f>
        <v>Western Africa</v>
      </c>
    </row>
    <row r="187" spans="1:5" hidden="1" x14ac:dyDescent="0.25">
      <c r="A187" t="s">
        <v>390</v>
      </c>
      <c r="B187" t="str">
        <f>VLOOKUP(A187,'countries-compatible'!A:E,2,FALSE)</f>
        <v>RS</v>
      </c>
      <c r="C187" t="str">
        <f>VLOOKUP(A187,'countries-compatible'!A:E,3,FALSE)</f>
        <v>Serbia</v>
      </c>
      <c r="D187">
        <f>VLOOKUP(A187,'countries-compatible'!A:E,4,FALSE)</f>
        <v>6</v>
      </c>
      <c r="E187" t="str">
        <f>VLOOKUP(A187,'countries-compatible'!A:E,5,FALSE)</f>
        <v>East Europe &amp; Central Asia</v>
      </c>
    </row>
    <row r="188" spans="1:5" x14ac:dyDescent="0.25">
      <c r="A188" t="s">
        <v>510</v>
      </c>
      <c r="B188" t="e">
        <f>VLOOKUP(A188,'countries-compatible'!A:E,2,FALSE)</f>
        <v>#N/A</v>
      </c>
      <c r="C188" t="e">
        <f>VLOOKUP(A188,'countries-compatible'!A:E,3,FALSE)</f>
        <v>#N/A</v>
      </c>
      <c r="D188" t="e">
        <f>VLOOKUP(A188,'countries-compatible'!A:E,4,FALSE)</f>
        <v>#N/A</v>
      </c>
      <c r="E188" t="e">
        <f>VLOOKUP(A188,'countries-compatible'!A:E,5,FALSE)</f>
        <v>#N/A</v>
      </c>
    </row>
    <row r="189" spans="1:5" hidden="1" x14ac:dyDescent="0.25">
      <c r="A189" t="s">
        <v>392</v>
      </c>
      <c r="B189" t="str">
        <f>VLOOKUP(A189,'countries-compatible'!A:E,2,FALSE)</f>
        <v>SC</v>
      </c>
      <c r="C189" t="str">
        <f>VLOOKUP(A189,'countries-compatible'!A:E,3,FALSE)</f>
        <v>Seychelles</v>
      </c>
      <c r="D189">
        <f>VLOOKUP(A189,'countries-compatible'!A:E,4,FALSE)</f>
        <v>7</v>
      </c>
      <c r="E189" t="str">
        <f>VLOOKUP(A189,'countries-compatible'!A:E,5,FALSE)</f>
        <v>Eastern Africa</v>
      </c>
    </row>
    <row r="190" spans="1:5" x14ac:dyDescent="0.25">
      <c r="A190" t="s">
        <v>511</v>
      </c>
      <c r="B190" t="e">
        <f>VLOOKUP(A190,'countries-compatible'!A:E,2,FALSE)</f>
        <v>#N/A</v>
      </c>
      <c r="C190" t="e">
        <f>VLOOKUP(A190,'countries-compatible'!A:E,3,FALSE)</f>
        <v>#N/A</v>
      </c>
      <c r="D190" t="e">
        <f>VLOOKUP(A190,'countries-compatible'!A:E,4,FALSE)</f>
        <v>#N/A</v>
      </c>
      <c r="E190" t="e">
        <f>VLOOKUP(A190,'countries-compatible'!A:E,5,FALSE)</f>
        <v>#N/A</v>
      </c>
    </row>
    <row r="191" spans="1:5" hidden="1" x14ac:dyDescent="0.25">
      <c r="A191" t="s">
        <v>394</v>
      </c>
      <c r="B191" t="str">
        <f>VLOOKUP(A191,'countries-compatible'!A:E,2,FALSE)</f>
        <v>SL</v>
      </c>
      <c r="C191" t="str">
        <f>VLOOKUP(A191,'countries-compatible'!A:E,3,FALSE)</f>
        <v>Sierra Leone</v>
      </c>
      <c r="D191">
        <f>VLOOKUP(A191,'countries-compatible'!A:E,4,FALSE)</f>
        <v>15</v>
      </c>
      <c r="E191" t="str">
        <f>VLOOKUP(A191,'countries-compatible'!A:E,5,FALSE)</f>
        <v>Western Africa</v>
      </c>
    </row>
    <row r="192" spans="1:5" hidden="1" x14ac:dyDescent="0.25">
      <c r="A192" t="s">
        <v>396</v>
      </c>
      <c r="B192" t="str">
        <f>VLOOKUP(A192,'countries-compatible'!A:E,2,FALSE)</f>
        <v>SG</v>
      </c>
      <c r="C192" t="str">
        <f>VLOOKUP(A192,'countries-compatible'!A:E,3,FALSE)</f>
        <v>Singapore</v>
      </c>
      <c r="D192">
        <f>VLOOKUP(A192,'countries-compatible'!A:E,4,FALSE)</f>
        <v>1</v>
      </c>
      <c r="E192" t="str">
        <f>VLOOKUP(A192,'countries-compatible'!A:E,5,FALSE)</f>
        <v>ASEAN</v>
      </c>
    </row>
    <row r="193" spans="1:5" hidden="1" x14ac:dyDescent="0.25">
      <c r="A193" t="s">
        <v>398</v>
      </c>
      <c r="B193" t="str">
        <f>VLOOKUP(A193,'countries-compatible'!A:E,2,FALSE)</f>
        <v>SX</v>
      </c>
      <c r="C193" t="str">
        <f>VLOOKUP(A193,'countries-compatible'!A:E,3,FALSE)</f>
        <v>Sint Maarten</v>
      </c>
      <c r="D193">
        <f>VLOOKUP(A193,'countries-compatible'!A:E,4,FALSE)</f>
        <v>2</v>
      </c>
      <c r="E193" t="str">
        <f>VLOOKUP(A193,'countries-compatible'!A:E,5,FALSE)</f>
        <v>Caribbean</v>
      </c>
    </row>
    <row r="194" spans="1:5" hidden="1" x14ac:dyDescent="0.25">
      <c r="A194" t="s">
        <v>401</v>
      </c>
      <c r="B194" t="str">
        <f>VLOOKUP(A194,'countries-compatible'!A:E,2,FALSE)</f>
        <v>SK</v>
      </c>
      <c r="C194" t="str">
        <f>VLOOKUP(A194,'countries-compatible'!A:E,3,FALSE)</f>
        <v>Slovakia</v>
      </c>
      <c r="D194">
        <f>VLOOKUP(A194,'countries-compatible'!A:E,4,FALSE)</f>
        <v>4</v>
      </c>
      <c r="E194" t="str">
        <f>VLOOKUP(A194,'countries-compatible'!A:E,5,FALSE)</f>
        <v>EU &amp; West Europe</v>
      </c>
    </row>
    <row r="195" spans="1:5" hidden="1" x14ac:dyDescent="0.25">
      <c r="A195" t="s">
        <v>403</v>
      </c>
      <c r="B195" t="str">
        <f>VLOOKUP(A195,'countries-compatible'!A:E,2,FALSE)</f>
        <v>SI</v>
      </c>
      <c r="C195" t="str">
        <f>VLOOKUP(A195,'countries-compatible'!A:E,3,FALSE)</f>
        <v>Slovenia</v>
      </c>
      <c r="D195">
        <f>VLOOKUP(A195,'countries-compatible'!A:E,4,FALSE)</f>
        <v>4</v>
      </c>
      <c r="E195" t="str">
        <f>VLOOKUP(A195,'countries-compatible'!A:E,5,FALSE)</f>
        <v>EU &amp; West Europe</v>
      </c>
    </row>
    <row r="196" spans="1:5" hidden="1" x14ac:dyDescent="0.25">
      <c r="A196" t="s">
        <v>405</v>
      </c>
      <c r="B196" t="str">
        <f>VLOOKUP(A196,'countries-compatible'!A:E,2,FALSE)</f>
        <v>SB</v>
      </c>
      <c r="C196" t="str">
        <f>VLOOKUP(A196,'countries-compatible'!A:E,3,FALSE)</f>
        <v>Solomon Islands</v>
      </c>
      <c r="D196">
        <f>VLOOKUP(A196,'countries-compatible'!A:E,4,FALSE)</f>
        <v>12</v>
      </c>
      <c r="E196" t="str">
        <f>VLOOKUP(A196,'countries-compatible'!A:E,5,FALSE)</f>
        <v>Pacific</v>
      </c>
    </row>
    <row r="197" spans="1:5" hidden="1" x14ac:dyDescent="0.25">
      <c r="A197" t="s">
        <v>407</v>
      </c>
      <c r="B197" t="str">
        <f>VLOOKUP(A197,'countries-compatible'!A:E,2,FALSE)</f>
        <v>SO</v>
      </c>
      <c r="C197" t="str">
        <f>VLOOKUP(A197,'countries-compatible'!A:E,3,FALSE)</f>
        <v>Somalia</v>
      </c>
      <c r="D197">
        <f>VLOOKUP(A197,'countries-compatible'!A:E,4,FALSE)</f>
        <v>7</v>
      </c>
      <c r="E197" t="str">
        <f>VLOOKUP(A197,'countries-compatible'!A:E,5,FALSE)</f>
        <v>Eastern Africa</v>
      </c>
    </row>
    <row r="198" spans="1:5" hidden="1" x14ac:dyDescent="0.25">
      <c r="A198" t="s">
        <v>409</v>
      </c>
      <c r="B198" t="str">
        <f>VLOOKUP(A198,'countries-compatible'!A:E,2,FALSE)</f>
        <v>ZA</v>
      </c>
      <c r="C198" t="str">
        <f>VLOOKUP(A198,'countries-compatible'!A:E,3,FALSE)</f>
        <v>South Africa</v>
      </c>
      <c r="D198">
        <f>VLOOKUP(A198,'countries-compatible'!A:E,4,FALSE)</f>
        <v>14</v>
      </c>
      <c r="E198" t="str">
        <f>VLOOKUP(A198,'countries-compatible'!A:E,5,FALSE)</f>
        <v>Southern Africa</v>
      </c>
    </row>
    <row r="199" spans="1:5" hidden="1" x14ac:dyDescent="0.25">
      <c r="A199" t="s">
        <v>411</v>
      </c>
      <c r="B199" t="str">
        <f>VLOOKUP(A199,'countries-compatible'!A:E,2,FALSE)</f>
        <v>SS</v>
      </c>
      <c r="C199" t="str">
        <f>VLOOKUP(A199,'countries-compatible'!A:E,3,FALSE)</f>
        <v>South Sudan</v>
      </c>
      <c r="D199">
        <f>VLOOKUP(A199,'countries-compatible'!A:E,4,FALSE)</f>
        <v>7</v>
      </c>
      <c r="E199" t="str">
        <f>VLOOKUP(A199,'countries-compatible'!A:E,5,FALSE)</f>
        <v>Eastern Africa</v>
      </c>
    </row>
    <row r="200" spans="1:5" hidden="1" x14ac:dyDescent="0.25">
      <c r="A200" t="s">
        <v>413</v>
      </c>
      <c r="B200" t="str">
        <f>VLOOKUP(A200,'countries-compatible'!A:E,2,FALSE)</f>
        <v>ES</v>
      </c>
      <c r="C200" t="str">
        <f>VLOOKUP(A200,'countries-compatible'!A:E,3,FALSE)</f>
        <v>Spain</v>
      </c>
      <c r="D200">
        <f>VLOOKUP(A200,'countries-compatible'!A:E,4,FALSE)</f>
        <v>4</v>
      </c>
      <c r="E200" t="str">
        <f>VLOOKUP(A200,'countries-compatible'!A:E,5,FALSE)</f>
        <v>EU &amp; West Europe</v>
      </c>
    </row>
    <row r="201" spans="1:5" hidden="1" x14ac:dyDescent="0.25">
      <c r="A201" t="s">
        <v>415</v>
      </c>
      <c r="B201" t="str">
        <f>VLOOKUP(A201,'countries-compatible'!A:E,2,FALSE)</f>
        <v>LK</v>
      </c>
      <c r="C201" t="str">
        <f>VLOOKUP(A201,'countries-compatible'!A:E,3,FALSE)</f>
        <v>Sri Lanka</v>
      </c>
      <c r="D201">
        <f>VLOOKUP(A201,'countries-compatible'!A:E,4,FALSE)</f>
        <v>13</v>
      </c>
      <c r="E201" t="str">
        <f>VLOOKUP(A201,'countries-compatible'!A:E,5,FALSE)</f>
        <v>South Asia</v>
      </c>
    </row>
    <row r="202" spans="1:5" hidden="1" x14ac:dyDescent="0.25">
      <c r="A202" t="s">
        <v>417</v>
      </c>
      <c r="B202" t="str">
        <f>VLOOKUP(A202,'countries-compatible'!A:E,2,FALSE)</f>
        <v>PM</v>
      </c>
      <c r="C202" t="str">
        <f>VLOOKUP(A202,'countries-compatible'!A:E,3,FALSE)</f>
        <v>Saint Pierre and Miquelon</v>
      </c>
      <c r="D202">
        <f>VLOOKUP(A202,'countries-compatible'!A:E,4,FALSE)</f>
        <v>10</v>
      </c>
      <c r="E202" t="str">
        <f>VLOOKUP(A202,'countries-compatible'!A:E,5,FALSE)</f>
        <v>North America</v>
      </c>
    </row>
    <row r="203" spans="1:5" hidden="1" x14ac:dyDescent="0.25">
      <c r="A203" t="s">
        <v>420</v>
      </c>
      <c r="B203" t="str">
        <f>VLOOKUP(A203,'countries-compatible'!A:E,2,FALSE)</f>
        <v>SD</v>
      </c>
      <c r="C203" t="str">
        <f>VLOOKUP(A203,'countries-compatible'!A:E,3,FALSE)</f>
        <v>Sudan</v>
      </c>
      <c r="D203">
        <f>VLOOKUP(A203,'countries-compatible'!A:E,4,FALSE)</f>
        <v>7</v>
      </c>
      <c r="E203" t="str">
        <f>VLOOKUP(A203,'countries-compatible'!A:E,5,FALSE)</f>
        <v>Eastern Africa</v>
      </c>
    </row>
    <row r="204" spans="1:5" x14ac:dyDescent="0.25">
      <c r="A204" t="s">
        <v>512</v>
      </c>
      <c r="B204" t="e">
        <f>VLOOKUP(A204,'countries-compatible'!A:E,2,FALSE)</f>
        <v>#N/A</v>
      </c>
      <c r="C204" t="e">
        <f>VLOOKUP(A204,'countries-compatible'!A:E,3,FALSE)</f>
        <v>#N/A</v>
      </c>
      <c r="D204" t="e">
        <f>VLOOKUP(A204,'countries-compatible'!A:E,4,FALSE)</f>
        <v>#N/A</v>
      </c>
      <c r="E204" t="e">
        <f>VLOOKUP(A204,'countries-compatible'!A:E,5,FALSE)</f>
        <v>#N/A</v>
      </c>
    </row>
    <row r="205" spans="1:5" hidden="1" x14ac:dyDescent="0.25">
      <c r="A205" t="s">
        <v>422</v>
      </c>
      <c r="B205" t="str">
        <f>VLOOKUP(A205,'countries-compatible'!A:E,2,FALSE)</f>
        <v>SR</v>
      </c>
      <c r="C205" t="str">
        <f>VLOOKUP(A205,'countries-compatible'!A:E,3,FALSE)</f>
        <v>Suriname</v>
      </c>
      <c r="D205">
        <f>VLOOKUP(A205,'countries-compatible'!A:E,4,FALSE)</f>
        <v>2</v>
      </c>
      <c r="E205" t="str">
        <f>VLOOKUP(A205,'countries-compatible'!A:E,5,FALSE)</f>
        <v>Caribbean</v>
      </c>
    </row>
    <row r="206" spans="1:5" hidden="1" x14ac:dyDescent="0.25">
      <c r="A206" t="s">
        <v>424</v>
      </c>
      <c r="B206" t="str">
        <f>VLOOKUP(A206,'countries-compatible'!A:E,2,FALSE)</f>
        <v>SE</v>
      </c>
      <c r="C206" t="str">
        <f>VLOOKUP(A206,'countries-compatible'!A:E,3,FALSE)</f>
        <v>Sweden</v>
      </c>
      <c r="D206">
        <f>VLOOKUP(A206,'countries-compatible'!A:E,4,FALSE)</f>
        <v>4</v>
      </c>
      <c r="E206" t="str">
        <f>VLOOKUP(A206,'countries-compatible'!A:E,5,FALSE)</f>
        <v>EU &amp; West Europe</v>
      </c>
    </row>
    <row r="207" spans="1:5" hidden="1" x14ac:dyDescent="0.25">
      <c r="A207" t="s">
        <v>426</v>
      </c>
      <c r="B207" t="str">
        <f>VLOOKUP(A207,'countries-compatible'!A:E,2,FALSE)</f>
        <v>CH</v>
      </c>
      <c r="C207" t="str">
        <f>VLOOKUP(A207,'countries-compatible'!A:E,3,FALSE)</f>
        <v>Switzerland</v>
      </c>
      <c r="D207">
        <f>VLOOKUP(A207,'countries-compatible'!A:E,4,FALSE)</f>
        <v>4</v>
      </c>
      <c r="E207" t="str">
        <f>VLOOKUP(A207,'countries-compatible'!A:E,5,FALSE)</f>
        <v>EU &amp; West Europe</v>
      </c>
    </row>
    <row r="208" spans="1:5" hidden="1" x14ac:dyDescent="0.25">
      <c r="A208" t="s">
        <v>428</v>
      </c>
      <c r="B208" t="str">
        <f>VLOOKUP(A208,'countries-compatible'!A:E,2,FALSE)</f>
        <v>SY</v>
      </c>
      <c r="C208" t="str">
        <f>VLOOKUP(A208,'countries-compatible'!A:E,3,FALSE)</f>
        <v>Syria</v>
      </c>
      <c r="D208">
        <f>VLOOKUP(A208,'countries-compatible'!A:E,4,FALSE)</f>
        <v>9</v>
      </c>
      <c r="E208" t="str">
        <f>VLOOKUP(A208,'countries-compatible'!A:E,5,FALSE)</f>
        <v>Middle East</v>
      </c>
    </row>
    <row r="209" spans="1:5" hidden="1" x14ac:dyDescent="0.25">
      <c r="A209" t="s">
        <v>431</v>
      </c>
      <c r="B209" t="str">
        <f>VLOOKUP(A209,'countries-compatible'!A:E,2,FALSE)</f>
        <v>TW</v>
      </c>
      <c r="C209" t="str">
        <f>VLOOKUP(A209,'countries-compatible'!A:E,3,FALSE)</f>
        <v>Taiwan</v>
      </c>
      <c r="D209">
        <f>VLOOKUP(A209,'countries-compatible'!A:E,4,FALSE)</f>
        <v>5</v>
      </c>
      <c r="E209" t="str">
        <f>VLOOKUP(A209,'countries-compatible'!A:E,5,FALSE)</f>
        <v>East Asia</v>
      </c>
    </row>
    <row r="210" spans="1:5" hidden="1" x14ac:dyDescent="0.25">
      <c r="A210" t="s">
        <v>434</v>
      </c>
      <c r="B210" t="str">
        <f>VLOOKUP(A210,'countries-compatible'!A:E,2,FALSE)</f>
        <v>TJ</v>
      </c>
      <c r="C210" t="str">
        <f>VLOOKUP(A210,'countries-compatible'!A:E,3,FALSE)</f>
        <v>Tajikistan</v>
      </c>
      <c r="D210">
        <f>VLOOKUP(A210,'countries-compatible'!A:E,4,FALSE)</f>
        <v>6</v>
      </c>
      <c r="E210" t="str">
        <f>VLOOKUP(A210,'countries-compatible'!A:E,5,FALSE)</f>
        <v>East Europe &amp; Central Asia</v>
      </c>
    </row>
    <row r="211" spans="1:5" hidden="1" x14ac:dyDescent="0.25">
      <c r="A211" t="s">
        <v>436</v>
      </c>
      <c r="B211" t="str">
        <f>VLOOKUP(A211,'countries-compatible'!A:E,2,FALSE)</f>
        <v>TZ</v>
      </c>
      <c r="C211" t="str">
        <f>VLOOKUP(A211,'countries-compatible'!A:E,3,FALSE)</f>
        <v>Tanzania</v>
      </c>
      <c r="D211">
        <f>VLOOKUP(A211,'countries-compatible'!A:E,4,FALSE)</f>
        <v>7</v>
      </c>
      <c r="E211" t="str">
        <f>VLOOKUP(A211,'countries-compatible'!A:E,5,FALSE)</f>
        <v>Eastern Africa</v>
      </c>
    </row>
    <row r="212" spans="1:5" hidden="1" x14ac:dyDescent="0.25">
      <c r="A212" t="s">
        <v>439</v>
      </c>
      <c r="B212" t="str">
        <f>VLOOKUP(A212,'countries-compatible'!A:E,2,FALSE)</f>
        <v>TH</v>
      </c>
      <c r="C212" t="str">
        <f>VLOOKUP(A212,'countries-compatible'!A:E,3,FALSE)</f>
        <v>Thailand</v>
      </c>
      <c r="D212">
        <f>VLOOKUP(A212,'countries-compatible'!A:E,4,FALSE)</f>
        <v>1</v>
      </c>
      <c r="E212" t="str">
        <f>VLOOKUP(A212,'countries-compatible'!A:E,5,FALSE)</f>
        <v>ASEAN</v>
      </c>
    </row>
    <row r="213" spans="1:5" hidden="1" x14ac:dyDescent="0.25">
      <c r="A213" t="s">
        <v>441</v>
      </c>
      <c r="B213" t="str">
        <f>VLOOKUP(A213,'countries-compatible'!A:E,2,FALSE)</f>
        <v>TL</v>
      </c>
      <c r="C213" t="str">
        <f>VLOOKUP(A213,'countries-compatible'!A:E,3,FALSE)</f>
        <v>East Timor</v>
      </c>
      <c r="D213">
        <f>VLOOKUP(A213,'countries-compatible'!A:E,4,FALSE)</f>
        <v>12</v>
      </c>
      <c r="E213" t="str">
        <f>VLOOKUP(A213,'countries-compatible'!A:E,5,FALSE)</f>
        <v>Pacific</v>
      </c>
    </row>
    <row r="214" spans="1:5" hidden="1" x14ac:dyDescent="0.25">
      <c r="A214" t="s">
        <v>444</v>
      </c>
      <c r="B214" t="str">
        <f>VLOOKUP(A214,'countries-compatible'!A:E,2,FALSE)</f>
        <v>TG</v>
      </c>
      <c r="C214" t="str">
        <f>VLOOKUP(A214,'countries-compatible'!A:E,3,FALSE)</f>
        <v>Togo</v>
      </c>
      <c r="D214">
        <f>VLOOKUP(A214,'countries-compatible'!A:E,4,FALSE)</f>
        <v>15</v>
      </c>
      <c r="E214" t="str">
        <f>VLOOKUP(A214,'countries-compatible'!A:E,5,FALSE)</f>
        <v>Western Africa</v>
      </c>
    </row>
    <row r="215" spans="1:5" hidden="1" x14ac:dyDescent="0.25">
      <c r="A215" t="s">
        <v>446</v>
      </c>
      <c r="B215" t="str">
        <f>VLOOKUP(A215,'countries-compatible'!A:E,2,FALSE)</f>
        <v>TK</v>
      </c>
      <c r="C215" t="str">
        <f>VLOOKUP(A215,'countries-compatible'!A:E,3,FALSE)</f>
        <v>Tokelau</v>
      </c>
      <c r="D215">
        <f>VLOOKUP(A215,'countries-compatible'!A:E,4,FALSE)</f>
        <v>12</v>
      </c>
      <c r="E215" t="str">
        <f>VLOOKUP(A215,'countries-compatible'!A:E,5,FALSE)</f>
        <v>Pacific</v>
      </c>
    </row>
    <row r="216" spans="1:5" hidden="1" x14ac:dyDescent="0.25">
      <c r="A216" t="s">
        <v>448</v>
      </c>
      <c r="B216" t="str">
        <f>VLOOKUP(A216,'countries-compatible'!A:E,2,FALSE)</f>
        <v>TO</v>
      </c>
      <c r="C216" t="str">
        <f>VLOOKUP(A216,'countries-compatible'!A:E,3,FALSE)</f>
        <v>Tonga</v>
      </c>
      <c r="D216">
        <f>VLOOKUP(A216,'countries-compatible'!A:E,4,FALSE)</f>
        <v>12</v>
      </c>
      <c r="E216" t="str">
        <f>VLOOKUP(A216,'countries-compatible'!A:E,5,FALSE)</f>
        <v>Pacific</v>
      </c>
    </row>
    <row r="217" spans="1:5" hidden="1" x14ac:dyDescent="0.25">
      <c r="A217" t="s">
        <v>450</v>
      </c>
      <c r="B217" t="str">
        <f>VLOOKUP(A217,'countries-compatible'!A:E,2,FALSE)</f>
        <v>TT</v>
      </c>
      <c r="C217" t="str">
        <f>VLOOKUP(A217,'countries-compatible'!A:E,3,FALSE)</f>
        <v>Trinidad and Tobago</v>
      </c>
      <c r="D217">
        <f>VLOOKUP(A217,'countries-compatible'!A:E,4,FALSE)</f>
        <v>2</v>
      </c>
      <c r="E217" t="str">
        <f>VLOOKUP(A217,'countries-compatible'!A:E,5,FALSE)</f>
        <v>Caribbean</v>
      </c>
    </row>
    <row r="218" spans="1:5" hidden="1" x14ac:dyDescent="0.25">
      <c r="A218" t="s">
        <v>452</v>
      </c>
      <c r="B218" t="str">
        <f>VLOOKUP(A218,'countries-compatible'!A:E,2,FALSE)</f>
        <v>TN</v>
      </c>
      <c r="C218" t="str">
        <f>VLOOKUP(A218,'countries-compatible'!A:E,3,FALSE)</f>
        <v>Tunisia</v>
      </c>
      <c r="D218">
        <f>VLOOKUP(A218,'countries-compatible'!A:E,4,FALSE)</f>
        <v>11</v>
      </c>
      <c r="E218" t="str">
        <f>VLOOKUP(A218,'countries-compatible'!A:E,5,FALSE)</f>
        <v>Northern Africa</v>
      </c>
    </row>
    <row r="219" spans="1:5" hidden="1" x14ac:dyDescent="0.25">
      <c r="A219" t="s">
        <v>454</v>
      </c>
      <c r="B219" t="str">
        <f>VLOOKUP(A219,'countries-compatible'!A:E,2,FALSE)</f>
        <v>TR</v>
      </c>
      <c r="C219" t="str">
        <f>VLOOKUP(A219,'countries-compatible'!A:E,3,FALSE)</f>
        <v>Turkey</v>
      </c>
      <c r="D219">
        <f>VLOOKUP(A219,'countries-compatible'!A:E,4,FALSE)</f>
        <v>9</v>
      </c>
      <c r="E219" t="str">
        <f>VLOOKUP(A219,'countries-compatible'!A:E,5,FALSE)</f>
        <v>Middle East</v>
      </c>
    </row>
    <row r="220" spans="1:5" hidden="1" x14ac:dyDescent="0.25">
      <c r="A220" t="s">
        <v>456</v>
      </c>
      <c r="B220" t="str">
        <f>VLOOKUP(A220,'countries-compatible'!A:E,2,FALSE)</f>
        <v>TM</v>
      </c>
      <c r="C220" t="str">
        <f>VLOOKUP(A220,'countries-compatible'!A:E,3,FALSE)</f>
        <v>Turkmenistan</v>
      </c>
      <c r="D220">
        <f>VLOOKUP(A220,'countries-compatible'!A:E,4,FALSE)</f>
        <v>6</v>
      </c>
      <c r="E220" t="str">
        <f>VLOOKUP(A220,'countries-compatible'!A:E,5,FALSE)</f>
        <v>East Europe &amp; Central Asia</v>
      </c>
    </row>
    <row r="221" spans="1:5" hidden="1" x14ac:dyDescent="0.25">
      <c r="A221" t="s">
        <v>458</v>
      </c>
      <c r="B221" t="str">
        <f>VLOOKUP(A221,'countries-compatible'!A:E,2,FALSE)</f>
        <v>TC</v>
      </c>
      <c r="C221" t="str">
        <f>VLOOKUP(A221,'countries-compatible'!A:E,3,FALSE)</f>
        <v>Turks and Caicos Islands</v>
      </c>
      <c r="D221">
        <f>VLOOKUP(A221,'countries-compatible'!A:E,4,FALSE)</f>
        <v>2</v>
      </c>
      <c r="E221" t="str">
        <f>VLOOKUP(A221,'countries-compatible'!A:E,5,FALSE)</f>
        <v>Caribbean</v>
      </c>
    </row>
    <row r="222" spans="1:5" hidden="1" x14ac:dyDescent="0.25">
      <c r="A222" t="s">
        <v>460</v>
      </c>
      <c r="B222" t="str">
        <f>VLOOKUP(A222,'countries-compatible'!A:E,2,FALSE)</f>
        <v>TV</v>
      </c>
      <c r="C222" t="str">
        <f>VLOOKUP(A222,'countries-compatible'!A:E,3,FALSE)</f>
        <v>Tuvalu</v>
      </c>
      <c r="D222">
        <f>VLOOKUP(A222,'countries-compatible'!A:E,4,FALSE)</f>
        <v>12</v>
      </c>
      <c r="E222" t="str">
        <f>VLOOKUP(A222,'countries-compatible'!A:E,5,FALSE)</f>
        <v>Pacific</v>
      </c>
    </row>
    <row r="223" spans="1:5" hidden="1" x14ac:dyDescent="0.25">
      <c r="A223" t="s">
        <v>462</v>
      </c>
      <c r="B223" t="str">
        <f>VLOOKUP(A223,'countries-compatible'!A:E,2,FALSE)</f>
        <v>UG</v>
      </c>
      <c r="C223" t="str">
        <f>VLOOKUP(A223,'countries-compatible'!A:E,3,FALSE)</f>
        <v>Uganda</v>
      </c>
      <c r="D223">
        <f>VLOOKUP(A223,'countries-compatible'!A:E,4,FALSE)</f>
        <v>7</v>
      </c>
      <c r="E223" t="str">
        <f>VLOOKUP(A223,'countries-compatible'!A:E,5,FALSE)</f>
        <v>Eastern Africa</v>
      </c>
    </row>
    <row r="224" spans="1:5" hidden="1" x14ac:dyDescent="0.25">
      <c r="A224" t="s">
        <v>464</v>
      </c>
      <c r="B224" t="str">
        <f>VLOOKUP(A224,'countries-compatible'!A:E,2,FALSE)</f>
        <v>UA</v>
      </c>
      <c r="C224" t="str">
        <f>VLOOKUP(A224,'countries-compatible'!A:E,3,FALSE)</f>
        <v>Ukraine</v>
      </c>
      <c r="D224">
        <f>VLOOKUP(A224,'countries-compatible'!A:E,4,FALSE)</f>
        <v>6</v>
      </c>
      <c r="E224" t="str">
        <f>VLOOKUP(A224,'countries-compatible'!A:E,5,FALSE)</f>
        <v>East Europe &amp; Central Asia</v>
      </c>
    </row>
    <row r="225" spans="1:5" hidden="1" x14ac:dyDescent="0.25">
      <c r="A225" t="s">
        <v>466</v>
      </c>
      <c r="B225" t="str">
        <f>VLOOKUP(A225,'countries-compatible'!A:E,2,FALSE)</f>
        <v>AE</v>
      </c>
      <c r="C225" t="str">
        <f>VLOOKUP(A225,'countries-compatible'!A:E,3,FALSE)</f>
        <v>United Arab Emirates</v>
      </c>
      <c r="D225">
        <f>VLOOKUP(A225,'countries-compatible'!A:E,4,FALSE)</f>
        <v>9</v>
      </c>
      <c r="E225" t="str">
        <f>VLOOKUP(A225,'countries-compatible'!A:E,5,FALSE)</f>
        <v>Middle East</v>
      </c>
    </row>
    <row r="226" spans="1:5" hidden="1" x14ac:dyDescent="0.25">
      <c r="A226" t="s">
        <v>468</v>
      </c>
      <c r="B226" t="str">
        <f>VLOOKUP(A226,'countries-compatible'!A:E,2,FALSE)</f>
        <v>GB</v>
      </c>
      <c r="C226" t="str">
        <f>VLOOKUP(A226,'countries-compatible'!A:E,3,FALSE)</f>
        <v>United Kingdom</v>
      </c>
      <c r="D226">
        <f>VLOOKUP(A226,'countries-compatible'!A:E,4,FALSE)</f>
        <v>4</v>
      </c>
      <c r="E226" t="str">
        <f>VLOOKUP(A226,'countries-compatible'!A:E,5,FALSE)</f>
        <v>EU &amp; West Europe</v>
      </c>
    </row>
    <row r="227" spans="1:5" x14ac:dyDescent="0.25">
      <c r="A227" t="s">
        <v>513</v>
      </c>
      <c r="B227" t="e">
        <f>VLOOKUP(A227,'countries-compatible'!A:E,2,FALSE)</f>
        <v>#N/A</v>
      </c>
      <c r="C227" t="e">
        <f>VLOOKUP(A227,'countries-compatible'!A:E,3,FALSE)</f>
        <v>#N/A</v>
      </c>
      <c r="D227" t="e">
        <f>VLOOKUP(A227,'countries-compatible'!A:E,4,FALSE)</f>
        <v>#N/A</v>
      </c>
      <c r="E227" t="e">
        <f>VLOOKUP(A227,'countries-compatible'!A:E,5,FALSE)</f>
        <v>#N/A</v>
      </c>
    </row>
    <row r="228" spans="1:5" hidden="1" x14ac:dyDescent="0.25">
      <c r="A228" t="s">
        <v>470</v>
      </c>
      <c r="B228" t="str">
        <f>VLOOKUP(A228,'countries-compatible'!A:E,2,FALSE)</f>
        <v>US</v>
      </c>
      <c r="C228" t="str">
        <f>VLOOKUP(A228,'countries-compatible'!A:E,3,FALSE)</f>
        <v>United States</v>
      </c>
      <c r="D228">
        <f>VLOOKUP(A228,'countries-compatible'!A:E,4,FALSE)</f>
        <v>10</v>
      </c>
      <c r="E228" t="str">
        <f>VLOOKUP(A228,'countries-compatible'!A:E,5,FALSE)</f>
        <v>North America</v>
      </c>
    </row>
    <row r="229" spans="1:5" hidden="1" x14ac:dyDescent="0.25">
      <c r="A229" t="s">
        <v>473</v>
      </c>
      <c r="B229" t="str">
        <f>VLOOKUP(A229,'countries-compatible'!A:E,2,FALSE)</f>
        <v>UY</v>
      </c>
      <c r="C229" t="str">
        <f>VLOOKUP(A229,'countries-compatible'!A:E,3,FALSE)</f>
        <v>Uruguay</v>
      </c>
      <c r="D229">
        <f>VLOOKUP(A229,'countries-compatible'!A:E,4,FALSE)</f>
        <v>8</v>
      </c>
      <c r="E229" t="str">
        <f>VLOOKUP(A229,'countries-compatible'!A:E,5,FALSE)</f>
        <v>Latin America</v>
      </c>
    </row>
    <row r="230" spans="1:5" hidden="1" x14ac:dyDescent="0.25">
      <c r="A230" t="s">
        <v>475</v>
      </c>
      <c r="B230" t="str">
        <f>VLOOKUP(A230,'countries-compatible'!A:E,2,FALSE)</f>
        <v>UZ</v>
      </c>
      <c r="C230" t="str">
        <f>VLOOKUP(A230,'countries-compatible'!A:E,3,FALSE)</f>
        <v>Uzbekistan</v>
      </c>
      <c r="D230">
        <f>VLOOKUP(A230,'countries-compatible'!A:E,4,FALSE)</f>
        <v>6</v>
      </c>
      <c r="E230" t="str">
        <f>VLOOKUP(A230,'countries-compatible'!A:E,5,FALSE)</f>
        <v>East Europe &amp; Central Asia</v>
      </c>
    </row>
    <row r="231" spans="1:5" hidden="1" x14ac:dyDescent="0.25">
      <c r="A231" t="s">
        <v>477</v>
      </c>
      <c r="B231" t="str">
        <f>VLOOKUP(A231,'countries-compatible'!A:E,2,FALSE)</f>
        <v>VU</v>
      </c>
      <c r="C231" t="str">
        <f>VLOOKUP(A231,'countries-compatible'!A:E,3,FALSE)</f>
        <v>Vanuatu</v>
      </c>
      <c r="D231">
        <f>VLOOKUP(A231,'countries-compatible'!A:E,4,FALSE)</f>
        <v>12</v>
      </c>
      <c r="E231" t="str">
        <f>VLOOKUP(A231,'countries-compatible'!A:E,5,FALSE)</f>
        <v>Pacific</v>
      </c>
    </row>
    <row r="232" spans="1:5" hidden="1" x14ac:dyDescent="0.25">
      <c r="A232" t="s">
        <v>479</v>
      </c>
      <c r="B232" t="str">
        <f>VLOOKUP(A232,'countries-compatible'!A:E,2,FALSE)</f>
        <v>VE</v>
      </c>
      <c r="C232" t="str">
        <f>VLOOKUP(A232,'countries-compatible'!A:E,3,FALSE)</f>
        <v>Venezuela</v>
      </c>
      <c r="D232">
        <f>VLOOKUP(A232,'countries-compatible'!A:E,4,FALSE)</f>
        <v>8</v>
      </c>
      <c r="E232" t="str">
        <f>VLOOKUP(A232,'countries-compatible'!A:E,5,FALSE)</f>
        <v>Latin America</v>
      </c>
    </row>
    <row r="233" spans="1:5" hidden="1" x14ac:dyDescent="0.25">
      <c r="A233" t="s">
        <v>482</v>
      </c>
      <c r="B233" t="str">
        <f>VLOOKUP(A233,'countries-compatible'!A:E,2,FALSE)</f>
        <v>VN</v>
      </c>
      <c r="C233" t="str">
        <f>VLOOKUP(A233,'countries-compatible'!A:E,3,FALSE)</f>
        <v>Vietnam</v>
      </c>
      <c r="D233">
        <f>VLOOKUP(A233,'countries-compatible'!A:E,4,FALSE)</f>
        <v>1</v>
      </c>
      <c r="E233" t="str">
        <f>VLOOKUP(A233,'countries-compatible'!A:E,5,FALSE)</f>
        <v>ASEAN</v>
      </c>
    </row>
    <row r="234" spans="1:5" hidden="1" x14ac:dyDescent="0.25">
      <c r="A234" t="s">
        <v>485</v>
      </c>
      <c r="B234" t="str">
        <f>VLOOKUP(A234,'countries-compatible'!A:E,2,FALSE)</f>
        <v>WF</v>
      </c>
      <c r="C234" t="str">
        <f>VLOOKUP(A234,'countries-compatible'!A:E,3,FALSE)</f>
        <v>Wallis and Futuna</v>
      </c>
      <c r="D234">
        <f>VLOOKUP(A234,'countries-compatible'!A:E,4,FALSE)</f>
        <v>12</v>
      </c>
      <c r="E234" t="str">
        <f>VLOOKUP(A234,'countries-compatible'!A:E,5,FALSE)</f>
        <v>Pacific</v>
      </c>
    </row>
    <row r="235" spans="1:5" hidden="1" x14ac:dyDescent="0.25">
      <c r="A235" t="s">
        <v>488</v>
      </c>
      <c r="B235" t="str">
        <f>VLOOKUP(A235,'countries-compatible'!A:E,2,FALSE)</f>
        <v>EH</v>
      </c>
      <c r="C235" t="str">
        <f>VLOOKUP(A235,'countries-compatible'!A:E,3,FALSE)</f>
        <v>Western Sahara</v>
      </c>
      <c r="D235">
        <f>VLOOKUP(A235,'countries-compatible'!A:E,4,FALSE)</f>
        <v>11</v>
      </c>
      <c r="E235" t="str">
        <f>VLOOKUP(A235,'countries-compatible'!A:E,5,FALSE)</f>
        <v>Northern Africa</v>
      </c>
    </row>
    <row r="236" spans="1:5" hidden="1" x14ac:dyDescent="0.25">
      <c r="A236" t="s">
        <v>490</v>
      </c>
      <c r="B236" t="str">
        <f>VLOOKUP(A236,'countries-compatible'!A:E,2,FALSE)</f>
        <v>YE</v>
      </c>
      <c r="C236" t="str">
        <f>VLOOKUP(A236,'countries-compatible'!A:E,3,FALSE)</f>
        <v>Yemen</v>
      </c>
      <c r="D236">
        <f>VLOOKUP(A236,'countries-compatible'!A:E,4,FALSE)</f>
        <v>9</v>
      </c>
      <c r="E236" t="str">
        <f>VLOOKUP(A236,'countries-compatible'!A:E,5,FALSE)</f>
        <v>Middle East</v>
      </c>
    </row>
    <row r="237" spans="1:5" hidden="1" x14ac:dyDescent="0.25">
      <c r="A237" t="s">
        <v>492</v>
      </c>
      <c r="B237" t="str">
        <f>VLOOKUP(A237,'countries-compatible'!A:E,2,FALSE)</f>
        <v>ZM</v>
      </c>
      <c r="C237" t="str">
        <f>VLOOKUP(A237,'countries-compatible'!A:E,3,FALSE)</f>
        <v>Zambia</v>
      </c>
      <c r="D237">
        <f>VLOOKUP(A237,'countries-compatible'!A:E,4,FALSE)</f>
        <v>14</v>
      </c>
      <c r="E237" t="str">
        <f>VLOOKUP(A237,'countries-compatible'!A:E,5,FALSE)</f>
        <v>Southern Africa</v>
      </c>
    </row>
    <row r="238" spans="1:5" hidden="1" x14ac:dyDescent="0.25">
      <c r="A238" t="s">
        <v>494</v>
      </c>
      <c r="B238" t="str">
        <f>VLOOKUP(A238,'countries-compatible'!A:E,2,FALSE)</f>
        <v>ZW</v>
      </c>
      <c r="C238" t="str">
        <f>VLOOKUP(A238,'countries-compatible'!A:E,3,FALSE)</f>
        <v>Zimbabwe</v>
      </c>
      <c r="D238">
        <f>VLOOKUP(A238,'countries-compatible'!A:E,4,FALSE)</f>
        <v>14</v>
      </c>
      <c r="E238" t="str">
        <f>VLOOKUP(A238,'countries-compatible'!A:E,5,FALSE)</f>
        <v>Southern Africa</v>
      </c>
    </row>
  </sheetData>
  <autoFilter ref="A1:E238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countries-compatible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2021-02-02T04:47:23Z</cp:lastPrinted>
  <dcterms:created xsi:type="dcterms:W3CDTF">2021-02-02T05:47:42Z</dcterms:created>
  <dcterms:modified xsi:type="dcterms:W3CDTF">2021-02-02T16:18:08Z</dcterms:modified>
</cp:coreProperties>
</file>