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egatech\database\seeds\2020-06-18 data test\"/>
    </mc:Choice>
  </mc:AlternateContent>
  <xr:revisionPtr revIDLastSave="0" documentId="13_ncr:1_{942DA555-2BD6-4A67-A4BA-6C147FA32BEB}" xr6:coauthVersionLast="45" xr6:coauthVersionMax="45" xr10:uidLastSave="{00000000-0000-0000-0000-000000000000}"/>
  <bookViews>
    <workbookView minimized="1" xWindow="1515" yWindow="705" windowWidth="21600" windowHeight="11385" xr2:uid="{3B1BD208-024D-46FF-A5DE-1DFD0573A96D}"/>
  </bookViews>
  <sheets>
    <sheet name="SQ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O3" i="1"/>
  <c r="P3" i="1"/>
  <c r="Q3" i="1"/>
  <c r="K4" i="1"/>
  <c r="O4" i="1"/>
  <c r="P4" i="1"/>
  <c r="Q4" i="1"/>
  <c r="K5" i="1"/>
  <c r="O5" i="1"/>
  <c r="P5" i="1"/>
  <c r="Q5" i="1"/>
  <c r="K6" i="1"/>
  <c r="O6" i="1"/>
  <c r="P6" i="1"/>
  <c r="Q6" i="1"/>
  <c r="K7" i="1"/>
  <c r="O7" i="1"/>
  <c r="P7" i="1"/>
  <c r="Q7" i="1"/>
  <c r="K8" i="1"/>
  <c r="O8" i="1"/>
  <c r="P8" i="1"/>
  <c r="Q8" i="1"/>
  <c r="K9" i="1"/>
  <c r="O9" i="1"/>
  <c r="P9" i="1"/>
  <c r="Q9" i="1"/>
  <c r="K10" i="1"/>
  <c r="O10" i="1"/>
  <c r="P10" i="1"/>
  <c r="Q10" i="1"/>
  <c r="K11" i="1"/>
  <c r="O11" i="1"/>
  <c r="P11" i="1"/>
  <c r="Q11" i="1"/>
  <c r="K12" i="1"/>
  <c r="O12" i="1"/>
  <c r="P12" i="1"/>
  <c r="Q12" i="1"/>
  <c r="K13" i="1"/>
  <c r="O13" i="1"/>
  <c r="P13" i="1"/>
  <c r="Q13" i="1"/>
  <c r="K14" i="1"/>
  <c r="O14" i="1"/>
  <c r="P14" i="1"/>
  <c r="Q14" i="1"/>
  <c r="K15" i="1"/>
  <c r="O15" i="1"/>
  <c r="P15" i="1"/>
  <c r="Q15" i="1"/>
  <c r="K16" i="1"/>
  <c r="O16" i="1"/>
  <c r="P16" i="1"/>
  <c r="Q16" i="1"/>
  <c r="K17" i="1"/>
  <c r="O17" i="1"/>
  <c r="P17" i="1"/>
  <c r="Q17" i="1"/>
  <c r="K18" i="1"/>
  <c r="O18" i="1"/>
  <c r="P18" i="1"/>
  <c r="Q18" i="1"/>
  <c r="K19" i="1"/>
  <c r="O19" i="1"/>
  <c r="P19" i="1"/>
  <c r="Q19" i="1"/>
  <c r="K20" i="1"/>
  <c r="O20" i="1"/>
  <c r="P20" i="1"/>
  <c r="Q20" i="1"/>
  <c r="K21" i="1"/>
  <c r="O21" i="1"/>
  <c r="P21" i="1"/>
  <c r="Q21" i="1"/>
  <c r="K22" i="1"/>
  <c r="O22" i="1"/>
  <c r="P22" i="1"/>
  <c r="Q22" i="1"/>
  <c r="K23" i="1"/>
  <c r="O23" i="1"/>
  <c r="P23" i="1"/>
  <c r="Q23" i="1"/>
  <c r="K24" i="1"/>
  <c r="O24" i="1"/>
  <c r="P24" i="1"/>
  <c r="Q24" i="1"/>
  <c r="K25" i="1"/>
  <c r="O25" i="1"/>
  <c r="P25" i="1"/>
  <c r="Q25" i="1"/>
  <c r="K26" i="1"/>
  <c r="O26" i="1"/>
  <c r="P26" i="1"/>
  <c r="Q26" i="1"/>
  <c r="K27" i="1"/>
  <c r="O27" i="1"/>
  <c r="P27" i="1"/>
  <c r="Q27" i="1"/>
  <c r="K28" i="1"/>
  <c r="O28" i="1"/>
  <c r="P28" i="1"/>
  <c r="Q28" i="1"/>
  <c r="K29" i="1"/>
  <c r="O29" i="1"/>
  <c r="P29" i="1"/>
  <c r="Q29" i="1"/>
  <c r="K30" i="1"/>
  <c r="O30" i="1"/>
  <c r="P30" i="1"/>
  <c r="Q30" i="1"/>
  <c r="K31" i="1"/>
  <c r="O31" i="1"/>
  <c r="P31" i="1"/>
  <c r="Q31" i="1"/>
  <c r="K32" i="1"/>
  <c r="O32" i="1"/>
  <c r="P32" i="1"/>
  <c r="Q32" i="1"/>
  <c r="K33" i="1"/>
  <c r="O33" i="1"/>
  <c r="P33" i="1"/>
  <c r="Q33" i="1"/>
  <c r="K34" i="1"/>
  <c r="O34" i="1"/>
  <c r="P34" i="1"/>
  <c r="Q34" i="1"/>
  <c r="K35" i="1"/>
  <c r="O35" i="1"/>
  <c r="P35" i="1"/>
  <c r="Q35" i="1"/>
  <c r="K36" i="1"/>
  <c r="O36" i="1"/>
  <c r="P36" i="1"/>
  <c r="Q36" i="1"/>
  <c r="K37" i="1"/>
  <c r="O37" i="1"/>
  <c r="P37" i="1"/>
  <c r="Q37" i="1"/>
  <c r="K38" i="1"/>
  <c r="O38" i="1"/>
  <c r="P38" i="1"/>
  <c r="Q38" i="1"/>
  <c r="K39" i="1"/>
  <c r="O39" i="1"/>
  <c r="P39" i="1"/>
  <c r="Q39" i="1"/>
  <c r="K40" i="1"/>
  <c r="O40" i="1"/>
  <c r="P40" i="1"/>
  <c r="Q40" i="1"/>
  <c r="K41" i="1"/>
  <c r="O41" i="1"/>
  <c r="P41" i="1"/>
  <c r="Q41" i="1"/>
  <c r="K42" i="1"/>
  <c r="O42" i="1"/>
  <c r="P42" i="1"/>
  <c r="Q42" i="1"/>
  <c r="K43" i="1"/>
  <c r="O43" i="1"/>
  <c r="P43" i="1"/>
  <c r="Q43" i="1"/>
  <c r="K44" i="1"/>
  <c r="O44" i="1"/>
  <c r="P44" i="1"/>
  <c r="Q44" i="1"/>
  <c r="K45" i="1"/>
  <c r="O45" i="1"/>
  <c r="P45" i="1"/>
  <c r="Q45" i="1"/>
  <c r="K46" i="1"/>
  <c r="O46" i="1"/>
  <c r="P46" i="1"/>
  <c r="Q46" i="1"/>
  <c r="K47" i="1"/>
  <c r="O47" i="1"/>
  <c r="P47" i="1"/>
  <c r="Q47" i="1"/>
  <c r="K48" i="1"/>
  <c r="O48" i="1"/>
  <c r="P48" i="1"/>
  <c r="Q48" i="1"/>
  <c r="K49" i="1"/>
  <c r="O49" i="1"/>
  <c r="P49" i="1"/>
  <c r="Q49" i="1"/>
  <c r="K50" i="1"/>
  <c r="O50" i="1"/>
  <c r="P50" i="1"/>
  <c r="Q50" i="1"/>
  <c r="K51" i="1"/>
  <c r="O51" i="1"/>
  <c r="P51" i="1"/>
  <c r="Q51" i="1"/>
  <c r="K52" i="1"/>
  <c r="O52" i="1"/>
  <c r="P52" i="1"/>
  <c r="Q52" i="1"/>
  <c r="K53" i="1"/>
  <c r="O53" i="1"/>
  <c r="P53" i="1"/>
  <c r="Q53" i="1"/>
  <c r="K54" i="1"/>
  <c r="O54" i="1"/>
  <c r="P54" i="1"/>
  <c r="Q54" i="1"/>
  <c r="K55" i="1"/>
  <c r="O55" i="1"/>
  <c r="P55" i="1"/>
  <c r="Q55" i="1"/>
  <c r="K56" i="1"/>
  <c r="O56" i="1"/>
  <c r="P56" i="1"/>
  <c r="Q56" i="1"/>
  <c r="K57" i="1"/>
  <c r="O57" i="1"/>
  <c r="P57" i="1"/>
  <c r="Q57" i="1"/>
  <c r="K58" i="1"/>
  <c r="O58" i="1"/>
  <c r="P58" i="1"/>
  <c r="Q58" i="1"/>
  <c r="K59" i="1"/>
  <c r="O59" i="1"/>
  <c r="P59" i="1"/>
  <c r="Q59" i="1"/>
  <c r="K60" i="1"/>
  <c r="O60" i="1"/>
  <c r="P60" i="1"/>
  <c r="Q60" i="1"/>
  <c r="K61" i="1"/>
  <c r="O61" i="1"/>
  <c r="P61" i="1"/>
  <c r="Q61" i="1"/>
  <c r="K62" i="1"/>
  <c r="O62" i="1"/>
  <c r="P62" i="1"/>
  <c r="Q62" i="1"/>
  <c r="K63" i="1"/>
  <c r="O63" i="1"/>
  <c r="P63" i="1"/>
  <c r="Q63" i="1"/>
  <c r="K64" i="1"/>
  <c r="O64" i="1"/>
  <c r="P64" i="1"/>
  <c r="Q64" i="1"/>
  <c r="K65" i="1"/>
  <c r="O65" i="1"/>
  <c r="P65" i="1"/>
  <c r="Q65" i="1"/>
  <c r="K66" i="1"/>
  <c r="O66" i="1"/>
  <c r="P66" i="1"/>
  <c r="Q66" i="1"/>
  <c r="K67" i="1"/>
  <c r="O67" i="1"/>
  <c r="P67" i="1"/>
  <c r="Q67" i="1"/>
  <c r="K68" i="1"/>
  <c r="O68" i="1"/>
  <c r="P68" i="1"/>
  <c r="Q68" i="1"/>
  <c r="K69" i="1"/>
  <c r="O69" i="1"/>
  <c r="P69" i="1"/>
  <c r="Q69" i="1"/>
  <c r="K70" i="1"/>
  <c r="O70" i="1"/>
  <c r="P70" i="1"/>
  <c r="Q70" i="1"/>
  <c r="K71" i="1"/>
  <c r="O71" i="1"/>
  <c r="P71" i="1"/>
  <c r="Q71" i="1"/>
  <c r="K72" i="1"/>
  <c r="O72" i="1"/>
  <c r="P72" i="1"/>
  <c r="Q72" i="1"/>
  <c r="K73" i="1"/>
  <c r="O73" i="1"/>
  <c r="P73" i="1"/>
  <c r="Q73" i="1"/>
  <c r="K74" i="1"/>
  <c r="O74" i="1"/>
  <c r="P74" i="1"/>
  <c r="Q74" i="1"/>
  <c r="K75" i="1"/>
  <c r="O75" i="1"/>
  <c r="P75" i="1"/>
  <c r="Q75" i="1"/>
  <c r="K76" i="1"/>
  <c r="O76" i="1"/>
  <c r="P76" i="1"/>
  <c r="Q76" i="1"/>
  <c r="K77" i="1"/>
  <c r="O77" i="1"/>
  <c r="P77" i="1"/>
  <c r="Q77" i="1"/>
  <c r="K78" i="1"/>
  <c r="O78" i="1"/>
  <c r="P78" i="1"/>
  <c r="Q78" i="1"/>
  <c r="K79" i="1"/>
  <c r="O79" i="1"/>
  <c r="P79" i="1"/>
  <c r="Q79" i="1"/>
  <c r="K80" i="1"/>
  <c r="O80" i="1"/>
  <c r="P80" i="1"/>
  <c r="Q80" i="1"/>
  <c r="K81" i="1"/>
  <c r="O81" i="1"/>
  <c r="P81" i="1"/>
  <c r="Q81" i="1"/>
  <c r="K82" i="1"/>
  <c r="O82" i="1"/>
  <c r="P82" i="1"/>
  <c r="Q82" i="1"/>
  <c r="K83" i="1"/>
  <c r="O83" i="1"/>
  <c r="P83" i="1"/>
  <c r="Q83" i="1"/>
  <c r="K84" i="1"/>
  <c r="O84" i="1"/>
  <c r="P84" i="1"/>
  <c r="Q84" i="1"/>
  <c r="K85" i="1"/>
  <c r="O85" i="1"/>
  <c r="P85" i="1"/>
  <c r="Q85" i="1"/>
  <c r="K86" i="1"/>
  <c r="O86" i="1"/>
  <c r="P86" i="1"/>
  <c r="Q86" i="1"/>
  <c r="K87" i="1"/>
  <c r="O87" i="1"/>
  <c r="P87" i="1"/>
  <c r="Q87" i="1"/>
  <c r="K88" i="1"/>
  <c r="O88" i="1"/>
  <c r="P88" i="1"/>
  <c r="Q88" i="1"/>
  <c r="K89" i="1"/>
  <c r="O89" i="1"/>
  <c r="P89" i="1"/>
  <c r="Q89" i="1"/>
  <c r="K90" i="1"/>
  <c r="O90" i="1"/>
  <c r="P90" i="1"/>
  <c r="Q90" i="1"/>
  <c r="K91" i="1"/>
  <c r="O91" i="1"/>
  <c r="P91" i="1"/>
  <c r="Q91" i="1"/>
  <c r="K92" i="1"/>
  <c r="O92" i="1"/>
  <c r="P92" i="1"/>
  <c r="Q92" i="1"/>
  <c r="K93" i="1"/>
  <c r="O93" i="1"/>
  <c r="P93" i="1"/>
  <c r="Q93" i="1"/>
  <c r="K94" i="1"/>
  <c r="O94" i="1"/>
  <c r="P94" i="1"/>
  <c r="Q94" i="1"/>
  <c r="K95" i="1"/>
  <c r="O95" i="1"/>
  <c r="P95" i="1"/>
  <c r="Q95" i="1"/>
  <c r="K96" i="1"/>
  <c r="O96" i="1"/>
  <c r="P96" i="1"/>
  <c r="Q96" i="1"/>
  <c r="K97" i="1"/>
  <c r="O97" i="1"/>
  <c r="P97" i="1"/>
  <c r="Q97" i="1"/>
  <c r="K98" i="1"/>
  <c r="O98" i="1"/>
  <c r="P98" i="1"/>
  <c r="Q98" i="1"/>
  <c r="K99" i="1"/>
  <c r="O99" i="1"/>
  <c r="P99" i="1"/>
  <c r="Q99" i="1"/>
  <c r="K100" i="1"/>
  <c r="O100" i="1"/>
  <c r="P100" i="1"/>
  <c r="Q100" i="1"/>
  <c r="K101" i="1"/>
  <c r="O101" i="1"/>
  <c r="P101" i="1"/>
  <c r="Q101" i="1"/>
  <c r="K102" i="1"/>
  <c r="O102" i="1"/>
  <c r="P102" i="1"/>
  <c r="Q102" i="1"/>
  <c r="Q2" i="1"/>
  <c r="P2" i="1"/>
  <c r="O2" i="1"/>
  <c r="K2" i="1"/>
</calcChain>
</file>

<file path=xl/sharedStrings.xml><?xml version="1.0" encoding="utf-8"?>
<sst xmlns="http://schemas.openxmlformats.org/spreadsheetml/2006/main" count="813" uniqueCount="312">
  <si>
    <t>ACCID</t>
  </si>
  <si>
    <t>XCOMP</t>
  </si>
  <si>
    <t>GLID</t>
  </si>
  <si>
    <t>GLNAME</t>
  </si>
  <si>
    <t>XBAL</t>
  </si>
  <si>
    <t>A0002</t>
  </si>
  <si>
    <t>บริษัท เอเชี่ยน ยูนิตี้ พาร์ท จำกัด</t>
  </si>
  <si>
    <t>1105</t>
  </si>
  <si>
    <t>ลูกหนี้การค้า</t>
  </si>
  <si>
    <t>A0004</t>
  </si>
  <si>
    <t>บริษัท อะตอม แมนนูแฟคเจอร์ริ่ง จำกัด</t>
  </si>
  <si>
    <t>A0019</t>
  </si>
  <si>
    <t>บริษัท เอเวียม จำกัด</t>
  </si>
  <si>
    <t>A0023</t>
  </si>
  <si>
    <t>บริษัท เอกนิวัตต์ เอ็นจิเนียริ่ง จำกัด</t>
  </si>
  <si>
    <t>A0030*</t>
  </si>
  <si>
    <t>บริษัท เอเชียฟอร์จ แอนด์ ออโต้พาร์ท จำกัด</t>
  </si>
  <si>
    <t>A0035</t>
  </si>
  <si>
    <t>บริษัท เออาร์วัน เอ็นจิเนียริ่ง จำกัด</t>
  </si>
  <si>
    <t>B0009</t>
  </si>
  <si>
    <t>บริษัท บูรพา เอ็นจิเนียริ่ง แอนด์ ออโต้พาร์ท จำกัด</t>
  </si>
  <si>
    <t>B0013</t>
  </si>
  <si>
    <t>บริษัท เบอร์ลี่ ไดน่าพลาส จำกัด</t>
  </si>
  <si>
    <t>B0025</t>
  </si>
  <si>
    <t>บริษัท บุญเจริญวิศวกรรมโลหะ (2001) จำกัด</t>
  </si>
  <si>
    <t>C0005</t>
  </si>
  <si>
    <t>บริษัท ซีเค. ทูลส์ จำกัด</t>
  </si>
  <si>
    <t>C0009</t>
  </si>
  <si>
    <t>บริษัท เซ็นทรัลไลซ์ เพาเวอร์ อุตสาหกรรม จำกัด</t>
  </si>
  <si>
    <t>C0031</t>
  </si>
  <si>
    <t>บริษัท เซนทรัล เมทัล เวิร์ค แอนด์ ซัพพลาย จำกัด</t>
  </si>
  <si>
    <t>C0036</t>
  </si>
  <si>
    <t>บริษัท ชลเนตร พรีซิชั่น จำกัด</t>
  </si>
  <si>
    <t>C0037</t>
  </si>
  <si>
    <t>บริษัท ชัยโย รับเบอร์ โมลด์ จำกัด</t>
  </si>
  <si>
    <t>C0043</t>
  </si>
  <si>
    <t>บริษัท ซี.เค. แมชชีน แอนด์ พาร์ท จำกัด</t>
  </si>
  <si>
    <t>D0006*</t>
  </si>
  <si>
    <t>บริษัท ดับเบิ้ลเอส แอนด์ อาร์ พรีซิชั่น จำกัด</t>
  </si>
  <si>
    <t>D0007</t>
  </si>
  <si>
    <t>บริษัท เดอแรม ดูเพล็กซ์ (เซาท์อีสเอเชีย) จำกัด</t>
  </si>
  <si>
    <t>D0015*</t>
  </si>
  <si>
    <t>บริษัท ดี.เอ็นจิเนียริ่ง พรีซิชั่น จำกัด</t>
  </si>
  <si>
    <t>F0008</t>
  </si>
  <si>
    <t>บริษัท ฟูจิตะ กิเคน ไทย จำกัด</t>
  </si>
  <si>
    <t>F0010</t>
  </si>
  <si>
    <t>บริษัท ฟลูอิด เพาเวอร์ เอ็นจิเนียริ่ง จำกัด</t>
  </si>
  <si>
    <t>G0007</t>
  </si>
  <si>
    <t>บริษัท เกรท แอนด์ มอร์ จำกัด</t>
  </si>
  <si>
    <t>G0008</t>
  </si>
  <si>
    <t>บริษัท กรีน โมลด์ จำกัด</t>
  </si>
  <si>
    <t>G0011</t>
  </si>
  <si>
    <t>บริษัท จีวายเอ็ม (ไทยแลนด์) จำกัด</t>
  </si>
  <si>
    <t>G0017</t>
  </si>
  <si>
    <t>บริษัท จีเอฟ เทค จำกัด</t>
  </si>
  <si>
    <t>I0009*</t>
  </si>
  <si>
    <t>บริษัท ไอเอสเอ็นเอส (ประเทศไทย) จำกัด</t>
  </si>
  <si>
    <t>I0012</t>
  </si>
  <si>
    <t>บริษัท อิโตเซโก (ประเทศไทย) จำกัด</t>
  </si>
  <si>
    <t>J0013</t>
  </si>
  <si>
    <t>บริษัท เจียหยาง โมลด์ (ไทยแลนด์) จำกัด</t>
  </si>
  <si>
    <t>K0004</t>
  </si>
  <si>
    <t>บริษัท โคชิน เทรดดิ้ง (ประเทศไทย) จำกัด</t>
  </si>
  <si>
    <t>K0011</t>
  </si>
  <si>
    <t>บริษัท เค.แอล.ดี.เอ็นจิเนียริ่ง จำกัด</t>
  </si>
  <si>
    <t>K0020</t>
  </si>
  <si>
    <t>บริษัท คาทายาม่า แอ็ดวานซ์ พรีซีชั่น (ประเทศไทย) จำกัด</t>
  </si>
  <si>
    <t>K0023</t>
  </si>
  <si>
    <t>บริษัท เค วี ดี (ไทย) จำกัด</t>
  </si>
  <si>
    <t>K0036</t>
  </si>
  <si>
    <t>บริษัท กุลธรเคอร์บี้ จำกัด (มหาชน)</t>
  </si>
  <si>
    <t>L0001</t>
  </si>
  <si>
    <t>บริษัท ลพบุรีรวมช่าง ซีเอ็นซี จำกัด</t>
  </si>
  <si>
    <t>L0004</t>
  </si>
  <si>
    <t>บริษัท ลีดเทค เอนจิเนียริง จำกัด</t>
  </si>
  <si>
    <t>L0005</t>
  </si>
  <si>
    <t>ห้างหุ้นส่วนจำกัด ลิ้มการช่าง หาดใหญ่</t>
  </si>
  <si>
    <t>M0009</t>
  </si>
  <si>
    <t>บริษัท เมดิ อัส จำกัด</t>
  </si>
  <si>
    <t>M0010</t>
  </si>
  <si>
    <t>บริษัท เอ็มพี ทูลส์ เทคโนโลยี่ จำกัด</t>
  </si>
  <si>
    <t>M0012*</t>
  </si>
  <si>
    <t>บริษัท มาสเทค เทรดดิ้ง แอนด์ แมชชินนิ่ง จำกัด</t>
  </si>
  <si>
    <t>M0014</t>
  </si>
  <si>
    <t>บริษัท เมคคานิคัล แอนด์ ฟู้ด โพรเซส เอ็นจิเนียริ่ง จำกัด</t>
  </si>
  <si>
    <t>M0025*</t>
  </si>
  <si>
    <t>บริษัท มากิ-สุธี เอ็นจิเนียริ่ง (ประเทศไทย) จำกัด</t>
  </si>
  <si>
    <t>M0028</t>
  </si>
  <si>
    <t>บริษัท เมอิโก เซอิกิ (ไทยแลนด์) จำกัด</t>
  </si>
  <si>
    <t>M0032</t>
  </si>
  <si>
    <t>บริษัท เมฆอารี วิศวกรรม จำกัด</t>
  </si>
  <si>
    <t>M0040*</t>
  </si>
  <si>
    <t>บริษัท เอ็มแอล พลัส กรุ๊ป (ประเทศไทย) จำกัด</t>
  </si>
  <si>
    <t>N0003</t>
  </si>
  <si>
    <t>ห้างหุ้นส่วนจำกัด เอ็นเอส พรีซิซั่น ทูลส์</t>
  </si>
  <si>
    <t>N0004</t>
  </si>
  <si>
    <t>บริษัท นิตโต้  โคกิ อินดัสทรีย์  (ประเทศไทย)  จำกัด</t>
  </si>
  <si>
    <t>N0008</t>
  </si>
  <si>
    <t>บริษัท นพกร เอ็นจิเนียริ่ง จำกัด</t>
  </si>
  <si>
    <t>N0020</t>
  </si>
  <si>
    <t>บริษัท นิชิกิ (ประเทศไทย) จำกัด</t>
  </si>
  <si>
    <t>N0026*</t>
  </si>
  <si>
    <t>บริษัท นวอินเตอร์เทค จำกัด</t>
  </si>
  <si>
    <t>N0038</t>
  </si>
  <si>
    <t>บริษัท นิตตะ เอ็ม แอนด์ ที (ประเทศไทย) จำกัด</t>
  </si>
  <si>
    <t>O0002</t>
  </si>
  <si>
    <t>บริษัท โอเทค (ไทยแลนด์) จำกัด</t>
  </si>
  <si>
    <t>O0006*</t>
  </si>
  <si>
    <t>บริษัท โอเอ็มเอส ออยล์ฟิลด์ เซอร์วิสซิส (ประเทศไทย) จำกัด</t>
  </si>
  <si>
    <t>O0006A*</t>
  </si>
  <si>
    <t>O0007</t>
  </si>
  <si>
    <t>บริษัท ออยล์ฟิลด์ เซอร์วิสเซส แอนด์ ซัพพลาย (ประเทศไทย) จำกัด</t>
  </si>
  <si>
    <t>O0008</t>
  </si>
  <si>
    <t>บริษัท โอเค ออโต้พาร์ท จำกัด</t>
  </si>
  <si>
    <t>P0001</t>
  </si>
  <si>
    <t>บริษัท พี.ที.เค.เทคโนโลยี พรีซีชั่น จำกัด</t>
  </si>
  <si>
    <t>P0002</t>
  </si>
  <si>
    <t>บริษัท พรีเมียร์ซิสเต็มเอ็นจิเนียริ่ง จำกัด</t>
  </si>
  <si>
    <t>P0006</t>
  </si>
  <si>
    <t>บริษัท พี.ซี.ทูล แอนด์ แมชชีน จำกัด</t>
  </si>
  <si>
    <t>P0012</t>
  </si>
  <si>
    <t>ห้างหุ้นส่วนจำกัด พี. อาร์. พี เอ็นจิเนียริ่ง แอนด์ ซัพพลาย</t>
  </si>
  <si>
    <t>P0016</t>
  </si>
  <si>
    <t>บริษัท ไพลิน เลเซอร์ เมทเทิล จำกัด</t>
  </si>
  <si>
    <t>P0027</t>
  </si>
  <si>
    <t>บริษัท พนมไพร พรีซิชั่น จำกัด</t>
  </si>
  <si>
    <t>P0028*</t>
  </si>
  <si>
    <t>บริษัท พีบี ไพพ์ (ไทยแลนด์) จำกัด</t>
  </si>
  <si>
    <t>P0048</t>
  </si>
  <si>
    <t>บริษัท พรีซิชั่นแมชชีนเนอรีเอ็นจิเนียริ่ง จำกัด (สำนักงานใหญ่)</t>
  </si>
  <si>
    <t>P0054*</t>
  </si>
  <si>
    <t>บริษัท โปรเฟสชั่นแนล แมนูแฟคเจอริ่ง แอนด์ เทสติ้ง จำกัด</t>
  </si>
  <si>
    <t>P0059</t>
  </si>
  <si>
    <t>ห้างหุ้นส่วนจำกัด ปาริชาติ เอ็นจิเนียริ่ง</t>
  </si>
  <si>
    <t>P0066</t>
  </si>
  <si>
    <t>บริษัท โพรเทคท์พาร์ท แฟคทอรี่ จำกัด (Non Active)</t>
  </si>
  <si>
    <t>R0005</t>
  </si>
  <si>
    <t>บริษัท เรฮอน พรีซิชั่น เอ็นจิเนียริ่ง จำกัด</t>
  </si>
  <si>
    <t>S0001</t>
  </si>
  <si>
    <t>ห้างหุ้นส่วนจำกัด เซมิคอน ทูลส์ เทคโนโลยี่</t>
  </si>
  <si>
    <t>S0003</t>
  </si>
  <si>
    <t>บริษัท ซุ่นชัยอินดัสตรี้ จำกัด</t>
  </si>
  <si>
    <t>S0005</t>
  </si>
  <si>
    <t>บริษัท ส.สมบุญ เอ็นยิเนียริ่ง จำกัด</t>
  </si>
  <si>
    <t>S0007</t>
  </si>
  <si>
    <t>บริษัท สยามมิตโต โปรดักส์ พาร์ท จำกัด</t>
  </si>
  <si>
    <t>S0022*</t>
  </si>
  <si>
    <t>บริษัท สยามสตีลทาวเวอร์ จำกัด</t>
  </si>
  <si>
    <t>S0034</t>
  </si>
  <si>
    <t>บริษัท เอส อาร์ ซี เอ็นเตอร์ไพรส์ จำกัด</t>
  </si>
  <si>
    <t>S0036*</t>
  </si>
  <si>
    <t>บริษัท แสงไทยอุตสาหกรรมฮาร์ดแวร์ จำกัด</t>
  </si>
  <si>
    <t>S0045*</t>
  </si>
  <si>
    <t>บริษัท เอสวีพี อีควิปเม้นท์ รีแพร์ แอนด์ ซัพพลาย จำกัด</t>
  </si>
  <si>
    <t>S0049*</t>
  </si>
  <si>
    <t>บริษัท ไทรงาม พริซิชั่น แอนด์ เซอร์วิส จำกัด</t>
  </si>
  <si>
    <t>S0054*</t>
  </si>
  <si>
    <t>บริษัท เอสพีเค.เอพีซี จำกัด</t>
  </si>
  <si>
    <t>S0059</t>
  </si>
  <si>
    <t>บริษัท สยามไฮดรอลิค จำกัด</t>
  </si>
  <si>
    <t>S0067</t>
  </si>
  <si>
    <t>บริษัท สมาร์ท แมนูแฟคเจอริ่ง จำกัด</t>
  </si>
  <si>
    <t>S0079</t>
  </si>
  <si>
    <t>บริษัท สยาม ที. เอ็ม. ซี แมนูแฟคเจอริ่ง จำกัด</t>
  </si>
  <si>
    <t>S0086</t>
  </si>
  <si>
    <t>บริษัท เอส เมททอล เทค จำกัด</t>
  </si>
  <si>
    <t>S0096</t>
  </si>
  <si>
    <t>บริษัท ชิน ยอง ไทยเอ็นจิเนียริ่ง จำกัด</t>
  </si>
  <si>
    <t>S0100*</t>
  </si>
  <si>
    <t>ห้างหุ้นส่วนจำกัด สยามเพิ่มพูล เจียริ่ง</t>
  </si>
  <si>
    <t>T0001</t>
  </si>
  <si>
    <t>บริษัท ทีเอสพี-แซมโก้ พรีซิชั่น (ไทยแลนด์) จำกัด</t>
  </si>
  <si>
    <t>T0006</t>
  </si>
  <si>
    <t>บริษัท ธัญญะ เมทอล เวิร์ค จำกัด</t>
  </si>
  <si>
    <t>T0007</t>
  </si>
  <si>
    <t>ห้างหุ้นส่วนจำกัด  ที.คิว เซอร์วิส</t>
  </si>
  <si>
    <t>T0024*</t>
  </si>
  <si>
    <t>บริษัท ทีเอ็นเค. คอร์ปอเรชั่น จำกัด</t>
  </si>
  <si>
    <t>T0044</t>
  </si>
  <si>
    <t>บริษัท โตชิน อินเตอร์เนชั่นแนล คอร์ปอเรชั่น จำกัด</t>
  </si>
  <si>
    <t>T0045</t>
  </si>
  <si>
    <t>บริษัท ไทยสิน เมทัล อินดัสตรี จำกัด</t>
  </si>
  <si>
    <t>T0046</t>
  </si>
  <si>
    <t>บริษัท เทคนิคคอล ไทย เซอร์วิส จำกัด</t>
  </si>
  <si>
    <t>T0060</t>
  </si>
  <si>
    <t>บริษัท ไทย โควะ พรีซีชั่น จำกัด</t>
  </si>
  <si>
    <t>T0063</t>
  </si>
  <si>
    <t>บริษัท ไทยเมทัลออโต้พาร์ท จำกัด</t>
  </si>
  <si>
    <t>T0087</t>
  </si>
  <si>
    <t>บริษัท ที.เอ็น.แมชชินเนอรี่ จำกัด</t>
  </si>
  <si>
    <t>U0001</t>
  </si>
  <si>
    <t>บริษัท ยูซีซี อุตสาหกรรม จำกัด</t>
  </si>
  <si>
    <t>U0006</t>
  </si>
  <si>
    <t>บริษัท ยูเอสอี. โฟล-ไลน์ จำกัด</t>
  </si>
  <si>
    <t>U0007</t>
  </si>
  <si>
    <t>บริษัท ยูไนเต็ด ทังสเตน จำกัด</t>
  </si>
  <si>
    <t>U0010</t>
  </si>
  <si>
    <t>บริษัท ยูเนี่ยน แอพพลาย จำกัด</t>
  </si>
  <si>
    <t>V0002</t>
  </si>
  <si>
    <t>บริษัท วาซิน เมทัล จำกัด</t>
  </si>
  <si>
    <t>V0002A</t>
  </si>
  <si>
    <t>บริษัท วาซิน อโนไดซ์ จำกัด</t>
  </si>
  <si>
    <t>V0007</t>
  </si>
  <si>
    <t>บริษัท วี.ซี.เอส. (ไทยแลนด์) จำกัด</t>
  </si>
  <si>
    <t>V0019</t>
  </si>
  <si>
    <t>บริษัท เวอร์ทิว (ไทยแลนด์) จำกัด</t>
  </si>
  <si>
    <t>Y0010</t>
  </si>
  <si>
    <t>บริษัท ยูโด (ประเทศไทย) จำกัด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</si>
  <si>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</si>
  <si>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</si>
  <si>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</si>
  <si>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</si>
  <si>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</si>
  <si>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</si>
  <si>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</si>
  <si>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</si>
  <si>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</si>
  <si>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</si>
  <si>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</si>
  <si>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</si>
  <si>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</si>
  <si>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</si>
  <si>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</si>
  <si>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</si>
  <si>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</si>
  <si>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</si>
  <si>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</si>
  <si>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</si>
  <si>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</si>
  <si>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</si>
  <si>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</si>
  <si>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</si>
  <si>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</si>
  <si>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</si>
  <si>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</si>
  <si>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</si>
  <si>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</si>
  <si>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</si>
  <si>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</si>
  <si>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</si>
  <si>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</si>
  <si>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</si>
  <si>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</si>
  <si>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</si>
  <si>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</si>
  <si>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</si>
  <si>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</si>
  <si>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</si>
  <si>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</si>
  <si>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</si>
  <si>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</si>
  <si>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</si>
  <si>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</si>
  <si>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</si>
  <si>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</si>
  <si>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</si>
  <si>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</si>
  <si>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</si>
  <si>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</si>
  <si>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</si>
  <si>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</si>
  <si>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</si>
  <si>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</si>
  <si>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</si>
  <si>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</si>
  <si>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</si>
  <si>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</si>
  <si>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</si>
  <si>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</si>
  <si>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</si>
  <si>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</si>
  <si>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</si>
  <si>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</si>
  <si>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</si>
  <si>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</si>
  <si>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</si>
  <si>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</si>
  <si>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</si>
  <si>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</si>
  <si>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</si>
  <si>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</si>
  <si>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</si>
  <si>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</si>
  <si>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</si>
  <si>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</si>
  <si>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</si>
  <si>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</si>
  <si>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</si>
  <si>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</si>
  <si>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</si>
  <si>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</si>
  <si>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</si>
  <si>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</si>
  <si>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</si>
  <si>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</si>
  <si>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</si>
  <si>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</si>
  <si>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</si>
  <si>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</si>
  <si>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</si>
  <si>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</si>
  <si>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</si>
  <si>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</si>
  <si>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</si>
  <si>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</si>
  <si>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</si>
  <si>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</si>
  <si>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</si>
  <si>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</si>
  <si>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XR</t>
  </si>
  <si>
    <t>INSERT INTO customer_debts (reference,total,doc_no,type_debt) VALUES (</t>
  </si>
  <si>
    <t>2020-06-25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</si>
</sst>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฿&quot;* #,##0.00_-;\-&quot;฿&quot;* #,##0.00_-;_-&quot;฿&quot;* &quot;-&quot;??_-;_-@_-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1"/>
      <color rgb="FF080000"/>
      <name val="Calibri"/>
      <family val="2"/>
      <scheme val="minor"/>
    </font>
    <font>
      <sz val="8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/>
    <xf numFmtId="49" fontId="2" fillId="0" borderId="0" xfId="0" applyNumberFormat="1" applyFont="1" applyAlignment="1"/>
    <xf numFmtId="164" fontId="2" fillId="0" borderId="0" xfId="1" applyFont="1" applyAlignment="1"/>
    <xf numFmtId="164" fontId="0" fillId="0" borderId="0" xfId="1" applyFon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A684D-25D5-482A-8857-2F8ADA42D232}">
  <dimension ref="A1:Q102"/>
  <sheetViews>
    <sheetView tabSelected="1" topLeftCell="A66" workbookViewId="0">
      <selection activeCell="S91" sqref="S91"/>
    </sheetView>
  </sheetViews>
  <sheetFormatPr defaultRowHeight="15"/>
  <cols>
    <col min="1" max="1" width="8.42578125" bestFit="1" customWidth="1"/>
    <col min="2" max="2" width="56.7109375" bestFit="1" customWidth="1"/>
    <col min="3" max="3" width="5" bestFit="1" customWidth="1"/>
    <col min="4" max="4" width="11.28515625" bestFit="1" customWidth="1"/>
    <col min="5" max="5" width="12.28515625" style="4" bestFit="1" customWidth="1"/>
    <col min="8" max="8" width="10.42578125" bestFit="1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</row>
    <row r="2" spans="1:17">
      <c r="A2" s="2" t="s">
        <v>5</v>
      </c>
      <c r="B2" s="2" t="s">
        <v>6</v>
      </c>
      <c r="C2" s="2" t="s">
        <v>7</v>
      </c>
      <c r="D2" s="2" t="s">
        <v>8</v>
      </c>
      <c r="E2" s="3">
        <v>38413</v>
      </c>
      <c r="F2" s="5" t="s">
        <v>208</v>
      </c>
      <c r="G2" s="2" t="s">
        <v>309</v>
      </c>
      <c r="H2" s="5" t="s">
        <v>311</v>
      </c>
      <c r="J2" t="s">
        <v>310</v>
      </c>
      <c r="K2" t="str">
        <f>"'"&amp;A2&amp;"',"</f>
        <v>'A0002',</v>
      </c>
      <c r="O2" t="str">
        <f t="shared" ref="O2" si="0">"'"&amp;E2&amp;"',"</f>
        <v>'38413',</v>
      </c>
      <c r="P2" t="str">
        <f>"'"&amp;G2&amp;"2006-000"&amp;F2&amp;"',"</f>
        <v>'XR2006-00001',</v>
      </c>
      <c r="Q2" t="str">
        <f>"'"&amp;G2&amp;"');"</f>
        <v>'XR');</v>
      </c>
    </row>
    <row r="3" spans="1:17">
      <c r="A3" s="2" t="s">
        <v>9</v>
      </c>
      <c r="B3" s="2" t="s">
        <v>10</v>
      </c>
      <c r="C3" s="2" t="s">
        <v>7</v>
      </c>
      <c r="D3" s="2" t="s">
        <v>8</v>
      </c>
      <c r="E3" s="3">
        <v>39798.65</v>
      </c>
      <c r="F3" s="5" t="s">
        <v>209</v>
      </c>
      <c r="G3" s="2" t="s">
        <v>309</v>
      </c>
      <c r="H3" s="5" t="s">
        <v>311</v>
      </c>
      <c r="J3" t="s">
        <v>310</v>
      </c>
      <c r="K3" t="str">
        <f t="shared" ref="K3:K66" si="1">"'"&amp;A3&amp;"',"</f>
        <v>'A0004',</v>
      </c>
      <c r="O3" t="str">
        <f t="shared" ref="O3:O66" si="2">"'"&amp;E3&amp;"',"</f>
        <v>'39798.65',</v>
      </c>
      <c r="P3" t="str">
        <f t="shared" ref="P3:P66" si="3">"'"&amp;G3&amp;"2006-000"&amp;F3&amp;"',"</f>
        <v>'XR2006-00002',</v>
      </c>
      <c r="Q3" t="str">
        <f t="shared" ref="Q3:Q66" si="4">"'"&amp;G3&amp;"');"</f>
        <v>'XR');</v>
      </c>
    </row>
    <row r="4" spans="1:17">
      <c r="A4" s="2" t="s">
        <v>11</v>
      </c>
      <c r="B4" s="2" t="s">
        <v>12</v>
      </c>
      <c r="C4" s="2" t="s">
        <v>7</v>
      </c>
      <c r="D4" s="2" t="s">
        <v>8</v>
      </c>
      <c r="E4" s="3">
        <v>77200.5</v>
      </c>
      <c r="F4" s="5" t="s">
        <v>210</v>
      </c>
      <c r="G4" s="2" t="s">
        <v>309</v>
      </c>
      <c r="H4" s="5" t="s">
        <v>311</v>
      </c>
      <c r="J4" t="s">
        <v>310</v>
      </c>
      <c r="K4" t="str">
        <f t="shared" si="1"/>
        <v>'A0019',</v>
      </c>
      <c r="O4" t="str">
        <f t="shared" si="2"/>
        <v>'77200.5',</v>
      </c>
      <c r="P4" t="str">
        <f t="shared" si="3"/>
        <v>'XR2006-00003',</v>
      </c>
      <c r="Q4" t="str">
        <f t="shared" si="4"/>
        <v>'XR');</v>
      </c>
    </row>
    <row r="5" spans="1:17">
      <c r="A5" s="2" t="s">
        <v>13</v>
      </c>
      <c r="B5" s="2" t="s">
        <v>14</v>
      </c>
      <c r="C5" s="2" t="s">
        <v>7</v>
      </c>
      <c r="D5" s="2" t="s">
        <v>8</v>
      </c>
      <c r="E5" s="3">
        <v>2824.8</v>
      </c>
      <c r="F5" s="5" t="s">
        <v>211</v>
      </c>
      <c r="G5" s="2" t="s">
        <v>309</v>
      </c>
      <c r="H5" s="5" t="s">
        <v>311</v>
      </c>
      <c r="J5" t="s">
        <v>310</v>
      </c>
      <c r="K5" t="str">
        <f t="shared" si="1"/>
        <v>'A0023',</v>
      </c>
      <c r="O5" t="str">
        <f t="shared" si="2"/>
        <v>'2824.8',</v>
      </c>
      <c r="P5" t="str">
        <f t="shared" si="3"/>
        <v>'XR2006-00004',</v>
      </c>
      <c r="Q5" t="str">
        <f t="shared" si="4"/>
        <v>'XR');</v>
      </c>
    </row>
    <row r="6" spans="1:17">
      <c r="A6" s="2" t="s">
        <v>15</v>
      </c>
      <c r="B6" s="2" t="s">
        <v>16</v>
      </c>
      <c r="C6" s="2" t="s">
        <v>7</v>
      </c>
      <c r="D6" s="2" t="s">
        <v>8</v>
      </c>
      <c r="E6" s="3">
        <v>1070</v>
      </c>
      <c r="F6" s="5" t="s">
        <v>212</v>
      </c>
      <c r="G6" s="2" t="s">
        <v>309</v>
      </c>
      <c r="H6" s="5" t="s">
        <v>311</v>
      </c>
      <c r="J6" t="s">
        <v>310</v>
      </c>
      <c r="K6" t="str">
        <f t="shared" si="1"/>
        <v>'A0030*',</v>
      </c>
      <c r="O6" t="str">
        <f t="shared" si="2"/>
        <v>'1070',</v>
      </c>
      <c r="P6" t="str">
        <f t="shared" si="3"/>
        <v>'XR2006-00005',</v>
      </c>
      <c r="Q6" t="str">
        <f t="shared" si="4"/>
        <v>'XR');</v>
      </c>
    </row>
    <row r="7" spans="1:17">
      <c r="A7" s="2" t="s">
        <v>17</v>
      </c>
      <c r="B7" s="2" t="s">
        <v>18</v>
      </c>
      <c r="C7" s="2" t="s">
        <v>7</v>
      </c>
      <c r="D7" s="2" t="s">
        <v>8</v>
      </c>
      <c r="E7" s="3">
        <v>2354</v>
      </c>
      <c r="F7" s="5" t="s">
        <v>213</v>
      </c>
      <c r="G7" s="2" t="s">
        <v>309</v>
      </c>
      <c r="H7" s="5" t="s">
        <v>311</v>
      </c>
      <c r="J7" t="s">
        <v>310</v>
      </c>
      <c r="K7" t="str">
        <f t="shared" si="1"/>
        <v>'A0035',</v>
      </c>
      <c r="O7" t="str">
        <f t="shared" si="2"/>
        <v>'2354',</v>
      </c>
      <c r="P7" t="str">
        <f t="shared" si="3"/>
        <v>'XR2006-00006',</v>
      </c>
      <c r="Q7" t="str">
        <f t="shared" si="4"/>
        <v>'XR');</v>
      </c>
    </row>
    <row r="8" spans="1:17">
      <c r="A8" s="2" t="s">
        <v>19</v>
      </c>
      <c r="B8" s="2" t="s">
        <v>20</v>
      </c>
      <c r="C8" s="2" t="s">
        <v>7</v>
      </c>
      <c r="D8" s="2" t="s">
        <v>8</v>
      </c>
      <c r="E8" s="3">
        <v>22256</v>
      </c>
      <c r="F8" s="5" t="s">
        <v>214</v>
      </c>
      <c r="G8" s="2" t="s">
        <v>309</v>
      </c>
      <c r="H8" s="5" t="s">
        <v>311</v>
      </c>
      <c r="J8" t="s">
        <v>310</v>
      </c>
      <c r="K8" t="str">
        <f t="shared" si="1"/>
        <v>'B0009',</v>
      </c>
      <c r="O8" t="str">
        <f t="shared" si="2"/>
        <v>'22256',</v>
      </c>
      <c r="P8" t="str">
        <f t="shared" si="3"/>
        <v>'XR2006-00007',</v>
      </c>
      <c r="Q8" t="str">
        <f t="shared" si="4"/>
        <v>'XR');</v>
      </c>
    </row>
    <row r="9" spans="1:17">
      <c r="A9" s="2" t="s">
        <v>21</v>
      </c>
      <c r="B9" s="2" t="s">
        <v>22</v>
      </c>
      <c r="C9" s="2" t="s">
        <v>7</v>
      </c>
      <c r="D9" s="2" t="s">
        <v>8</v>
      </c>
      <c r="E9" s="3">
        <v>51948.5</v>
      </c>
      <c r="F9" s="5" t="s">
        <v>215</v>
      </c>
      <c r="G9" s="2" t="s">
        <v>309</v>
      </c>
      <c r="H9" s="5" t="s">
        <v>311</v>
      </c>
      <c r="J9" t="s">
        <v>310</v>
      </c>
      <c r="K9" t="str">
        <f t="shared" si="1"/>
        <v>'B0013',</v>
      </c>
      <c r="O9" t="str">
        <f t="shared" si="2"/>
        <v>'51948.5',</v>
      </c>
      <c r="P9" t="str">
        <f t="shared" si="3"/>
        <v>'XR2006-00008',</v>
      </c>
      <c r="Q9" t="str">
        <f t="shared" si="4"/>
        <v>'XR');</v>
      </c>
    </row>
    <row r="10" spans="1:17">
      <c r="A10" s="2" t="s">
        <v>23</v>
      </c>
      <c r="B10" s="2" t="s">
        <v>24</v>
      </c>
      <c r="C10" s="2" t="s">
        <v>7</v>
      </c>
      <c r="D10" s="2" t="s">
        <v>8</v>
      </c>
      <c r="E10" s="3">
        <v>55800.5</v>
      </c>
      <c r="F10" s="5" t="s">
        <v>216</v>
      </c>
      <c r="G10" s="2" t="s">
        <v>309</v>
      </c>
      <c r="H10" s="5" t="s">
        <v>311</v>
      </c>
      <c r="J10" t="s">
        <v>310</v>
      </c>
      <c r="K10" t="str">
        <f t="shared" si="1"/>
        <v>'B0025',</v>
      </c>
      <c r="O10" t="str">
        <f t="shared" si="2"/>
        <v>'55800.5',</v>
      </c>
      <c r="P10" t="str">
        <f t="shared" si="3"/>
        <v>'XR2006-00009',</v>
      </c>
      <c r="Q10" t="str">
        <f t="shared" si="4"/>
        <v>'XR');</v>
      </c>
    </row>
    <row r="11" spans="1:17">
      <c r="A11" s="2" t="s">
        <v>25</v>
      </c>
      <c r="B11" s="2" t="s">
        <v>26</v>
      </c>
      <c r="C11" s="2" t="s">
        <v>7</v>
      </c>
      <c r="D11" s="2" t="s">
        <v>8</v>
      </c>
      <c r="E11" s="3">
        <v>118021</v>
      </c>
      <c r="F11" s="5" t="s">
        <v>217</v>
      </c>
      <c r="G11" s="2" t="s">
        <v>309</v>
      </c>
      <c r="H11" s="5" t="s">
        <v>311</v>
      </c>
      <c r="J11" t="s">
        <v>310</v>
      </c>
      <c r="K11" t="str">
        <f t="shared" si="1"/>
        <v>'C0005',</v>
      </c>
      <c r="O11" t="str">
        <f t="shared" si="2"/>
        <v>'118021',</v>
      </c>
      <c r="P11" t="str">
        <f t="shared" si="3"/>
        <v>'XR2006-00010',</v>
      </c>
      <c r="Q11" t="str">
        <f t="shared" si="4"/>
        <v>'XR');</v>
      </c>
    </row>
    <row r="12" spans="1:17">
      <c r="A12" s="2" t="s">
        <v>27</v>
      </c>
      <c r="B12" s="2" t="s">
        <v>28</v>
      </c>
      <c r="C12" s="2" t="s">
        <v>7</v>
      </c>
      <c r="D12" s="2" t="s">
        <v>8</v>
      </c>
      <c r="E12" s="3">
        <v>1872.5</v>
      </c>
      <c r="F12" s="5" t="s">
        <v>218</v>
      </c>
      <c r="G12" s="2" t="s">
        <v>309</v>
      </c>
      <c r="H12" s="5" t="s">
        <v>311</v>
      </c>
      <c r="J12" t="s">
        <v>310</v>
      </c>
      <c r="K12" t="str">
        <f t="shared" si="1"/>
        <v>'C0009',</v>
      </c>
      <c r="O12" t="str">
        <f t="shared" si="2"/>
        <v>'1872.5',</v>
      </c>
      <c r="P12" t="str">
        <f t="shared" si="3"/>
        <v>'XR2006-00011',</v>
      </c>
      <c r="Q12" t="str">
        <f t="shared" si="4"/>
        <v>'XR');</v>
      </c>
    </row>
    <row r="13" spans="1:17">
      <c r="A13" s="2" t="s">
        <v>29</v>
      </c>
      <c r="B13" s="2" t="s">
        <v>30</v>
      </c>
      <c r="C13" s="2" t="s">
        <v>7</v>
      </c>
      <c r="D13" s="2" t="s">
        <v>8</v>
      </c>
      <c r="E13" s="3">
        <v>52644</v>
      </c>
      <c r="F13" s="5" t="s">
        <v>219</v>
      </c>
      <c r="G13" s="2" t="s">
        <v>309</v>
      </c>
      <c r="H13" s="5" t="s">
        <v>311</v>
      </c>
      <c r="J13" t="s">
        <v>310</v>
      </c>
      <c r="K13" t="str">
        <f t="shared" si="1"/>
        <v>'C0031',</v>
      </c>
      <c r="O13" t="str">
        <f t="shared" si="2"/>
        <v>'52644',</v>
      </c>
      <c r="P13" t="str">
        <f t="shared" si="3"/>
        <v>'XR2006-00012',</v>
      </c>
      <c r="Q13" t="str">
        <f t="shared" si="4"/>
        <v>'XR');</v>
      </c>
    </row>
    <row r="14" spans="1:17">
      <c r="A14" s="2" t="s">
        <v>31</v>
      </c>
      <c r="B14" s="2" t="s">
        <v>32</v>
      </c>
      <c r="C14" s="2" t="s">
        <v>7</v>
      </c>
      <c r="D14" s="2" t="s">
        <v>8</v>
      </c>
      <c r="E14" s="3">
        <v>5617.5</v>
      </c>
      <c r="F14" s="5" t="s">
        <v>220</v>
      </c>
      <c r="G14" s="2" t="s">
        <v>309</v>
      </c>
      <c r="H14" s="5" t="s">
        <v>311</v>
      </c>
      <c r="J14" t="s">
        <v>310</v>
      </c>
      <c r="K14" t="str">
        <f t="shared" si="1"/>
        <v>'C0036',</v>
      </c>
      <c r="O14" t="str">
        <f t="shared" si="2"/>
        <v>'5617.5',</v>
      </c>
      <c r="P14" t="str">
        <f t="shared" si="3"/>
        <v>'XR2006-00013',</v>
      </c>
      <c r="Q14" t="str">
        <f t="shared" si="4"/>
        <v>'XR');</v>
      </c>
    </row>
    <row r="15" spans="1:17">
      <c r="A15" s="2" t="s">
        <v>33</v>
      </c>
      <c r="B15" s="2" t="s">
        <v>34</v>
      </c>
      <c r="C15" s="2" t="s">
        <v>7</v>
      </c>
      <c r="D15" s="2" t="s">
        <v>8</v>
      </c>
      <c r="E15" s="3">
        <v>11877</v>
      </c>
      <c r="F15" s="5" t="s">
        <v>221</v>
      </c>
      <c r="G15" s="2" t="s">
        <v>309</v>
      </c>
      <c r="H15" s="5" t="s">
        <v>311</v>
      </c>
      <c r="J15" t="s">
        <v>310</v>
      </c>
      <c r="K15" t="str">
        <f t="shared" si="1"/>
        <v>'C0037',</v>
      </c>
      <c r="O15" t="str">
        <f t="shared" si="2"/>
        <v>'11877',</v>
      </c>
      <c r="P15" t="str">
        <f t="shared" si="3"/>
        <v>'XR2006-00014',</v>
      </c>
      <c r="Q15" t="str">
        <f t="shared" si="4"/>
        <v>'XR');</v>
      </c>
    </row>
    <row r="16" spans="1:17">
      <c r="A16" s="2" t="s">
        <v>35</v>
      </c>
      <c r="B16" s="2" t="s">
        <v>36</v>
      </c>
      <c r="C16" s="2" t="s">
        <v>7</v>
      </c>
      <c r="D16" s="2" t="s">
        <v>8</v>
      </c>
      <c r="E16" s="3">
        <v>9630</v>
      </c>
      <c r="F16" s="5" t="s">
        <v>222</v>
      </c>
      <c r="G16" s="2" t="s">
        <v>309</v>
      </c>
      <c r="H16" s="5" t="s">
        <v>311</v>
      </c>
      <c r="J16" t="s">
        <v>310</v>
      </c>
      <c r="K16" t="str">
        <f t="shared" si="1"/>
        <v>'C0043',</v>
      </c>
      <c r="O16" t="str">
        <f t="shared" si="2"/>
        <v>'9630',</v>
      </c>
      <c r="P16" t="str">
        <f t="shared" si="3"/>
        <v>'XR2006-00015',</v>
      </c>
      <c r="Q16" t="str">
        <f t="shared" si="4"/>
        <v>'XR');</v>
      </c>
    </row>
    <row r="17" spans="1:17">
      <c r="A17" s="2" t="s">
        <v>37</v>
      </c>
      <c r="B17" s="2" t="s">
        <v>38</v>
      </c>
      <c r="C17" s="2" t="s">
        <v>7</v>
      </c>
      <c r="D17" s="2" t="s">
        <v>8</v>
      </c>
      <c r="E17" s="3">
        <v>5617.5</v>
      </c>
      <c r="F17" s="5" t="s">
        <v>223</v>
      </c>
      <c r="G17" s="2" t="s">
        <v>309</v>
      </c>
      <c r="H17" s="5" t="s">
        <v>311</v>
      </c>
      <c r="J17" t="s">
        <v>310</v>
      </c>
      <c r="K17" t="str">
        <f t="shared" si="1"/>
        <v>'D0006*',</v>
      </c>
      <c r="O17" t="str">
        <f t="shared" si="2"/>
        <v>'5617.5',</v>
      </c>
      <c r="P17" t="str">
        <f t="shared" si="3"/>
        <v>'XR2006-00016',</v>
      </c>
      <c r="Q17" t="str">
        <f t="shared" si="4"/>
        <v>'XR');</v>
      </c>
    </row>
    <row r="18" spans="1:17">
      <c r="A18" s="2" t="s">
        <v>39</v>
      </c>
      <c r="B18" s="2" t="s">
        <v>40</v>
      </c>
      <c r="C18" s="2" t="s">
        <v>7</v>
      </c>
      <c r="D18" s="2" t="s">
        <v>8</v>
      </c>
      <c r="E18" s="3">
        <v>40900</v>
      </c>
      <c r="F18" s="5" t="s">
        <v>224</v>
      </c>
      <c r="G18" s="2" t="s">
        <v>309</v>
      </c>
      <c r="H18" s="5" t="s">
        <v>311</v>
      </c>
      <c r="J18" t="s">
        <v>310</v>
      </c>
      <c r="K18" t="str">
        <f t="shared" si="1"/>
        <v>'D0007',</v>
      </c>
      <c r="O18" t="str">
        <f t="shared" si="2"/>
        <v>'40900',</v>
      </c>
      <c r="P18" t="str">
        <f t="shared" si="3"/>
        <v>'XR2006-00017',</v>
      </c>
      <c r="Q18" t="str">
        <f t="shared" si="4"/>
        <v>'XR');</v>
      </c>
    </row>
    <row r="19" spans="1:17">
      <c r="A19" s="2" t="s">
        <v>41</v>
      </c>
      <c r="B19" s="2" t="s">
        <v>42</v>
      </c>
      <c r="C19" s="2" t="s">
        <v>7</v>
      </c>
      <c r="D19" s="2" t="s">
        <v>8</v>
      </c>
      <c r="E19" s="3">
        <v>4601</v>
      </c>
      <c r="F19" s="5" t="s">
        <v>225</v>
      </c>
      <c r="G19" s="2" t="s">
        <v>309</v>
      </c>
      <c r="H19" s="5" t="s">
        <v>311</v>
      </c>
      <c r="J19" t="s">
        <v>310</v>
      </c>
      <c r="K19" t="str">
        <f t="shared" si="1"/>
        <v>'D0015*',</v>
      </c>
      <c r="O19" t="str">
        <f t="shared" si="2"/>
        <v>'4601',</v>
      </c>
      <c r="P19" t="str">
        <f t="shared" si="3"/>
        <v>'XR2006-00018',</v>
      </c>
      <c r="Q19" t="str">
        <f t="shared" si="4"/>
        <v>'XR');</v>
      </c>
    </row>
    <row r="20" spans="1:17">
      <c r="A20" s="2" t="s">
        <v>43</v>
      </c>
      <c r="B20" s="2" t="s">
        <v>44</v>
      </c>
      <c r="C20" s="2" t="s">
        <v>7</v>
      </c>
      <c r="D20" s="2" t="s">
        <v>8</v>
      </c>
      <c r="E20" s="3">
        <v>55147.8</v>
      </c>
      <c r="F20" s="5" t="s">
        <v>226</v>
      </c>
      <c r="G20" s="2" t="s">
        <v>309</v>
      </c>
      <c r="H20" s="5" t="s">
        <v>311</v>
      </c>
      <c r="J20" t="s">
        <v>310</v>
      </c>
      <c r="K20" t="str">
        <f t="shared" si="1"/>
        <v>'F0008',</v>
      </c>
      <c r="O20" t="str">
        <f t="shared" si="2"/>
        <v>'55147.8',</v>
      </c>
      <c r="P20" t="str">
        <f t="shared" si="3"/>
        <v>'XR2006-00019',</v>
      </c>
      <c r="Q20" t="str">
        <f t="shared" si="4"/>
        <v>'XR');</v>
      </c>
    </row>
    <row r="21" spans="1:17">
      <c r="A21" s="2" t="s">
        <v>45</v>
      </c>
      <c r="B21" s="2" t="s">
        <v>46</v>
      </c>
      <c r="C21" s="2" t="s">
        <v>7</v>
      </c>
      <c r="D21" s="2" t="s">
        <v>8</v>
      </c>
      <c r="E21" s="3">
        <v>2568</v>
      </c>
      <c r="F21" s="5" t="s">
        <v>227</v>
      </c>
      <c r="G21" s="2" t="s">
        <v>309</v>
      </c>
      <c r="H21" s="5" t="s">
        <v>311</v>
      </c>
      <c r="J21" t="s">
        <v>310</v>
      </c>
      <c r="K21" t="str">
        <f t="shared" si="1"/>
        <v>'F0010',</v>
      </c>
      <c r="O21" t="str">
        <f t="shared" si="2"/>
        <v>'2568',</v>
      </c>
      <c r="P21" t="str">
        <f t="shared" si="3"/>
        <v>'XR2006-00020',</v>
      </c>
      <c r="Q21" t="str">
        <f t="shared" si="4"/>
        <v>'XR');</v>
      </c>
    </row>
    <row r="22" spans="1:17">
      <c r="A22" s="2" t="s">
        <v>47</v>
      </c>
      <c r="B22" s="2" t="s">
        <v>48</v>
      </c>
      <c r="C22" s="2" t="s">
        <v>7</v>
      </c>
      <c r="D22" s="2" t="s">
        <v>8</v>
      </c>
      <c r="E22" s="3">
        <v>39777.25</v>
      </c>
      <c r="F22" s="5" t="s">
        <v>228</v>
      </c>
      <c r="G22" s="2" t="s">
        <v>309</v>
      </c>
      <c r="H22" s="5" t="s">
        <v>311</v>
      </c>
      <c r="J22" t="s">
        <v>310</v>
      </c>
      <c r="K22" t="str">
        <f t="shared" si="1"/>
        <v>'G0007',</v>
      </c>
      <c r="O22" t="str">
        <f t="shared" si="2"/>
        <v>'39777.25',</v>
      </c>
      <c r="P22" t="str">
        <f t="shared" si="3"/>
        <v>'XR2006-00021',</v>
      </c>
      <c r="Q22" t="str">
        <f t="shared" si="4"/>
        <v>'XR');</v>
      </c>
    </row>
    <row r="23" spans="1:17">
      <c r="A23" s="2" t="s">
        <v>49</v>
      </c>
      <c r="B23" s="2" t="s">
        <v>50</v>
      </c>
      <c r="C23" s="2" t="s">
        <v>7</v>
      </c>
      <c r="D23" s="2" t="s">
        <v>8</v>
      </c>
      <c r="E23" s="3">
        <v>19923.400000000001</v>
      </c>
      <c r="F23" s="5" t="s">
        <v>229</v>
      </c>
      <c r="G23" s="2" t="s">
        <v>309</v>
      </c>
      <c r="H23" s="5" t="s">
        <v>311</v>
      </c>
      <c r="J23" t="s">
        <v>310</v>
      </c>
      <c r="K23" t="str">
        <f t="shared" si="1"/>
        <v>'G0008',</v>
      </c>
      <c r="O23" t="str">
        <f t="shared" si="2"/>
        <v>'19923.4',</v>
      </c>
      <c r="P23" t="str">
        <f t="shared" si="3"/>
        <v>'XR2006-00022',</v>
      </c>
      <c r="Q23" t="str">
        <f t="shared" si="4"/>
        <v>'XR');</v>
      </c>
    </row>
    <row r="24" spans="1:17">
      <c r="A24" s="2" t="s">
        <v>51</v>
      </c>
      <c r="B24" s="2" t="s">
        <v>52</v>
      </c>
      <c r="C24" s="2" t="s">
        <v>7</v>
      </c>
      <c r="D24" s="2" t="s">
        <v>8</v>
      </c>
      <c r="E24" s="3">
        <v>11984</v>
      </c>
      <c r="F24" s="5" t="s">
        <v>230</v>
      </c>
      <c r="G24" s="2" t="s">
        <v>309</v>
      </c>
      <c r="H24" s="5" t="s">
        <v>311</v>
      </c>
      <c r="J24" t="s">
        <v>310</v>
      </c>
      <c r="K24" t="str">
        <f t="shared" si="1"/>
        <v>'G0011',</v>
      </c>
      <c r="O24" t="str">
        <f t="shared" si="2"/>
        <v>'11984',</v>
      </c>
      <c r="P24" t="str">
        <f t="shared" si="3"/>
        <v>'XR2006-00023',</v>
      </c>
      <c r="Q24" t="str">
        <f t="shared" si="4"/>
        <v>'XR');</v>
      </c>
    </row>
    <row r="25" spans="1:17">
      <c r="A25" s="2" t="s">
        <v>53</v>
      </c>
      <c r="B25" s="2" t="s">
        <v>54</v>
      </c>
      <c r="C25" s="2" t="s">
        <v>7</v>
      </c>
      <c r="D25" s="2" t="s">
        <v>8</v>
      </c>
      <c r="E25" s="3">
        <v>15579.2</v>
      </c>
      <c r="F25" s="5" t="s">
        <v>231</v>
      </c>
      <c r="G25" s="2" t="s">
        <v>309</v>
      </c>
      <c r="H25" s="5" t="s">
        <v>311</v>
      </c>
      <c r="J25" t="s">
        <v>310</v>
      </c>
      <c r="K25" t="str">
        <f t="shared" si="1"/>
        <v>'G0017',</v>
      </c>
      <c r="O25" t="str">
        <f t="shared" si="2"/>
        <v>'15579.2',</v>
      </c>
      <c r="P25" t="str">
        <f t="shared" si="3"/>
        <v>'XR2006-00024',</v>
      </c>
      <c r="Q25" t="str">
        <f t="shared" si="4"/>
        <v>'XR');</v>
      </c>
    </row>
    <row r="26" spans="1:17">
      <c r="A26" s="2" t="s">
        <v>55</v>
      </c>
      <c r="B26" s="2" t="s">
        <v>56</v>
      </c>
      <c r="C26" s="2" t="s">
        <v>7</v>
      </c>
      <c r="D26" s="2" t="s">
        <v>8</v>
      </c>
      <c r="E26" s="3">
        <v>4119.5</v>
      </c>
      <c r="F26" s="5" t="s">
        <v>232</v>
      </c>
      <c r="G26" s="2" t="s">
        <v>309</v>
      </c>
      <c r="H26" s="5" t="s">
        <v>311</v>
      </c>
      <c r="J26" t="s">
        <v>310</v>
      </c>
      <c r="K26" t="str">
        <f t="shared" si="1"/>
        <v>'I0009*',</v>
      </c>
      <c r="O26" t="str">
        <f t="shared" si="2"/>
        <v>'4119.5',</v>
      </c>
      <c r="P26" t="str">
        <f t="shared" si="3"/>
        <v>'XR2006-00025',</v>
      </c>
      <c r="Q26" t="str">
        <f t="shared" si="4"/>
        <v>'XR');</v>
      </c>
    </row>
    <row r="27" spans="1:17">
      <c r="A27" s="2" t="s">
        <v>57</v>
      </c>
      <c r="B27" s="2" t="s">
        <v>58</v>
      </c>
      <c r="C27" s="2" t="s">
        <v>7</v>
      </c>
      <c r="D27" s="2" t="s">
        <v>8</v>
      </c>
      <c r="E27" s="3">
        <v>15622</v>
      </c>
      <c r="F27" s="5" t="s">
        <v>233</v>
      </c>
      <c r="G27" s="2" t="s">
        <v>309</v>
      </c>
      <c r="H27" s="5" t="s">
        <v>311</v>
      </c>
      <c r="J27" t="s">
        <v>310</v>
      </c>
      <c r="K27" t="str">
        <f t="shared" si="1"/>
        <v>'I0012',</v>
      </c>
      <c r="O27" t="str">
        <f t="shared" si="2"/>
        <v>'15622',</v>
      </c>
      <c r="P27" t="str">
        <f t="shared" si="3"/>
        <v>'XR2006-00026',</v>
      </c>
      <c r="Q27" t="str">
        <f t="shared" si="4"/>
        <v>'XR');</v>
      </c>
    </row>
    <row r="28" spans="1:17">
      <c r="A28" s="2" t="s">
        <v>59</v>
      </c>
      <c r="B28" s="2" t="s">
        <v>60</v>
      </c>
      <c r="C28" s="2" t="s">
        <v>7</v>
      </c>
      <c r="D28" s="2" t="s">
        <v>8</v>
      </c>
      <c r="E28" s="3">
        <v>9309</v>
      </c>
      <c r="F28" s="5" t="s">
        <v>234</v>
      </c>
      <c r="G28" s="2" t="s">
        <v>309</v>
      </c>
      <c r="H28" s="5" t="s">
        <v>311</v>
      </c>
      <c r="J28" t="s">
        <v>310</v>
      </c>
      <c r="K28" t="str">
        <f t="shared" si="1"/>
        <v>'J0013',</v>
      </c>
      <c r="O28" t="str">
        <f t="shared" si="2"/>
        <v>'9309',</v>
      </c>
      <c r="P28" t="str">
        <f t="shared" si="3"/>
        <v>'XR2006-00027',</v>
      </c>
      <c r="Q28" t="str">
        <f t="shared" si="4"/>
        <v>'XR');</v>
      </c>
    </row>
    <row r="29" spans="1:17">
      <c r="A29" s="2" t="s">
        <v>61</v>
      </c>
      <c r="B29" s="2" t="s">
        <v>62</v>
      </c>
      <c r="C29" s="2" t="s">
        <v>7</v>
      </c>
      <c r="D29" s="2" t="s">
        <v>8</v>
      </c>
      <c r="E29" s="3">
        <v>12198</v>
      </c>
      <c r="F29" s="5" t="s">
        <v>235</v>
      </c>
      <c r="G29" s="2" t="s">
        <v>309</v>
      </c>
      <c r="H29" s="5" t="s">
        <v>311</v>
      </c>
      <c r="J29" t="s">
        <v>310</v>
      </c>
      <c r="K29" t="str">
        <f t="shared" si="1"/>
        <v>'K0004',</v>
      </c>
      <c r="O29" t="str">
        <f t="shared" si="2"/>
        <v>'12198',</v>
      </c>
      <c r="P29" t="str">
        <f t="shared" si="3"/>
        <v>'XR2006-00028',</v>
      </c>
      <c r="Q29" t="str">
        <f t="shared" si="4"/>
        <v>'XR');</v>
      </c>
    </row>
    <row r="30" spans="1:17">
      <c r="A30" s="2" t="s">
        <v>63</v>
      </c>
      <c r="B30" s="2" t="s">
        <v>64</v>
      </c>
      <c r="C30" s="2" t="s">
        <v>7</v>
      </c>
      <c r="D30" s="2" t="s">
        <v>8</v>
      </c>
      <c r="E30" s="3">
        <v>10191.75</v>
      </c>
      <c r="F30" s="5" t="s">
        <v>236</v>
      </c>
      <c r="G30" s="2" t="s">
        <v>309</v>
      </c>
      <c r="H30" s="5" t="s">
        <v>311</v>
      </c>
      <c r="J30" t="s">
        <v>310</v>
      </c>
      <c r="K30" t="str">
        <f t="shared" si="1"/>
        <v>'K0011',</v>
      </c>
      <c r="O30" t="str">
        <f t="shared" si="2"/>
        <v>'10191.75',</v>
      </c>
      <c r="P30" t="str">
        <f t="shared" si="3"/>
        <v>'XR2006-00029',</v>
      </c>
      <c r="Q30" t="str">
        <f t="shared" si="4"/>
        <v>'XR');</v>
      </c>
    </row>
    <row r="31" spans="1:17">
      <c r="A31" s="2" t="s">
        <v>65</v>
      </c>
      <c r="B31" s="2" t="s">
        <v>66</v>
      </c>
      <c r="C31" s="2" t="s">
        <v>7</v>
      </c>
      <c r="D31" s="2" t="s">
        <v>8</v>
      </c>
      <c r="E31" s="3">
        <v>58743</v>
      </c>
      <c r="F31" s="5" t="s">
        <v>237</v>
      </c>
      <c r="G31" s="2" t="s">
        <v>309</v>
      </c>
      <c r="H31" s="5" t="s">
        <v>311</v>
      </c>
      <c r="J31" t="s">
        <v>310</v>
      </c>
      <c r="K31" t="str">
        <f t="shared" si="1"/>
        <v>'K0020',</v>
      </c>
      <c r="O31" t="str">
        <f t="shared" si="2"/>
        <v>'58743',</v>
      </c>
      <c r="P31" t="str">
        <f t="shared" si="3"/>
        <v>'XR2006-00030',</v>
      </c>
      <c r="Q31" t="str">
        <f t="shared" si="4"/>
        <v>'XR');</v>
      </c>
    </row>
    <row r="32" spans="1:17">
      <c r="A32" s="2" t="s">
        <v>67</v>
      </c>
      <c r="B32" s="2" t="s">
        <v>68</v>
      </c>
      <c r="C32" s="2" t="s">
        <v>7</v>
      </c>
      <c r="D32" s="2" t="s">
        <v>8</v>
      </c>
      <c r="E32" s="3">
        <v>51295.8</v>
      </c>
      <c r="F32" s="5" t="s">
        <v>238</v>
      </c>
      <c r="G32" s="2" t="s">
        <v>309</v>
      </c>
      <c r="H32" s="5" t="s">
        <v>311</v>
      </c>
      <c r="J32" t="s">
        <v>310</v>
      </c>
      <c r="K32" t="str">
        <f t="shared" si="1"/>
        <v>'K0023',</v>
      </c>
      <c r="O32" t="str">
        <f t="shared" si="2"/>
        <v>'51295.8',</v>
      </c>
      <c r="P32" t="str">
        <f t="shared" si="3"/>
        <v>'XR2006-00031',</v>
      </c>
      <c r="Q32" t="str">
        <f t="shared" si="4"/>
        <v>'XR');</v>
      </c>
    </row>
    <row r="33" spans="1:17">
      <c r="A33" s="2" t="s">
        <v>69</v>
      </c>
      <c r="B33" s="2" t="s">
        <v>70</v>
      </c>
      <c r="C33" s="2" t="s">
        <v>7</v>
      </c>
      <c r="D33" s="2" t="s">
        <v>8</v>
      </c>
      <c r="E33" s="3">
        <v>18511</v>
      </c>
      <c r="F33" s="5" t="s">
        <v>239</v>
      </c>
      <c r="G33" s="2" t="s">
        <v>309</v>
      </c>
      <c r="H33" s="5" t="s">
        <v>311</v>
      </c>
      <c r="J33" t="s">
        <v>310</v>
      </c>
      <c r="K33" t="str">
        <f t="shared" si="1"/>
        <v>'K0036',</v>
      </c>
      <c r="O33" t="str">
        <f t="shared" si="2"/>
        <v>'18511',</v>
      </c>
      <c r="P33" t="str">
        <f t="shared" si="3"/>
        <v>'XR2006-00032',</v>
      </c>
      <c r="Q33" t="str">
        <f t="shared" si="4"/>
        <v>'XR');</v>
      </c>
    </row>
    <row r="34" spans="1:17">
      <c r="A34" s="2" t="s">
        <v>71</v>
      </c>
      <c r="B34" s="2" t="s">
        <v>72</v>
      </c>
      <c r="C34" s="2" t="s">
        <v>7</v>
      </c>
      <c r="D34" s="2" t="s">
        <v>8</v>
      </c>
      <c r="E34" s="3">
        <v>118117.3</v>
      </c>
      <c r="F34" s="5" t="s">
        <v>240</v>
      </c>
      <c r="G34" s="2" t="s">
        <v>309</v>
      </c>
      <c r="H34" s="5" t="s">
        <v>311</v>
      </c>
      <c r="J34" t="s">
        <v>310</v>
      </c>
      <c r="K34" t="str">
        <f t="shared" si="1"/>
        <v>'L0001',</v>
      </c>
      <c r="O34" t="str">
        <f t="shared" si="2"/>
        <v>'118117.3',</v>
      </c>
      <c r="P34" t="str">
        <f t="shared" si="3"/>
        <v>'XR2006-00033',</v>
      </c>
      <c r="Q34" t="str">
        <f t="shared" si="4"/>
        <v>'XR');</v>
      </c>
    </row>
    <row r="35" spans="1:17">
      <c r="A35" s="2" t="s">
        <v>73</v>
      </c>
      <c r="B35" s="2" t="s">
        <v>74</v>
      </c>
      <c r="C35" s="2" t="s">
        <v>7</v>
      </c>
      <c r="D35" s="2" t="s">
        <v>8</v>
      </c>
      <c r="E35" s="3">
        <v>141657.29999999999</v>
      </c>
      <c r="F35" s="5" t="s">
        <v>241</v>
      </c>
      <c r="G35" s="2" t="s">
        <v>309</v>
      </c>
      <c r="H35" s="5" t="s">
        <v>311</v>
      </c>
      <c r="J35" t="s">
        <v>310</v>
      </c>
      <c r="K35" t="str">
        <f t="shared" si="1"/>
        <v>'L0004',</v>
      </c>
      <c r="O35" t="str">
        <f t="shared" si="2"/>
        <v>'141657.3',</v>
      </c>
      <c r="P35" t="str">
        <f t="shared" si="3"/>
        <v>'XR2006-00034',</v>
      </c>
      <c r="Q35" t="str">
        <f t="shared" si="4"/>
        <v>'XR');</v>
      </c>
    </row>
    <row r="36" spans="1:17">
      <c r="A36" s="2" t="s">
        <v>75</v>
      </c>
      <c r="B36" s="2" t="s">
        <v>76</v>
      </c>
      <c r="C36" s="2" t="s">
        <v>7</v>
      </c>
      <c r="D36" s="2" t="s">
        <v>8</v>
      </c>
      <c r="E36" s="3">
        <v>15964.4</v>
      </c>
      <c r="F36" s="5" t="s">
        <v>242</v>
      </c>
      <c r="G36" s="2" t="s">
        <v>309</v>
      </c>
      <c r="H36" s="5" t="s">
        <v>311</v>
      </c>
      <c r="J36" t="s">
        <v>310</v>
      </c>
      <c r="K36" t="str">
        <f t="shared" si="1"/>
        <v>'L0005',</v>
      </c>
      <c r="O36" t="str">
        <f t="shared" si="2"/>
        <v>'15964.4',</v>
      </c>
      <c r="P36" t="str">
        <f t="shared" si="3"/>
        <v>'XR2006-00035',</v>
      </c>
      <c r="Q36" t="str">
        <f t="shared" si="4"/>
        <v>'XR');</v>
      </c>
    </row>
    <row r="37" spans="1:17">
      <c r="A37" s="2" t="s">
        <v>77</v>
      </c>
      <c r="B37" s="2" t="s">
        <v>78</v>
      </c>
      <c r="C37" s="2" t="s">
        <v>7</v>
      </c>
      <c r="D37" s="2" t="s">
        <v>8</v>
      </c>
      <c r="E37" s="3">
        <v>16157</v>
      </c>
      <c r="F37" s="5" t="s">
        <v>243</v>
      </c>
      <c r="G37" s="2" t="s">
        <v>309</v>
      </c>
      <c r="H37" s="5" t="s">
        <v>311</v>
      </c>
      <c r="J37" t="s">
        <v>310</v>
      </c>
      <c r="K37" t="str">
        <f t="shared" si="1"/>
        <v>'M0009',</v>
      </c>
      <c r="O37" t="str">
        <f t="shared" si="2"/>
        <v>'16157',</v>
      </c>
      <c r="P37" t="str">
        <f t="shared" si="3"/>
        <v>'XR2006-00036',</v>
      </c>
      <c r="Q37" t="str">
        <f t="shared" si="4"/>
        <v>'XR');</v>
      </c>
    </row>
    <row r="38" spans="1:17">
      <c r="A38" s="2" t="s">
        <v>79</v>
      </c>
      <c r="B38" s="2" t="s">
        <v>80</v>
      </c>
      <c r="C38" s="2" t="s">
        <v>7</v>
      </c>
      <c r="D38" s="2" t="s">
        <v>8</v>
      </c>
      <c r="E38" s="3">
        <v>9876.1</v>
      </c>
      <c r="F38" s="5" t="s">
        <v>244</v>
      </c>
      <c r="G38" s="2" t="s">
        <v>309</v>
      </c>
      <c r="H38" s="5" t="s">
        <v>311</v>
      </c>
      <c r="J38" t="s">
        <v>310</v>
      </c>
      <c r="K38" t="str">
        <f t="shared" si="1"/>
        <v>'M0010',</v>
      </c>
      <c r="O38" t="str">
        <f t="shared" si="2"/>
        <v>'9876.1',</v>
      </c>
      <c r="P38" t="str">
        <f t="shared" si="3"/>
        <v>'XR2006-00037',</v>
      </c>
      <c r="Q38" t="str">
        <f t="shared" si="4"/>
        <v>'XR');</v>
      </c>
    </row>
    <row r="39" spans="1:17">
      <c r="A39" s="2" t="s">
        <v>81</v>
      </c>
      <c r="B39" s="2" t="s">
        <v>82</v>
      </c>
      <c r="C39" s="2" t="s">
        <v>7</v>
      </c>
      <c r="D39" s="2" t="s">
        <v>8</v>
      </c>
      <c r="E39" s="3">
        <v>1337.5</v>
      </c>
      <c r="F39" s="5" t="s">
        <v>245</v>
      </c>
      <c r="G39" s="2" t="s">
        <v>309</v>
      </c>
      <c r="H39" s="5" t="s">
        <v>311</v>
      </c>
      <c r="J39" t="s">
        <v>310</v>
      </c>
      <c r="K39" t="str">
        <f t="shared" si="1"/>
        <v>'M0012*',</v>
      </c>
      <c r="O39" t="str">
        <f t="shared" si="2"/>
        <v>'1337.5',</v>
      </c>
      <c r="P39" t="str">
        <f t="shared" si="3"/>
        <v>'XR2006-00038',</v>
      </c>
      <c r="Q39" t="str">
        <f t="shared" si="4"/>
        <v>'XR');</v>
      </c>
    </row>
    <row r="40" spans="1:17">
      <c r="A40" s="2" t="s">
        <v>83</v>
      </c>
      <c r="B40" s="2" t="s">
        <v>84</v>
      </c>
      <c r="C40" s="2" t="s">
        <v>7</v>
      </c>
      <c r="D40" s="2" t="s">
        <v>8</v>
      </c>
      <c r="E40" s="3">
        <v>10764.2</v>
      </c>
      <c r="F40" s="5" t="s">
        <v>246</v>
      </c>
      <c r="G40" s="2" t="s">
        <v>309</v>
      </c>
      <c r="H40" s="5" t="s">
        <v>311</v>
      </c>
      <c r="J40" t="s">
        <v>310</v>
      </c>
      <c r="K40" t="str">
        <f t="shared" si="1"/>
        <v>'M0014',</v>
      </c>
      <c r="O40" t="str">
        <f t="shared" si="2"/>
        <v>'10764.2',</v>
      </c>
      <c r="P40" t="str">
        <f t="shared" si="3"/>
        <v>'XR2006-00039',</v>
      </c>
      <c r="Q40" t="str">
        <f t="shared" si="4"/>
        <v>'XR');</v>
      </c>
    </row>
    <row r="41" spans="1:17">
      <c r="A41" s="2" t="s">
        <v>85</v>
      </c>
      <c r="B41" s="2" t="s">
        <v>86</v>
      </c>
      <c r="C41" s="2" t="s">
        <v>7</v>
      </c>
      <c r="D41" s="2" t="s">
        <v>8</v>
      </c>
      <c r="E41" s="3">
        <v>3210</v>
      </c>
      <c r="F41" s="5" t="s">
        <v>247</v>
      </c>
      <c r="G41" s="2" t="s">
        <v>309</v>
      </c>
      <c r="H41" s="5" t="s">
        <v>311</v>
      </c>
      <c r="J41" t="s">
        <v>310</v>
      </c>
      <c r="K41" t="str">
        <f t="shared" si="1"/>
        <v>'M0025*',</v>
      </c>
      <c r="O41" t="str">
        <f t="shared" si="2"/>
        <v>'3210',</v>
      </c>
      <c r="P41" t="str">
        <f t="shared" si="3"/>
        <v>'XR2006-00040',</v>
      </c>
      <c r="Q41" t="str">
        <f t="shared" si="4"/>
        <v>'XR');</v>
      </c>
    </row>
    <row r="42" spans="1:17">
      <c r="A42" s="2" t="s">
        <v>87</v>
      </c>
      <c r="B42" s="2" t="s">
        <v>88</v>
      </c>
      <c r="C42" s="2" t="s">
        <v>7</v>
      </c>
      <c r="D42" s="2" t="s">
        <v>8</v>
      </c>
      <c r="E42" s="3">
        <v>33325.15</v>
      </c>
      <c r="F42" s="5" t="s">
        <v>248</v>
      </c>
      <c r="G42" s="2" t="s">
        <v>309</v>
      </c>
      <c r="H42" s="5" t="s">
        <v>311</v>
      </c>
      <c r="J42" t="s">
        <v>310</v>
      </c>
      <c r="K42" t="str">
        <f t="shared" si="1"/>
        <v>'M0028',</v>
      </c>
      <c r="O42" t="str">
        <f t="shared" si="2"/>
        <v>'33325.15',</v>
      </c>
      <c r="P42" t="str">
        <f t="shared" si="3"/>
        <v>'XR2006-00041',</v>
      </c>
      <c r="Q42" t="str">
        <f t="shared" si="4"/>
        <v>'XR');</v>
      </c>
    </row>
    <row r="43" spans="1:17">
      <c r="A43" s="2" t="s">
        <v>89</v>
      </c>
      <c r="B43" s="2" t="s">
        <v>90</v>
      </c>
      <c r="C43" s="2" t="s">
        <v>7</v>
      </c>
      <c r="D43" s="2" t="s">
        <v>8</v>
      </c>
      <c r="E43" s="3">
        <v>17815.5</v>
      </c>
      <c r="F43" s="5" t="s">
        <v>249</v>
      </c>
      <c r="G43" s="2" t="s">
        <v>309</v>
      </c>
      <c r="H43" s="5" t="s">
        <v>311</v>
      </c>
      <c r="J43" t="s">
        <v>310</v>
      </c>
      <c r="K43" t="str">
        <f t="shared" si="1"/>
        <v>'M0032',</v>
      </c>
      <c r="O43" t="str">
        <f t="shared" si="2"/>
        <v>'17815.5',</v>
      </c>
      <c r="P43" t="str">
        <f t="shared" si="3"/>
        <v>'XR2006-00042',</v>
      </c>
      <c r="Q43" t="str">
        <f t="shared" si="4"/>
        <v>'XR');</v>
      </c>
    </row>
    <row r="44" spans="1:17">
      <c r="A44" s="2" t="s">
        <v>91</v>
      </c>
      <c r="B44" s="2" t="s">
        <v>92</v>
      </c>
      <c r="C44" s="2" t="s">
        <v>7</v>
      </c>
      <c r="D44" s="2" t="s">
        <v>8</v>
      </c>
      <c r="E44" s="3">
        <v>3177.9</v>
      </c>
      <c r="F44" s="5" t="s">
        <v>250</v>
      </c>
      <c r="G44" s="2" t="s">
        <v>309</v>
      </c>
      <c r="H44" s="5" t="s">
        <v>311</v>
      </c>
      <c r="J44" t="s">
        <v>310</v>
      </c>
      <c r="K44" t="str">
        <f t="shared" si="1"/>
        <v>'M0040*',</v>
      </c>
      <c r="O44" t="str">
        <f t="shared" si="2"/>
        <v>'3177.9',</v>
      </c>
      <c r="P44" t="str">
        <f t="shared" si="3"/>
        <v>'XR2006-00043',</v>
      </c>
      <c r="Q44" t="str">
        <f t="shared" si="4"/>
        <v>'XR');</v>
      </c>
    </row>
    <row r="45" spans="1:17">
      <c r="A45" s="2" t="s">
        <v>93</v>
      </c>
      <c r="B45" s="2" t="s">
        <v>94</v>
      </c>
      <c r="C45" s="2" t="s">
        <v>7</v>
      </c>
      <c r="D45" s="2" t="s">
        <v>8</v>
      </c>
      <c r="E45" s="3">
        <v>31458</v>
      </c>
      <c r="F45" s="5" t="s">
        <v>251</v>
      </c>
      <c r="G45" s="2" t="s">
        <v>309</v>
      </c>
      <c r="H45" s="5" t="s">
        <v>311</v>
      </c>
      <c r="J45" t="s">
        <v>310</v>
      </c>
      <c r="K45" t="str">
        <f t="shared" si="1"/>
        <v>'N0003',</v>
      </c>
      <c r="O45" t="str">
        <f t="shared" si="2"/>
        <v>'31458',</v>
      </c>
      <c r="P45" t="str">
        <f t="shared" si="3"/>
        <v>'XR2006-00044',</v>
      </c>
      <c r="Q45" t="str">
        <f t="shared" si="4"/>
        <v>'XR');</v>
      </c>
    </row>
    <row r="46" spans="1:17">
      <c r="A46" s="2" t="s">
        <v>95</v>
      </c>
      <c r="B46" s="2" t="s">
        <v>96</v>
      </c>
      <c r="C46" s="2" t="s">
        <v>7</v>
      </c>
      <c r="D46" s="2" t="s">
        <v>8</v>
      </c>
      <c r="E46" s="3">
        <v>479552.6</v>
      </c>
      <c r="F46" s="5" t="s">
        <v>252</v>
      </c>
      <c r="G46" s="2" t="s">
        <v>309</v>
      </c>
      <c r="H46" s="5" t="s">
        <v>311</v>
      </c>
      <c r="J46" t="s">
        <v>310</v>
      </c>
      <c r="K46" t="str">
        <f t="shared" si="1"/>
        <v>'N0004',</v>
      </c>
      <c r="O46" t="str">
        <f t="shared" si="2"/>
        <v>'479552.6',</v>
      </c>
      <c r="P46" t="str">
        <f t="shared" si="3"/>
        <v>'XR2006-00045',</v>
      </c>
      <c r="Q46" t="str">
        <f t="shared" si="4"/>
        <v>'XR');</v>
      </c>
    </row>
    <row r="47" spans="1:17">
      <c r="A47" s="2" t="s">
        <v>97</v>
      </c>
      <c r="B47" s="2" t="s">
        <v>98</v>
      </c>
      <c r="C47" s="2" t="s">
        <v>7</v>
      </c>
      <c r="D47" s="2" t="s">
        <v>8</v>
      </c>
      <c r="E47" s="3">
        <v>10111.5</v>
      </c>
      <c r="F47" s="5" t="s">
        <v>253</v>
      </c>
      <c r="G47" s="2" t="s">
        <v>309</v>
      </c>
      <c r="H47" s="5" t="s">
        <v>311</v>
      </c>
      <c r="J47" t="s">
        <v>310</v>
      </c>
      <c r="K47" t="str">
        <f t="shared" si="1"/>
        <v>'N0008',</v>
      </c>
      <c r="O47" t="str">
        <f t="shared" si="2"/>
        <v>'10111.5',</v>
      </c>
      <c r="P47" t="str">
        <f t="shared" si="3"/>
        <v>'XR2006-00046',</v>
      </c>
      <c r="Q47" t="str">
        <f t="shared" si="4"/>
        <v>'XR');</v>
      </c>
    </row>
    <row r="48" spans="1:17">
      <c r="A48" s="2" t="s">
        <v>99</v>
      </c>
      <c r="B48" s="2" t="s">
        <v>100</v>
      </c>
      <c r="C48" s="2" t="s">
        <v>7</v>
      </c>
      <c r="D48" s="2" t="s">
        <v>8</v>
      </c>
      <c r="E48" s="3">
        <v>14284.5</v>
      </c>
      <c r="F48" s="5" t="s">
        <v>254</v>
      </c>
      <c r="G48" s="2" t="s">
        <v>309</v>
      </c>
      <c r="H48" s="5" t="s">
        <v>311</v>
      </c>
      <c r="J48" t="s">
        <v>310</v>
      </c>
      <c r="K48" t="str">
        <f t="shared" si="1"/>
        <v>'N0020',</v>
      </c>
      <c r="O48" t="str">
        <f t="shared" si="2"/>
        <v>'14284.5',</v>
      </c>
      <c r="P48" t="str">
        <f t="shared" si="3"/>
        <v>'XR2006-00047',</v>
      </c>
      <c r="Q48" t="str">
        <f t="shared" si="4"/>
        <v>'XR');</v>
      </c>
    </row>
    <row r="49" spans="1:17">
      <c r="A49" s="2" t="s">
        <v>101</v>
      </c>
      <c r="B49" s="2" t="s">
        <v>102</v>
      </c>
      <c r="C49" s="2" t="s">
        <v>7</v>
      </c>
      <c r="D49" s="2" t="s">
        <v>8</v>
      </c>
      <c r="E49" s="3">
        <v>2140</v>
      </c>
      <c r="F49" s="5" t="s">
        <v>255</v>
      </c>
      <c r="G49" s="2" t="s">
        <v>309</v>
      </c>
      <c r="H49" s="5" t="s">
        <v>311</v>
      </c>
      <c r="J49" t="s">
        <v>310</v>
      </c>
      <c r="K49" t="str">
        <f t="shared" si="1"/>
        <v>'N0026*',</v>
      </c>
      <c r="O49" t="str">
        <f t="shared" si="2"/>
        <v>'2140',</v>
      </c>
      <c r="P49" t="str">
        <f t="shared" si="3"/>
        <v>'XR2006-00048',</v>
      </c>
      <c r="Q49" t="str">
        <f t="shared" si="4"/>
        <v>'XR');</v>
      </c>
    </row>
    <row r="50" spans="1:17">
      <c r="A50" s="2" t="s">
        <v>103</v>
      </c>
      <c r="B50" s="2" t="s">
        <v>104</v>
      </c>
      <c r="C50" s="2" t="s">
        <v>7</v>
      </c>
      <c r="D50" s="2" t="s">
        <v>8</v>
      </c>
      <c r="E50" s="3">
        <v>12037.5</v>
      </c>
      <c r="F50" s="5" t="s">
        <v>256</v>
      </c>
      <c r="G50" s="2" t="s">
        <v>309</v>
      </c>
      <c r="H50" s="5" t="s">
        <v>311</v>
      </c>
      <c r="J50" t="s">
        <v>310</v>
      </c>
      <c r="K50" t="str">
        <f t="shared" si="1"/>
        <v>'N0038',</v>
      </c>
      <c r="O50" t="str">
        <f t="shared" si="2"/>
        <v>'12037.5',</v>
      </c>
      <c r="P50" t="str">
        <f t="shared" si="3"/>
        <v>'XR2006-00049',</v>
      </c>
      <c r="Q50" t="str">
        <f t="shared" si="4"/>
        <v>'XR');</v>
      </c>
    </row>
    <row r="51" spans="1:17">
      <c r="A51" s="2" t="s">
        <v>105</v>
      </c>
      <c r="B51" s="2" t="s">
        <v>106</v>
      </c>
      <c r="C51" s="2" t="s">
        <v>7</v>
      </c>
      <c r="D51" s="2" t="s">
        <v>8</v>
      </c>
      <c r="E51" s="3">
        <v>54088.5</v>
      </c>
      <c r="F51" s="5" t="s">
        <v>257</v>
      </c>
      <c r="G51" s="2" t="s">
        <v>309</v>
      </c>
      <c r="H51" s="5" t="s">
        <v>311</v>
      </c>
      <c r="J51" t="s">
        <v>310</v>
      </c>
      <c r="K51" t="str">
        <f t="shared" si="1"/>
        <v>'O0002',</v>
      </c>
      <c r="O51" t="str">
        <f t="shared" si="2"/>
        <v>'54088.5',</v>
      </c>
      <c r="P51" t="str">
        <f t="shared" si="3"/>
        <v>'XR2006-00050',</v>
      </c>
      <c r="Q51" t="str">
        <f t="shared" si="4"/>
        <v>'XR');</v>
      </c>
    </row>
    <row r="52" spans="1:17">
      <c r="A52" s="2" t="s">
        <v>107</v>
      </c>
      <c r="B52" s="2" t="s">
        <v>108</v>
      </c>
      <c r="C52" s="2" t="s">
        <v>7</v>
      </c>
      <c r="D52" s="2" t="s">
        <v>8</v>
      </c>
      <c r="E52" s="3">
        <v>96728</v>
      </c>
      <c r="F52" s="5" t="s">
        <v>258</v>
      </c>
      <c r="G52" s="2" t="s">
        <v>309</v>
      </c>
      <c r="H52" s="5" t="s">
        <v>311</v>
      </c>
      <c r="J52" t="s">
        <v>310</v>
      </c>
      <c r="K52" t="str">
        <f t="shared" si="1"/>
        <v>'O0006*',</v>
      </c>
      <c r="O52" t="str">
        <f t="shared" si="2"/>
        <v>'96728',</v>
      </c>
      <c r="P52" t="str">
        <f t="shared" si="3"/>
        <v>'XR2006-00051',</v>
      </c>
      <c r="Q52" t="str">
        <f t="shared" si="4"/>
        <v>'XR');</v>
      </c>
    </row>
    <row r="53" spans="1:17">
      <c r="A53" s="2" t="s">
        <v>109</v>
      </c>
      <c r="B53" s="2" t="s">
        <v>108</v>
      </c>
      <c r="C53" s="2" t="s">
        <v>7</v>
      </c>
      <c r="D53" s="2" t="s">
        <v>8</v>
      </c>
      <c r="E53" s="3">
        <v>48578</v>
      </c>
      <c r="F53" s="5" t="s">
        <v>259</v>
      </c>
      <c r="G53" s="2" t="s">
        <v>309</v>
      </c>
      <c r="H53" s="5" t="s">
        <v>311</v>
      </c>
      <c r="J53" t="s">
        <v>310</v>
      </c>
      <c r="K53" t="str">
        <f t="shared" si="1"/>
        <v>'O0006A*',</v>
      </c>
      <c r="O53" t="str">
        <f t="shared" si="2"/>
        <v>'48578',</v>
      </c>
      <c r="P53" t="str">
        <f t="shared" si="3"/>
        <v>'XR2006-00052',</v>
      </c>
      <c r="Q53" t="str">
        <f t="shared" si="4"/>
        <v>'XR');</v>
      </c>
    </row>
    <row r="54" spans="1:17">
      <c r="A54" s="2" t="s">
        <v>110</v>
      </c>
      <c r="B54" s="2" t="s">
        <v>111</v>
      </c>
      <c r="C54" s="2" t="s">
        <v>7</v>
      </c>
      <c r="D54" s="2" t="s">
        <v>8</v>
      </c>
      <c r="E54" s="3">
        <v>7169</v>
      </c>
      <c r="F54" s="5" t="s">
        <v>260</v>
      </c>
      <c r="G54" s="2" t="s">
        <v>309</v>
      </c>
      <c r="H54" s="5" t="s">
        <v>311</v>
      </c>
      <c r="J54" t="s">
        <v>310</v>
      </c>
      <c r="K54" t="str">
        <f t="shared" si="1"/>
        <v>'O0007',</v>
      </c>
      <c r="O54" t="str">
        <f t="shared" si="2"/>
        <v>'7169',</v>
      </c>
      <c r="P54" t="str">
        <f t="shared" si="3"/>
        <v>'XR2006-00053',</v>
      </c>
      <c r="Q54" t="str">
        <f t="shared" si="4"/>
        <v>'XR');</v>
      </c>
    </row>
    <row r="55" spans="1:17">
      <c r="A55" s="2" t="s">
        <v>112</v>
      </c>
      <c r="B55" s="2" t="s">
        <v>113</v>
      </c>
      <c r="C55" s="2" t="s">
        <v>7</v>
      </c>
      <c r="D55" s="2" t="s">
        <v>8</v>
      </c>
      <c r="E55" s="3">
        <v>5778</v>
      </c>
      <c r="F55" s="5" t="s">
        <v>261</v>
      </c>
      <c r="G55" s="2" t="s">
        <v>309</v>
      </c>
      <c r="H55" s="5" t="s">
        <v>311</v>
      </c>
      <c r="J55" t="s">
        <v>310</v>
      </c>
      <c r="K55" t="str">
        <f t="shared" si="1"/>
        <v>'O0008',</v>
      </c>
      <c r="O55" t="str">
        <f t="shared" si="2"/>
        <v>'5778',</v>
      </c>
      <c r="P55" t="str">
        <f t="shared" si="3"/>
        <v>'XR2006-00054',</v>
      </c>
      <c r="Q55" t="str">
        <f t="shared" si="4"/>
        <v>'XR');</v>
      </c>
    </row>
    <row r="56" spans="1:17">
      <c r="A56" s="2" t="s">
        <v>114</v>
      </c>
      <c r="B56" s="2" t="s">
        <v>115</v>
      </c>
      <c r="C56" s="2" t="s">
        <v>7</v>
      </c>
      <c r="D56" s="2" t="s">
        <v>8</v>
      </c>
      <c r="E56" s="3">
        <v>23887.75</v>
      </c>
      <c r="F56" s="5" t="s">
        <v>262</v>
      </c>
      <c r="G56" s="2" t="s">
        <v>309</v>
      </c>
      <c r="H56" s="5" t="s">
        <v>311</v>
      </c>
      <c r="J56" t="s">
        <v>310</v>
      </c>
      <c r="K56" t="str">
        <f t="shared" si="1"/>
        <v>'P0001',</v>
      </c>
      <c r="O56" t="str">
        <f t="shared" si="2"/>
        <v>'23887.75',</v>
      </c>
      <c r="P56" t="str">
        <f t="shared" si="3"/>
        <v>'XR2006-00055',</v>
      </c>
      <c r="Q56" t="str">
        <f t="shared" si="4"/>
        <v>'XR');</v>
      </c>
    </row>
    <row r="57" spans="1:17">
      <c r="A57" s="2" t="s">
        <v>116</v>
      </c>
      <c r="B57" s="2" t="s">
        <v>117</v>
      </c>
      <c r="C57" s="2" t="s">
        <v>7</v>
      </c>
      <c r="D57" s="2" t="s">
        <v>8</v>
      </c>
      <c r="E57" s="3">
        <v>21400</v>
      </c>
      <c r="F57" s="5" t="s">
        <v>263</v>
      </c>
      <c r="G57" s="2" t="s">
        <v>309</v>
      </c>
      <c r="H57" s="5" t="s">
        <v>311</v>
      </c>
      <c r="J57" t="s">
        <v>310</v>
      </c>
      <c r="K57" t="str">
        <f t="shared" si="1"/>
        <v>'P0002',</v>
      </c>
      <c r="O57" t="str">
        <f t="shared" si="2"/>
        <v>'21400',</v>
      </c>
      <c r="P57" t="str">
        <f t="shared" si="3"/>
        <v>'XR2006-00056',</v>
      </c>
      <c r="Q57" t="str">
        <f t="shared" si="4"/>
        <v>'XR');</v>
      </c>
    </row>
    <row r="58" spans="1:17">
      <c r="A58" s="2" t="s">
        <v>118</v>
      </c>
      <c r="B58" s="2" t="s">
        <v>119</v>
      </c>
      <c r="C58" s="2" t="s">
        <v>7</v>
      </c>
      <c r="D58" s="2" t="s">
        <v>8</v>
      </c>
      <c r="E58" s="3">
        <v>6173.9</v>
      </c>
      <c r="F58" s="5" t="s">
        <v>264</v>
      </c>
      <c r="G58" s="2" t="s">
        <v>309</v>
      </c>
      <c r="H58" s="5" t="s">
        <v>311</v>
      </c>
      <c r="J58" t="s">
        <v>310</v>
      </c>
      <c r="K58" t="str">
        <f t="shared" si="1"/>
        <v>'P0006',</v>
      </c>
      <c r="O58" t="str">
        <f t="shared" si="2"/>
        <v>'6173.9',</v>
      </c>
      <c r="P58" t="str">
        <f t="shared" si="3"/>
        <v>'XR2006-00057',</v>
      </c>
      <c r="Q58" t="str">
        <f t="shared" si="4"/>
        <v>'XR');</v>
      </c>
    </row>
    <row r="59" spans="1:17">
      <c r="A59" s="2" t="s">
        <v>120</v>
      </c>
      <c r="B59" s="2" t="s">
        <v>121</v>
      </c>
      <c r="C59" s="2" t="s">
        <v>7</v>
      </c>
      <c r="D59" s="2" t="s">
        <v>8</v>
      </c>
      <c r="E59" s="3">
        <v>53607</v>
      </c>
      <c r="F59" s="5" t="s">
        <v>265</v>
      </c>
      <c r="G59" s="2" t="s">
        <v>309</v>
      </c>
      <c r="H59" s="5" t="s">
        <v>311</v>
      </c>
      <c r="J59" t="s">
        <v>310</v>
      </c>
      <c r="K59" t="str">
        <f t="shared" si="1"/>
        <v>'P0012',</v>
      </c>
      <c r="O59" t="str">
        <f t="shared" si="2"/>
        <v>'53607',</v>
      </c>
      <c r="P59" t="str">
        <f t="shared" si="3"/>
        <v>'XR2006-00058',</v>
      </c>
      <c r="Q59" t="str">
        <f t="shared" si="4"/>
        <v>'XR');</v>
      </c>
    </row>
    <row r="60" spans="1:17">
      <c r="A60" s="2" t="s">
        <v>122</v>
      </c>
      <c r="B60" s="2" t="s">
        <v>123</v>
      </c>
      <c r="C60" s="2" t="s">
        <v>7</v>
      </c>
      <c r="D60" s="2" t="s">
        <v>8</v>
      </c>
      <c r="E60" s="3">
        <v>33603.35</v>
      </c>
      <c r="F60" s="5" t="s">
        <v>266</v>
      </c>
      <c r="G60" s="2" t="s">
        <v>309</v>
      </c>
      <c r="H60" s="5" t="s">
        <v>311</v>
      </c>
      <c r="J60" t="s">
        <v>310</v>
      </c>
      <c r="K60" t="str">
        <f t="shared" si="1"/>
        <v>'P0016',</v>
      </c>
      <c r="O60" t="str">
        <f t="shared" si="2"/>
        <v>'33603.35',</v>
      </c>
      <c r="P60" t="str">
        <f t="shared" si="3"/>
        <v>'XR2006-00059',</v>
      </c>
      <c r="Q60" t="str">
        <f t="shared" si="4"/>
        <v>'XR');</v>
      </c>
    </row>
    <row r="61" spans="1:17">
      <c r="A61" s="2" t="s">
        <v>124</v>
      </c>
      <c r="B61" s="2" t="s">
        <v>125</v>
      </c>
      <c r="C61" s="2" t="s">
        <v>7</v>
      </c>
      <c r="D61" s="2" t="s">
        <v>8</v>
      </c>
      <c r="E61" s="3">
        <v>6955</v>
      </c>
      <c r="F61" s="5" t="s">
        <v>267</v>
      </c>
      <c r="G61" s="2" t="s">
        <v>309</v>
      </c>
      <c r="H61" s="5" t="s">
        <v>311</v>
      </c>
      <c r="J61" t="s">
        <v>310</v>
      </c>
      <c r="K61" t="str">
        <f t="shared" si="1"/>
        <v>'P0027',</v>
      </c>
      <c r="O61" t="str">
        <f t="shared" si="2"/>
        <v>'6955',</v>
      </c>
      <c r="P61" t="str">
        <f t="shared" si="3"/>
        <v>'XR2006-00060',</v>
      </c>
      <c r="Q61" t="str">
        <f t="shared" si="4"/>
        <v>'XR');</v>
      </c>
    </row>
    <row r="62" spans="1:17">
      <c r="A62" s="2" t="s">
        <v>126</v>
      </c>
      <c r="B62" s="2" t="s">
        <v>127</v>
      </c>
      <c r="C62" s="2" t="s">
        <v>7</v>
      </c>
      <c r="D62" s="2" t="s">
        <v>8</v>
      </c>
      <c r="E62" s="3">
        <v>3317</v>
      </c>
      <c r="F62" s="5" t="s">
        <v>268</v>
      </c>
      <c r="G62" s="2" t="s">
        <v>309</v>
      </c>
      <c r="H62" s="5" t="s">
        <v>311</v>
      </c>
      <c r="J62" t="s">
        <v>310</v>
      </c>
      <c r="K62" t="str">
        <f t="shared" si="1"/>
        <v>'P0028*',</v>
      </c>
      <c r="O62" t="str">
        <f t="shared" si="2"/>
        <v>'3317',</v>
      </c>
      <c r="P62" t="str">
        <f t="shared" si="3"/>
        <v>'XR2006-00061',</v>
      </c>
      <c r="Q62" t="str">
        <f t="shared" si="4"/>
        <v>'XR');</v>
      </c>
    </row>
    <row r="63" spans="1:17">
      <c r="A63" s="2" t="s">
        <v>128</v>
      </c>
      <c r="B63" s="2" t="s">
        <v>129</v>
      </c>
      <c r="C63" s="2" t="s">
        <v>7</v>
      </c>
      <c r="D63" s="2" t="s">
        <v>8</v>
      </c>
      <c r="E63" s="3">
        <v>4173</v>
      </c>
      <c r="F63" s="5" t="s">
        <v>269</v>
      </c>
      <c r="G63" s="2" t="s">
        <v>309</v>
      </c>
      <c r="H63" s="5" t="s">
        <v>311</v>
      </c>
      <c r="J63" t="s">
        <v>310</v>
      </c>
      <c r="K63" t="str">
        <f t="shared" si="1"/>
        <v>'P0048',</v>
      </c>
      <c r="O63" t="str">
        <f t="shared" si="2"/>
        <v>'4173',</v>
      </c>
      <c r="P63" t="str">
        <f t="shared" si="3"/>
        <v>'XR2006-00062',</v>
      </c>
      <c r="Q63" t="str">
        <f t="shared" si="4"/>
        <v>'XR');</v>
      </c>
    </row>
    <row r="64" spans="1:17">
      <c r="A64" s="2" t="s">
        <v>130</v>
      </c>
      <c r="B64" s="2" t="s">
        <v>131</v>
      </c>
      <c r="C64" s="2" t="s">
        <v>7</v>
      </c>
      <c r="D64" s="2" t="s">
        <v>8</v>
      </c>
      <c r="E64" s="3">
        <v>10325.5</v>
      </c>
      <c r="F64" s="5" t="s">
        <v>270</v>
      </c>
      <c r="G64" s="2" t="s">
        <v>309</v>
      </c>
      <c r="H64" s="5" t="s">
        <v>311</v>
      </c>
      <c r="J64" t="s">
        <v>310</v>
      </c>
      <c r="K64" t="str">
        <f t="shared" si="1"/>
        <v>'P0054*',</v>
      </c>
      <c r="O64" t="str">
        <f t="shared" si="2"/>
        <v>'10325.5',</v>
      </c>
      <c r="P64" t="str">
        <f t="shared" si="3"/>
        <v>'XR2006-00063',</v>
      </c>
      <c r="Q64" t="str">
        <f t="shared" si="4"/>
        <v>'XR');</v>
      </c>
    </row>
    <row r="65" spans="1:17">
      <c r="A65" s="2" t="s">
        <v>132</v>
      </c>
      <c r="B65" s="2" t="s">
        <v>133</v>
      </c>
      <c r="C65" s="2" t="s">
        <v>7</v>
      </c>
      <c r="D65" s="2" t="s">
        <v>8</v>
      </c>
      <c r="E65" s="3">
        <v>4066</v>
      </c>
      <c r="F65" s="5" t="s">
        <v>271</v>
      </c>
      <c r="G65" s="2" t="s">
        <v>309</v>
      </c>
      <c r="H65" s="5" t="s">
        <v>311</v>
      </c>
      <c r="J65" t="s">
        <v>310</v>
      </c>
      <c r="K65" t="str">
        <f t="shared" si="1"/>
        <v>'P0059',</v>
      </c>
      <c r="O65" t="str">
        <f t="shared" si="2"/>
        <v>'4066',</v>
      </c>
      <c r="P65" t="str">
        <f t="shared" si="3"/>
        <v>'XR2006-00064',</v>
      </c>
      <c r="Q65" t="str">
        <f t="shared" si="4"/>
        <v>'XR');</v>
      </c>
    </row>
    <row r="66" spans="1:17">
      <c r="A66" s="2" t="s">
        <v>134</v>
      </c>
      <c r="B66" s="2" t="s">
        <v>135</v>
      </c>
      <c r="C66" s="2" t="s">
        <v>7</v>
      </c>
      <c r="D66" s="2" t="s">
        <v>8</v>
      </c>
      <c r="E66" s="3">
        <v>2298.3000000000002</v>
      </c>
      <c r="F66" s="5" t="s">
        <v>272</v>
      </c>
      <c r="G66" s="2" t="s">
        <v>309</v>
      </c>
      <c r="H66" s="5" t="s">
        <v>311</v>
      </c>
      <c r="J66" t="s">
        <v>310</v>
      </c>
      <c r="K66" t="str">
        <f t="shared" si="1"/>
        <v>'P0066',</v>
      </c>
      <c r="O66" t="str">
        <f t="shared" si="2"/>
        <v>'2298.3',</v>
      </c>
      <c r="P66" t="str">
        <f t="shared" si="3"/>
        <v>'XR2006-00065',</v>
      </c>
      <c r="Q66" t="str">
        <f t="shared" si="4"/>
        <v>'XR');</v>
      </c>
    </row>
    <row r="67" spans="1:17">
      <c r="A67" s="2" t="s">
        <v>136</v>
      </c>
      <c r="B67" s="2" t="s">
        <v>137</v>
      </c>
      <c r="C67" s="2" t="s">
        <v>7</v>
      </c>
      <c r="D67" s="2" t="s">
        <v>8</v>
      </c>
      <c r="E67" s="3">
        <v>4226.5</v>
      </c>
      <c r="F67" s="5" t="s">
        <v>273</v>
      </c>
      <c r="G67" s="2" t="s">
        <v>309</v>
      </c>
      <c r="H67" s="5" t="s">
        <v>311</v>
      </c>
      <c r="J67" t="s">
        <v>310</v>
      </c>
      <c r="K67" t="str">
        <f t="shared" ref="K67:K102" si="5">"'"&amp;A67&amp;"',"</f>
        <v>'R0005',</v>
      </c>
      <c r="O67" t="str">
        <f t="shared" ref="O67:O102" si="6">"'"&amp;E67&amp;"',"</f>
        <v>'4226.5',</v>
      </c>
      <c r="P67" t="str">
        <f t="shared" ref="P67:P102" si="7">"'"&amp;G67&amp;"2006-000"&amp;F67&amp;"',"</f>
        <v>'XR2006-00066',</v>
      </c>
      <c r="Q67" t="str">
        <f t="shared" ref="Q67:Q102" si="8">"'"&amp;G67&amp;"');"</f>
        <v>'XR');</v>
      </c>
    </row>
    <row r="68" spans="1:17">
      <c r="A68" s="2" t="s">
        <v>138</v>
      </c>
      <c r="B68" s="2" t="s">
        <v>139</v>
      </c>
      <c r="C68" s="2" t="s">
        <v>7</v>
      </c>
      <c r="D68" s="2" t="s">
        <v>8</v>
      </c>
      <c r="E68" s="3">
        <v>6286.25</v>
      </c>
      <c r="F68" s="5" t="s">
        <v>274</v>
      </c>
      <c r="G68" s="2" t="s">
        <v>309</v>
      </c>
      <c r="H68" s="5" t="s">
        <v>311</v>
      </c>
      <c r="J68" t="s">
        <v>310</v>
      </c>
      <c r="K68" t="str">
        <f t="shared" si="5"/>
        <v>'S0001',</v>
      </c>
      <c r="O68" t="str">
        <f t="shared" si="6"/>
        <v>'6286.25',</v>
      </c>
      <c r="P68" t="str">
        <f t="shared" si="7"/>
        <v>'XR2006-00067',</v>
      </c>
      <c r="Q68" t="str">
        <f t="shared" si="8"/>
        <v>'XR');</v>
      </c>
    </row>
    <row r="69" spans="1:17">
      <c r="A69" s="2" t="s">
        <v>140</v>
      </c>
      <c r="B69" s="2" t="s">
        <v>141</v>
      </c>
      <c r="C69" s="2" t="s">
        <v>7</v>
      </c>
      <c r="D69" s="2" t="s">
        <v>8</v>
      </c>
      <c r="E69" s="3">
        <v>9897.5</v>
      </c>
      <c r="F69" s="5" t="s">
        <v>275</v>
      </c>
      <c r="G69" s="2" t="s">
        <v>309</v>
      </c>
      <c r="H69" s="5" t="s">
        <v>311</v>
      </c>
      <c r="J69" t="s">
        <v>310</v>
      </c>
      <c r="K69" t="str">
        <f t="shared" si="5"/>
        <v>'S0003',</v>
      </c>
      <c r="O69" t="str">
        <f t="shared" si="6"/>
        <v>'9897.5',</v>
      </c>
      <c r="P69" t="str">
        <f t="shared" si="7"/>
        <v>'XR2006-00068',</v>
      </c>
      <c r="Q69" t="str">
        <f t="shared" si="8"/>
        <v>'XR');</v>
      </c>
    </row>
    <row r="70" spans="1:17">
      <c r="A70" s="2" t="s">
        <v>142</v>
      </c>
      <c r="B70" s="2" t="s">
        <v>143</v>
      </c>
      <c r="C70" s="2" t="s">
        <v>7</v>
      </c>
      <c r="D70" s="2" t="s">
        <v>8</v>
      </c>
      <c r="E70" s="3">
        <v>32902.5</v>
      </c>
      <c r="F70" s="5" t="s">
        <v>276</v>
      </c>
      <c r="G70" s="2" t="s">
        <v>309</v>
      </c>
      <c r="H70" s="5" t="s">
        <v>311</v>
      </c>
      <c r="J70" t="s">
        <v>310</v>
      </c>
      <c r="K70" t="str">
        <f t="shared" si="5"/>
        <v>'S0005',</v>
      </c>
      <c r="O70" t="str">
        <f t="shared" si="6"/>
        <v>'32902.5',</v>
      </c>
      <c r="P70" t="str">
        <f t="shared" si="7"/>
        <v>'XR2006-00069',</v>
      </c>
      <c r="Q70" t="str">
        <f t="shared" si="8"/>
        <v>'XR');</v>
      </c>
    </row>
    <row r="71" spans="1:17">
      <c r="A71" s="2" t="s">
        <v>144</v>
      </c>
      <c r="B71" s="2" t="s">
        <v>145</v>
      </c>
      <c r="C71" s="2" t="s">
        <v>7</v>
      </c>
      <c r="D71" s="2" t="s">
        <v>8</v>
      </c>
      <c r="E71" s="3">
        <v>17334</v>
      </c>
      <c r="F71" s="5" t="s">
        <v>277</v>
      </c>
      <c r="G71" s="2" t="s">
        <v>309</v>
      </c>
      <c r="H71" s="5" t="s">
        <v>311</v>
      </c>
      <c r="J71" t="s">
        <v>310</v>
      </c>
      <c r="K71" t="str">
        <f t="shared" si="5"/>
        <v>'S0007',</v>
      </c>
      <c r="O71" t="str">
        <f t="shared" si="6"/>
        <v>'17334',</v>
      </c>
      <c r="P71" t="str">
        <f t="shared" si="7"/>
        <v>'XR2006-00070',</v>
      </c>
      <c r="Q71" t="str">
        <f t="shared" si="8"/>
        <v>'XR');</v>
      </c>
    </row>
    <row r="72" spans="1:17">
      <c r="A72" s="2" t="s">
        <v>146</v>
      </c>
      <c r="B72" s="2" t="s">
        <v>147</v>
      </c>
      <c r="C72" s="2" t="s">
        <v>7</v>
      </c>
      <c r="D72" s="2" t="s">
        <v>8</v>
      </c>
      <c r="E72" s="3">
        <v>4173</v>
      </c>
      <c r="F72" s="5" t="s">
        <v>278</v>
      </c>
      <c r="G72" s="2" t="s">
        <v>309</v>
      </c>
      <c r="H72" s="5" t="s">
        <v>311</v>
      </c>
      <c r="J72" t="s">
        <v>310</v>
      </c>
      <c r="K72" t="str">
        <f t="shared" si="5"/>
        <v>'S0022*',</v>
      </c>
      <c r="O72" t="str">
        <f t="shared" si="6"/>
        <v>'4173',</v>
      </c>
      <c r="P72" t="str">
        <f t="shared" si="7"/>
        <v>'XR2006-00071',</v>
      </c>
      <c r="Q72" t="str">
        <f t="shared" si="8"/>
        <v>'XR');</v>
      </c>
    </row>
    <row r="73" spans="1:17">
      <c r="A73" s="2" t="s">
        <v>148</v>
      </c>
      <c r="B73" s="2" t="s">
        <v>149</v>
      </c>
      <c r="C73" s="2" t="s">
        <v>7</v>
      </c>
      <c r="D73" s="2" t="s">
        <v>8</v>
      </c>
      <c r="E73" s="3">
        <v>9095</v>
      </c>
      <c r="F73" s="5" t="s">
        <v>279</v>
      </c>
      <c r="G73" s="2" t="s">
        <v>309</v>
      </c>
      <c r="H73" s="5" t="s">
        <v>311</v>
      </c>
      <c r="J73" t="s">
        <v>310</v>
      </c>
      <c r="K73" t="str">
        <f t="shared" si="5"/>
        <v>'S0034',</v>
      </c>
      <c r="O73" t="str">
        <f t="shared" si="6"/>
        <v>'9095',</v>
      </c>
      <c r="P73" t="str">
        <f t="shared" si="7"/>
        <v>'XR2006-00072',</v>
      </c>
      <c r="Q73" t="str">
        <f t="shared" si="8"/>
        <v>'XR');</v>
      </c>
    </row>
    <row r="74" spans="1:17">
      <c r="A74" s="2" t="s">
        <v>150</v>
      </c>
      <c r="B74" s="2" t="s">
        <v>151</v>
      </c>
      <c r="C74" s="2" t="s">
        <v>7</v>
      </c>
      <c r="D74" s="2" t="s">
        <v>8</v>
      </c>
      <c r="E74" s="3">
        <v>14338</v>
      </c>
      <c r="F74" s="5" t="s">
        <v>280</v>
      </c>
      <c r="G74" s="2" t="s">
        <v>309</v>
      </c>
      <c r="H74" s="5" t="s">
        <v>311</v>
      </c>
      <c r="J74" t="s">
        <v>310</v>
      </c>
      <c r="K74" t="str">
        <f t="shared" si="5"/>
        <v>'S0036*',</v>
      </c>
      <c r="O74" t="str">
        <f t="shared" si="6"/>
        <v>'14338',</v>
      </c>
      <c r="P74" t="str">
        <f t="shared" si="7"/>
        <v>'XR2006-00073',</v>
      </c>
      <c r="Q74" t="str">
        <f t="shared" si="8"/>
        <v>'XR');</v>
      </c>
    </row>
    <row r="75" spans="1:17">
      <c r="A75" s="2" t="s">
        <v>152</v>
      </c>
      <c r="B75" s="2" t="s">
        <v>153</v>
      </c>
      <c r="C75" s="2" t="s">
        <v>7</v>
      </c>
      <c r="D75" s="2" t="s">
        <v>8</v>
      </c>
      <c r="E75" s="3">
        <v>22577</v>
      </c>
      <c r="F75" s="5" t="s">
        <v>281</v>
      </c>
      <c r="G75" s="2" t="s">
        <v>309</v>
      </c>
      <c r="H75" s="5" t="s">
        <v>311</v>
      </c>
      <c r="J75" t="s">
        <v>310</v>
      </c>
      <c r="K75" t="str">
        <f t="shared" si="5"/>
        <v>'S0045*',</v>
      </c>
      <c r="O75" t="str">
        <f t="shared" si="6"/>
        <v>'22577',</v>
      </c>
      <c r="P75" t="str">
        <f t="shared" si="7"/>
        <v>'XR2006-00074',</v>
      </c>
      <c r="Q75" t="str">
        <f t="shared" si="8"/>
        <v>'XR');</v>
      </c>
    </row>
    <row r="76" spans="1:17">
      <c r="A76" s="2" t="s">
        <v>154</v>
      </c>
      <c r="B76" s="2" t="s">
        <v>155</v>
      </c>
      <c r="C76" s="2" t="s">
        <v>7</v>
      </c>
      <c r="D76" s="2" t="s">
        <v>8</v>
      </c>
      <c r="E76" s="3">
        <v>2648.25</v>
      </c>
      <c r="F76" s="5" t="s">
        <v>282</v>
      </c>
      <c r="G76" s="2" t="s">
        <v>309</v>
      </c>
      <c r="H76" s="5" t="s">
        <v>311</v>
      </c>
      <c r="J76" t="s">
        <v>310</v>
      </c>
      <c r="K76" t="str">
        <f t="shared" si="5"/>
        <v>'S0049*',</v>
      </c>
      <c r="O76" t="str">
        <f t="shared" si="6"/>
        <v>'2648.25',</v>
      </c>
      <c r="P76" t="str">
        <f t="shared" si="7"/>
        <v>'XR2006-00075',</v>
      </c>
      <c r="Q76" t="str">
        <f t="shared" si="8"/>
        <v>'XR');</v>
      </c>
    </row>
    <row r="77" spans="1:17">
      <c r="A77" s="2" t="s">
        <v>156</v>
      </c>
      <c r="B77" s="2" t="s">
        <v>157</v>
      </c>
      <c r="C77" s="2" t="s">
        <v>7</v>
      </c>
      <c r="D77" s="2" t="s">
        <v>8</v>
      </c>
      <c r="E77" s="3">
        <v>11235</v>
      </c>
      <c r="F77" s="5" t="s">
        <v>283</v>
      </c>
      <c r="G77" s="2" t="s">
        <v>309</v>
      </c>
      <c r="H77" s="5" t="s">
        <v>311</v>
      </c>
      <c r="J77" t="s">
        <v>310</v>
      </c>
      <c r="K77" t="str">
        <f t="shared" si="5"/>
        <v>'S0054*',</v>
      </c>
      <c r="O77" t="str">
        <f t="shared" si="6"/>
        <v>'11235',</v>
      </c>
      <c r="P77" t="str">
        <f t="shared" si="7"/>
        <v>'XR2006-00076',</v>
      </c>
      <c r="Q77" t="str">
        <f t="shared" si="8"/>
        <v>'XR');</v>
      </c>
    </row>
    <row r="78" spans="1:17">
      <c r="A78" s="2" t="s">
        <v>158</v>
      </c>
      <c r="B78" s="2" t="s">
        <v>159</v>
      </c>
      <c r="C78" s="2" t="s">
        <v>7</v>
      </c>
      <c r="D78" s="2" t="s">
        <v>8</v>
      </c>
      <c r="E78" s="3">
        <v>7249.25</v>
      </c>
      <c r="F78" s="5" t="s">
        <v>284</v>
      </c>
      <c r="G78" s="2" t="s">
        <v>309</v>
      </c>
      <c r="H78" s="5" t="s">
        <v>311</v>
      </c>
      <c r="J78" t="s">
        <v>310</v>
      </c>
      <c r="K78" t="str">
        <f t="shared" si="5"/>
        <v>'S0059',</v>
      </c>
      <c r="O78" t="str">
        <f t="shared" si="6"/>
        <v>'7249.25',</v>
      </c>
      <c r="P78" t="str">
        <f t="shared" si="7"/>
        <v>'XR2006-00077',</v>
      </c>
      <c r="Q78" t="str">
        <f t="shared" si="8"/>
        <v>'XR');</v>
      </c>
    </row>
    <row r="79" spans="1:17">
      <c r="A79" s="2" t="s">
        <v>160</v>
      </c>
      <c r="B79" s="2" t="s">
        <v>161</v>
      </c>
      <c r="C79" s="2" t="s">
        <v>7</v>
      </c>
      <c r="D79" s="2" t="s">
        <v>8</v>
      </c>
      <c r="E79" s="3">
        <v>2193.5</v>
      </c>
      <c r="F79" s="5" t="s">
        <v>285</v>
      </c>
      <c r="G79" s="2" t="s">
        <v>309</v>
      </c>
      <c r="H79" s="5" t="s">
        <v>311</v>
      </c>
      <c r="J79" t="s">
        <v>310</v>
      </c>
      <c r="K79" t="str">
        <f t="shared" si="5"/>
        <v>'S0067',</v>
      </c>
      <c r="O79" t="str">
        <f t="shared" si="6"/>
        <v>'2193.5',</v>
      </c>
      <c r="P79" t="str">
        <f t="shared" si="7"/>
        <v>'XR2006-00078',</v>
      </c>
      <c r="Q79" t="str">
        <f t="shared" si="8"/>
        <v>'XR');</v>
      </c>
    </row>
    <row r="80" spans="1:17">
      <c r="A80" s="2" t="s">
        <v>162</v>
      </c>
      <c r="B80" s="2" t="s">
        <v>163</v>
      </c>
      <c r="C80" s="2" t="s">
        <v>7</v>
      </c>
      <c r="D80" s="2" t="s">
        <v>8</v>
      </c>
      <c r="E80" s="3">
        <v>1551.5</v>
      </c>
      <c r="F80" s="5" t="s">
        <v>286</v>
      </c>
      <c r="G80" s="2" t="s">
        <v>309</v>
      </c>
      <c r="H80" s="5" t="s">
        <v>311</v>
      </c>
      <c r="J80" t="s">
        <v>310</v>
      </c>
      <c r="K80" t="str">
        <f t="shared" si="5"/>
        <v>'S0079',</v>
      </c>
      <c r="O80" t="str">
        <f t="shared" si="6"/>
        <v>'1551.5',</v>
      </c>
      <c r="P80" t="str">
        <f t="shared" si="7"/>
        <v>'XR2006-00079',</v>
      </c>
      <c r="Q80" t="str">
        <f t="shared" si="8"/>
        <v>'XR');</v>
      </c>
    </row>
    <row r="81" spans="1:17">
      <c r="A81" s="2" t="s">
        <v>164</v>
      </c>
      <c r="B81" s="2" t="s">
        <v>165</v>
      </c>
      <c r="C81" s="2" t="s">
        <v>7</v>
      </c>
      <c r="D81" s="2" t="s">
        <v>8</v>
      </c>
      <c r="E81" s="3">
        <v>10967.5</v>
      </c>
      <c r="F81" s="5" t="s">
        <v>287</v>
      </c>
      <c r="G81" s="2" t="s">
        <v>309</v>
      </c>
      <c r="H81" s="5" t="s">
        <v>311</v>
      </c>
      <c r="J81" t="s">
        <v>310</v>
      </c>
      <c r="K81" t="str">
        <f t="shared" si="5"/>
        <v>'S0086',</v>
      </c>
      <c r="O81" t="str">
        <f t="shared" si="6"/>
        <v>'10967.5',</v>
      </c>
      <c r="P81" t="str">
        <f t="shared" si="7"/>
        <v>'XR2006-00080',</v>
      </c>
      <c r="Q81" t="str">
        <f t="shared" si="8"/>
        <v>'XR');</v>
      </c>
    </row>
    <row r="82" spans="1:17">
      <c r="A82" s="2" t="s">
        <v>166</v>
      </c>
      <c r="B82" s="2" t="s">
        <v>167</v>
      </c>
      <c r="C82" s="2" t="s">
        <v>7</v>
      </c>
      <c r="D82" s="2" t="s">
        <v>8</v>
      </c>
      <c r="E82" s="3">
        <v>14124</v>
      </c>
      <c r="F82" s="5" t="s">
        <v>288</v>
      </c>
      <c r="G82" s="2" t="s">
        <v>309</v>
      </c>
      <c r="H82" s="5" t="s">
        <v>311</v>
      </c>
      <c r="J82" t="s">
        <v>310</v>
      </c>
      <c r="K82" t="str">
        <f t="shared" si="5"/>
        <v>'S0096',</v>
      </c>
      <c r="O82" t="str">
        <f t="shared" si="6"/>
        <v>'14124',</v>
      </c>
      <c r="P82" t="str">
        <f t="shared" si="7"/>
        <v>'XR2006-00081',</v>
      </c>
      <c r="Q82" t="str">
        <f t="shared" si="8"/>
        <v>'XR');</v>
      </c>
    </row>
    <row r="83" spans="1:17">
      <c r="A83" s="2" t="s">
        <v>168</v>
      </c>
      <c r="B83" s="2" t="s">
        <v>169</v>
      </c>
      <c r="C83" s="2" t="s">
        <v>7</v>
      </c>
      <c r="D83" s="2" t="s">
        <v>8</v>
      </c>
      <c r="E83" s="3">
        <v>856</v>
      </c>
      <c r="F83" s="5" t="s">
        <v>289</v>
      </c>
      <c r="G83" s="2" t="s">
        <v>309</v>
      </c>
      <c r="H83" s="5" t="s">
        <v>311</v>
      </c>
      <c r="J83" t="s">
        <v>310</v>
      </c>
      <c r="K83" t="str">
        <f t="shared" si="5"/>
        <v>'S0100*',</v>
      </c>
      <c r="O83" t="str">
        <f t="shared" si="6"/>
        <v>'856',</v>
      </c>
      <c r="P83" t="str">
        <f t="shared" si="7"/>
        <v>'XR2006-00082',</v>
      </c>
      <c r="Q83" t="str">
        <f t="shared" si="8"/>
        <v>'XR');</v>
      </c>
    </row>
    <row r="84" spans="1:17">
      <c r="A84" s="2" t="s">
        <v>170</v>
      </c>
      <c r="B84" s="2" t="s">
        <v>171</v>
      </c>
      <c r="C84" s="2" t="s">
        <v>7</v>
      </c>
      <c r="D84" s="2" t="s">
        <v>8</v>
      </c>
      <c r="E84" s="3">
        <v>26070.55</v>
      </c>
      <c r="F84" s="5" t="s">
        <v>290</v>
      </c>
      <c r="G84" s="2" t="s">
        <v>309</v>
      </c>
      <c r="H84" s="5" t="s">
        <v>311</v>
      </c>
      <c r="J84" t="s">
        <v>310</v>
      </c>
      <c r="K84" t="str">
        <f t="shared" si="5"/>
        <v>'T0001',</v>
      </c>
      <c r="O84" t="str">
        <f t="shared" si="6"/>
        <v>'26070.55',</v>
      </c>
      <c r="P84" t="str">
        <f t="shared" si="7"/>
        <v>'XR2006-00083',</v>
      </c>
      <c r="Q84" t="str">
        <f t="shared" si="8"/>
        <v>'XR');</v>
      </c>
    </row>
    <row r="85" spans="1:17">
      <c r="A85" s="2" t="s">
        <v>172</v>
      </c>
      <c r="B85" s="2" t="s">
        <v>173</v>
      </c>
      <c r="C85" s="2" t="s">
        <v>7</v>
      </c>
      <c r="D85" s="2" t="s">
        <v>8</v>
      </c>
      <c r="E85" s="3">
        <v>7329.5</v>
      </c>
      <c r="F85" s="5" t="s">
        <v>291</v>
      </c>
      <c r="G85" s="2" t="s">
        <v>309</v>
      </c>
      <c r="H85" s="5" t="s">
        <v>311</v>
      </c>
      <c r="J85" t="s">
        <v>310</v>
      </c>
      <c r="K85" t="str">
        <f t="shared" si="5"/>
        <v>'T0006',</v>
      </c>
      <c r="O85" t="str">
        <f t="shared" si="6"/>
        <v>'7329.5',</v>
      </c>
      <c r="P85" t="str">
        <f t="shared" si="7"/>
        <v>'XR2006-00084',</v>
      </c>
      <c r="Q85" t="str">
        <f t="shared" si="8"/>
        <v>'XR');</v>
      </c>
    </row>
    <row r="86" spans="1:17">
      <c r="A86" s="2" t="s">
        <v>174</v>
      </c>
      <c r="B86" s="2" t="s">
        <v>175</v>
      </c>
      <c r="C86" s="2" t="s">
        <v>7</v>
      </c>
      <c r="D86" s="2" t="s">
        <v>8</v>
      </c>
      <c r="E86" s="3">
        <v>54035</v>
      </c>
      <c r="F86" s="5" t="s">
        <v>292</v>
      </c>
      <c r="G86" s="2" t="s">
        <v>309</v>
      </c>
      <c r="H86" s="5" t="s">
        <v>311</v>
      </c>
      <c r="J86" t="s">
        <v>310</v>
      </c>
      <c r="K86" t="str">
        <f t="shared" si="5"/>
        <v>'T0007',</v>
      </c>
      <c r="O86" t="str">
        <f t="shared" si="6"/>
        <v>'54035',</v>
      </c>
      <c r="P86" t="str">
        <f t="shared" si="7"/>
        <v>'XR2006-00085',</v>
      </c>
      <c r="Q86" t="str">
        <f t="shared" si="8"/>
        <v>'XR');</v>
      </c>
    </row>
    <row r="87" spans="1:17">
      <c r="A87" s="2" t="s">
        <v>176</v>
      </c>
      <c r="B87" s="2" t="s">
        <v>177</v>
      </c>
      <c r="C87" s="2" t="s">
        <v>7</v>
      </c>
      <c r="D87" s="2" t="s">
        <v>8</v>
      </c>
      <c r="E87" s="3">
        <v>8399.5</v>
      </c>
      <c r="F87" s="5" t="s">
        <v>293</v>
      </c>
      <c r="G87" s="2" t="s">
        <v>309</v>
      </c>
      <c r="H87" s="5" t="s">
        <v>311</v>
      </c>
      <c r="J87" t="s">
        <v>310</v>
      </c>
      <c r="K87" t="str">
        <f t="shared" si="5"/>
        <v>'T0024*',</v>
      </c>
      <c r="O87" t="str">
        <f t="shared" si="6"/>
        <v>'8399.5',</v>
      </c>
      <c r="P87" t="str">
        <f t="shared" si="7"/>
        <v>'XR2006-00086',</v>
      </c>
      <c r="Q87" t="str">
        <f t="shared" si="8"/>
        <v>'XR');</v>
      </c>
    </row>
    <row r="88" spans="1:17">
      <c r="A88" s="2" t="s">
        <v>178</v>
      </c>
      <c r="B88" s="2" t="s">
        <v>179</v>
      </c>
      <c r="C88" s="2" t="s">
        <v>7</v>
      </c>
      <c r="D88" s="2" t="s">
        <v>8</v>
      </c>
      <c r="E88" s="3">
        <v>52751</v>
      </c>
      <c r="F88" s="5" t="s">
        <v>294</v>
      </c>
      <c r="G88" s="2" t="s">
        <v>309</v>
      </c>
      <c r="H88" s="5" t="s">
        <v>311</v>
      </c>
      <c r="J88" t="s">
        <v>310</v>
      </c>
      <c r="K88" t="str">
        <f t="shared" si="5"/>
        <v>'T0044',</v>
      </c>
      <c r="O88" t="str">
        <f t="shared" si="6"/>
        <v>'52751',</v>
      </c>
      <c r="P88" t="str">
        <f t="shared" si="7"/>
        <v>'XR2006-00087',</v>
      </c>
      <c r="Q88" t="str">
        <f t="shared" si="8"/>
        <v>'XR');</v>
      </c>
    </row>
    <row r="89" spans="1:17">
      <c r="A89" s="2" t="s">
        <v>180</v>
      </c>
      <c r="B89" s="2" t="s">
        <v>181</v>
      </c>
      <c r="C89" s="2" t="s">
        <v>7</v>
      </c>
      <c r="D89" s="2" t="s">
        <v>8</v>
      </c>
      <c r="E89" s="3">
        <v>524808.25</v>
      </c>
      <c r="F89" s="5" t="s">
        <v>295</v>
      </c>
      <c r="G89" s="2" t="s">
        <v>309</v>
      </c>
      <c r="H89" s="5" t="s">
        <v>311</v>
      </c>
      <c r="J89" t="s">
        <v>310</v>
      </c>
      <c r="K89" t="str">
        <f t="shared" si="5"/>
        <v>'T0045',</v>
      </c>
      <c r="O89" t="str">
        <f t="shared" si="6"/>
        <v>'524808.25',</v>
      </c>
      <c r="P89" t="str">
        <f t="shared" si="7"/>
        <v>'XR2006-00088',</v>
      </c>
      <c r="Q89" t="str">
        <f t="shared" si="8"/>
        <v>'XR');</v>
      </c>
    </row>
    <row r="90" spans="1:17">
      <c r="A90" s="2" t="s">
        <v>182</v>
      </c>
      <c r="B90" s="2" t="s">
        <v>183</v>
      </c>
      <c r="C90" s="2" t="s">
        <v>7</v>
      </c>
      <c r="D90" s="2" t="s">
        <v>8</v>
      </c>
      <c r="E90" s="3">
        <v>4922</v>
      </c>
      <c r="F90" s="5" t="s">
        <v>296</v>
      </c>
      <c r="G90" s="2" t="s">
        <v>309</v>
      </c>
      <c r="H90" s="5" t="s">
        <v>311</v>
      </c>
      <c r="J90" t="s">
        <v>310</v>
      </c>
      <c r="K90" t="str">
        <f t="shared" si="5"/>
        <v>'T0046',</v>
      </c>
      <c r="O90" t="str">
        <f t="shared" si="6"/>
        <v>'4922',</v>
      </c>
      <c r="P90" t="str">
        <f t="shared" si="7"/>
        <v>'XR2006-00089',</v>
      </c>
      <c r="Q90" t="str">
        <f t="shared" si="8"/>
        <v>'XR');</v>
      </c>
    </row>
    <row r="91" spans="1:17">
      <c r="A91" s="2" t="s">
        <v>184</v>
      </c>
      <c r="B91" s="2" t="s">
        <v>185</v>
      </c>
      <c r="C91" s="2" t="s">
        <v>7</v>
      </c>
      <c r="D91" s="2" t="s">
        <v>8</v>
      </c>
      <c r="E91" s="3">
        <v>34742.9</v>
      </c>
      <c r="F91" s="5" t="s">
        <v>297</v>
      </c>
      <c r="G91" s="2" t="s">
        <v>309</v>
      </c>
      <c r="H91" s="5" t="s">
        <v>311</v>
      </c>
      <c r="J91" t="s">
        <v>310</v>
      </c>
      <c r="K91" t="str">
        <f t="shared" si="5"/>
        <v>'T0060',</v>
      </c>
      <c r="O91" t="str">
        <f t="shared" si="6"/>
        <v>'34742.9',</v>
      </c>
      <c r="P91" t="str">
        <f t="shared" si="7"/>
        <v>'XR2006-00090',</v>
      </c>
      <c r="Q91" t="str">
        <f t="shared" si="8"/>
        <v>'XR');</v>
      </c>
    </row>
    <row r="92" spans="1:17">
      <c r="A92" s="2" t="s">
        <v>186</v>
      </c>
      <c r="B92" s="2" t="s">
        <v>187</v>
      </c>
      <c r="C92" s="2" t="s">
        <v>7</v>
      </c>
      <c r="D92" s="2" t="s">
        <v>8</v>
      </c>
      <c r="E92" s="3">
        <v>12626</v>
      </c>
      <c r="F92" s="5" t="s">
        <v>298</v>
      </c>
      <c r="G92" s="2" t="s">
        <v>309</v>
      </c>
      <c r="H92" s="5" t="s">
        <v>311</v>
      </c>
      <c r="J92" t="s">
        <v>310</v>
      </c>
      <c r="K92" t="str">
        <f t="shared" si="5"/>
        <v>'T0063',</v>
      </c>
      <c r="O92" t="str">
        <f t="shared" si="6"/>
        <v>'12626',</v>
      </c>
      <c r="P92" t="str">
        <f t="shared" si="7"/>
        <v>'XR2006-00091',</v>
      </c>
      <c r="Q92" t="str">
        <f t="shared" si="8"/>
        <v>'XR');</v>
      </c>
    </row>
    <row r="93" spans="1:17">
      <c r="A93" s="2" t="s">
        <v>188</v>
      </c>
      <c r="B93" s="2" t="s">
        <v>189</v>
      </c>
      <c r="C93" s="2" t="s">
        <v>7</v>
      </c>
      <c r="D93" s="2" t="s">
        <v>8</v>
      </c>
      <c r="E93" s="3">
        <v>11523.9</v>
      </c>
      <c r="F93" s="5" t="s">
        <v>299</v>
      </c>
      <c r="G93" s="2" t="s">
        <v>309</v>
      </c>
      <c r="H93" s="5" t="s">
        <v>311</v>
      </c>
      <c r="J93" t="s">
        <v>310</v>
      </c>
      <c r="K93" t="str">
        <f t="shared" si="5"/>
        <v>'T0087',</v>
      </c>
      <c r="O93" t="str">
        <f t="shared" si="6"/>
        <v>'11523.9',</v>
      </c>
      <c r="P93" t="str">
        <f t="shared" si="7"/>
        <v>'XR2006-00092',</v>
      </c>
      <c r="Q93" t="str">
        <f t="shared" si="8"/>
        <v>'XR');</v>
      </c>
    </row>
    <row r="94" spans="1:17">
      <c r="A94" s="2" t="s">
        <v>190</v>
      </c>
      <c r="B94" s="2" t="s">
        <v>191</v>
      </c>
      <c r="C94" s="2" t="s">
        <v>7</v>
      </c>
      <c r="D94" s="2" t="s">
        <v>8</v>
      </c>
      <c r="E94" s="3">
        <v>55747</v>
      </c>
      <c r="F94" s="5" t="s">
        <v>300</v>
      </c>
      <c r="G94" s="2" t="s">
        <v>309</v>
      </c>
      <c r="H94" s="5" t="s">
        <v>311</v>
      </c>
      <c r="J94" t="s">
        <v>310</v>
      </c>
      <c r="K94" t="str">
        <f t="shared" si="5"/>
        <v>'U0001',</v>
      </c>
      <c r="O94" t="str">
        <f t="shared" si="6"/>
        <v>'55747',</v>
      </c>
      <c r="P94" t="str">
        <f t="shared" si="7"/>
        <v>'XR2006-00093',</v>
      </c>
      <c r="Q94" t="str">
        <f t="shared" si="8"/>
        <v>'XR');</v>
      </c>
    </row>
    <row r="95" spans="1:17">
      <c r="A95" s="2" t="s">
        <v>192</v>
      </c>
      <c r="B95" s="2" t="s">
        <v>193</v>
      </c>
      <c r="C95" s="2" t="s">
        <v>7</v>
      </c>
      <c r="D95" s="2" t="s">
        <v>8</v>
      </c>
      <c r="E95" s="3">
        <v>21282.3</v>
      </c>
      <c r="F95" s="5" t="s">
        <v>301</v>
      </c>
      <c r="G95" s="2" t="s">
        <v>309</v>
      </c>
      <c r="H95" s="5" t="s">
        <v>311</v>
      </c>
      <c r="J95" t="s">
        <v>310</v>
      </c>
      <c r="K95" t="str">
        <f t="shared" si="5"/>
        <v>'U0006',</v>
      </c>
      <c r="O95" t="str">
        <f t="shared" si="6"/>
        <v>'21282.3',</v>
      </c>
      <c r="P95" t="str">
        <f t="shared" si="7"/>
        <v>'XR2006-00094',</v>
      </c>
      <c r="Q95" t="str">
        <f t="shared" si="8"/>
        <v>'XR');</v>
      </c>
    </row>
    <row r="96" spans="1:17">
      <c r="A96" s="2" t="s">
        <v>194</v>
      </c>
      <c r="B96" s="2" t="s">
        <v>195</v>
      </c>
      <c r="C96" s="2" t="s">
        <v>7</v>
      </c>
      <c r="D96" s="2" t="s">
        <v>8</v>
      </c>
      <c r="E96" s="3">
        <v>13407.1</v>
      </c>
      <c r="F96" s="5" t="s">
        <v>302</v>
      </c>
      <c r="G96" s="2" t="s">
        <v>309</v>
      </c>
      <c r="H96" s="5" t="s">
        <v>311</v>
      </c>
      <c r="J96" t="s">
        <v>310</v>
      </c>
      <c r="K96" t="str">
        <f t="shared" si="5"/>
        <v>'U0007',</v>
      </c>
      <c r="O96" t="str">
        <f t="shared" si="6"/>
        <v>'13407.1',</v>
      </c>
      <c r="P96" t="str">
        <f t="shared" si="7"/>
        <v>'XR2006-00095',</v>
      </c>
      <c r="Q96" t="str">
        <f t="shared" si="8"/>
        <v>'XR');</v>
      </c>
    </row>
    <row r="97" spans="1:17">
      <c r="A97" s="2" t="s">
        <v>196</v>
      </c>
      <c r="B97" s="2" t="s">
        <v>197</v>
      </c>
      <c r="C97" s="2" t="s">
        <v>7</v>
      </c>
      <c r="D97" s="2" t="s">
        <v>8</v>
      </c>
      <c r="E97" s="3">
        <v>5831.5</v>
      </c>
      <c r="F97" s="5" t="s">
        <v>303</v>
      </c>
      <c r="G97" s="2" t="s">
        <v>309</v>
      </c>
      <c r="H97" s="5" t="s">
        <v>311</v>
      </c>
      <c r="J97" t="s">
        <v>310</v>
      </c>
      <c r="K97" t="str">
        <f t="shared" si="5"/>
        <v>'U0010',</v>
      </c>
      <c r="O97" t="str">
        <f t="shared" si="6"/>
        <v>'5831.5',</v>
      </c>
      <c r="P97" t="str">
        <f t="shared" si="7"/>
        <v>'XR2006-00096',</v>
      </c>
      <c r="Q97" t="str">
        <f t="shared" si="8"/>
        <v>'XR');</v>
      </c>
    </row>
    <row r="98" spans="1:17">
      <c r="A98" s="2" t="s">
        <v>198</v>
      </c>
      <c r="B98" s="2" t="s">
        <v>199</v>
      </c>
      <c r="C98" s="2" t="s">
        <v>7</v>
      </c>
      <c r="D98" s="2" t="s">
        <v>8</v>
      </c>
      <c r="E98" s="3">
        <v>37524.9</v>
      </c>
      <c r="F98" s="5" t="s">
        <v>304</v>
      </c>
      <c r="G98" s="2" t="s">
        <v>309</v>
      </c>
      <c r="H98" s="5" t="s">
        <v>311</v>
      </c>
      <c r="J98" t="s">
        <v>310</v>
      </c>
      <c r="K98" t="str">
        <f t="shared" si="5"/>
        <v>'V0002',</v>
      </c>
      <c r="O98" t="str">
        <f t="shared" si="6"/>
        <v>'37524.9',</v>
      </c>
      <c r="P98" t="str">
        <f t="shared" si="7"/>
        <v>'XR2006-00097',</v>
      </c>
      <c r="Q98" t="str">
        <f t="shared" si="8"/>
        <v>'XR');</v>
      </c>
    </row>
    <row r="99" spans="1:17">
      <c r="A99" s="2" t="s">
        <v>200</v>
      </c>
      <c r="B99" s="2" t="s">
        <v>201</v>
      </c>
      <c r="C99" s="2" t="s">
        <v>7</v>
      </c>
      <c r="D99" s="2" t="s">
        <v>8</v>
      </c>
      <c r="E99" s="3">
        <v>20383.5</v>
      </c>
      <c r="F99" s="5" t="s">
        <v>305</v>
      </c>
      <c r="G99" s="2" t="s">
        <v>309</v>
      </c>
      <c r="H99" s="5" t="s">
        <v>311</v>
      </c>
      <c r="J99" t="s">
        <v>310</v>
      </c>
      <c r="K99" t="str">
        <f t="shared" si="5"/>
        <v>'V0002A',</v>
      </c>
      <c r="O99" t="str">
        <f t="shared" si="6"/>
        <v>'20383.5',</v>
      </c>
      <c r="P99" t="str">
        <f t="shared" si="7"/>
        <v>'XR2006-00098',</v>
      </c>
      <c r="Q99" t="str">
        <f t="shared" si="8"/>
        <v>'XR');</v>
      </c>
    </row>
    <row r="100" spans="1:17">
      <c r="A100" s="2" t="s">
        <v>202</v>
      </c>
      <c r="B100" s="2" t="s">
        <v>203</v>
      </c>
      <c r="C100" s="2" t="s">
        <v>7</v>
      </c>
      <c r="D100" s="2" t="s">
        <v>8</v>
      </c>
      <c r="E100" s="3">
        <v>3638</v>
      </c>
      <c r="F100" s="5" t="s">
        <v>306</v>
      </c>
      <c r="G100" s="2" t="s">
        <v>309</v>
      </c>
      <c r="H100" s="5" t="s">
        <v>311</v>
      </c>
      <c r="J100" t="s">
        <v>310</v>
      </c>
      <c r="K100" t="str">
        <f t="shared" si="5"/>
        <v>'V0007',</v>
      </c>
      <c r="O100" t="str">
        <f t="shared" si="6"/>
        <v>'3638',</v>
      </c>
      <c r="P100" t="str">
        <f t="shared" si="7"/>
        <v>'XR2006-00099',</v>
      </c>
      <c r="Q100" t="str">
        <f t="shared" si="8"/>
        <v>'XR');</v>
      </c>
    </row>
    <row r="101" spans="1:17">
      <c r="A101" s="2" t="s">
        <v>204</v>
      </c>
      <c r="B101" s="2" t="s">
        <v>205</v>
      </c>
      <c r="C101" s="2" t="s">
        <v>7</v>
      </c>
      <c r="D101" s="2" t="s">
        <v>8</v>
      </c>
      <c r="E101" s="3">
        <v>4173</v>
      </c>
      <c r="F101" s="5" t="s">
        <v>307</v>
      </c>
      <c r="G101" s="2" t="s">
        <v>309</v>
      </c>
      <c r="H101" s="5" t="s">
        <v>311</v>
      </c>
      <c r="J101" t="s">
        <v>310</v>
      </c>
      <c r="K101" t="str">
        <f t="shared" si="5"/>
        <v>'V0019',</v>
      </c>
      <c r="O101" t="str">
        <f t="shared" si="6"/>
        <v>'4173',</v>
      </c>
      <c r="P101" t="str">
        <f t="shared" si="7"/>
        <v>'XR2006-000100',</v>
      </c>
      <c r="Q101" t="str">
        <f t="shared" si="8"/>
        <v>'XR');</v>
      </c>
    </row>
    <row r="102" spans="1:17">
      <c r="A102" s="2" t="s">
        <v>206</v>
      </c>
      <c r="B102" s="2" t="s">
        <v>207</v>
      </c>
      <c r="C102" s="2" t="s">
        <v>7</v>
      </c>
      <c r="D102" s="2" t="s">
        <v>8</v>
      </c>
      <c r="E102" s="3">
        <v>7907.3</v>
      </c>
      <c r="F102" s="5" t="s">
        <v>308</v>
      </c>
      <c r="G102" s="2" t="s">
        <v>309</v>
      </c>
      <c r="H102" s="5" t="s">
        <v>311</v>
      </c>
      <c r="J102" t="s">
        <v>310</v>
      </c>
      <c r="K102" t="str">
        <f t="shared" si="5"/>
        <v>'Y0010',</v>
      </c>
      <c r="O102" t="str">
        <f t="shared" si="6"/>
        <v>'7907.3',</v>
      </c>
      <c r="P102" t="str">
        <f t="shared" si="7"/>
        <v>'XR2006-000101',</v>
      </c>
      <c r="Q102" t="str">
        <f t="shared" si="8"/>
        <v>'XR');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Kantachai</dc:creator>
  <cp:lastModifiedBy>VRU-COMPUTER</cp:lastModifiedBy>
  <dcterms:created xsi:type="dcterms:W3CDTF">2020-06-12T04:35:38Z</dcterms:created>
  <dcterms:modified xsi:type="dcterms:W3CDTF">2020-06-25T10:39:13Z</dcterms:modified>
</cp:coreProperties>
</file>