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 analysis\"/>
    </mc:Choice>
  </mc:AlternateContent>
  <xr:revisionPtr revIDLastSave="0" documentId="13_ncr:1_{3AEFB823-46A4-4A3B-A872-BDBC3817FFD8}" xr6:coauthVersionLast="47" xr6:coauthVersionMax="47" xr10:uidLastSave="{00000000-0000-0000-0000-000000000000}"/>
  <bookViews>
    <workbookView xWindow="-110" yWindow="-110" windowWidth="25820" windowHeight="15500" xr2:uid="{5077D9B4-39C4-4B2A-8125-B080B7D4F3D7}"/>
  </bookViews>
  <sheets>
    <sheet name="RF 16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O14" i="1"/>
  <c r="N8" i="1" l="1"/>
  <c r="M8" i="1"/>
  <c r="P8" i="1"/>
  <c r="Q8" i="1"/>
  <c r="R8" i="1"/>
  <c r="S8" i="1"/>
  <c r="T8" i="1"/>
  <c r="U8" i="1"/>
  <c r="V8" i="1"/>
  <c r="W8" i="1"/>
  <c r="X8" i="1"/>
  <c r="AC8" i="1"/>
  <c r="AD8" i="1"/>
  <c r="AE8" i="1"/>
  <c r="AF8" i="1"/>
  <c r="AG8" i="1"/>
  <c r="AH8" i="1"/>
  <c r="AI8" i="1"/>
  <c r="AJ8" i="1"/>
  <c r="AK8" i="1"/>
  <c r="AL8" i="1"/>
  <c r="AM8" i="1"/>
  <c r="AN8" i="1"/>
  <c r="P14" i="1"/>
  <c r="Q14" i="1"/>
  <c r="R14" i="1"/>
  <c r="S14" i="1"/>
  <c r="T14" i="1"/>
  <c r="U14" i="1"/>
  <c r="V14" i="1"/>
  <c r="W14" i="1"/>
  <c r="X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B13" i="1" l="1"/>
  <c r="B14" i="1" s="1"/>
  <c r="B7" i="1"/>
  <c r="B8" i="1" s="1"/>
</calcChain>
</file>

<file path=xl/sharedStrings.xml><?xml version="1.0" encoding="utf-8"?>
<sst xmlns="http://schemas.openxmlformats.org/spreadsheetml/2006/main" count="60" uniqueCount="56">
  <si>
    <t>Register</t>
  </si>
  <si>
    <t>Create Questionnaire</t>
  </si>
  <si>
    <t>Send Questionnaire</t>
  </si>
  <si>
    <t>Skip Questionnaire</t>
  </si>
  <si>
    <t>Receive Questionnaire Response</t>
  </si>
  <si>
    <t>High Medical History</t>
  </si>
  <si>
    <t>High Insurance Check</t>
  </si>
  <si>
    <t>Contact Hospital</t>
  </si>
  <si>
    <t>Low Medical History</t>
  </si>
  <si>
    <t>Low Insurance Check</t>
  </si>
  <si>
    <t>Decide Claim</t>
  </si>
  <si>
    <t>Prepare Notification Content</t>
  </si>
  <si>
    <t>Send Notification by Post</t>
  </si>
  <si>
    <t>Notify by Post</t>
  </si>
  <si>
    <t>Send Notification by e-mail</t>
  </si>
  <si>
    <t>Notify by e-mail</t>
  </si>
  <si>
    <t>Send Notification by Phone</t>
  </si>
  <si>
    <t>Notify by Phone</t>
  </si>
  <si>
    <t>Archive</t>
  </si>
  <si>
    <t>MEAN</t>
  </si>
  <si>
    <t>max</t>
  </si>
  <si>
    <t>min</t>
  </si>
  <si>
    <t>Prediction</t>
  </si>
  <si>
    <t>KNN</t>
  </si>
  <si>
    <t>0.00 &lt; Contact Hospital &lt;= 1.00</t>
  </si>
  <si>
    <t>0.00 &lt; High Insurance Check &lt;= 1.00</t>
  </si>
  <si>
    <t>0.00 &lt; High Medical History &lt;= 1.00</t>
  </si>
  <si>
    <t>0.00 &lt; Low Insurance Check &lt;= 1.00</t>
  </si>
  <si>
    <t>0.00 &lt; Low Medical History &lt;= 1.00</t>
  </si>
  <si>
    <t>0.00 &lt; Notify by Phone &lt;= 1.00</t>
  </si>
  <si>
    <t>0.00 &lt; Notify by Post &lt;= 1.00</t>
  </si>
  <si>
    <t>0.00 &lt; Send Notification by Phone &lt;= 1.00</t>
  </si>
  <si>
    <t>0.00 &lt; Send Notification by Post &lt;= 1.00</t>
  </si>
  <si>
    <t>0.50 &lt; Notify by e-mail &lt;= 1.00</t>
  </si>
  <si>
    <t>0.50 &lt; Send Notification by e-mail &lt;= 1.00</t>
  </si>
  <si>
    <t>Archive &lt;= 1.00</t>
  </si>
  <si>
    <t>Contact Hospital &lt;= 0.00</t>
  </si>
  <si>
    <t>Create Questionnaire &lt;= 1.00</t>
  </si>
  <si>
    <t>Decide Claim &lt;= 1.00</t>
  </si>
  <si>
    <t>High Insurance Check &lt;= 0.00</t>
  </si>
  <si>
    <t>High Medical History &lt;= 0.00</t>
  </si>
  <si>
    <t>Low Insurance Check &lt;= 0.00</t>
  </si>
  <si>
    <t>Low Medical History &lt;= 0.00</t>
  </si>
  <si>
    <t>Notify by Phone &lt;= 0.00</t>
  </si>
  <si>
    <t>Notify by Post &lt;= 0.00</t>
  </si>
  <si>
    <t>Notify by e-mail &lt;= 0.00</t>
  </si>
  <si>
    <t>Prepare Notification Content &lt;= 1.00</t>
  </si>
  <si>
    <t>Receive Questionnaire Response &lt;= 0.00</t>
  </si>
  <si>
    <t>Receive Questionnaire Response &gt; 0.00</t>
  </si>
  <si>
    <t>Register &lt;= 1.00</t>
  </si>
  <si>
    <t>Send Notification by Phone &lt;= 0.00</t>
  </si>
  <si>
    <t>Send Notification by Post &lt;= 0.00</t>
  </si>
  <si>
    <t>Send Notification by e-mail &lt;= 0.00</t>
  </si>
  <si>
    <t>Send Questionnaire &lt;= 1.00</t>
  </si>
  <si>
    <t>Skip Questionnaire &lt;= 1.00</t>
  </si>
  <si>
    <t>_Prediction &lt;= 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</si>
</sst>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CC0000"/>
      <color rgb="FF216521"/>
      <color rgb="FFA50021"/>
      <color rgb="FFCC3300"/>
      <color rgb="FF660033"/>
      <color rgb="FF800000"/>
      <color rgb="FF003399"/>
      <color rgb="FF000099"/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520534</xdr:colOff>
      <xdr:row>15</xdr:row>
      <xdr:rowOff>133350</xdr:rowOff>
    </xdr:from>
    <xdr:to>
      <xdr:col>49</xdr:col>
      <xdr:colOff>284972</xdr:colOff>
      <xdr:row>36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C9CDD8D-77AE-DA3F-0E92-B6EDACF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1051" y="3343384"/>
          <a:ext cx="7428231" cy="3881602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14</xdr:row>
      <xdr:rowOff>152400</xdr:rowOff>
    </xdr:from>
    <xdr:to>
      <xdr:col>26</xdr:col>
      <xdr:colOff>3294</xdr:colOff>
      <xdr:row>36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AF9D50-B785-5815-8527-7192A54C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9250" y="3168650"/>
          <a:ext cx="7712194" cy="4038600"/>
        </a:xfrm>
        <a:prstGeom prst="rect">
          <a:avLst/>
        </a:prstGeom>
      </xdr:spPr>
    </xdr:pic>
    <xdr:clientData/>
  </xdr:twoCellAnchor>
  <xdr:twoCellAnchor>
    <xdr:from>
      <xdr:col>5</xdr:col>
      <xdr:colOff>203200</xdr:colOff>
      <xdr:row>17</xdr:row>
      <xdr:rowOff>158750</xdr:rowOff>
    </xdr:from>
    <xdr:to>
      <xdr:col>11</xdr:col>
      <xdr:colOff>381000</xdr:colOff>
      <xdr:row>18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02EC800-A244-5842-B08C-360ED3E5740A}"/>
            </a:ext>
          </a:extLst>
        </xdr:cNvPr>
        <xdr:cNvSpPr/>
      </xdr:nvSpPr>
      <xdr:spPr>
        <a:xfrm>
          <a:off x="2908300" y="3727450"/>
          <a:ext cx="2330450" cy="17145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203200</xdr:colOff>
      <xdr:row>18</xdr:row>
      <xdr:rowOff>139700</xdr:rowOff>
    </xdr:from>
    <xdr:to>
      <xdr:col>11</xdr:col>
      <xdr:colOff>381000</xdr:colOff>
      <xdr:row>19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C5C21A9-902B-49BC-814C-84A4C94FB013}"/>
            </a:ext>
          </a:extLst>
        </xdr:cNvPr>
        <xdr:cNvSpPr/>
      </xdr:nvSpPr>
      <xdr:spPr>
        <a:xfrm>
          <a:off x="2908300" y="3892550"/>
          <a:ext cx="2330450" cy="17145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184150</xdr:colOff>
      <xdr:row>23</xdr:row>
      <xdr:rowOff>76200</xdr:rowOff>
    </xdr:from>
    <xdr:to>
      <xdr:col>11</xdr:col>
      <xdr:colOff>361950</xdr:colOff>
      <xdr:row>24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FAFE79-CE40-42B9-8B27-985BB66300D8}"/>
            </a:ext>
          </a:extLst>
        </xdr:cNvPr>
        <xdr:cNvSpPr/>
      </xdr:nvSpPr>
      <xdr:spPr>
        <a:xfrm>
          <a:off x="2889250" y="4749800"/>
          <a:ext cx="2330450" cy="17145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184150</xdr:colOff>
      <xdr:row>24</xdr:row>
      <xdr:rowOff>69850</xdr:rowOff>
    </xdr:from>
    <xdr:to>
      <xdr:col>11</xdr:col>
      <xdr:colOff>361950</xdr:colOff>
      <xdr:row>25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E88F571-1131-4C91-9BA0-D6D2187FAAD8}"/>
            </a:ext>
          </a:extLst>
        </xdr:cNvPr>
        <xdr:cNvSpPr/>
      </xdr:nvSpPr>
      <xdr:spPr>
        <a:xfrm>
          <a:off x="2889250" y="4927600"/>
          <a:ext cx="2330450" cy="17145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184150</xdr:colOff>
      <xdr:row>26</xdr:row>
      <xdr:rowOff>38100</xdr:rowOff>
    </xdr:from>
    <xdr:to>
      <xdr:col>11</xdr:col>
      <xdr:colOff>361950</xdr:colOff>
      <xdr:row>27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1872E33-8B41-4107-908D-E4E33C6A772E}"/>
            </a:ext>
          </a:extLst>
        </xdr:cNvPr>
        <xdr:cNvSpPr/>
      </xdr:nvSpPr>
      <xdr:spPr>
        <a:xfrm>
          <a:off x="2889250" y="5264150"/>
          <a:ext cx="2330450" cy="17145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177800</xdr:colOff>
      <xdr:row>27</xdr:row>
      <xdr:rowOff>31750</xdr:rowOff>
    </xdr:from>
    <xdr:to>
      <xdr:col>11</xdr:col>
      <xdr:colOff>355600</xdr:colOff>
      <xdr:row>28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764D772-707E-4B76-AF40-9CBBE14E2841}"/>
            </a:ext>
          </a:extLst>
        </xdr:cNvPr>
        <xdr:cNvSpPr/>
      </xdr:nvSpPr>
      <xdr:spPr>
        <a:xfrm>
          <a:off x="2882900" y="5441950"/>
          <a:ext cx="2330450" cy="17145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548821</xdr:colOff>
      <xdr:row>24</xdr:row>
      <xdr:rowOff>165100</xdr:rowOff>
    </xdr:from>
    <xdr:to>
      <xdr:col>35</xdr:col>
      <xdr:colOff>593271</xdr:colOff>
      <xdr:row>25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E64E30A-3F1B-43F3-8DCB-2B16D2702482}"/>
            </a:ext>
          </a:extLst>
        </xdr:cNvPr>
        <xdr:cNvSpPr/>
      </xdr:nvSpPr>
      <xdr:spPr>
        <a:xfrm>
          <a:off x="11873592" y="5049157"/>
          <a:ext cx="2199822" cy="153307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547913</xdr:colOff>
      <xdr:row>24</xdr:row>
      <xdr:rowOff>12700</xdr:rowOff>
    </xdr:from>
    <xdr:to>
      <xdr:col>35</xdr:col>
      <xdr:colOff>592363</xdr:colOff>
      <xdr:row>24</xdr:row>
      <xdr:rowOff>165100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49B1A25-9C06-4D95-92FC-D05F9A138F5A}"/>
            </a:ext>
          </a:extLst>
        </xdr:cNvPr>
        <xdr:cNvSpPr/>
      </xdr:nvSpPr>
      <xdr:spPr>
        <a:xfrm>
          <a:off x="11872684" y="4896757"/>
          <a:ext cx="2199822" cy="15240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541721</xdr:colOff>
      <xdr:row>20</xdr:row>
      <xdr:rowOff>70070</xdr:rowOff>
    </xdr:from>
    <xdr:to>
      <xdr:col>35</xdr:col>
      <xdr:colOff>586171</xdr:colOff>
      <xdr:row>21</xdr:row>
      <xdr:rowOff>64409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57F92D-B463-4725-8BD0-0844232F15EA}"/>
            </a:ext>
          </a:extLst>
        </xdr:cNvPr>
        <xdr:cNvSpPr/>
      </xdr:nvSpPr>
      <xdr:spPr>
        <a:xfrm>
          <a:off x="11862238" y="4199760"/>
          <a:ext cx="2199071" cy="17827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543379</xdr:colOff>
      <xdr:row>22</xdr:row>
      <xdr:rowOff>50800</xdr:rowOff>
    </xdr:from>
    <xdr:to>
      <xdr:col>35</xdr:col>
      <xdr:colOff>587829</xdr:colOff>
      <xdr:row>23</xdr:row>
      <xdr:rowOff>19050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D465178-10CF-4108-8E60-A68B007E97C5}"/>
            </a:ext>
          </a:extLst>
        </xdr:cNvPr>
        <xdr:cNvSpPr/>
      </xdr:nvSpPr>
      <xdr:spPr>
        <a:xfrm>
          <a:off x="11868150" y="4564743"/>
          <a:ext cx="2199822" cy="153307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542474</xdr:colOff>
      <xdr:row>21</xdr:row>
      <xdr:rowOff>69850</xdr:rowOff>
    </xdr:from>
    <xdr:to>
      <xdr:col>35</xdr:col>
      <xdr:colOff>586924</xdr:colOff>
      <xdr:row>22</xdr:row>
      <xdr:rowOff>47171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23023D9-09DA-4B66-A65D-C3E27083930C}"/>
            </a:ext>
          </a:extLst>
        </xdr:cNvPr>
        <xdr:cNvSpPr/>
      </xdr:nvSpPr>
      <xdr:spPr>
        <a:xfrm>
          <a:off x="11867245" y="4398736"/>
          <a:ext cx="2199822" cy="162378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541721</xdr:colOff>
      <xdr:row>17</xdr:row>
      <xdr:rowOff>135758</xdr:rowOff>
    </xdr:from>
    <xdr:to>
      <xdr:col>35</xdr:col>
      <xdr:colOff>586171</xdr:colOff>
      <xdr:row>18</xdr:row>
      <xdr:rowOff>127000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D03522B-B3E4-4FAB-9292-149792A5B810}"/>
            </a:ext>
          </a:extLst>
        </xdr:cNvPr>
        <xdr:cNvSpPr/>
      </xdr:nvSpPr>
      <xdr:spPr>
        <a:xfrm>
          <a:off x="11862238" y="3713655"/>
          <a:ext cx="2199071" cy="175173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552194</xdr:colOff>
      <xdr:row>27</xdr:row>
      <xdr:rowOff>109766</xdr:rowOff>
    </xdr:from>
    <xdr:to>
      <xdr:col>35</xdr:col>
      <xdr:colOff>596644</xdr:colOff>
      <xdr:row>28</xdr:row>
      <xdr:rowOff>78016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F2546AD-D0F8-4562-91E2-3C498FE18B0A}"/>
            </a:ext>
          </a:extLst>
        </xdr:cNvPr>
        <xdr:cNvSpPr/>
      </xdr:nvSpPr>
      <xdr:spPr>
        <a:xfrm>
          <a:off x="11902819" y="5495054"/>
          <a:ext cx="2205892" cy="151424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552292</xdr:colOff>
      <xdr:row>26</xdr:row>
      <xdr:rowOff>127000</xdr:rowOff>
    </xdr:from>
    <xdr:to>
      <xdr:col>35</xdr:col>
      <xdr:colOff>596742</xdr:colOff>
      <xdr:row>27</xdr:row>
      <xdr:rowOff>107950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6819AB1-71EB-4DE8-8F23-CDDCBCFC1B2D}"/>
            </a:ext>
          </a:extLst>
        </xdr:cNvPr>
        <xdr:cNvSpPr/>
      </xdr:nvSpPr>
      <xdr:spPr>
        <a:xfrm>
          <a:off x="11872809" y="5360276"/>
          <a:ext cx="2199071" cy="164881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6FC-61C7-4F1E-A92F-E806609C5B37}">
  <dimension ref="A1:AR14"/>
  <sheetViews>
    <sheetView tabSelected="1" topLeftCell="D1" zoomScale="115" zoomScaleNormal="115" workbookViewId="0">
      <selection activeCell="AV40" sqref="AV40"/>
    </sheetView>
  </sheetViews>
  <sheetFormatPr defaultColWidth="4.54296875" defaultRowHeight="14.5" x14ac:dyDescent="0.35"/>
  <cols>
    <col min="1" max="1" width="5.54296875" style="1" bestFit="1" customWidth="1"/>
    <col min="2" max="2" width="11.1796875" style="1" bestFit="1" customWidth="1"/>
    <col min="3" max="3" width="15.54296875" style="1" bestFit="1" customWidth="1"/>
    <col min="4" max="4" width="6.453125" style="1" bestFit="1" customWidth="1"/>
    <col min="5" max="5" width="10.26953125" style="1" hidden="1" customWidth="1"/>
    <col min="6" max="6" width="10.26953125" style="1" customWidth="1"/>
    <col min="7" max="7" width="10.26953125" style="1" hidden="1" customWidth="1"/>
    <col min="8" max="8" width="10.26953125" style="1" customWidth="1"/>
    <col min="9" max="9" width="10.26953125" style="1" hidden="1" customWidth="1"/>
    <col min="10" max="10" width="10.26953125" style="1" customWidth="1"/>
    <col min="11" max="11" width="10.26953125" style="1" hidden="1" customWidth="1"/>
    <col min="12" max="12" width="10.26953125" style="1" customWidth="1"/>
    <col min="13" max="13" width="10.26953125" style="1" hidden="1" customWidth="1"/>
    <col min="14" max="14" width="10.26953125" style="1" customWidth="1"/>
    <col min="15" max="15" width="10.26953125" style="1" hidden="1" customWidth="1"/>
    <col min="16" max="16" width="10.26953125" style="1" customWidth="1"/>
    <col min="17" max="17" width="10.26953125" style="1" hidden="1" customWidth="1"/>
    <col min="18" max="18" width="10.26953125" style="1" customWidth="1"/>
    <col min="19" max="19" width="10.26953125" style="1" hidden="1" customWidth="1"/>
    <col min="20" max="20" width="10.26953125" style="1" customWidth="1"/>
    <col min="21" max="21" width="10.26953125" style="1" hidden="1" customWidth="1"/>
    <col min="22" max="22" width="10.26953125" style="1" customWidth="1"/>
    <col min="23" max="23" width="10.26953125" style="1" hidden="1" customWidth="1"/>
    <col min="24" max="24" width="10.26953125" style="1" customWidth="1"/>
    <col min="25" max="25" width="10.26953125" style="1" hidden="1" customWidth="1"/>
    <col min="26" max="26" width="10.26953125" style="1" customWidth="1"/>
    <col min="27" max="27" width="10.26953125" style="1" hidden="1" customWidth="1"/>
    <col min="28" max="28" width="10.26953125" style="1" customWidth="1"/>
    <col min="29" max="29" width="10.26953125" style="1" hidden="1" customWidth="1"/>
    <col min="30" max="30" width="10.26953125" style="1" customWidth="1"/>
    <col min="31" max="31" width="10.26953125" style="1" hidden="1" customWidth="1"/>
    <col min="32" max="32" width="10.26953125" style="1" customWidth="1"/>
    <col min="33" max="33" width="10.26953125" style="1" hidden="1" customWidth="1"/>
    <col min="34" max="34" width="10.26953125" style="1" customWidth="1"/>
    <col min="35" max="35" width="10.26953125" style="1" hidden="1" customWidth="1"/>
    <col min="36" max="36" width="10.26953125" style="1" customWidth="1"/>
    <col min="37" max="37" width="10.26953125" style="1" hidden="1" customWidth="1"/>
    <col min="38" max="38" width="10.26953125" style="1" customWidth="1"/>
    <col min="39" max="39" width="10.26953125" style="1" hidden="1" customWidth="1"/>
    <col min="40" max="40" width="10.26953125" style="1" customWidth="1"/>
    <col min="41" max="41" width="10.26953125" style="1" hidden="1" customWidth="1"/>
    <col min="42" max="43" width="10.26953125" style="1" customWidth="1"/>
    <col min="44" max="16384" width="4.54296875" style="1"/>
  </cols>
  <sheetData>
    <row r="1" spans="1:44" s="3" customFormat="1" ht="46.5" customHeight="1" thickBot="1" x14ac:dyDescent="0.55000000000000004">
      <c r="B1" s="8" t="s">
        <v>23</v>
      </c>
      <c r="C1" s="14"/>
      <c r="D1" s="14"/>
      <c r="E1" s="23" t="s">
        <v>0</v>
      </c>
      <c r="F1" s="22"/>
      <c r="G1" s="21" t="s">
        <v>1</v>
      </c>
      <c r="H1" s="22"/>
      <c r="I1" s="21" t="s">
        <v>2</v>
      </c>
      <c r="J1" s="22"/>
      <c r="K1" s="21" t="s">
        <v>3</v>
      </c>
      <c r="L1" s="22"/>
      <c r="M1" s="18" t="s">
        <v>4</v>
      </c>
      <c r="N1" s="18"/>
      <c r="O1" s="18" t="s">
        <v>5</v>
      </c>
      <c r="P1" s="18"/>
      <c r="Q1" s="18" t="s">
        <v>6</v>
      </c>
      <c r="R1" s="18"/>
      <c r="S1" s="18" t="s">
        <v>7</v>
      </c>
      <c r="T1" s="18"/>
      <c r="U1" s="18" t="s">
        <v>8</v>
      </c>
      <c r="V1" s="18"/>
      <c r="W1" s="18" t="s">
        <v>9</v>
      </c>
      <c r="X1" s="18"/>
      <c r="Y1" s="21" t="s">
        <v>10</v>
      </c>
      <c r="Z1" s="22"/>
      <c r="AA1" s="21" t="s">
        <v>11</v>
      </c>
      <c r="AB1" s="22"/>
      <c r="AC1" s="18" t="s">
        <v>12</v>
      </c>
      <c r="AD1" s="18"/>
      <c r="AE1" s="18" t="s">
        <v>13</v>
      </c>
      <c r="AF1" s="18"/>
      <c r="AG1" s="18" t="s">
        <v>14</v>
      </c>
      <c r="AH1" s="18"/>
      <c r="AI1" s="18" t="s">
        <v>15</v>
      </c>
      <c r="AJ1" s="18"/>
      <c r="AK1" s="18" t="s">
        <v>16</v>
      </c>
      <c r="AL1" s="18"/>
      <c r="AM1" s="18" t="s">
        <v>17</v>
      </c>
      <c r="AN1" s="18"/>
      <c r="AO1" s="21" t="s">
        <v>18</v>
      </c>
      <c r="AP1" s="23"/>
      <c r="AQ1" s="10" t="s">
        <v>22</v>
      </c>
    </row>
    <row r="2" spans="1:44" ht="15" thickBot="1" x14ac:dyDescent="0.4">
      <c r="C2" s="15"/>
      <c r="D2" s="15"/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1</v>
      </c>
      <c r="K2" s="9">
        <v>0</v>
      </c>
      <c r="L2" s="9">
        <v>1</v>
      </c>
      <c r="M2" s="9">
        <v>0</v>
      </c>
      <c r="N2" s="9">
        <v>1</v>
      </c>
      <c r="O2" s="9">
        <v>0</v>
      </c>
      <c r="P2" s="9">
        <v>1</v>
      </c>
      <c r="Q2" s="9">
        <v>0</v>
      </c>
      <c r="R2" s="9">
        <v>1</v>
      </c>
      <c r="S2" s="9">
        <v>0</v>
      </c>
      <c r="T2" s="9">
        <v>1</v>
      </c>
      <c r="U2" s="9">
        <v>0</v>
      </c>
      <c r="V2" s="9">
        <v>1</v>
      </c>
      <c r="W2" s="9">
        <v>0</v>
      </c>
      <c r="X2" s="9">
        <v>1</v>
      </c>
      <c r="Y2" s="9">
        <v>0</v>
      </c>
      <c r="Z2" s="9">
        <v>1</v>
      </c>
      <c r="AA2" s="9">
        <v>0</v>
      </c>
      <c r="AB2" s="9">
        <v>1</v>
      </c>
      <c r="AC2" s="9">
        <v>0</v>
      </c>
      <c r="AD2" s="9">
        <v>1</v>
      </c>
      <c r="AE2" s="9">
        <v>0</v>
      </c>
      <c r="AF2" s="9">
        <v>1</v>
      </c>
      <c r="AG2" s="9">
        <v>0</v>
      </c>
      <c r="AH2" s="9">
        <v>1</v>
      </c>
      <c r="AI2" s="9">
        <v>0</v>
      </c>
      <c r="AJ2" s="9">
        <v>1</v>
      </c>
      <c r="AK2" s="9">
        <v>0</v>
      </c>
      <c r="AL2" s="9">
        <v>1</v>
      </c>
      <c r="AM2" s="9">
        <v>0</v>
      </c>
      <c r="AN2" s="9">
        <v>1</v>
      </c>
      <c r="AO2" s="9">
        <v>0</v>
      </c>
      <c r="AP2" s="9">
        <v>1</v>
      </c>
      <c r="AQ2" s="11"/>
    </row>
    <row r="3" spans="1:44" x14ac:dyDescent="0.35">
      <c r="C3" s="19" t="b">
        <v>0</v>
      </c>
      <c r="D3" s="16">
        <v>1</v>
      </c>
      <c r="E3" s="4"/>
      <c r="F3" s="6"/>
      <c r="G3" s="4"/>
      <c r="H3" s="6"/>
      <c r="I3" s="4"/>
      <c r="J3" s="6"/>
      <c r="K3" s="4"/>
      <c r="L3" s="6"/>
      <c r="M3" s="4">
        <v>0.340116520326122</v>
      </c>
      <c r="N3" s="4"/>
      <c r="O3" s="4"/>
      <c r="P3" s="4">
        <v>5.2401630279218597E-2</v>
      </c>
      <c r="Q3" s="4"/>
      <c r="R3" s="4">
        <v>5.4384626009492197E-2</v>
      </c>
      <c r="S3" s="4"/>
      <c r="T3" s="4">
        <v>5.1807183447669797E-2</v>
      </c>
      <c r="U3" s="4">
        <v>6.2369007154291799E-2</v>
      </c>
      <c r="V3" s="4"/>
      <c r="W3" s="4">
        <v>5.4966923926972798E-2</v>
      </c>
      <c r="X3" s="4"/>
      <c r="Y3" s="4"/>
      <c r="Z3" s="6"/>
      <c r="AA3" s="4"/>
      <c r="AB3" s="6"/>
      <c r="AC3" s="4"/>
      <c r="AD3" s="4">
        <v>5.5692461384183101E-2</v>
      </c>
      <c r="AE3" s="4"/>
      <c r="AF3" s="4">
        <v>5.6103516681309397E-2</v>
      </c>
      <c r="AG3" s="4">
        <v>-7.6794342295688003E-3</v>
      </c>
      <c r="AH3" s="4"/>
      <c r="AI3" s="4">
        <v>-6.3475976426017296E-3</v>
      </c>
      <c r="AJ3" s="4"/>
      <c r="AK3" s="4">
        <v>9.0588777686079397E-2</v>
      </c>
      <c r="AL3" s="4"/>
      <c r="AM3" s="4">
        <v>9.7660972183122696E-2</v>
      </c>
      <c r="AN3" s="4"/>
      <c r="AO3" s="4"/>
      <c r="AP3" s="6"/>
      <c r="AQ3" s="12">
        <v>0</v>
      </c>
    </row>
    <row r="4" spans="1:44" x14ac:dyDescent="0.35">
      <c r="C4" s="19"/>
      <c r="D4" s="17">
        <v>2</v>
      </c>
      <c r="E4" s="4"/>
      <c r="F4" s="6"/>
      <c r="G4" s="4"/>
      <c r="H4" s="6"/>
      <c r="I4" s="4"/>
      <c r="J4" s="6"/>
      <c r="K4" s="4"/>
      <c r="L4" s="6"/>
      <c r="M4" s="4">
        <v>0.35940618049857198</v>
      </c>
      <c r="N4" s="4"/>
      <c r="O4" s="4">
        <v>-5.3631026126239399E-2</v>
      </c>
      <c r="P4" s="4"/>
      <c r="Q4" s="4">
        <v>-5.8569843524754299E-2</v>
      </c>
      <c r="R4" s="4"/>
      <c r="S4" s="4">
        <v>-5.6298081985171E-2</v>
      </c>
      <c r="T4" s="4"/>
      <c r="U4" s="4"/>
      <c r="V4" s="4">
        <v>-5.5542178540627998E-2</v>
      </c>
      <c r="W4" s="4"/>
      <c r="X4" s="4">
        <v>-5.8104131869331103E-2</v>
      </c>
      <c r="Y4" s="4"/>
      <c r="Z4" s="6"/>
      <c r="AA4" s="4"/>
      <c r="AB4" s="6"/>
      <c r="AC4" s="4">
        <v>-5.9553484568372402E-2</v>
      </c>
      <c r="AD4" s="4"/>
      <c r="AE4" s="4">
        <v>-5.3890559549054903E-2</v>
      </c>
      <c r="AF4" s="4"/>
      <c r="AG4" s="4"/>
      <c r="AH4" s="4">
        <v>7.8966530882784106E-3</v>
      </c>
      <c r="AI4" s="4"/>
      <c r="AJ4" s="4">
        <v>5.1928950264725103E-3</v>
      </c>
      <c r="AK4" s="4"/>
      <c r="AL4" s="4">
        <v>-9.86403410983024E-2</v>
      </c>
      <c r="AM4" s="4"/>
      <c r="AN4" s="4">
        <v>-9.0150752003127305E-2</v>
      </c>
      <c r="AO4" s="4"/>
      <c r="AP4" s="6"/>
      <c r="AQ4" s="12">
        <v>0</v>
      </c>
    </row>
    <row r="5" spans="1:44" s="24" customFormat="1" x14ac:dyDescent="0.35">
      <c r="C5" s="19"/>
      <c r="D5" s="25">
        <v>3</v>
      </c>
      <c r="E5" s="26"/>
      <c r="F5" s="27"/>
      <c r="G5" s="26"/>
      <c r="H5" s="27"/>
      <c r="I5" s="26"/>
      <c r="J5" s="27"/>
      <c r="K5" s="26"/>
      <c r="L5" s="27"/>
      <c r="M5" s="26"/>
      <c r="N5" s="26">
        <v>-0.34105886906788502</v>
      </c>
      <c r="O5" s="26"/>
      <c r="P5" s="26">
        <v>5.5375197411381603E-2</v>
      </c>
      <c r="Q5" s="26"/>
      <c r="R5" s="26">
        <v>6.2385889434681902E-2</v>
      </c>
      <c r="S5" s="26"/>
      <c r="T5" s="26">
        <v>5.1151965675401603E-2</v>
      </c>
      <c r="U5" s="26">
        <v>5.2171522836836397E-2</v>
      </c>
      <c r="V5" s="26"/>
      <c r="W5" s="26">
        <v>5.7106816357253003E-2</v>
      </c>
      <c r="X5" s="26"/>
      <c r="Y5" s="26"/>
      <c r="Z5" s="27"/>
      <c r="AA5" s="26"/>
      <c r="AB5" s="27"/>
      <c r="AC5" s="26"/>
      <c r="AD5" s="26">
        <v>5.1719246589209698E-2</v>
      </c>
      <c r="AE5" s="26"/>
      <c r="AF5" s="26">
        <v>5.08076829949494E-2</v>
      </c>
      <c r="AG5" s="26"/>
      <c r="AH5" s="26">
        <v>-4.58762171817759E-4</v>
      </c>
      <c r="AI5" s="26"/>
      <c r="AJ5" s="26">
        <v>4.5028276293571801E-3</v>
      </c>
      <c r="AK5" s="26">
        <v>9.69515940752608E-2</v>
      </c>
      <c r="AL5" s="26"/>
      <c r="AM5" s="26">
        <v>9.7644354066306005E-2</v>
      </c>
      <c r="AN5" s="26"/>
      <c r="AO5" s="26"/>
      <c r="AP5" s="27"/>
      <c r="AQ5" s="28">
        <v>0</v>
      </c>
      <c r="AR5" s="29"/>
    </row>
    <row r="6" spans="1:44" x14ac:dyDescent="0.35">
      <c r="C6" s="19"/>
      <c r="D6" s="12">
        <v>4</v>
      </c>
      <c r="E6" s="4"/>
      <c r="F6" s="6"/>
      <c r="G6" s="4"/>
      <c r="H6" s="6"/>
      <c r="I6" s="4"/>
      <c r="J6" s="6"/>
      <c r="K6" s="4"/>
      <c r="L6" s="6"/>
      <c r="M6" s="4">
        <v>0.341867836085887</v>
      </c>
      <c r="N6" s="4"/>
      <c r="O6" s="4"/>
      <c r="P6" s="4">
        <v>5.6138450929235403E-2</v>
      </c>
      <c r="Q6" s="4"/>
      <c r="R6" s="4">
        <v>5.1642651732232203E-2</v>
      </c>
      <c r="S6" s="4"/>
      <c r="T6" s="4">
        <v>4.4372863611389299E-2</v>
      </c>
      <c r="U6" s="4">
        <v>5.4766391578115199E-2</v>
      </c>
      <c r="V6" s="4"/>
      <c r="W6" s="4">
        <v>5.0785621879264997E-2</v>
      </c>
      <c r="X6" s="4"/>
      <c r="Y6" s="4"/>
      <c r="Z6" s="6"/>
      <c r="AA6" s="4"/>
      <c r="AB6" s="6"/>
      <c r="AC6" s="4"/>
      <c r="AD6" s="4">
        <v>5.3603967361680202E-2</v>
      </c>
      <c r="AE6" s="4"/>
      <c r="AF6" s="4">
        <v>4.6778685275759901E-2</v>
      </c>
      <c r="AG6" s="4"/>
      <c r="AH6" s="4">
        <v>-3.4387684511741601E-3</v>
      </c>
      <c r="AI6" s="4"/>
      <c r="AJ6" s="4">
        <v>5.1553789629241904E-3</v>
      </c>
      <c r="AK6" s="4"/>
      <c r="AL6" s="4">
        <v>-0.103546773299485</v>
      </c>
      <c r="AM6" s="4"/>
      <c r="AN6" s="4">
        <v>-0.10454593283092301</v>
      </c>
      <c r="AO6" s="4"/>
      <c r="AP6" s="6"/>
      <c r="AQ6" s="12">
        <v>0</v>
      </c>
    </row>
    <row r="7" spans="1:44" ht="15" thickBot="1" x14ac:dyDescent="0.4">
      <c r="A7" s="1" t="s">
        <v>20</v>
      </c>
      <c r="B7" s="2">
        <f>MAX(E3:AP8)</f>
        <v>0.35940618049857198</v>
      </c>
      <c r="C7" s="19"/>
      <c r="D7" s="11">
        <v>5</v>
      </c>
      <c r="E7" s="4"/>
      <c r="F7" s="6"/>
      <c r="G7" s="4"/>
      <c r="H7" s="6"/>
      <c r="I7" s="4"/>
      <c r="J7" s="6"/>
      <c r="K7" s="4"/>
      <c r="L7" s="6"/>
      <c r="M7" s="4">
        <v>0.342206994577895</v>
      </c>
      <c r="N7" s="4"/>
      <c r="O7" s="4"/>
      <c r="P7" s="4">
        <v>5.5915729479235302E-2</v>
      </c>
      <c r="Q7" s="4"/>
      <c r="R7" s="4">
        <v>5.4956273026362898E-2</v>
      </c>
      <c r="S7" s="4"/>
      <c r="T7" s="4">
        <v>5.1020030021950602E-2</v>
      </c>
      <c r="U7" s="4">
        <v>4.8714535797005402E-2</v>
      </c>
      <c r="V7" s="4"/>
      <c r="W7" s="4">
        <v>5.3779870366260203E-2</v>
      </c>
      <c r="X7" s="4"/>
      <c r="Y7" s="4"/>
      <c r="Z7" s="6"/>
      <c r="AA7" s="4"/>
      <c r="AB7" s="6"/>
      <c r="AC7" s="4"/>
      <c r="AD7" s="4">
        <v>5.1908896837795301E-2</v>
      </c>
      <c r="AE7" s="4"/>
      <c r="AF7" s="4">
        <v>4.6904742255767302E-2</v>
      </c>
      <c r="AG7" s="4">
        <v>-1.1145373674615501E-2</v>
      </c>
      <c r="AH7" s="4"/>
      <c r="AI7" s="4">
        <v>-7.1061719526685002E-3</v>
      </c>
      <c r="AJ7" s="4"/>
      <c r="AK7" s="4"/>
      <c r="AL7" s="4">
        <v>-0.106596287570315</v>
      </c>
      <c r="AM7" s="4"/>
      <c r="AN7" s="4">
        <v>-9.8367497764777406E-2</v>
      </c>
      <c r="AO7" s="4"/>
      <c r="AP7" s="6"/>
      <c r="AQ7" s="12">
        <v>0</v>
      </c>
    </row>
    <row r="8" spans="1:44" ht="15" thickBot="1" x14ac:dyDescent="0.4">
      <c r="A8" s="1" t="s">
        <v>21</v>
      </c>
      <c r="B8" s="2">
        <f>-B7</f>
        <v>-0.35940618049857198</v>
      </c>
      <c r="C8" s="13" t="s">
        <v>19</v>
      </c>
      <c r="D8" s="13"/>
      <c r="E8" s="5"/>
      <c r="F8" s="7"/>
      <c r="G8" s="5"/>
      <c r="H8" s="7"/>
      <c r="I8" s="5"/>
      <c r="J8" s="7"/>
      <c r="K8" s="5"/>
      <c r="L8" s="7"/>
      <c r="M8" s="5">
        <f t="shared" ref="M8:X8" si="0">AVERAGE(M3:M7)</f>
        <v>0.34589938287211902</v>
      </c>
      <c r="N8" s="5">
        <f t="shared" si="0"/>
        <v>-0.34105886906788502</v>
      </c>
      <c r="O8" s="5">
        <f>AVERAGE(O3:O7)</f>
        <v>-5.3631026126239399E-2</v>
      </c>
      <c r="P8" s="5">
        <f t="shared" si="0"/>
        <v>5.4957752024767728E-2</v>
      </c>
      <c r="Q8" s="5">
        <f t="shared" si="0"/>
        <v>-5.8569843524754299E-2</v>
      </c>
      <c r="R8" s="5">
        <f t="shared" si="0"/>
        <v>5.5842360050692305E-2</v>
      </c>
      <c r="S8" s="5">
        <f t="shared" si="0"/>
        <v>-5.6298081985171E-2</v>
      </c>
      <c r="T8" s="5">
        <f t="shared" si="0"/>
        <v>4.9588010689102825E-2</v>
      </c>
      <c r="U8" s="5">
        <f t="shared" si="0"/>
        <v>5.4505364341562203E-2</v>
      </c>
      <c r="V8" s="5">
        <f t="shared" si="0"/>
        <v>-5.5542178540627998E-2</v>
      </c>
      <c r="W8" s="5">
        <f t="shared" si="0"/>
        <v>5.4159808132437745E-2</v>
      </c>
      <c r="X8" s="5">
        <f t="shared" si="0"/>
        <v>-5.8104131869331103E-2</v>
      </c>
      <c r="Y8" s="5"/>
      <c r="Z8" s="7"/>
      <c r="AA8" s="5"/>
      <c r="AB8" s="7"/>
      <c r="AC8" s="5">
        <f t="shared" ref="AC8:AN8" si="1">AVERAGE(AC3:AC7)</f>
        <v>-5.9553484568372402E-2</v>
      </c>
      <c r="AD8" s="5">
        <f t="shared" si="1"/>
        <v>5.3231143043217077E-2</v>
      </c>
      <c r="AE8" s="5">
        <f t="shared" si="1"/>
        <v>-5.3890559549054903E-2</v>
      </c>
      <c r="AF8" s="5">
        <f t="shared" si="1"/>
        <v>5.0148656801946495E-2</v>
      </c>
      <c r="AG8" s="5">
        <f t="shared" si="1"/>
        <v>-9.4124039520921514E-3</v>
      </c>
      <c r="AH8" s="5">
        <f t="shared" si="1"/>
        <v>1.3330408217621635E-3</v>
      </c>
      <c r="AI8" s="5">
        <f t="shared" si="1"/>
        <v>-6.7268847976351149E-3</v>
      </c>
      <c r="AJ8" s="5">
        <f t="shared" si="1"/>
        <v>4.9503672062512936E-3</v>
      </c>
      <c r="AK8" s="5">
        <f t="shared" si="1"/>
        <v>9.3770185880670098E-2</v>
      </c>
      <c r="AL8" s="5">
        <f t="shared" si="1"/>
        <v>-0.10292780065603413</v>
      </c>
      <c r="AM8" s="5">
        <f t="shared" si="1"/>
        <v>9.7652663124714351E-2</v>
      </c>
      <c r="AN8" s="5">
        <f t="shared" si="1"/>
        <v>-9.7688060866275905E-2</v>
      </c>
      <c r="AO8" s="5"/>
      <c r="AP8" s="7"/>
      <c r="AQ8" s="13">
        <v>0</v>
      </c>
    </row>
    <row r="9" spans="1:44" x14ac:dyDescent="0.35">
      <c r="B9" s="2"/>
      <c r="C9" s="19" t="b">
        <v>1</v>
      </c>
      <c r="D9" s="16">
        <v>1</v>
      </c>
      <c r="E9" s="4"/>
      <c r="F9" s="6"/>
      <c r="G9" s="4"/>
      <c r="H9" s="6"/>
      <c r="I9" s="4"/>
      <c r="J9" s="6"/>
      <c r="K9" s="4"/>
      <c r="L9" s="6"/>
      <c r="M9" s="4"/>
      <c r="N9" s="6"/>
      <c r="O9" s="4">
        <v>1.94869794924383E-2</v>
      </c>
      <c r="P9" s="4"/>
      <c r="Q9" s="4">
        <v>1.04396061737682E-2</v>
      </c>
      <c r="R9" s="4"/>
      <c r="S9" s="4">
        <v>6.0677943694249902E-3</v>
      </c>
      <c r="T9" s="4"/>
      <c r="U9" s="4"/>
      <c r="V9" s="4">
        <v>2.2974792856418399E-2</v>
      </c>
      <c r="W9" s="4"/>
      <c r="X9" s="4">
        <v>2.2085943487715899E-2</v>
      </c>
      <c r="Y9" s="4"/>
      <c r="Z9" s="6"/>
      <c r="AA9" s="4"/>
      <c r="AB9" s="6"/>
      <c r="AC9" s="4">
        <v>1.1177910116823399E-2</v>
      </c>
      <c r="AD9" s="4"/>
      <c r="AE9" s="4">
        <v>9.0746074092049496E-3</v>
      </c>
      <c r="AF9" s="4"/>
      <c r="AG9" s="4">
        <v>-1.2544348131776999E-2</v>
      </c>
      <c r="AH9" s="4"/>
      <c r="AI9" s="4">
        <v>-1.8412304493405598E-2</v>
      </c>
      <c r="AJ9" s="4"/>
      <c r="AK9" s="4"/>
      <c r="AL9" s="4">
        <v>0.103527846678202</v>
      </c>
      <c r="AM9" s="4"/>
      <c r="AN9" s="4">
        <v>0.10136883514690601</v>
      </c>
      <c r="AO9" s="4"/>
      <c r="AP9" s="6"/>
      <c r="AQ9" s="12">
        <v>1</v>
      </c>
    </row>
    <row r="10" spans="1:44" x14ac:dyDescent="0.35">
      <c r="B10" s="2"/>
      <c r="C10" s="19"/>
      <c r="D10" s="12">
        <v>2</v>
      </c>
      <c r="E10" s="4"/>
      <c r="F10" s="6"/>
      <c r="G10" s="4"/>
      <c r="H10" s="6"/>
      <c r="I10" s="4"/>
      <c r="J10" s="6"/>
      <c r="K10" s="4"/>
      <c r="L10" s="6"/>
      <c r="M10" s="4"/>
      <c r="N10" s="6"/>
      <c r="O10" s="4"/>
      <c r="P10" s="4">
        <v>-1.7974420798144E-2</v>
      </c>
      <c r="Q10" s="4"/>
      <c r="R10" s="4">
        <v>-1.7641526997530101E-2</v>
      </c>
      <c r="S10" s="4"/>
      <c r="T10" s="4">
        <v>-1.7727270135127801E-2</v>
      </c>
      <c r="U10" s="4">
        <v>-1.8058212378013999E-2</v>
      </c>
      <c r="V10" s="4"/>
      <c r="W10" s="4">
        <v>-1.79546225373215E-2</v>
      </c>
      <c r="X10" s="4"/>
      <c r="Y10" s="4"/>
      <c r="Z10" s="6"/>
      <c r="AA10" s="4"/>
      <c r="AB10" s="6"/>
      <c r="AC10" s="4"/>
      <c r="AD10" s="4">
        <v>-2.7213411051807201E-2</v>
      </c>
      <c r="AE10" s="4"/>
      <c r="AF10" s="4">
        <v>-2.04502324920404E-2</v>
      </c>
      <c r="AG10" s="4"/>
      <c r="AH10" s="4">
        <v>7.6443273960868198E-3</v>
      </c>
      <c r="AI10" s="4"/>
      <c r="AJ10" s="4">
        <v>1.02972326567367E-2</v>
      </c>
      <c r="AK10" s="4"/>
      <c r="AL10" s="4">
        <v>0.121046726511588</v>
      </c>
      <c r="AM10" s="4"/>
      <c r="AN10" s="4">
        <v>0.109486460363539</v>
      </c>
      <c r="AO10" s="4"/>
      <c r="AP10" s="6"/>
      <c r="AQ10" s="12">
        <v>1</v>
      </c>
    </row>
    <row r="11" spans="1:44" x14ac:dyDescent="0.35">
      <c r="B11" s="2"/>
      <c r="C11" s="19"/>
      <c r="D11" s="12">
        <v>3</v>
      </c>
      <c r="E11" s="4"/>
      <c r="F11" s="6"/>
      <c r="G11" s="4"/>
      <c r="H11" s="6"/>
      <c r="I11" s="4"/>
      <c r="J11" s="6"/>
      <c r="K11" s="4"/>
      <c r="L11" s="6"/>
      <c r="M11" s="4"/>
      <c r="N11" s="6"/>
      <c r="O11" s="4">
        <v>3.2632741737947502E-2</v>
      </c>
      <c r="P11" s="4"/>
      <c r="Q11" s="4">
        <v>1.4537567738772199E-2</v>
      </c>
      <c r="R11" s="4"/>
      <c r="S11" s="4">
        <v>1.1096450994285001E-2</v>
      </c>
      <c r="T11" s="4"/>
      <c r="U11" s="4"/>
      <c r="V11" s="4">
        <v>1.7827294030023901E-2</v>
      </c>
      <c r="W11" s="4"/>
      <c r="X11" s="4">
        <v>1.35840710741808E-2</v>
      </c>
      <c r="Y11" s="4"/>
      <c r="Z11" s="6"/>
      <c r="AA11" s="4"/>
      <c r="AB11" s="6"/>
      <c r="AC11" s="4">
        <v>2.15532978734959E-2</v>
      </c>
      <c r="AD11" s="4"/>
      <c r="AE11" s="4">
        <v>2.5996149788469002E-2</v>
      </c>
      <c r="AF11" s="4"/>
      <c r="AG11" s="4">
        <v>-1.20617437280994E-2</v>
      </c>
      <c r="AH11" s="4"/>
      <c r="AI11" s="4">
        <v>-6.9042325947727403E-3</v>
      </c>
      <c r="AJ11" s="4"/>
      <c r="AK11" s="4">
        <v>-0.103354716907264</v>
      </c>
      <c r="AL11" s="4"/>
      <c r="AM11" s="4">
        <v>-0.10489943655568</v>
      </c>
      <c r="AN11" s="4"/>
      <c r="AO11" s="4"/>
      <c r="AP11" s="6"/>
      <c r="AQ11" s="12">
        <v>1</v>
      </c>
    </row>
    <row r="12" spans="1:44" x14ac:dyDescent="0.35">
      <c r="B12" s="2"/>
      <c r="C12" s="19"/>
      <c r="D12" s="12">
        <v>4</v>
      </c>
      <c r="E12" s="4"/>
      <c r="F12" s="6"/>
      <c r="G12" s="4"/>
      <c r="H12" s="6"/>
      <c r="I12" s="4"/>
      <c r="J12" s="6"/>
      <c r="K12" s="4"/>
      <c r="L12" s="6"/>
      <c r="M12" s="4"/>
      <c r="N12" s="6"/>
      <c r="O12" s="4">
        <v>1.8593619395487301E-2</v>
      </c>
      <c r="P12" s="4"/>
      <c r="Q12" s="4">
        <v>1.9864077987841601E-2</v>
      </c>
      <c r="R12" s="4"/>
      <c r="S12" s="4">
        <v>1.63246617603621E-2</v>
      </c>
      <c r="T12" s="4"/>
      <c r="U12" s="4"/>
      <c r="V12" s="4">
        <v>1.86991041791729E-2</v>
      </c>
      <c r="W12" s="4"/>
      <c r="X12" s="4">
        <v>1.3638187449124701E-2</v>
      </c>
      <c r="Y12" s="4"/>
      <c r="Z12" s="6"/>
      <c r="AA12" s="4"/>
      <c r="AB12" s="6"/>
      <c r="AC12" s="4">
        <v>1.91199077357995E-2</v>
      </c>
      <c r="AD12" s="4"/>
      <c r="AE12" s="4">
        <v>1.9330375406869799E-2</v>
      </c>
      <c r="AF12" s="4"/>
      <c r="AG12" s="4"/>
      <c r="AH12" s="4">
        <v>-3.0219735962370298E-4</v>
      </c>
      <c r="AI12" s="4"/>
      <c r="AJ12" s="4">
        <v>2.4257762618029701E-3</v>
      </c>
      <c r="AK12" s="4"/>
      <c r="AL12" s="4">
        <v>0.110759313430719</v>
      </c>
      <c r="AM12" s="4"/>
      <c r="AN12" s="4">
        <v>0.107006074042876</v>
      </c>
      <c r="AO12" s="4"/>
      <c r="AP12" s="6"/>
      <c r="AQ12" s="12">
        <v>1</v>
      </c>
    </row>
    <row r="13" spans="1:44" ht="15" thickBot="1" x14ac:dyDescent="0.4">
      <c r="A13" s="1" t="s">
        <v>20</v>
      </c>
      <c r="B13" s="2">
        <f>MAX(E9:AP14)</f>
        <v>0.121046726511588</v>
      </c>
      <c r="C13" s="20"/>
      <c r="D13" s="11">
        <v>5</v>
      </c>
      <c r="E13" s="4"/>
      <c r="F13" s="6"/>
      <c r="G13" s="4"/>
      <c r="H13" s="6"/>
      <c r="I13" s="4"/>
      <c r="J13" s="6"/>
      <c r="K13" s="4"/>
      <c r="L13" s="6"/>
      <c r="M13" s="4"/>
      <c r="N13" s="6"/>
      <c r="O13" s="4">
        <v>1.98174127716844E-2</v>
      </c>
      <c r="P13" s="4"/>
      <c r="Q13" s="4">
        <v>1.6397955790072302E-2</v>
      </c>
      <c r="R13" s="4"/>
      <c r="S13" s="4">
        <v>1.8869622724016901E-2</v>
      </c>
      <c r="T13" s="4"/>
      <c r="U13" s="4"/>
      <c r="V13" s="4">
        <v>1.32603099063356E-2</v>
      </c>
      <c r="W13" s="4"/>
      <c r="X13" s="4">
        <v>1.95864414150843E-2</v>
      </c>
      <c r="Y13" s="4"/>
      <c r="Z13" s="6"/>
      <c r="AA13" s="4"/>
      <c r="AB13" s="6"/>
      <c r="AC13" s="4">
        <v>1.6979680999832401E-2</v>
      </c>
      <c r="AD13" s="4"/>
      <c r="AE13" s="4">
        <v>2.7637579398953799E-2</v>
      </c>
      <c r="AF13" s="4"/>
      <c r="AG13" s="4"/>
      <c r="AH13" s="4">
        <v>2.1215875737700499E-4</v>
      </c>
      <c r="AI13" s="4"/>
      <c r="AJ13" s="4">
        <v>6.4113783511507696E-3</v>
      </c>
      <c r="AK13" s="4">
        <v>-0.115000120863699</v>
      </c>
      <c r="AL13" s="4"/>
      <c r="AM13" s="4">
        <v>-0.109784006316741</v>
      </c>
      <c r="AN13" s="4"/>
      <c r="AO13" s="4"/>
      <c r="AP13" s="6"/>
      <c r="AQ13" s="12">
        <v>1</v>
      </c>
    </row>
    <row r="14" spans="1:44" ht="15" thickBot="1" x14ac:dyDescent="0.4">
      <c r="A14" s="1" t="s">
        <v>21</v>
      </c>
      <c r="B14" s="2">
        <f>-B13</f>
        <v>-0.121046726511588</v>
      </c>
      <c r="C14" s="13" t="s">
        <v>19</v>
      </c>
      <c r="D14" s="13" t="s">
        <v>19</v>
      </c>
      <c r="E14" s="5"/>
      <c r="F14" s="7"/>
      <c r="G14" s="5"/>
      <c r="H14" s="7"/>
      <c r="I14" s="5"/>
      <c r="J14" s="7"/>
      <c r="K14" s="5"/>
      <c r="L14" s="7"/>
      <c r="M14" s="5"/>
      <c r="N14" s="7"/>
      <c r="O14" s="5">
        <f>AVERAGE(O9:O13)</f>
        <v>2.2632688349389377E-2</v>
      </c>
      <c r="P14" s="5">
        <f t="shared" ref="P14:X14" si="2">AVERAGE(P9:P13)</f>
        <v>-1.7974420798144E-2</v>
      </c>
      <c r="Q14" s="5">
        <f t="shared" si="2"/>
        <v>1.5309801922613577E-2</v>
      </c>
      <c r="R14" s="5">
        <f t="shared" si="2"/>
        <v>-1.7641526997530101E-2</v>
      </c>
      <c r="S14" s="5">
        <f t="shared" si="2"/>
        <v>1.3089632462022247E-2</v>
      </c>
      <c r="T14" s="5">
        <f t="shared" si="2"/>
        <v>-1.7727270135127801E-2</v>
      </c>
      <c r="U14" s="5">
        <f t="shared" si="2"/>
        <v>-1.8058212378013999E-2</v>
      </c>
      <c r="V14" s="5">
        <f t="shared" si="2"/>
        <v>1.8190375242987698E-2</v>
      </c>
      <c r="W14" s="5">
        <f t="shared" si="2"/>
        <v>-1.79546225373215E-2</v>
      </c>
      <c r="X14" s="5">
        <f t="shared" si="2"/>
        <v>1.7223660856526424E-2</v>
      </c>
      <c r="Y14" s="5"/>
      <c r="Z14" s="7"/>
      <c r="AA14" s="5"/>
      <c r="AB14" s="7"/>
      <c r="AC14" s="5">
        <f t="shared" ref="AC14:AN14" si="3">AVERAGE(AC9:AC13)</f>
        <v>1.7207699181487797E-2</v>
      </c>
      <c r="AD14" s="5">
        <f t="shared" si="3"/>
        <v>-2.7213411051807201E-2</v>
      </c>
      <c r="AE14" s="5">
        <f t="shared" si="3"/>
        <v>2.0509678000874387E-2</v>
      </c>
      <c r="AF14" s="5">
        <f t="shared" si="3"/>
        <v>-2.04502324920404E-2</v>
      </c>
      <c r="AG14" s="5">
        <f t="shared" si="3"/>
        <v>-1.23030459299382E-2</v>
      </c>
      <c r="AH14" s="5">
        <f t="shared" si="3"/>
        <v>2.5180962646133742E-3</v>
      </c>
      <c r="AI14" s="5">
        <f t="shared" si="3"/>
        <v>-1.265826854408917E-2</v>
      </c>
      <c r="AJ14" s="5">
        <f t="shared" si="3"/>
        <v>6.3781290898968128E-3</v>
      </c>
      <c r="AK14" s="5">
        <f t="shared" si="3"/>
        <v>-0.10917741888548149</v>
      </c>
      <c r="AL14" s="5">
        <f t="shared" si="3"/>
        <v>0.11177796220683633</v>
      </c>
      <c r="AM14" s="5">
        <f t="shared" si="3"/>
        <v>-0.1073417214362105</v>
      </c>
      <c r="AN14" s="5">
        <f t="shared" si="3"/>
        <v>0.105953789851107</v>
      </c>
      <c r="AO14" s="5"/>
      <c r="AP14" s="7"/>
      <c r="AQ14" s="13">
        <v>1</v>
      </c>
    </row>
  </sheetData>
  <mergeCells count="21">
    <mergeCell ref="W1:X1"/>
    <mergeCell ref="AA1:AB1"/>
    <mergeCell ref="AO1:AP1"/>
    <mergeCell ref="Y1:Z1"/>
    <mergeCell ref="E1:F1"/>
    <mergeCell ref="G1:H1"/>
    <mergeCell ref="I1:J1"/>
    <mergeCell ref="K1:L1"/>
    <mergeCell ref="AC1:AD1"/>
    <mergeCell ref="AE1:AF1"/>
    <mergeCell ref="AG1:AH1"/>
    <mergeCell ref="AI1:AJ1"/>
    <mergeCell ref="AK1:AL1"/>
    <mergeCell ref="AM1:AN1"/>
    <mergeCell ref="M1:N1"/>
    <mergeCell ref="O1:P1"/>
    <mergeCell ref="Q1:R1"/>
    <mergeCell ref="S1:T1"/>
    <mergeCell ref="U1:V1"/>
    <mergeCell ref="C9:C13"/>
    <mergeCell ref="C3:C7"/>
  </mergeCells>
  <conditionalFormatting sqref="B7:B8 N3:X8 AD3:AN8">
    <cfRule type="colorScale" priority="2">
      <colorScale>
        <cfvo type="min"/>
        <cfvo type="num" val="0"/>
        <cfvo type="max"/>
        <color rgb="FFCC0000"/>
        <color rgb="FFFCFCFF"/>
        <color rgb="FF006600"/>
      </colorScale>
    </cfRule>
  </conditionalFormatting>
  <conditionalFormatting sqref="B13:B14 P9:X14 AD9:AN14">
    <cfRule type="colorScale" priority="1">
      <colorScale>
        <cfvo type="min"/>
        <cfvo type="num" val="0"/>
        <cfvo type="max"/>
        <color rgb="FFCC0000"/>
        <color rgb="FFFCFCFF"/>
        <color rgb="FF0066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C739-AF30-46A9-98CE-76199D3EF20C}">
  <dimension ref="A1:AG6"/>
  <sheetViews>
    <sheetView workbookViewId="0">
      <selection activeCell="K1" sqref="K1:L6"/>
    </sheetView>
  </sheetViews>
  <sheetFormatPr defaultRowHeight="14.5" x14ac:dyDescent="0.35"/>
  <sheetData>
    <row r="1" spans="1:33" s="30" customFormat="1" ht="83.5" customHeight="1" x14ac:dyDescent="0.35"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0" t="s">
        <v>33</v>
      </c>
      <c r="L1" s="30" t="s">
        <v>34</v>
      </c>
      <c r="M1" s="30" t="s">
        <v>35</v>
      </c>
      <c r="N1" s="30" t="s">
        <v>36</v>
      </c>
      <c r="O1" s="30" t="s">
        <v>37</v>
      </c>
      <c r="P1" s="30" t="s">
        <v>38</v>
      </c>
      <c r="Q1" s="30" t="s">
        <v>39</v>
      </c>
      <c r="R1" s="30" t="s">
        <v>40</v>
      </c>
      <c r="S1" s="30" t="s">
        <v>41</v>
      </c>
      <c r="T1" s="30" t="s">
        <v>42</v>
      </c>
      <c r="U1" s="30" t="s">
        <v>43</v>
      </c>
      <c r="V1" s="30" t="s">
        <v>44</v>
      </c>
      <c r="W1" s="30" t="s">
        <v>45</v>
      </c>
      <c r="X1" s="30" t="s">
        <v>46</v>
      </c>
      <c r="Y1" s="30" t="s">
        <v>47</v>
      </c>
      <c r="Z1" s="30" t="s">
        <v>48</v>
      </c>
      <c r="AA1" s="30" t="s">
        <v>49</v>
      </c>
      <c r="AB1" s="30" t="s">
        <v>50</v>
      </c>
      <c r="AC1" s="30" t="s">
        <v>51</v>
      </c>
      <c r="AD1" s="30" t="s">
        <v>52</v>
      </c>
      <c r="AE1" s="30" t="s">
        <v>53</v>
      </c>
      <c r="AF1" s="30" t="s">
        <v>54</v>
      </c>
      <c r="AG1" s="30" t="s">
        <v>55</v>
      </c>
    </row>
    <row r="2" spans="1:33" x14ac:dyDescent="0.35">
      <c r="A2">
        <v>0</v>
      </c>
      <c r="B2">
        <v>4.0644738031768102E-2</v>
      </c>
      <c r="C2">
        <v>6.5417520708307602E-3</v>
      </c>
      <c r="D2">
        <v>2.3167650299958601E-2</v>
      </c>
      <c r="E2">
        <v>0</v>
      </c>
      <c r="F2">
        <v>0</v>
      </c>
      <c r="G2">
        <v>0</v>
      </c>
      <c r="H2">
        <v>2.62393046020979E-3</v>
      </c>
      <c r="I2">
        <v>0</v>
      </c>
      <c r="J2">
        <v>2.2070243201660698E-2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3.3663159988951599E-2</v>
      </c>
      <c r="T2">
        <v>2.1313063790057499E-2</v>
      </c>
      <c r="U2">
        <v>7.0343896841571399E-2</v>
      </c>
      <c r="V2">
        <v>0</v>
      </c>
      <c r="W2">
        <v>-1.5238304654192699E-2</v>
      </c>
      <c r="X2">
        <v>0</v>
      </c>
      <c r="Y2">
        <v>0.286703586596599</v>
      </c>
      <c r="Z2">
        <v>0</v>
      </c>
      <c r="AA2">
        <v>0</v>
      </c>
      <c r="AB2">
        <v>4.77927490820967E-2</v>
      </c>
      <c r="AC2">
        <v>0</v>
      </c>
      <c r="AD2">
        <v>-1.2596862654325299E-2</v>
      </c>
      <c r="AE2">
        <v>0</v>
      </c>
      <c r="AF2">
        <v>0</v>
      </c>
      <c r="AG2">
        <v>0</v>
      </c>
    </row>
    <row r="3" spans="1:33" x14ac:dyDescent="0.35">
      <c r="A3">
        <v>1</v>
      </c>
      <c r="B3">
        <v>0</v>
      </c>
      <c r="C3">
        <v>0</v>
      </c>
      <c r="D3">
        <v>0</v>
      </c>
      <c r="E3">
        <v>-2.6622719672724799E-2</v>
      </c>
      <c r="F3">
        <v>-2.37428837244643E-2</v>
      </c>
      <c r="G3">
        <v>-7.1663920528053898E-2</v>
      </c>
      <c r="H3">
        <v>0</v>
      </c>
      <c r="I3">
        <v>-4.1399404644262998E-2</v>
      </c>
      <c r="J3">
        <v>0</v>
      </c>
      <c r="K3">
        <v>8.0704341330272E-3</v>
      </c>
      <c r="L3">
        <v>1.10023715936979E-2</v>
      </c>
      <c r="M3">
        <v>0</v>
      </c>
      <c r="N3">
        <v>-3.3179770126648002E-2</v>
      </c>
      <c r="O3">
        <v>0</v>
      </c>
      <c r="P3">
        <v>0</v>
      </c>
      <c r="Q3">
        <v>-1.03733531422169E-2</v>
      </c>
      <c r="R3">
        <v>-2.7400381391647299E-2</v>
      </c>
      <c r="S3">
        <v>0</v>
      </c>
      <c r="T3">
        <v>0</v>
      </c>
      <c r="U3">
        <v>0</v>
      </c>
      <c r="V3">
        <v>-6.96163932788717E-3</v>
      </c>
      <c r="W3">
        <v>0</v>
      </c>
      <c r="X3">
        <v>0</v>
      </c>
      <c r="Y3">
        <v>0.29672539426675498</v>
      </c>
      <c r="Z3">
        <v>0</v>
      </c>
      <c r="AA3">
        <v>0</v>
      </c>
      <c r="AB3">
        <v>0</v>
      </c>
      <c r="AC3">
        <v>-2.6668392074768899E-2</v>
      </c>
      <c r="AD3">
        <v>0</v>
      </c>
      <c r="AE3">
        <v>0</v>
      </c>
      <c r="AF3">
        <v>0</v>
      </c>
      <c r="AG3">
        <v>0</v>
      </c>
    </row>
    <row r="4" spans="1:33" x14ac:dyDescent="0.35">
      <c r="A4">
        <v>2</v>
      </c>
      <c r="B4">
        <v>3.7431214358892101E-2</v>
      </c>
      <c r="C4">
        <v>2.13890074894371E-3</v>
      </c>
      <c r="D4">
        <v>3.1695206694165201E-2</v>
      </c>
      <c r="E4">
        <v>0</v>
      </c>
      <c r="F4">
        <v>0</v>
      </c>
      <c r="G4">
        <v>0</v>
      </c>
      <c r="H4">
        <v>9.52887111450125E-3</v>
      </c>
      <c r="I4">
        <v>0</v>
      </c>
      <c r="J4">
        <v>1.3346022844709701E-2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3.1454219329674203E-2</v>
      </c>
      <c r="T4">
        <v>2.4556287258887501E-2</v>
      </c>
      <c r="U4">
        <v>7.1728918540734196E-2</v>
      </c>
      <c r="V4">
        <v>0</v>
      </c>
      <c r="W4">
        <v>-8.4583320927614104E-3</v>
      </c>
      <c r="X4">
        <v>0</v>
      </c>
      <c r="Y4">
        <v>0</v>
      </c>
      <c r="Z4">
        <v>-0.28749914763311701</v>
      </c>
      <c r="AA4">
        <v>0</v>
      </c>
      <c r="AB4">
        <v>4.9841709942030799E-2</v>
      </c>
      <c r="AC4">
        <v>0</v>
      </c>
      <c r="AD4">
        <v>-2.32546357036513E-3</v>
      </c>
      <c r="AE4">
        <v>0</v>
      </c>
      <c r="AF4">
        <v>0</v>
      </c>
      <c r="AG4">
        <v>0</v>
      </c>
    </row>
    <row r="5" spans="1:33" x14ac:dyDescent="0.35">
      <c r="A5">
        <v>3</v>
      </c>
      <c r="B5">
        <v>2.7712480698115501E-2</v>
      </c>
      <c r="C5">
        <v>1.11612618376251E-3</v>
      </c>
      <c r="D5">
        <v>2.7788654101763701E-2</v>
      </c>
      <c r="E5">
        <v>0</v>
      </c>
      <c r="F5">
        <v>0</v>
      </c>
      <c r="G5">
        <v>-7.2034366634936703E-2</v>
      </c>
      <c r="H5">
        <v>7.8892277625054706E-3</v>
      </c>
      <c r="I5">
        <v>-4.0382129060185297E-2</v>
      </c>
      <c r="J5">
        <v>2.4643208248146899E-2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2.7522247573622101E-2</v>
      </c>
      <c r="T5">
        <v>2.45963994337044E-2</v>
      </c>
      <c r="U5">
        <v>0</v>
      </c>
      <c r="V5">
        <v>0</v>
      </c>
      <c r="W5">
        <v>-7.7527978630389299E-3</v>
      </c>
      <c r="X5">
        <v>0</v>
      </c>
      <c r="Y5">
        <v>0.29121611427254401</v>
      </c>
      <c r="Z5">
        <v>0</v>
      </c>
      <c r="AA5">
        <v>0</v>
      </c>
      <c r="AB5">
        <v>0</v>
      </c>
      <c r="AC5">
        <v>0</v>
      </c>
      <c r="AD5">
        <v>-5.9304814302914202E-3</v>
      </c>
      <c r="AE5">
        <v>0</v>
      </c>
      <c r="AF5">
        <v>0</v>
      </c>
      <c r="AG5">
        <v>0</v>
      </c>
    </row>
    <row r="6" spans="1:33" x14ac:dyDescent="0.35">
      <c r="A6">
        <v>4</v>
      </c>
      <c r="B6">
        <v>3.7793870388388197E-2</v>
      </c>
      <c r="C6">
        <v>1.04513342068655E-2</v>
      </c>
      <c r="D6">
        <v>2.4065051067662699E-2</v>
      </c>
      <c r="E6">
        <v>0</v>
      </c>
      <c r="F6">
        <v>0</v>
      </c>
      <c r="G6">
        <v>0</v>
      </c>
      <c r="H6">
        <v>4.9947480772108803E-3</v>
      </c>
      <c r="I6">
        <v>0</v>
      </c>
      <c r="J6">
        <v>1.8052694536278599E-2</v>
      </c>
      <c r="K6">
        <v>7.6863006318257003E-3</v>
      </c>
      <c r="L6">
        <v>2.4050575004002899E-4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2.7442049318894799E-2</v>
      </c>
      <c r="T6">
        <v>2.6338460676697598E-2</v>
      </c>
      <c r="U6">
        <v>7.1798946688686097E-2</v>
      </c>
      <c r="V6">
        <v>0</v>
      </c>
      <c r="W6">
        <v>0</v>
      </c>
      <c r="X6">
        <v>0</v>
      </c>
      <c r="Y6">
        <v>0</v>
      </c>
      <c r="Z6">
        <v>-0.28563182294322698</v>
      </c>
      <c r="AA6">
        <v>0</v>
      </c>
      <c r="AB6">
        <v>4.1097362924239003E-2</v>
      </c>
      <c r="AC6">
        <v>0</v>
      </c>
      <c r="AD6">
        <v>0</v>
      </c>
      <c r="AE6">
        <v>0</v>
      </c>
      <c r="AF6">
        <v>0</v>
      </c>
      <c r="AG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2022-10-31T02:29:20Z</dcterms:created>
  <dcterms:modified xsi:type="dcterms:W3CDTF">2022-11-01T02:52:41Z</dcterms:modified>
</cp:coreProperties>
</file>