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results\Article\"/>
    </mc:Choice>
  </mc:AlternateContent>
  <xr:revisionPtr revIDLastSave="0" documentId="13_ncr:1_{69669020-6A8E-4C04-920F-4573C6591708}" xr6:coauthVersionLast="47" xr6:coauthVersionMax="47" xr10:uidLastSave="{00000000-0000-0000-0000-000000000000}"/>
  <bookViews>
    <workbookView xWindow="-110" yWindow="-110" windowWidth="25820" windowHeight="15500" xr2:uid="{5077D9B4-39C4-4B2A-8125-B080B7D4F3D7}"/>
  </bookViews>
  <sheets>
    <sheet name="RF 16" sheetId="1" r:id="rId1"/>
    <sheet name="Sheet3" sheetId="3" r:id="rId2"/>
    <sheet name="KNN 16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  <c r="AM16" i="2"/>
  <c r="AD16" i="2"/>
  <c r="AE16" i="2"/>
  <c r="AF16" i="2"/>
  <c r="AG16" i="2"/>
  <c r="AH16" i="2"/>
  <c r="AI16" i="2"/>
  <c r="AJ16" i="2"/>
  <c r="AK16" i="2"/>
  <c r="AC16" i="2"/>
  <c r="AB16" i="2"/>
  <c r="AA16" i="2"/>
  <c r="Z16" i="2"/>
  <c r="Y16" i="2"/>
  <c r="W16" i="2"/>
  <c r="L16" i="2"/>
  <c r="M16" i="2"/>
  <c r="N16" i="2"/>
  <c r="O16" i="2"/>
  <c r="P16" i="2"/>
  <c r="Q16" i="2"/>
  <c r="R16" i="2"/>
  <c r="S16" i="2"/>
  <c r="T16" i="2"/>
  <c r="U16" i="2"/>
  <c r="K16" i="2"/>
  <c r="H16" i="2"/>
  <c r="G16" i="2"/>
  <c r="D16" i="2"/>
  <c r="C16" i="2"/>
  <c r="AM9" i="2"/>
  <c r="Z9" i="2"/>
  <c r="AA9" i="2"/>
  <c r="AB9" i="2"/>
  <c r="AC9" i="2"/>
  <c r="AD9" i="2"/>
  <c r="AE9" i="2"/>
  <c r="AF9" i="2"/>
  <c r="AG9" i="2"/>
  <c r="AH9" i="2"/>
  <c r="AI9" i="2"/>
  <c r="AJ9" i="2"/>
  <c r="AK9" i="2"/>
  <c r="Y9" i="2"/>
  <c r="W9" i="2"/>
  <c r="J9" i="2"/>
  <c r="K9" i="2"/>
  <c r="L9" i="2"/>
  <c r="M9" i="2"/>
  <c r="N9" i="2"/>
  <c r="O9" i="2"/>
  <c r="P9" i="2"/>
  <c r="Q9" i="2"/>
  <c r="R9" i="2"/>
  <c r="S9" i="2"/>
  <c r="T9" i="2"/>
  <c r="U9" i="2"/>
  <c r="I9" i="2"/>
  <c r="G9" i="2"/>
  <c r="E9" i="2"/>
  <c r="C9" i="2"/>
  <c r="AI16" i="1"/>
  <c r="AJ16" i="1"/>
  <c r="AG16" i="1"/>
  <c r="AH16" i="1"/>
  <c r="AE16" i="1"/>
  <c r="AF16" i="1"/>
  <c r="AC16" i="1"/>
  <c r="AD16" i="1"/>
  <c r="Y16" i="1"/>
  <c r="Z16" i="1"/>
  <c r="S16" i="1"/>
  <c r="T16" i="1"/>
  <c r="Q16" i="1"/>
  <c r="R16" i="1"/>
  <c r="O16" i="1"/>
  <c r="P16" i="1"/>
  <c r="M16" i="1"/>
  <c r="N16" i="1"/>
  <c r="K16" i="1"/>
  <c r="L16" i="1"/>
  <c r="B17" i="1" l="1"/>
  <c r="B18" i="2"/>
  <c r="B17" i="2"/>
  <c r="C16" i="1"/>
  <c r="E16" i="1"/>
  <c r="F16" i="1"/>
  <c r="B16" i="1"/>
  <c r="D16" i="1"/>
</calcChain>
</file>

<file path=xl/sharedStrings.xml><?xml version="1.0" encoding="utf-8"?>
<sst xmlns="http://schemas.openxmlformats.org/spreadsheetml/2006/main" count="175" uniqueCount="70">
  <si>
    <t>Register</t>
  </si>
  <si>
    <t>Create Questionnaire</t>
  </si>
  <si>
    <t>Send Questionnaire</t>
  </si>
  <si>
    <t>Skip Questionnaire</t>
  </si>
  <si>
    <t>Receive Questionnaire Response</t>
  </si>
  <si>
    <t>High Medical History</t>
  </si>
  <si>
    <t>High Insurance Check</t>
  </si>
  <si>
    <t>Contact Hospital</t>
  </si>
  <si>
    <t>Low Medical History</t>
  </si>
  <si>
    <t>Low Insurance Check</t>
  </si>
  <si>
    <t>Decide Claim</t>
  </si>
  <si>
    <t>Prepare Notification Content</t>
  </si>
  <si>
    <t>Send Notification by Post</t>
  </si>
  <si>
    <t>Notify by Post</t>
  </si>
  <si>
    <t>Send Notification by e-mail</t>
  </si>
  <si>
    <t>Notify by e-mail</t>
  </si>
  <si>
    <t>Send Notification by Phone</t>
  </si>
  <si>
    <t>Notify by Phone</t>
  </si>
  <si>
    <t>Archive</t>
  </si>
  <si>
    <t>Receive Questionnaire Response &lt;= 0.00</t>
  </si>
  <si>
    <t>Receive Questionnaire Response &gt; 0.00</t>
  </si>
  <si>
    <t>High Medical History &lt;= 0.00</t>
  </si>
  <si>
    <t>0.00 &lt; High Medical History &lt;= 1.00</t>
  </si>
  <si>
    <t>High Insurance Check &lt;= 0.00</t>
  </si>
  <si>
    <t>0.00 &lt; High Insurance Check &lt;= 1.00</t>
  </si>
  <si>
    <t>Contact Hospital &lt;= 0.00</t>
  </si>
  <si>
    <t>0.00 &lt; Contact Hospital &lt;= 1.00</t>
  </si>
  <si>
    <t>Low Medical History &lt;= 0.00</t>
  </si>
  <si>
    <t>0.00 &lt; Low Medical History &lt;= 1.00</t>
  </si>
  <si>
    <t>Low Insurance Check &lt;= 0.00</t>
  </si>
  <si>
    <t>0.00 &lt; Low Insurance Check &lt;= 1.00</t>
  </si>
  <si>
    <t>Send Notification by Post &lt;= 0.00</t>
  </si>
  <si>
    <t>0.00 &lt; Send Notification by Post &lt;= 1.00</t>
  </si>
  <si>
    <t>Notify by Post &lt;= 0.00</t>
  </si>
  <si>
    <t>0.00 &lt; Notify by Post &lt;= 1.00</t>
  </si>
  <si>
    <t>Send Notification by e-mail &lt;= 0.00</t>
  </si>
  <si>
    <t>0.50 &lt; Send Notification by e-mail &lt;= 1.00</t>
  </si>
  <si>
    <t>Notify by e-mail &lt;= 0.00</t>
  </si>
  <si>
    <t>0.50 &lt; Notify by e-mail &lt;= 1.00</t>
  </si>
  <si>
    <t>Send Notification by Phone &lt;= 0.00</t>
  </si>
  <si>
    <t>0.00 &lt; Send Notification by Phone &lt;= 1.00</t>
  </si>
  <si>
    <t>Notify by Phone &lt;= 0.00</t>
  </si>
  <si>
    <t>0.00 &lt; Notify by Phone &lt;= 1.00</t>
  </si>
  <si>
    <t>_Prediction &lt;= ----</t>
  </si>
  <si>
    <t>MEAN</t>
  </si>
  <si>
    <t>High Medical History &gt; 0.75</t>
  </si>
  <si>
    <t>High Insurance Check &gt; 0.75</t>
  </si>
  <si>
    <t>Contact Hospital &gt; 0.75</t>
  </si>
  <si>
    <t>Low Medical History &lt;= 0.25</t>
  </si>
  <si>
    <t>0.25 &lt; Low Medical History &lt;= 1.00</t>
  </si>
  <si>
    <t>Low Insurance Check &lt;= 0.25</t>
  </si>
  <si>
    <t>0.25 &lt; Low Insurance Check &lt;= 1.00</t>
  </si>
  <si>
    <t>Send Notification by Post &gt; 0.75</t>
  </si>
  <si>
    <t>Send Notification by Phone &lt;= 0.25</t>
  </si>
  <si>
    <t>0.25 &lt; Send Notification by Phone &lt;= 1.00</t>
  </si>
  <si>
    <t>Notify by Phone &lt;= 0.25</t>
  </si>
  <si>
    <t>0.25 &lt; Notify by Phone &lt;= 1.00</t>
  </si>
  <si>
    <t>max</t>
  </si>
  <si>
    <t>min</t>
  </si>
  <si>
    <t>Archive &lt;= 1.00</t>
  </si>
  <si>
    <t>Create Questionnaire &lt;= 1.00</t>
  </si>
  <si>
    <t>Decide Claim &lt;= 1.00</t>
  </si>
  <si>
    <t>Prepare Notification Content &lt;= 1.00</t>
  </si>
  <si>
    <t>Register &lt;= 1.00</t>
  </si>
  <si>
    <t>Send Questionnaire &lt;= 1.00</t>
  </si>
  <si>
    <t>Skip Questionnaire &lt;= 1.00</t>
  </si>
  <si>
    <t>Notify by Post &gt; 0.75</t>
  </si>
  <si>
    <t>Receive Questionnaire Response &lt;= 1.00</t>
  </si>
  <si>
    <t>Skip Questionnaire &lt;= 0.00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</si>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</sst>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4" xfId="0" applyBorder="1" applyAlignment="1">
      <alignment horizontal="center"/>
    </xf>
    <xf numFmtId="164" fontId="0" fillId="3" borderId="0" xfId="0" applyNumberFormat="1" applyFill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0" xfId="0" applyBorder="1" applyAlignment="1">
      <alignment wrapText="1"/>
    </xf>
    <xf numFmtId="0" fontId="0" fillId="2" borderId="9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164" fontId="0" fillId="3" borderId="10" xfId="0" applyNumberFormat="1" applyFill="1" applyBorder="1" applyAlignment="1">
      <alignment wrapText="1"/>
    </xf>
    <xf numFmtId="164" fontId="0" fillId="3" borderId="11" xfId="0" applyNumberFormat="1" applyFill="1" applyBorder="1" applyAlignment="1">
      <alignment wrapText="1"/>
    </xf>
    <xf numFmtId="0" fontId="0" fillId="0" borderId="11" xfId="0" applyBorder="1"/>
    <xf numFmtId="0" fontId="0" fillId="0" borderId="10" xfId="0" applyBorder="1"/>
    <xf numFmtId="164" fontId="0" fillId="3" borderId="11" xfId="0" applyNumberFormat="1" applyFill="1" applyBorder="1"/>
    <xf numFmtId="0" fontId="0" fillId="2" borderId="12" xfId="0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66FC-61C7-4F1E-A92F-E806609C5B37}">
  <dimension ref="A1:AO25"/>
  <sheetViews>
    <sheetView tabSelected="1" topLeftCell="H1" workbookViewId="0">
      <selection sqref="A1:XFD1"/>
    </sheetView>
  </sheetViews>
  <sheetFormatPr defaultRowHeight="14.5" x14ac:dyDescent="0.35"/>
  <sheetData>
    <row r="1" spans="1:41" ht="57" customHeight="1" thickBot="1" x14ac:dyDescent="0.4">
      <c r="A1" s="1"/>
      <c r="B1" s="18" t="s">
        <v>0</v>
      </c>
      <c r="C1" s="19"/>
      <c r="D1" s="18" t="s">
        <v>1</v>
      </c>
      <c r="E1" s="25"/>
      <c r="F1" s="25" t="s">
        <v>2</v>
      </c>
      <c r="G1" s="25"/>
      <c r="H1" s="18" t="s">
        <v>3</v>
      </c>
      <c r="I1" s="19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18" t="s">
        <v>10</v>
      </c>
      <c r="W1" s="19"/>
      <c r="X1" s="18" t="s">
        <v>11</v>
      </c>
      <c r="Y1" s="19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18" t="s">
        <v>18</v>
      </c>
      <c r="AM1" s="19"/>
      <c r="AN1" s="1" t="s">
        <v>69</v>
      </c>
      <c r="AO1" s="1"/>
    </row>
    <row r="2" spans="1:41" s="22" customFormat="1" ht="15" thickBot="1" x14ac:dyDescent="0.4">
      <c r="A2" s="27"/>
      <c r="B2" s="22">
        <v>0</v>
      </c>
      <c r="C2" s="28">
        <v>1</v>
      </c>
      <c r="D2" s="28">
        <v>0</v>
      </c>
      <c r="E2" s="28">
        <v>1</v>
      </c>
      <c r="F2" s="28">
        <v>0</v>
      </c>
      <c r="G2" s="28">
        <v>1</v>
      </c>
      <c r="H2" s="28">
        <v>0</v>
      </c>
      <c r="I2" s="28">
        <v>1</v>
      </c>
      <c r="J2" s="28">
        <v>0</v>
      </c>
      <c r="K2" s="28">
        <v>1</v>
      </c>
      <c r="L2" s="28">
        <v>0</v>
      </c>
      <c r="M2" s="28">
        <v>1</v>
      </c>
      <c r="N2" s="28">
        <v>0</v>
      </c>
      <c r="O2" s="28">
        <v>1</v>
      </c>
      <c r="P2" s="28">
        <v>0</v>
      </c>
      <c r="Q2" s="28">
        <v>1</v>
      </c>
      <c r="R2" s="28">
        <v>0</v>
      </c>
      <c r="S2" s="28">
        <v>1</v>
      </c>
      <c r="T2" s="28">
        <v>0</v>
      </c>
      <c r="U2" s="28">
        <v>1</v>
      </c>
      <c r="V2" s="28">
        <v>0</v>
      </c>
      <c r="W2" s="28">
        <v>1</v>
      </c>
      <c r="X2" s="28">
        <v>0</v>
      </c>
      <c r="Y2" s="28">
        <v>1</v>
      </c>
      <c r="Z2" s="28">
        <v>0</v>
      </c>
      <c r="AA2" s="28">
        <v>1</v>
      </c>
      <c r="AB2" s="28">
        <v>0</v>
      </c>
      <c r="AC2" s="28">
        <v>1</v>
      </c>
      <c r="AD2" s="28">
        <v>0</v>
      </c>
      <c r="AE2" s="28">
        <v>1</v>
      </c>
      <c r="AF2" s="28">
        <v>0</v>
      </c>
      <c r="AG2" s="28">
        <v>1</v>
      </c>
      <c r="AH2" s="28">
        <v>0</v>
      </c>
      <c r="AI2" s="28">
        <v>1</v>
      </c>
      <c r="AJ2" s="28">
        <v>0</v>
      </c>
      <c r="AK2" s="28">
        <v>1</v>
      </c>
      <c r="AL2" s="28">
        <v>0</v>
      </c>
      <c r="AM2" s="28">
        <v>1</v>
      </c>
      <c r="AN2" s="28"/>
    </row>
    <row r="3" spans="1:41" ht="87" x14ac:dyDescent="0.35">
      <c r="A3" s="26"/>
      <c r="B3" s="16" t="s">
        <v>63</v>
      </c>
      <c r="C3" s="17"/>
      <c r="D3" s="17"/>
      <c r="E3" s="16" t="s">
        <v>60</v>
      </c>
      <c r="F3" s="17"/>
      <c r="G3" s="16" t="s">
        <v>64</v>
      </c>
      <c r="H3" s="16" t="s">
        <v>65</v>
      </c>
      <c r="I3" s="17" t="s">
        <v>20</v>
      </c>
      <c r="J3" s="16" t="s">
        <v>19</v>
      </c>
      <c r="K3" s="16" t="s">
        <v>20</v>
      </c>
      <c r="L3" s="16" t="s">
        <v>21</v>
      </c>
      <c r="M3" s="16" t="s">
        <v>22</v>
      </c>
      <c r="N3" s="16" t="s">
        <v>23</v>
      </c>
      <c r="O3" s="16" t="s">
        <v>24</v>
      </c>
      <c r="P3" s="16" t="s">
        <v>25</v>
      </c>
      <c r="Q3" s="16" t="s">
        <v>26</v>
      </c>
      <c r="R3" s="16" t="s">
        <v>27</v>
      </c>
      <c r="S3" s="16" t="s">
        <v>28</v>
      </c>
      <c r="T3" s="16" t="s">
        <v>29</v>
      </c>
      <c r="U3" s="16" t="s">
        <v>30</v>
      </c>
      <c r="V3" s="17"/>
      <c r="W3" s="16" t="s">
        <v>61</v>
      </c>
      <c r="X3" s="17"/>
      <c r="Y3" s="16" t="s">
        <v>62</v>
      </c>
      <c r="Z3" s="16" t="s">
        <v>32</v>
      </c>
      <c r="AA3" s="16" t="s">
        <v>31</v>
      </c>
      <c r="AB3" s="16" t="s">
        <v>33</v>
      </c>
      <c r="AC3" s="16" t="s">
        <v>34</v>
      </c>
      <c r="AD3" s="16" t="s">
        <v>35</v>
      </c>
      <c r="AE3" s="16" t="s">
        <v>36</v>
      </c>
      <c r="AF3" s="16" t="s">
        <v>37</v>
      </c>
      <c r="AG3" s="16" t="s">
        <v>38</v>
      </c>
      <c r="AH3" s="16" t="s">
        <v>39</v>
      </c>
      <c r="AI3" s="16" t="s">
        <v>40</v>
      </c>
      <c r="AJ3" s="16" t="s">
        <v>41</v>
      </c>
      <c r="AK3" s="16" t="s">
        <v>42</v>
      </c>
      <c r="AL3" s="16"/>
      <c r="AM3" s="16" t="s">
        <v>59</v>
      </c>
      <c r="AN3" s="17" t="s">
        <v>43</v>
      </c>
    </row>
    <row r="4" spans="1:41" x14ac:dyDescent="0.35">
      <c r="A4" s="7" t="b">
        <v>0</v>
      </c>
      <c r="B4">
        <v>0</v>
      </c>
      <c r="C4" s="11"/>
      <c r="D4" s="11"/>
      <c r="E4">
        <v>0</v>
      </c>
      <c r="F4" s="11"/>
      <c r="G4">
        <v>0</v>
      </c>
      <c r="H4">
        <v>0</v>
      </c>
      <c r="J4">
        <v>0.286703586596599</v>
      </c>
      <c r="K4">
        <v>0</v>
      </c>
      <c r="L4">
        <v>0</v>
      </c>
      <c r="M4">
        <v>2.3167650299958601E-2</v>
      </c>
      <c r="N4">
        <v>0</v>
      </c>
      <c r="O4">
        <v>6.5417520708307602E-3</v>
      </c>
      <c r="P4">
        <v>0</v>
      </c>
      <c r="Q4">
        <v>4.0644738031768102E-2</v>
      </c>
      <c r="R4">
        <v>2.1313063790057499E-2</v>
      </c>
      <c r="S4">
        <v>0</v>
      </c>
      <c r="T4">
        <v>3.3663159988951599E-2</v>
      </c>
      <c r="U4">
        <v>0</v>
      </c>
      <c r="V4" s="11"/>
      <c r="W4">
        <v>0</v>
      </c>
      <c r="X4" s="11"/>
      <c r="Y4">
        <v>0</v>
      </c>
      <c r="Z4">
        <v>2.2070243201660698E-2</v>
      </c>
      <c r="AA4">
        <v>0</v>
      </c>
      <c r="AB4">
        <v>0</v>
      </c>
      <c r="AC4">
        <v>2.62393046020979E-3</v>
      </c>
      <c r="AD4">
        <v>-1.2596862654325299E-2</v>
      </c>
      <c r="AE4">
        <v>0</v>
      </c>
      <c r="AF4">
        <v>-1.5238304654192699E-2</v>
      </c>
      <c r="AG4">
        <v>0</v>
      </c>
      <c r="AH4">
        <v>4.77927490820967E-2</v>
      </c>
      <c r="AI4">
        <v>0</v>
      </c>
      <c r="AJ4">
        <v>7.0343896841571399E-2</v>
      </c>
      <c r="AK4">
        <v>0</v>
      </c>
      <c r="AM4">
        <v>0</v>
      </c>
      <c r="AN4">
        <v>0</v>
      </c>
    </row>
    <row r="5" spans="1:41" x14ac:dyDescent="0.35">
      <c r="A5" s="7"/>
      <c r="B5">
        <v>0</v>
      </c>
      <c r="C5" s="11"/>
      <c r="D5" s="11"/>
      <c r="E5">
        <v>0</v>
      </c>
      <c r="F5" s="11"/>
      <c r="G5">
        <v>0</v>
      </c>
      <c r="H5">
        <v>0</v>
      </c>
      <c r="J5">
        <v>0.29672539426675498</v>
      </c>
      <c r="K5">
        <v>0</v>
      </c>
      <c r="L5">
        <v>-2.7400381391647299E-2</v>
      </c>
      <c r="M5">
        <v>0</v>
      </c>
      <c r="N5">
        <v>-1.03733531422169E-2</v>
      </c>
      <c r="O5">
        <v>0</v>
      </c>
      <c r="P5">
        <v>-3.3179770126648002E-2</v>
      </c>
      <c r="Q5">
        <v>0</v>
      </c>
      <c r="R5">
        <v>0</v>
      </c>
      <c r="S5">
        <v>-2.37428837244643E-2</v>
      </c>
      <c r="T5">
        <v>0</v>
      </c>
      <c r="U5">
        <v>-2.6622719672724799E-2</v>
      </c>
      <c r="V5" s="11"/>
      <c r="W5">
        <v>0</v>
      </c>
      <c r="X5" s="11"/>
      <c r="Y5">
        <v>0</v>
      </c>
      <c r="Z5">
        <v>0</v>
      </c>
      <c r="AA5">
        <v>-2.6668392074768899E-2</v>
      </c>
      <c r="AB5">
        <v>-6.96163932788717E-3</v>
      </c>
      <c r="AC5">
        <v>0</v>
      </c>
      <c r="AD5">
        <v>0</v>
      </c>
      <c r="AE5">
        <v>1.10023715936979E-2</v>
      </c>
      <c r="AF5">
        <v>0</v>
      </c>
      <c r="AG5">
        <v>8.0704341330272E-3</v>
      </c>
      <c r="AH5">
        <v>0</v>
      </c>
      <c r="AI5">
        <v>-4.1399404644262998E-2</v>
      </c>
      <c r="AJ5">
        <v>0</v>
      </c>
      <c r="AK5">
        <v>-7.1663920528053898E-2</v>
      </c>
      <c r="AM5">
        <v>0</v>
      </c>
      <c r="AN5">
        <v>0</v>
      </c>
    </row>
    <row r="6" spans="1:41" x14ac:dyDescent="0.35">
      <c r="A6" s="7"/>
      <c r="B6">
        <v>0</v>
      </c>
      <c r="C6" s="11"/>
      <c r="D6" s="11"/>
      <c r="E6">
        <v>0</v>
      </c>
      <c r="F6" s="11"/>
      <c r="G6">
        <v>0</v>
      </c>
      <c r="H6">
        <v>0</v>
      </c>
      <c r="J6">
        <v>0</v>
      </c>
      <c r="K6">
        <v>-0.28749914763311701</v>
      </c>
      <c r="L6">
        <v>0</v>
      </c>
      <c r="M6">
        <v>3.1695206694165201E-2</v>
      </c>
      <c r="N6">
        <v>0</v>
      </c>
      <c r="O6">
        <v>2.13890074894371E-3</v>
      </c>
      <c r="P6">
        <v>0</v>
      </c>
      <c r="Q6">
        <v>3.7431214358892101E-2</v>
      </c>
      <c r="R6">
        <v>2.4556287258887501E-2</v>
      </c>
      <c r="S6">
        <v>0</v>
      </c>
      <c r="T6">
        <v>3.1454219329674203E-2</v>
      </c>
      <c r="U6">
        <v>0</v>
      </c>
      <c r="V6" s="11"/>
      <c r="W6">
        <v>0</v>
      </c>
      <c r="X6" s="11"/>
      <c r="Y6">
        <v>0</v>
      </c>
      <c r="Z6">
        <v>1.3346022844709701E-2</v>
      </c>
      <c r="AA6">
        <v>0</v>
      </c>
      <c r="AB6">
        <v>0</v>
      </c>
      <c r="AC6">
        <v>9.52887111450125E-3</v>
      </c>
      <c r="AD6">
        <v>-2.32546357036513E-3</v>
      </c>
      <c r="AE6">
        <v>0</v>
      </c>
      <c r="AF6">
        <v>-8.4583320927614104E-3</v>
      </c>
      <c r="AG6">
        <v>0</v>
      </c>
      <c r="AH6">
        <v>4.9841709942030799E-2</v>
      </c>
      <c r="AI6">
        <v>0</v>
      </c>
      <c r="AJ6">
        <v>7.1728918540734196E-2</v>
      </c>
      <c r="AK6">
        <v>0</v>
      </c>
      <c r="AM6">
        <v>0</v>
      </c>
      <c r="AN6">
        <v>0</v>
      </c>
    </row>
    <row r="7" spans="1:41" x14ac:dyDescent="0.35">
      <c r="A7" s="7"/>
      <c r="B7">
        <v>0</v>
      </c>
      <c r="C7" s="11"/>
      <c r="D7" s="11"/>
      <c r="E7">
        <v>0</v>
      </c>
      <c r="F7" s="11"/>
      <c r="G7">
        <v>0</v>
      </c>
      <c r="H7">
        <v>0</v>
      </c>
      <c r="J7">
        <v>0.29121611427254401</v>
      </c>
      <c r="K7">
        <v>0</v>
      </c>
      <c r="L7">
        <v>0</v>
      </c>
      <c r="M7">
        <v>2.7788654101763701E-2</v>
      </c>
      <c r="N7">
        <v>0</v>
      </c>
      <c r="O7">
        <v>1.11612618376251E-3</v>
      </c>
      <c r="P7">
        <v>0</v>
      </c>
      <c r="Q7">
        <v>2.7712480698115501E-2</v>
      </c>
      <c r="R7">
        <v>2.45963994337044E-2</v>
      </c>
      <c r="S7">
        <v>0</v>
      </c>
      <c r="T7">
        <v>2.7522247573622101E-2</v>
      </c>
      <c r="U7">
        <v>0</v>
      </c>
      <c r="V7" s="11"/>
      <c r="W7">
        <v>0</v>
      </c>
      <c r="X7" s="11"/>
      <c r="Y7">
        <v>0</v>
      </c>
      <c r="Z7">
        <v>2.4643208248146899E-2</v>
      </c>
      <c r="AA7">
        <v>0</v>
      </c>
      <c r="AB7">
        <v>0</v>
      </c>
      <c r="AC7">
        <v>7.8892277625054706E-3</v>
      </c>
      <c r="AD7">
        <v>-5.9304814302914202E-3</v>
      </c>
      <c r="AE7">
        <v>0</v>
      </c>
      <c r="AF7">
        <v>-7.7527978630389299E-3</v>
      </c>
      <c r="AG7">
        <v>0</v>
      </c>
      <c r="AH7">
        <v>0</v>
      </c>
      <c r="AI7">
        <v>-4.0382129060185297E-2</v>
      </c>
      <c r="AJ7">
        <v>0</v>
      </c>
      <c r="AK7">
        <v>-7.2034366634936703E-2</v>
      </c>
      <c r="AM7">
        <v>0</v>
      </c>
      <c r="AN7">
        <v>0</v>
      </c>
    </row>
    <row r="8" spans="1:41" ht="15" thickBot="1" x14ac:dyDescent="0.4">
      <c r="A8" s="9"/>
      <c r="B8">
        <v>0</v>
      </c>
      <c r="C8" s="11"/>
      <c r="D8" s="11"/>
      <c r="E8">
        <v>0</v>
      </c>
      <c r="F8" s="11"/>
      <c r="G8">
        <v>0</v>
      </c>
      <c r="H8">
        <v>0</v>
      </c>
      <c r="J8">
        <v>0</v>
      </c>
      <c r="K8">
        <v>-0.28563182294322698</v>
      </c>
      <c r="L8">
        <v>0</v>
      </c>
      <c r="M8">
        <v>2.4065051067662699E-2</v>
      </c>
      <c r="N8">
        <v>0</v>
      </c>
      <c r="O8">
        <v>1.04513342068655E-2</v>
      </c>
      <c r="P8">
        <v>0</v>
      </c>
      <c r="Q8">
        <v>3.7793870388388197E-2</v>
      </c>
      <c r="R8">
        <v>2.6338460676697598E-2</v>
      </c>
      <c r="S8">
        <v>0</v>
      </c>
      <c r="T8">
        <v>2.7442049318894799E-2</v>
      </c>
      <c r="U8">
        <v>0</v>
      </c>
      <c r="V8" s="11"/>
      <c r="W8">
        <v>0</v>
      </c>
      <c r="X8" s="11"/>
      <c r="Y8">
        <v>0</v>
      </c>
      <c r="Z8">
        <v>1.8052694536278599E-2</v>
      </c>
      <c r="AA8">
        <v>0</v>
      </c>
      <c r="AB8">
        <v>0</v>
      </c>
      <c r="AC8">
        <v>4.9947480772108803E-3</v>
      </c>
      <c r="AD8">
        <v>0</v>
      </c>
      <c r="AE8">
        <v>2.4050575004002899E-4</v>
      </c>
      <c r="AF8">
        <v>0</v>
      </c>
      <c r="AG8">
        <v>7.6863006318257003E-3</v>
      </c>
      <c r="AH8">
        <v>4.1097362924239003E-2</v>
      </c>
      <c r="AI8">
        <v>0</v>
      </c>
      <c r="AJ8">
        <v>7.1798946688686097E-2</v>
      </c>
      <c r="AK8">
        <v>0</v>
      </c>
      <c r="AM8">
        <v>0</v>
      </c>
      <c r="AN8" s="15">
        <v>0</v>
      </c>
    </row>
    <row r="9" spans="1:41" s="22" customFormat="1" ht="30.5" customHeight="1" thickBot="1" x14ac:dyDescent="0.4">
      <c r="A9" s="20" t="s">
        <v>44</v>
      </c>
      <c r="B9" s="21">
        <f>AVERAGE(B4:B8)</f>
        <v>0</v>
      </c>
      <c r="C9" s="21" t="e">
        <f t="shared" ref="C9:R9" si="0">AVERAGE(C4:C8)</f>
        <v>#DIV/0!</v>
      </c>
      <c r="D9" s="21" t="e">
        <f t="shared" si="0"/>
        <v>#DIV/0!</v>
      </c>
      <c r="E9" s="21">
        <f t="shared" si="0"/>
        <v>0</v>
      </c>
      <c r="F9" s="21" t="e">
        <f t="shared" si="0"/>
        <v>#DIV/0!</v>
      </c>
      <c r="G9" s="21">
        <f t="shared" si="0"/>
        <v>0</v>
      </c>
      <c r="H9" s="21">
        <f t="shared" si="0"/>
        <v>0</v>
      </c>
      <c r="I9" s="21" t="e">
        <f t="shared" si="0"/>
        <v>#DIV/0!</v>
      </c>
      <c r="J9" s="21">
        <f t="shared" si="0"/>
        <v>0.17492901902717958</v>
      </c>
      <c r="K9" s="21">
        <f t="shared" si="0"/>
        <v>-0.1146261941152688</v>
      </c>
      <c r="L9" s="21">
        <f t="shared" si="0"/>
        <v>-5.4800762783294597E-3</v>
      </c>
      <c r="M9" s="21">
        <f t="shared" si="0"/>
        <v>2.1343312432710041E-2</v>
      </c>
      <c r="N9" s="21">
        <f t="shared" si="0"/>
        <v>-2.07467062844338E-3</v>
      </c>
      <c r="O9" s="21">
        <f t="shared" si="0"/>
        <v>4.0496226420804965E-3</v>
      </c>
      <c r="P9" s="21">
        <f t="shared" si="0"/>
        <v>-6.6359540253296007E-3</v>
      </c>
      <c r="Q9" s="21">
        <f t="shared" si="0"/>
        <v>2.8716460695432777E-2</v>
      </c>
      <c r="R9" s="21">
        <f t="shared" si="0"/>
        <v>1.9360842231869398E-2</v>
      </c>
      <c r="S9" s="21">
        <f t="shared" ref="S9" si="1">AVERAGE(S4:S8)</f>
        <v>-4.7485767448928601E-3</v>
      </c>
      <c r="T9" s="21">
        <f t="shared" ref="T9" si="2">AVERAGE(T4:T8)</f>
        <v>2.4016335242228536E-2</v>
      </c>
      <c r="U9" s="21">
        <f t="shared" ref="U9" si="3">AVERAGE(U4:U8)</f>
        <v>-5.3245439345449598E-3</v>
      </c>
      <c r="V9" s="21" t="e">
        <f t="shared" ref="V9" si="4">AVERAGE(V4:V8)</f>
        <v>#DIV/0!</v>
      </c>
      <c r="W9" s="21">
        <f t="shared" ref="W9" si="5">AVERAGE(W4:W8)</f>
        <v>0</v>
      </c>
      <c r="X9" s="21" t="e">
        <f t="shared" ref="X9" si="6">AVERAGE(X4:X8)</f>
        <v>#DIV/0!</v>
      </c>
      <c r="Y9" s="21">
        <f t="shared" ref="Y9" si="7">AVERAGE(Y4:Y8)</f>
        <v>0</v>
      </c>
      <c r="Z9" s="21">
        <f t="shared" ref="Z9" si="8">AVERAGE(Z4:Z8)</f>
        <v>1.5622433766159178E-2</v>
      </c>
      <c r="AA9" s="21">
        <f t="shared" ref="AA9" si="9">AVERAGE(AA4:AA8)</f>
        <v>-5.3336784149537794E-3</v>
      </c>
      <c r="AB9" s="21">
        <f t="shared" ref="AB9" si="10">AVERAGE(AB4:AB8)</f>
        <v>-1.392327865577434E-3</v>
      </c>
      <c r="AC9" s="21">
        <f t="shared" ref="AC9" si="11">AVERAGE(AC4:AC8)</f>
        <v>5.0073554828854779E-3</v>
      </c>
      <c r="AD9" s="21">
        <f t="shared" ref="AD9" si="12">AVERAGE(AD4:AD8)</f>
        <v>-4.1705615309963699E-3</v>
      </c>
      <c r="AE9" s="21">
        <f t="shared" ref="AE9" si="13">AVERAGE(AE4:AE8)</f>
        <v>2.2485754687475859E-3</v>
      </c>
      <c r="AF9" s="21">
        <f t="shared" ref="AF9" si="14">AVERAGE(AF4:AF8)</f>
        <v>-6.2898869219986083E-3</v>
      </c>
      <c r="AG9" s="21">
        <f t="shared" ref="AG9:AH9" si="15">AVERAGE(AG4:AG8)</f>
        <v>3.1513469529705802E-3</v>
      </c>
      <c r="AH9" s="21">
        <f t="shared" si="15"/>
        <v>2.77463643896733E-2</v>
      </c>
      <c r="AI9" s="21">
        <f t="shared" ref="AI9" si="16">AVERAGE(AI4:AI8)</f>
        <v>-1.635630674088966E-2</v>
      </c>
      <c r="AJ9" s="21">
        <f t="shared" ref="AJ9" si="17">AVERAGE(AJ4:AJ8)</f>
        <v>4.2774352414198337E-2</v>
      </c>
      <c r="AK9" s="21">
        <f t="shared" ref="AK9" si="18">AVERAGE(AK4:AK8)</f>
        <v>-2.8739657432598119E-2</v>
      </c>
      <c r="AL9" s="21" t="e">
        <f t="shared" ref="AL9" si="19">AVERAGE(AL4:AL8)</f>
        <v>#DIV/0!</v>
      </c>
      <c r="AM9" s="21">
        <f t="shared" ref="AM9" si="20">AVERAGE(AM4:AM8)</f>
        <v>0</v>
      </c>
    </row>
    <row r="10" spans="1:41" ht="87" x14ac:dyDescent="0.35">
      <c r="A10" s="10" t="b">
        <v>1</v>
      </c>
      <c r="C10" s="16" t="s">
        <v>63</v>
      </c>
      <c r="D10" s="11"/>
      <c r="E10" s="16" t="s">
        <v>60</v>
      </c>
      <c r="F10" s="16" t="s">
        <v>68</v>
      </c>
      <c r="H10" s="11"/>
      <c r="I10" s="12" t="s">
        <v>67</v>
      </c>
      <c r="J10" s="11"/>
      <c r="K10" s="16" t="s">
        <v>67</v>
      </c>
      <c r="L10" s="16" t="s">
        <v>21</v>
      </c>
      <c r="M10" s="16" t="s">
        <v>45</v>
      </c>
      <c r="N10" s="16" t="s">
        <v>23</v>
      </c>
      <c r="O10" s="16" t="s">
        <v>46</v>
      </c>
      <c r="P10" s="16" t="s">
        <v>25</v>
      </c>
      <c r="Q10" s="16" t="s">
        <v>47</v>
      </c>
      <c r="R10" s="16" t="s">
        <v>48</v>
      </c>
      <c r="S10" s="16" t="s">
        <v>49</v>
      </c>
      <c r="T10" s="16" t="s">
        <v>50</v>
      </c>
      <c r="U10" s="16" t="s">
        <v>51</v>
      </c>
      <c r="V10" s="11"/>
      <c r="W10" s="16" t="s">
        <v>61</v>
      </c>
      <c r="X10" s="11"/>
      <c r="Y10" s="16" t="s">
        <v>62</v>
      </c>
      <c r="Z10" s="16" t="s">
        <v>31</v>
      </c>
      <c r="AA10" s="16" t="s">
        <v>52</v>
      </c>
      <c r="AB10" s="16" t="s">
        <v>33</v>
      </c>
      <c r="AC10" s="16" t="s">
        <v>66</v>
      </c>
      <c r="AD10" s="16" t="s">
        <v>35</v>
      </c>
      <c r="AE10" s="16" t="s">
        <v>36</v>
      </c>
      <c r="AF10" s="16" t="s">
        <v>37</v>
      </c>
      <c r="AG10" s="16" t="s">
        <v>38</v>
      </c>
      <c r="AH10" s="16" t="s">
        <v>53</v>
      </c>
      <c r="AI10" s="16" t="s">
        <v>54</v>
      </c>
      <c r="AJ10" s="16" t="s">
        <v>55</v>
      </c>
      <c r="AK10" s="16" t="s">
        <v>56</v>
      </c>
      <c r="AL10" s="16"/>
      <c r="AM10" s="16" t="s">
        <v>59</v>
      </c>
      <c r="AN10" s="17" t="s">
        <v>43</v>
      </c>
    </row>
    <row r="11" spans="1:41" x14ac:dyDescent="0.35">
      <c r="A11" s="7"/>
      <c r="C11">
        <v>0</v>
      </c>
      <c r="D11" s="11"/>
      <c r="E11">
        <v>0</v>
      </c>
      <c r="F11">
        <v>0</v>
      </c>
      <c r="H11" s="11"/>
      <c r="J11" s="8"/>
      <c r="K11">
        <v>0</v>
      </c>
      <c r="L11">
        <v>4.9430892676974203E-2</v>
      </c>
      <c r="M11">
        <v>0</v>
      </c>
      <c r="N11">
        <v>2.1200602545711399E-2</v>
      </c>
      <c r="O11">
        <v>0</v>
      </c>
      <c r="P11">
        <v>2.2093747431136901E-2</v>
      </c>
      <c r="Q11">
        <v>0</v>
      </c>
      <c r="R11">
        <v>0</v>
      </c>
      <c r="S11">
        <v>3.4178516271612301E-2</v>
      </c>
      <c r="T11">
        <v>0</v>
      </c>
      <c r="U11">
        <v>2.10262083169542E-2</v>
      </c>
      <c r="V11" s="8"/>
      <c r="W11">
        <v>0</v>
      </c>
      <c r="X11" s="8"/>
      <c r="Y11">
        <v>0</v>
      </c>
      <c r="Z11">
        <v>5.00103812550481E-2</v>
      </c>
      <c r="AA11">
        <v>0</v>
      </c>
      <c r="AB11">
        <v>-2.09699783833796E-3</v>
      </c>
      <c r="AC11">
        <v>0</v>
      </c>
      <c r="AD11">
        <v>2.5850942716138602E-2</v>
      </c>
      <c r="AE11">
        <v>0</v>
      </c>
      <c r="AF11">
        <v>8.7241454040060604E-3</v>
      </c>
      <c r="AG11">
        <v>0</v>
      </c>
      <c r="AH11">
        <v>0</v>
      </c>
      <c r="AI11">
        <v>3.7237647943479703E-2</v>
      </c>
      <c r="AJ11">
        <v>0</v>
      </c>
      <c r="AK11">
        <v>7.9191315572819096E-2</v>
      </c>
      <c r="AM11">
        <v>0</v>
      </c>
      <c r="AN11">
        <v>1</v>
      </c>
    </row>
    <row r="12" spans="1:41" x14ac:dyDescent="0.35">
      <c r="A12" s="7"/>
      <c r="C12">
        <v>0</v>
      </c>
      <c r="D12" s="11"/>
      <c r="E12">
        <v>0</v>
      </c>
      <c r="F12">
        <v>0</v>
      </c>
      <c r="H12" s="11"/>
      <c r="J12" s="8"/>
      <c r="K12">
        <v>0</v>
      </c>
      <c r="L12">
        <v>0</v>
      </c>
      <c r="M12">
        <v>-4.9197932488444403E-2</v>
      </c>
      <c r="N12">
        <v>0</v>
      </c>
      <c r="O12">
        <v>-2.1320526860861701E-2</v>
      </c>
      <c r="P12">
        <v>0</v>
      </c>
      <c r="Q12">
        <v>-2.2404769806934E-2</v>
      </c>
      <c r="R12">
        <v>-3.3568622538060602E-2</v>
      </c>
      <c r="S12">
        <v>0</v>
      </c>
      <c r="T12">
        <v>-2.0220125434748201E-2</v>
      </c>
      <c r="U12">
        <v>0</v>
      </c>
      <c r="V12" s="8"/>
      <c r="W12">
        <v>0</v>
      </c>
      <c r="X12" s="8"/>
      <c r="Y12">
        <v>0</v>
      </c>
      <c r="Z12">
        <v>0</v>
      </c>
      <c r="AA12">
        <v>-4.8580913439772902E-2</v>
      </c>
      <c r="AB12">
        <v>0</v>
      </c>
      <c r="AC12">
        <v>2.89243067671659E-3</v>
      </c>
      <c r="AD12">
        <v>0</v>
      </c>
      <c r="AE12">
        <v>-2.4175508158468601E-2</v>
      </c>
      <c r="AF12">
        <v>0</v>
      </c>
      <c r="AG12">
        <v>-8.5996033097148292E-3</v>
      </c>
      <c r="AH12">
        <v>0</v>
      </c>
      <c r="AI12">
        <v>3.9075590471605297E-2</v>
      </c>
      <c r="AJ12">
        <v>0</v>
      </c>
      <c r="AK12">
        <v>8.2852283858428605E-2</v>
      </c>
      <c r="AM12">
        <v>0</v>
      </c>
      <c r="AN12">
        <v>1</v>
      </c>
    </row>
    <row r="13" spans="1:41" x14ac:dyDescent="0.35">
      <c r="A13" s="7"/>
      <c r="C13">
        <v>0</v>
      </c>
      <c r="D13" s="11"/>
      <c r="E13">
        <v>0</v>
      </c>
      <c r="F13">
        <v>0</v>
      </c>
      <c r="H13" s="11"/>
      <c r="J13" s="8"/>
      <c r="K13">
        <v>0</v>
      </c>
      <c r="L13">
        <v>5.1830443683313202E-2</v>
      </c>
      <c r="M13">
        <v>0</v>
      </c>
      <c r="N13">
        <v>2.1670138724452701E-2</v>
      </c>
      <c r="O13">
        <v>0</v>
      </c>
      <c r="P13">
        <v>2.4332078638384502E-2</v>
      </c>
      <c r="Q13">
        <v>0</v>
      </c>
      <c r="R13">
        <v>0</v>
      </c>
      <c r="S13">
        <v>3.5974784523255803E-2</v>
      </c>
      <c r="T13">
        <v>0</v>
      </c>
      <c r="U13">
        <v>2.19498870772253E-2</v>
      </c>
      <c r="V13" s="8"/>
      <c r="W13">
        <v>0</v>
      </c>
      <c r="X13" s="8"/>
      <c r="Y13">
        <v>0</v>
      </c>
      <c r="Z13">
        <v>5.1506507971310997E-2</v>
      </c>
      <c r="AA13">
        <v>0</v>
      </c>
      <c r="AB13">
        <v>-1.7237538739941799E-4</v>
      </c>
      <c r="AC13">
        <v>0</v>
      </c>
      <c r="AD13">
        <v>2.46097952393514E-2</v>
      </c>
      <c r="AE13">
        <v>0</v>
      </c>
      <c r="AF13">
        <v>8.1224329609771596E-3</v>
      </c>
      <c r="AG13">
        <v>0</v>
      </c>
      <c r="AH13">
        <v>-3.7696288390334301E-2</v>
      </c>
      <c r="AI13">
        <v>0</v>
      </c>
      <c r="AJ13">
        <v>-7.8871336327418703E-2</v>
      </c>
      <c r="AK13">
        <v>0</v>
      </c>
      <c r="AM13">
        <v>0</v>
      </c>
      <c r="AN13">
        <v>1</v>
      </c>
    </row>
    <row r="14" spans="1:41" x14ac:dyDescent="0.35">
      <c r="A14" s="7"/>
      <c r="C14">
        <v>0</v>
      </c>
      <c r="D14" s="11"/>
      <c r="E14">
        <v>0</v>
      </c>
      <c r="F14">
        <v>0</v>
      </c>
      <c r="H14" s="11"/>
      <c r="J14" s="8"/>
      <c r="K14">
        <v>0</v>
      </c>
      <c r="L14">
        <v>4.9583125394013897E-2</v>
      </c>
      <c r="M14">
        <v>0</v>
      </c>
      <c r="N14">
        <v>2.1049205026517599E-2</v>
      </c>
      <c r="O14">
        <v>0</v>
      </c>
      <c r="P14">
        <v>2.4472714549301201E-2</v>
      </c>
      <c r="Q14">
        <v>0</v>
      </c>
      <c r="R14">
        <v>0</v>
      </c>
      <c r="S14">
        <v>3.6832160213022401E-2</v>
      </c>
      <c r="T14">
        <v>0</v>
      </c>
      <c r="U14">
        <v>2.1462121741462899E-2</v>
      </c>
      <c r="V14" s="8"/>
      <c r="W14">
        <v>0</v>
      </c>
      <c r="X14" s="8"/>
      <c r="Y14">
        <v>0</v>
      </c>
      <c r="Z14">
        <v>4.9128526409920298E-2</v>
      </c>
      <c r="AA14">
        <v>0</v>
      </c>
      <c r="AB14">
        <v>-1.80229207359155E-3</v>
      </c>
      <c r="AC14">
        <v>0</v>
      </c>
      <c r="AD14">
        <v>0</v>
      </c>
      <c r="AE14">
        <v>-2.4640417258221501E-2</v>
      </c>
      <c r="AF14">
        <v>0</v>
      </c>
      <c r="AG14">
        <v>-8.4589466536182101E-3</v>
      </c>
      <c r="AH14">
        <v>-3.7819250336870697E-2</v>
      </c>
      <c r="AI14">
        <v>0</v>
      </c>
      <c r="AJ14">
        <v>-8.0623370181273898E-2</v>
      </c>
      <c r="AK14">
        <v>0</v>
      </c>
      <c r="AM14">
        <v>0</v>
      </c>
      <c r="AN14">
        <v>1</v>
      </c>
    </row>
    <row r="15" spans="1:41" ht="15" thickBot="1" x14ac:dyDescent="0.4">
      <c r="A15" s="9"/>
      <c r="C15">
        <v>0</v>
      </c>
      <c r="D15" s="11"/>
      <c r="E15">
        <v>0</v>
      </c>
      <c r="F15">
        <v>0</v>
      </c>
      <c r="H15" s="11"/>
      <c r="J15" s="8"/>
      <c r="K15">
        <v>0</v>
      </c>
      <c r="L15">
        <v>0</v>
      </c>
      <c r="M15">
        <v>-5.0062700774293201E-2</v>
      </c>
      <c r="N15">
        <v>0</v>
      </c>
      <c r="O15">
        <v>-2.2169615232775001E-2</v>
      </c>
      <c r="P15">
        <v>0</v>
      </c>
      <c r="Q15">
        <v>-2.2163941989701699E-2</v>
      </c>
      <c r="R15">
        <v>-3.4087515043988902E-2</v>
      </c>
      <c r="S15">
        <v>0</v>
      </c>
      <c r="T15">
        <v>-1.9332731383680801E-2</v>
      </c>
      <c r="U15">
        <v>0</v>
      </c>
      <c r="V15" s="8"/>
      <c r="W15">
        <v>0</v>
      </c>
      <c r="X15" s="8"/>
      <c r="Y15">
        <v>0</v>
      </c>
      <c r="Z15">
        <v>0</v>
      </c>
      <c r="AA15">
        <v>-5.0113165968339098E-2</v>
      </c>
      <c r="AB15">
        <v>0</v>
      </c>
      <c r="AC15">
        <v>3.6952191521543798E-3</v>
      </c>
      <c r="AD15">
        <v>2.45248126984095E-2</v>
      </c>
      <c r="AE15">
        <v>0</v>
      </c>
      <c r="AF15">
        <v>9.4862213074502696E-3</v>
      </c>
      <c r="AG15">
        <v>0</v>
      </c>
      <c r="AH15">
        <v>0</v>
      </c>
      <c r="AI15">
        <v>3.9013510126542202E-2</v>
      </c>
      <c r="AJ15">
        <v>0</v>
      </c>
      <c r="AK15">
        <v>8.2840517123416793E-2</v>
      </c>
      <c r="AM15">
        <v>0</v>
      </c>
      <c r="AN15" s="15">
        <v>1</v>
      </c>
    </row>
    <row r="16" spans="1:41" s="22" customFormat="1" ht="43.5" customHeight="1" thickBot="1" x14ac:dyDescent="0.4">
      <c r="A16" s="23" t="s">
        <v>44</v>
      </c>
      <c r="B16" s="24">
        <f t="shared" ref="B16:E16" ca="1" si="21">AVERAGE(B11:B16)</f>
        <v>0</v>
      </c>
      <c r="C16" s="24">
        <f ca="1">AVERAGE(C16:C16)</f>
        <v>0</v>
      </c>
      <c r="D16" s="24">
        <f t="shared" ca="1" si="21"/>
        <v>0</v>
      </c>
      <c r="E16" s="24">
        <f ca="1">AVERAGE(E16:E16)</f>
        <v>0</v>
      </c>
      <c r="F16" s="24">
        <f ca="1">AVERAGE(F16:F16)</f>
        <v>0</v>
      </c>
      <c r="G16" s="21"/>
      <c r="H16" s="21"/>
      <c r="I16" s="24"/>
      <c r="J16" s="24"/>
      <c r="K16" s="24" t="e">
        <f>AVERAGE(#REF!)</f>
        <v>#REF!</v>
      </c>
      <c r="L16" s="24" t="e">
        <f>AVERAGE(#REF!)</f>
        <v>#REF!</v>
      </c>
      <c r="M16" s="24" t="e">
        <f>AVERAGE(#REF!)</f>
        <v>#REF!</v>
      </c>
      <c r="N16" s="24" t="e">
        <f>AVERAGE(#REF!)</f>
        <v>#REF!</v>
      </c>
      <c r="O16" s="24" t="e">
        <f>AVERAGE(#REF!)</f>
        <v>#REF!</v>
      </c>
      <c r="P16" s="24" t="e">
        <f>AVERAGE(#REF!)</f>
        <v>#REF!</v>
      </c>
      <c r="Q16" s="24" t="e">
        <f>AVERAGE(#REF!)</f>
        <v>#REF!</v>
      </c>
      <c r="R16" s="24" t="e">
        <f>AVERAGE(#REF!)</f>
        <v>#REF!</v>
      </c>
      <c r="S16" s="24" t="e">
        <f>AVERAGE(#REF!)</f>
        <v>#REF!</v>
      </c>
      <c r="T16" s="24" t="e">
        <f>AVERAGE(#REF!)</f>
        <v>#REF!</v>
      </c>
      <c r="U16" s="24"/>
      <c r="V16" s="24"/>
      <c r="W16" s="24"/>
      <c r="X16" s="24"/>
      <c r="Y16" s="24" t="e">
        <f>AVERAGE(#REF!)</f>
        <v>#REF!</v>
      </c>
      <c r="Z16" s="24" t="e">
        <f>AVERAGE(#REF!)</f>
        <v>#REF!</v>
      </c>
      <c r="AA16" s="24"/>
      <c r="AB16" s="24"/>
      <c r="AC16" s="24" t="e">
        <f>AVERAGE(#REF!)</f>
        <v>#REF!</v>
      </c>
      <c r="AD16" s="24" t="e">
        <f>AVERAGE(#REF!)</f>
        <v>#REF!</v>
      </c>
      <c r="AE16" s="24" t="e">
        <f>AVERAGE(#REF!)</f>
        <v>#REF!</v>
      </c>
      <c r="AF16" s="24" t="e">
        <f>AVERAGE(#REF!)</f>
        <v>#REF!</v>
      </c>
      <c r="AG16" s="24" t="e">
        <f>AVERAGE(#REF!)</f>
        <v>#REF!</v>
      </c>
      <c r="AH16" s="24" t="e">
        <f>AVERAGE(#REF!)</f>
        <v>#REF!</v>
      </c>
      <c r="AI16" s="24" t="e">
        <f>AVERAGE(#REF!)</f>
        <v>#REF!</v>
      </c>
      <c r="AJ16" s="24" t="e">
        <f>AVERAGE(#REF!)</f>
        <v>#REF!</v>
      </c>
      <c r="AM16" s="24"/>
    </row>
    <row r="17" spans="1:2" x14ac:dyDescent="0.35">
      <c r="A17" t="s">
        <v>57</v>
      </c>
      <c r="B17" t="e">
        <f>MAX(B4:AN16)</f>
        <v>#DIV/0!</v>
      </c>
    </row>
    <row r="18" spans="1:2" x14ac:dyDescent="0.35">
      <c r="A18" t="s">
        <v>58</v>
      </c>
    </row>
    <row r="20" spans="1:2" s="16" customFormat="1" ht="77" customHeight="1" x14ac:dyDescent="0.35"/>
    <row r="21" spans="1:2" x14ac:dyDescent="0.35">
      <c r="A21">
        <v>0</v>
      </c>
    </row>
    <row r="22" spans="1:2" x14ac:dyDescent="0.35">
      <c r="A22">
        <v>1</v>
      </c>
    </row>
    <row r="23" spans="1:2" x14ac:dyDescent="0.35">
      <c r="A23">
        <v>2</v>
      </c>
    </row>
    <row r="24" spans="1:2" x14ac:dyDescent="0.35">
      <c r="A24">
        <v>3</v>
      </c>
    </row>
    <row r="25" spans="1:2" x14ac:dyDescent="0.35">
      <c r="A25">
        <v>4</v>
      </c>
    </row>
  </sheetData>
  <mergeCells count="21">
    <mergeCell ref="B1:C1"/>
    <mergeCell ref="D1:E1"/>
    <mergeCell ref="F1:G1"/>
    <mergeCell ref="AL1:AM1"/>
    <mergeCell ref="A4:A8"/>
    <mergeCell ref="A10:A15"/>
    <mergeCell ref="V1:W1"/>
    <mergeCell ref="H1:I1"/>
    <mergeCell ref="X1:Y1"/>
    <mergeCell ref="Z1:AA1"/>
    <mergeCell ref="AB1:AC1"/>
    <mergeCell ref="AD1:AE1"/>
    <mergeCell ref="AF1:AG1"/>
    <mergeCell ref="AH1:AI1"/>
    <mergeCell ref="AJ1:AK1"/>
    <mergeCell ref="J1:K1"/>
    <mergeCell ref="L1:M1"/>
    <mergeCell ref="N1:O1"/>
    <mergeCell ref="P1:Q1"/>
    <mergeCell ref="R1:S1"/>
    <mergeCell ref="T1:U1"/>
  </mergeCells>
  <conditionalFormatting sqref="AD11:AF15 AM16 A16:G16 O16:AJ16 AG10:AI15 C4:N8 C10:E15 AK4:AM8 S10:AB15 P4:Z8 AB4:AI8 H10:N16 AK10:AM15 AC10:AF10 A9:AM9">
    <cfRule type="colorScale" priority="6">
      <colorScale>
        <cfvo type="num" val="-0.29299999999999998"/>
        <cfvo type="num" val="0"/>
        <cfvo type="num" val="0.29299999999999998"/>
        <color rgb="FFC00000"/>
        <color rgb="FFFCFCFF"/>
        <color rgb="FF0066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413F-B9BE-473D-BE7D-1F6D988BFB6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AF37-F7B2-4CB3-8A4F-3893C8DA1DA0}">
  <dimension ref="A1:AN19"/>
  <sheetViews>
    <sheetView topLeftCell="C1" workbookViewId="0">
      <selection activeCell="J20" sqref="J20"/>
    </sheetView>
  </sheetViews>
  <sheetFormatPr defaultRowHeight="14.5" x14ac:dyDescent="0.35"/>
  <cols>
    <col min="9" max="9" width="8.7265625" customWidth="1"/>
  </cols>
  <sheetData>
    <row r="1" spans="1:40" ht="52" customHeight="1" thickBot="1" x14ac:dyDescent="0.4">
      <c r="A1" s="1"/>
      <c r="B1" s="13" t="s">
        <v>0</v>
      </c>
      <c r="C1" s="14"/>
      <c r="D1" s="13" t="s">
        <v>1</v>
      </c>
      <c r="E1" s="14"/>
      <c r="F1" s="13" t="s">
        <v>2</v>
      </c>
      <c r="G1" s="14"/>
      <c r="H1" s="13" t="s">
        <v>3</v>
      </c>
      <c r="I1" s="14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13" t="s">
        <v>10</v>
      </c>
      <c r="W1" s="14"/>
      <c r="X1" s="13" t="s">
        <v>11</v>
      </c>
      <c r="Y1" s="14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13" t="s">
        <v>18</v>
      </c>
      <c r="AM1" s="14"/>
      <c r="AN1" t="s">
        <v>69</v>
      </c>
    </row>
    <row r="2" spans="1:40" x14ac:dyDescent="0.35">
      <c r="A2" s="3"/>
      <c r="B2" s="4">
        <v>0</v>
      </c>
      <c r="C2" s="4">
        <v>1</v>
      </c>
      <c r="D2" s="4">
        <v>0</v>
      </c>
      <c r="E2" s="4">
        <v>1</v>
      </c>
      <c r="F2" s="4">
        <v>0</v>
      </c>
      <c r="G2" s="4">
        <v>1</v>
      </c>
      <c r="H2" s="4">
        <v>0</v>
      </c>
      <c r="I2" s="4">
        <v>1</v>
      </c>
      <c r="J2" s="4">
        <v>0</v>
      </c>
      <c r="K2" s="4">
        <v>1</v>
      </c>
      <c r="L2" s="4">
        <v>0</v>
      </c>
      <c r="M2" s="4">
        <v>1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1</v>
      </c>
      <c r="V2" s="4">
        <v>0</v>
      </c>
      <c r="W2" s="4">
        <v>1</v>
      </c>
      <c r="X2" s="4">
        <v>0</v>
      </c>
      <c r="Y2" s="4">
        <v>1</v>
      </c>
      <c r="Z2" s="4">
        <v>0</v>
      </c>
      <c r="AA2" s="4">
        <v>1</v>
      </c>
      <c r="AB2" s="4">
        <v>0</v>
      </c>
      <c r="AC2" s="4">
        <v>1</v>
      </c>
      <c r="AD2" s="4">
        <v>0</v>
      </c>
      <c r="AE2" s="4">
        <v>1</v>
      </c>
      <c r="AF2" s="4">
        <v>0</v>
      </c>
      <c r="AG2" s="4">
        <v>1</v>
      </c>
      <c r="AH2" s="4">
        <v>0</v>
      </c>
      <c r="AI2" s="4">
        <v>1</v>
      </c>
      <c r="AJ2" s="4">
        <v>0</v>
      </c>
      <c r="AK2" s="4">
        <v>1</v>
      </c>
      <c r="AL2" s="4">
        <v>0</v>
      </c>
      <c r="AM2" s="4">
        <v>1</v>
      </c>
    </row>
    <row r="3" spans="1:40" ht="68" customHeight="1" x14ac:dyDescent="0.35">
      <c r="A3" s="5"/>
      <c r="C3" s="16" t="s">
        <v>63</v>
      </c>
      <c r="D3" s="6"/>
      <c r="E3" s="16" t="s">
        <v>60</v>
      </c>
      <c r="F3" s="16"/>
      <c r="G3" s="16" t="s">
        <v>64</v>
      </c>
      <c r="H3" s="16"/>
      <c r="I3" s="16" t="s">
        <v>65</v>
      </c>
      <c r="J3" s="16" t="s">
        <v>19</v>
      </c>
      <c r="K3" s="16" t="s">
        <v>20</v>
      </c>
      <c r="L3" s="16" t="s">
        <v>21</v>
      </c>
      <c r="M3" s="16" t="s">
        <v>22</v>
      </c>
      <c r="N3" s="16" t="s">
        <v>23</v>
      </c>
      <c r="O3" s="16" t="s">
        <v>24</v>
      </c>
      <c r="P3" s="16" t="s">
        <v>25</v>
      </c>
      <c r="Q3" s="16" t="s">
        <v>26</v>
      </c>
      <c r="R3" s="16" t="s">
        <v>27</v>
      </c>
      <c r="S3" s="16" t="s">
        <v>28</v>
      </c>
      <c r="T3" s="16" t="s">
        <v>29</v>
      </c>
      <c r="U3" s="16" t="s">
        <v>30</v>
      </c>
      <c r="V3" s="6"/>
      <c r="W3" s="16" t="s">
        <v>61</v>
      </c>
      <c r="X3" s="16"/>
      <c r="Y3" s="16" t="s">
        <v>62</v>
      </c>
      <c r="Z3" s="16" t="s">
        <v>31</v>
      </c>
      <c r="AA3" s="16" t="s">
        <v>32</v>
      </c>
      <c r="AB3" s="16" t="s">
        <v>33</v>
      </c>
      <c r="AC3" s="16" t="s">
        <v>34</v>
      </c>
      <c r="AD3" s="16" t="s">
        <v>35</v>
      </c>
      <c r="AE3" s="16" t="s">
        <v>36</v>
      </c>
      <c r="AF3" s="16" t="s">
        <v>37</v>
      </c>
      <c r="AG3" s="16" t="s">
        <v>38</v>
      </c>
      <c r="AH3" s="16" t="s">
        <v>39</v>
      </c>
      <c r="AI3" s="16" t="s">
        <v>40</v>
      </c>
      <c r="AJ3" s="16" t="s">
        <v>41</v>
      </c>
      <c r="AK3" s="16" t="s">
        <v>42</v>
      </c>
      <c r="AL3" s="6"/>
      <c r="AM3" s="16" t="s">
        <v>59</v>
      </c>
      <c r="AN3" s="16" t="s">
        <v>43</v>
      </c>
    </row>
    <row r="4" spans="1:40" x14ac:dyDescent="0.35">
      <c r="A4" s="7" t="b">
        <v>0</v>
      </c>
      <c r="C4">
        <v>0</v>
      </c>
      <c r="E4">
        <v>0</v>
      </c>
      <c r="G4">
        <v>0</v>
      </c>
      <c r="I4">
        <v>0</v>
      </c>
      <c r="J4">
        <v>0.340116520326122</v>
      </c>
      <c r="K4">
        <v>0</v>
      </c>
      <c r="L4">
        <v>0</v>
      </c>
      <c r="M4">
        <v>5.2401630279218597E-2</v>
      </c>
      <c r="N4">
        <v>0</v>
      </c>
      <c r="O4">
        <v>5.4384626009492197E-2</v>
      </c>
      <c r="P4">
        <v>0</v>
      </c>
      <c r="Q4">
        <v>5.1807183447669797E-2</v>
      </c>
      <c r="R4">
        <v>6.2369007154291799E-2</v>
      </c>
      <c r="S4">
        <v>0</v>
      </c>
      <c r="T4">
        <v>5.4966923926972798E-2</v>
      </c>
      <c r="U4">
        <v>0</v>
      </c>
      <c r="W4">
        <v>0</v>
      </c>
      <c r="Y4">
        <v>0</v>
      </c>
      <c r="Z4">
        <v>0</v>
      </c>
      <c r="AA4">
        <v>5.5692461384183101E-2</v>
      </c>
      <c r="AB4">
        <v>0</v>
      </c>
      <c r="AC4">
        <v>5.6103516681309397E-2</v>
      </c>
      <c r="AD4">
        <v>-7.6794342295688003E-3</v>
      </c>
      <c r="AE4">
        <v>0</v>
      </c>
      <c r="AF4">
        <v>-6.3475976426017296E-3</v>
      </c>
      <c r="AG4">
        <v>0</v>
      </c>
      <c r="AH4">
        <v>9.0588777686079397E-2</v>
      </c>
      <c r="AI4">
        <v>0</v>
      </c>
      <c r="AJ4">
        <v>9.7660972183122696E-2</v>
      </c>
      <c r="AK4">
        <v>0</v>
      </c>
      <c r="AM4">
        <v>0</v>
      </c>
      <c r="AN4">
        <v>0</v>
      </c>
    </row>
    <row r="5" spans="1:40" x14ac:dyDescent="0.35">
      <c r="A5" s="7"/>
      <c r="C5">
        <v>0</v>
      </c>
      <c r="E5">
        <v>0</v>
      </c>
      <c r="G5">
        <v>0</v>
      </c>
      <c r="I5">
        <v>0</v>
      </c>
      <c r="J5">
        <v>0.35940618049857198</v>
      </c>
      <c r="K5">
        <v>0</v>
      </c>
      <c r="L5">
        <v>-5.3631026126239399E-2</v>
      </c>
      <c r="M5">
        <v>0</v>
      </c>
      <c r="N5">
        <v>-5.8569843524754299E-2</v>
      </c>
      <c r="O5">
        <v>0</v>
      </c>
      <c r="P5">
        <v>-5.6298081985171E-2</v>
      </c>
      <c r="Q5">
        <v>0</v>
      </c>
      <c r="R5">
        <v>0</v>
      </c>
      <c r="S5">
        <v>-5.5542178540627998E-2</v>
      </c>
      <c r="T5">
        <v>0</v>
      </c>
      <c r="U5">
        <v>-5.8104131869331103E-2</v>
      </c>
      <c r="W5">
        <v>0</v>
      </c>
      <c r="Y5">
        <v>0</v>
      </c>
      <c r="Z5">
        <v>-5.9553484568372402E-2</v>
      </c>
      <c r="AA5">
        <v>0</v>
      </c>
      <c r="AB5">
        <v>-5.3890559549054903E-2</v>
      </c>
      <c r="AC5">
        <v>0</v>
      </c>
      <c r="AD5">
        <v>0</v>
      </c>
      <c r="AE5">
        <v>7.8966530882784106E-3</v>
      </c>
      <c r="AF5">
        <v>0</v>
      </c>
      <c r="AG5">
        <v>5.1928950264725103E-3</v>
      </c>
      <c r="AH5">
        <v>0</v>
      </c>
      <c r="AI5">
        <v>-9.86403410983024E-2</v>
      </c>
      <c r="AJ5">
        <v>0</v>
      </c>
      <c r="AK5">
        <v>-9.0150752003127305E-2</v>
      </c>
      <c r="AM5">
        <v>0</v>
      </c>
      <c r="AN5">
        <v>0</v>
      </c>
    </row>
    <row r="6" spans="1:40" x14ac:dyDescent="0.35">
      <c r="A6" s="7"/>
      <c r="C6">
        <v>0</v>
      </c>
      <c r="E6">
        <v>0</v>
      </c>
      <c r="G6">
        <v>0</v>
      </c>
      <c r="I6">
        <v>0</v>
      </c>
      <c r="J6">
        <v>0</v>
      </c>
      <c r="K6">
        <v>-0.34105886906788502</v>
      </c>
      <c r="L6">
        <v>0</v>
      </c>
      <c r="M6">
        <v>5.5375197411381603E-2</v>
      </c>
      <c r="N6">
        <v>0</v>
      </c>
      <c r="O6">
        <v>6.2385889434681902E-2</v>
      </c>
      <c r="P6">
        <v>0</v>
      </c>
      <c r="Q6">
        <v>5.1151965675401603E-2</v>
      </c>
      <c r="R6">
        <v>5.2171522836836397E-2</v>
      </c>
      <c r="S6">
        <v>0</v>
      </c>
      <c r="T6">
        <v>5.7106816357253003E-2</v>
      </c>
      <c r="U6">
        <v>0</v>
      </c>
      <c r="W6">
        <v>0</v>
      </c>
      <c r="Y6">
        <v>0</v>
      </c>
      <c r="Z6">
        <v>0</v>
      </c>
      <c r="AA6">
        <v>5.1719246589209698E-2</v>
      </c>
      <c r="AB6">
        <v>0</v>
      </c>
      <c r="AC6">
        <v>5.08076829949494E-2</v>
      </c>
      <c r="AD6">
        <v>0</v>
      </c>
      <c r="AE6">
        <v>-4.58762171817759E-4</v>
      </c>
      <c r="AF6">
        <v>0</v>
      </c>
      <c r="AG6">
        <v>4.5028276293571801E-3</v>
      </c>
      <c r="AH6">
        <v>9.69515940752608E-2</v>
      </c>
      <c r="AI6">
        <v>0</v>
      </c>
      <c r="AJ6">
        <v>9.7644354066306005E-2</v>
      </c>
      <c r="AK6">
        <v>0</v>
      </c>
      <c r="AM6">
        <v>0</v>
      </c>
      <c r="AN6">
        <v>0</v>
      </c>
    </row>
    <row r="7" spans="1:40" x14ac:dyDescent="0.35">
      <c r="A7" s="7"/>
      <c r="C7">
        <v>0</v>
      </c>
      <c r="E7">
        <v>0</v>
      </c>
      <c r="G7">
        <v>0</v>
      </c>
      <c r="I7">
        <v>0</v>
      </c>
      <c r="J7">
        <v>0.341867836085887</v>
      </c>
      <c r="K7">
        <v>0</v>
      </c>
      <c r="L7">
        <v>0</v>
      </c>
      <c r="M7">
        <v>5.6138450929235403E-2</v>
      </c>
      <c r="N7">
        <v>0</v>
      </c>
      <c r="O7">
        <v>5.1642651732232203E-2</v>
      </c>
      <c r="P7">
        <v>0</v>
      </c>
      <c r="Q7">
        <v>4.4372863611389299E-2</v>
      </c>
      <c r="R7">
        <v>5.4766391578115199E-2</v>
      </c>
      <c r="S7">
        <v>0</v>
      </c>
      <c r="T7">
        <v>5.0785621879264997E-2</v>
      </c>
      <c r="U7">
        <v>0</v>
      </c>
      <c r="W7">
        <v>0</v>
      </c>
      <c r="Y7">
        <v>0</v>
      </c>
      <c r="Z7">
        <v>0</v>
      </c>
      <c r="AA7">
        <v>5.3603967361680202E-2</v>
      </c>
      <c r="AB7">
        <v>0</v>
      </c>
      <c r="AC7">
        <v>4.6778685275759901E-2</v>
      </c>
      <c r="AD7">
        <v>0</v>
      </c>
      <c r="AE7">
        <v>-3.4387684511741601E-3</v>
      </c>
      <c r="AF7">
        <v>0</v>
      </c>
      <c r="AG7">
        <v>5.1553789629241904E-3</v>
      </c>
      <c r="AH7">
        <v>0</v>
      </c>
      <c r="AI7">
        <v>-0.103546773299485</v>
      </c>
      <c r="AJ7">
        <v>0</v>
      </c>
      <c r="AK7">
        <v>-0.10454593283092301</v>
      </c>
      <c r="AM7">
        <v>0</v>
      </c>
      <c r="AN7">
        <v>0</v>
      </c>
    </row>
    <row r="8" spans="1:40" ht="15" thickBot="1" x14ac:dyDescent="0.4">
      <c r="A8" s="9"/>
      <c r="C8">
        <v>0</v>
      </c>
      <c r="E8">
        <v>0</v>
      </c>
      <c r="G8">
        <v>0</v>
      </c>
      <c r="I8">
        <v>0</v>
      </c>
      <c r="J8">
        <v>0.342206994577895</v>
      </c>
      <c r="K8">
        <v>0</v>
      </c>
      <c r="L8">
        <v>0</v>
      </c>
      <c r="M8">
        <v>5.5915729479235302E-2</v>
      </c>
      <c r="N8">
        <v>0</v>
      </c>
      <c r="O8">
        <v>5.4956273026362898E-2</v>
      </c>
      <c r="P8">
        <v>0</v>
      </c>
      <c r="Q8">
        <v>5.1020030021950602E-2</v>
      </c>
      <c r="R8">
        <v>4.8714535797005402E-2</v>
      </c>
      <c r="S8">
        <v>0</v>
      </c>
      <c r="T8">
        <v>5.3779870366260203E-2</v>
      </c>
      <c r="U8">
        <v>0</v>
      </c>
      <c r="W8">
        <v>0</v>
      </c>
      <c r="Y8">
        <v>0</v>
      </c>
      <c r="Z8">
        <v>0</v>
      </c>
      <c r="AA8">
        <v>5.1908896837795301E-2</v>
      </c>
      <c r="AB8">
        <v>0</v>
      </c>
      <c r="AC8">
        <v>4.6904742255767302E-2</v>
      </c>
      <c r="AD8">
        <v>-1.1145373674615501E-2</v>
      </c>
      <c r="AE8">
        <v>0</v>
      </c>
      <c r="AF8">
        <v>-7.1061719526685002E-3</v>
      </c>
      <c r="AG8">
        <v>0</v>
      </c>
      <c r="AH8">
        <v>0</v>
      </c>
      <c r="AI8">
        <v>-0.106596287570315</v>
      </c>
      <c r="AJ8">
        <v>0</v>
      </c>
      <c r="AK8">
        <v>-9.8367497764777406E-2</v>
      </c>
      <c r="AM8">
        <v>0</v>
      </c>
      <c r="AN8">
        <v>0</v>
      </c>
    </row>
    <row r="9" spans="1:40" s="22" customFormat="1" ht="15" thickBot="1" x14ac:dyDescent="0.4">
      <c r="A9" s="23" t="s">
        <v>44</v>
      </c>
      <c r="C9" s="22">
        <f>AVERAGE(C4:C8)</f>
        <v>0</v>
      </c>
      <c r="E9" s="22">
        <f>AVERAGE(E4:E8)</f>
        <v>0</v>
      </c>
      <c r="G9" s="22">
        <f>AVERAGE(G4:G8)</f>
        <v>0</v>
      </c>
      <c r="I9" s="22">
        <f>AVERAGE(I4:I8)</f>
        <v>0</v>
      </c>
      <c r="J9" s="22">
        <f t="shared" ref="J9:Y9" si="0">AVERAGE(J4:J8)</f>
        <v>0.27671950629769521</v>
      </c>
      <c r="K9" s="22">
        <f t="shared" si="0"/>
        <v>-6.8211773813577001E-2</v>
      </c>
      <c r="L9" s="22">
        <f t="shared" si="0"/>
        <v>-1.072620522524788E-2</v>
      </c>
      <c r="M9" s="22">
        <f t="shared" si="0"/>
        <v>4.3966201619814183E-2</v>
      </c>
      <c r="N9" s="22">
        <f t="shared" si="0"/>
        <v>-1.171396870495086E-2</v>
      </c>
      <c r="O9" s="22">
        <f t="shared" si="0"/>
        <v>4.4673888040553847E-2</v>
      </c>
      <c r="P9" s="22">
        <f t="shared" si="0"/>
        <v>-1.1259616397034201E-2</v>
      </c>
      <c r="Q9" s="22">
        <f t="shared" si="0"/>
        <v>3.967040855128226E-2</v>
      </c>
      <c r="R9" s="22">
        <f t="shared" si="0"/>
        <v>4.3604291473249762E-2</v>
      </c>
      <c r="S9" s="22">
        <f t="shared" si="0"/>
        <v>-1.11084357081256E-2</v>
      </c>
      <c r="T9" s="22">
        <f t="shared" si="0"/>
        <v>4.3327846505950195E-2</v>
      </c>
      <c r="U9" s="22">
        <f t="shared" si="0"/>
        <v>-1.162082637386622E-2</v>
      </c>
      <c r="W9" s="22">
        <f t="shared" si="0"/>
        <v>0</v>
      </c>
      <c r="Y9" s="22">
        <f t="shared" si="0"/>
        <v>0</v>
      </c>
      <c r="Z9" s="22">
        <f t="shared" ref="Z9" si="1">AVERAGE(Z4:Z8)</f>
        <v>-1.191069691367448E-2</v>
      </c>
      <c r="AA9" s="22">
        <f t="shared" ref="AA9" si="2">AVERAGE(AA4:AA8)</f>
        <v>4.2584914434573663E-2</v>
      </c>
      <c r="AB9" s="22">
        <f t="shared" ref="AB9" si="3">AVERAGE(AB4:AB8)</f>
        <v>-1.077811190981098E-2</v>
      </c>
      <c r="AC9" s="22">
        <f t="shared" ref="AC9" si="4">AVERAGE(AC4:AC8)</f>
        <v>4.0118925441557193E-2</v>
      </c>
      <c r="AD9" s="22">
        <f t="shared" ref="AD9" si="5">AVERAGE(AD4:AD8)</f>
        <v>-3.7649615808368606E-3</v>
      </c>
      <c r="AE9" s="22">
        <f t="shared" ref="AE9" si="6">AVERAGE(AE4:AE8)</f>
        <v>7.9982449305729809E-4</v>
      </c>
      <c r="AF9" s="22">
        <f t="shared" ref="AF9" si="7">AVERAGE(AF4:AF8)</f>
        <v>-2.6907539190540461E-3</v>
      </c>
      <c r="AG9" s="22">
        <f t="shared" ref="AG9" si="8">AVERAGE(AG4:AG8)</f>
        <v>2.9702203237507762E-3</v>
      </c>
      <c r="AH9" s="22">
        <f t="shared" ref="AH9" si="9">AVERAGE(AH4:AH8)</f>
        <v>3.7508074352268037E-2</v>
      </c>
      <c r="AI9" s="22">
        <f t="shared" ref="AI9" si="10">AVERAGE(AI4:AI8)</f>
        <v>-6.1756680393620478E-2</v>
      </c>
      <c r="AJ9" s="22">
        <f t="shared" ref="AJ9" si="11">AVERAGE(AJ4:AJ8)</f>
        <v>3.9061065249885743E-2</v>
      </c>
      <c r="AK9" s="22">
        <f t="shared" ref="AK9:AM9" si="12">AVERAGE(AK4:AK8)</f>
        <v>-5.8612836519765545E-2</v>
      </c>
      <c r="AM9" s="22">
        <f t="shared" si="12"/>
        <v>0</v>
      </c>
    </row>
    <row r="10" spans="1:40" s="12" customFormat="1" ht="64.5" customHeight="1" x14ac:dyDescent="0.35">
      <c r="A10" s="10" t="b">
        <v>1</v>
      </c>
      <c r="C10" s="12" t="s">
        <v>63</v>
      </c>
      <c r="D10" s="12" t="s">
        <v>60</v>
      </c>
      <c r="G10" s="12" t="s">
        <v>64</v>
      </c>
      <c r="H10" s="12" t="s">
        <v>68</v>
      </c>
      <c r="K10" s="12" t="s">
        <v>67</v>
      </c>
      <c r="L10" s="12" t="s">
        <v>21</v>
      </c>
      <c r="M10" s="12" t="s">
        <v>45</v>
      </c>
      <c r="N10" s="12" t="s">
        <v>23</v>
      </c>
      <c r="O10" s="12" t="s">
        <v>46</v>
      </c>
      <c r="P10" s="12" t="s">
        <v>25</v>
      </c>
      <c r="Q10" s="12" t="s">
        <v>47</v>
      </c>
      <c r="R10" s="12" t="s">
        <v>48</v>
      </c>
      <c r="S10" s="12" t="s">
        <v>49</v>
      </c>
      <c r="T10" s="12" t="s">
        <v>51</v>
      </c>
      <c r="U10" s="12" t="s">
        <v>50</v>
      </c>
      <c r="W10" s="12" t="s">
        <v>61</v>
      </c>
      <c r="Y10" s="12" t="s">
        <v>62</v>
      </c>
      <c r="Z10" s="12" t="s">
        <v>31</v>
      </c>
      <c r="AA10" s="12" t="s">
        <v>52</v>
      </c>
      <c r="AB10" s="12" t="s">
        <v>33</v>
      </c>
      <c r="AC10" s="12" t="s">
        <v>66</v>
      </c>
      <c r="AD10" s="12" t="s">
        <v>35</v>
      </c>
      <c r="AE10" s="12" t="s">
        <v>36</v>
      </c>
      <c r="AF10" s="12" t="s">
        <v>37</v>
      </c>
      <c r="AG10" s="12" t="s">
        <v>38</v>
      </c>
      <c r="AH10" s="12" t="s">
        <v>53</v>
      </c>
      <c r="AI10" s="12" t="s">
        <v>54</v>
      </c>
      <c r="AJ10" s="12" t="s">
        <v>55</v>
      </c>
      <c r="AK10" s="12" t="s">
        <v>56</v>
      </c>
      <c r="AM10" s="12" t="s">
        <v>59</v>
      </c>
      <c r="AN10" s="16" t="s">
        <v>43</v>
      </c>
    </row>
    <row r="11" spans="1:40" x14ac:dyDescent="0.35">
      <c r="A11" s="7"/>
      <c r="C11">
        <v>0</v>
      </c>
      <c r="D11">
        <v>0</v>
      </c>
      <c r="G11">
        <v>0</v>
      </c>
      <c r="H11">
        <v>0</v>
      </c>
      <c r="K11">
        <v>0</v>
      </c>
      <c r="L11">
        <v>1.94869794924383E-2</v>
      </c>
      <c r="M11">
        <v>0</v>
      </c>
      <c r="N11">
        <v>1.04396061737682E-2</v>
      </c>
      <c r="O11">
        <v>0</v>
      </c>
      <c r="P11">
        <v>6.0677943694249902E-3</v>
      </c>
      <c r="Q11">
        <v>0</v>
      </c>
      <c r="R11">
        <v>0</v>
      </c>
      <c r="S11">
        <v>2.2974792856418399E-2</v>
      </c>
      <c r="T11">
        <v>2.2085943487715899E-2</v>
      </c>
      <c r="U11">
        <v>0</v>
      </c>
      <c r="W11">
        <v>0</v>
      </c>
      <c r="Y11">
        <v>0</v>
      </c>
      <c r="Z11">
        <v>1.1177910116823399E-2</v>
      </c>
      <c r="AA11">
        <v>0</v>
      </c>
      <c r="AB11">
        <v>9.0746074092049496E-3</v>
      </c>
      <c r="AC11">
        <v>0</v>
      </c>
      <c r="AD11">
        <v>-1.2544348131776999E-2</v>
      </c>
      <c r="AE11">
        <v>0</v>
      </c>
      <c r="AF11">
        <v>-1.8412304493405598E-2</v>
      </c>
      <c r="AG11">
        <v>0</v>
      </c>
      <c r="AH11">
        <v>0</v>
      </c>
      <c r="AI11">
        <v>0.103527846678202</v>
      </c>
      <c r="AJ11">
        <v>0</v>
      </c>
      <c r="AK11">
        <v>0.10136883514690601</v>
      </c>
      <c r="AM11">
        <v>0</v>
      </c>
      <c r="AN11">
        <v>1</v>
      </c>
    </row>
    <row r="12" spans="1:40" x14ac:dyDescent="0.35">
      <c r="A12" s="7"/>
      <c r="C12">
        <v>0</v>
      </c>
      <c r="D12">
        <v>0</v>
      </c>
      <c r="G12">
        <v>0</v>
      </c>
      <c r="H12">
        <v>0</v>
      </c>
      <c r="K12">
        <v>0</v>
      </c>
      <c r="L12">
        <v>0</v>
      </c>
      <c r="M12">
        <v>-1.7974420798144E-2</v>
      </c>
      <c r="N12">
        <v>0</v>
      </c>
      <c r="O12">
        <v>-1.7641526997530101E-2</v>
      </c>
      <c r="P12">
        <v>0</v>
      </c>
      <c r="Q12">
        <v>-1.7727270135127801E-2</v>
      </c>
      <c r="R12">
        <v>-1.8058212378013999E-2</v>
      </c>
      <c r="S12">
        <v>0</v>
      </c>
      <c r="T12">
        <v>0</v>
      </c>
      <c r="U12">
        <v>-1.79546225373215E-2</v>
      </c>
      <c r="W12">
        <v>0</v>
      </c>
      <c r="Y12">
        <v>0</v>
      </c>
      <c r="Z12">
        <v>0</v>
      </c>
      <c r="AA12">
        <v>-2.7213411051807201E-2</v>
      </c>
      <c r="AB12">
        <v>0</v>
      </c>
      <c r="AC12">
        <v>-2.04502324920404E-2</v>
      </c>
      <c r="AD12">
        <v>0</v>
      </c>
      <c r="AE12">
        <v>7.6443273960868198E-3</v>
      </c>
      <c r="AF12">
        <v>0</v>
      </c>
      <c r="AG12">
        <v>1.02972326567367E-2</v>
      </c>
      <c r="AH12">
        <v>0</v>
      </c>
      <c r="AI12">
        <v>0.121046726511588</v>
      </c>
      <c r="AJ12">
        <v>0</v>
      </c>
      <c r="AK12">
        <v>0.109486460363539</v>
      </c>
      <c r="AM12">
        <v>0</v>
      </c>
      <c r="AN12">
        <v>1</v>
      </c>
    </row>
    <row r="13" spans="1:40" x14ac:dyDescent="0.35">
      <c r="A13" s="7"/>
      <c r="C13">
        <v>0</v>
      </c>
      <c r="D13">
        <v>0</v>
      </c>
      <c r="G13">
        <v>0</v>
      </c>
      <c r="H13">
        <v>0</v>
      </c>
      <c r="K13">
        <v>0</v>
      </c>
      <c r="L13">
        <v>3.2632741737947502E-2</v>
      </c>
      <c r="M13">
        <v>0</v>
      </c>
      <c r="N13">
        <v>1.4537567738772199E-2</v>
      </c>
      <c r="O13">
        <v>0</v>
      </c>
      <c r="P13">
        <v>1.1096450994285001E-2</v>
      </c>
      <c r="Q13">
        <v>0</v>
      </c>
      <c r="R13">
        <v>0</v>
      </c>
      <c r="S13">
        <v>1.7827294030023901E-2</v>
      </c>
      <c r="T13">
        <v>1.35840710741808E-2</v>
      </c>
      <c r="U13">
        <v>0</v>
      </c>
      <c r="W13">
        <v>0</v>
      </c>
      <c r="Y13">
        <v>0</v>
      </c>
      <c r="Z13">
        <v>2.15532978734959E-2</v>
      </c>
      <c r="AA13">
        <v>0</v>
      </c>
      <c r="AB13">
        <v>2.5996149788469002E-2</v>
      </c>
      <c r="AC13">
        <v>0</v>
      </c>
      <c r="AD13">
        <v>-1.20617437280994E-2</v>
      </c>
      <c r="AE13">
        <v>0</v>
      </c>
      <c r="AF13">
        <v>-6.9042325947727403E-3</v>
      </c>
      <c r="AG13">
        <v>0</v>
      </c>
      <c r="AH13">
        <v>-0.103354716907264</v>
      </c>
      <c r="AI13">
        <v>0</v>
      </c>
      <c r="AJ13">
        <v>-0.10489943655568</v>
      </c>
      <c r="AK13">
        <v>0</v>
      </c>
      <c r="AM13">
        <v>0</v>
      </c>
      <c r="AN13">
        <v>1</v>
      </c>
    </row>
    <row r="14" spans="1:40" x14ac:dyDescent="0.35">
      <c r="A14" s="7"/>
      <c r="C14">
        <v>0</v>
      </c>
      <c r="D14">
        <v>0</v>
      </c>
      <c r="G14">
        <v>0</v>
      </c>
      <c r="H14">
        <v>0</v>
      </c>
      <c r="K14">
        <v>0</v>
      </c>
      <c r="L14">
        <v>1.8593619395487301E-2</v>
      </c>
      <c r="M14">
        <v>0</v>
      </c>
      <c r="N14">
        <v>1.9864077987841601E-2</v>
      </c>
      <c r="O14">
        <v>0</v>
      </c>
      <c r="P14">
        <v>1.63246617603621E-2</v>
      </c>
      <c r="Q14">
        <v>0</v>
      </c>
      <c r="R14">
        <v>0</v>
      </c>
      <c r="S14">
        <v>1.86991041791729E-2</v>
      </c>
      <c r="T14">
        <v>1.3638187449124701E-2</v>
      </c>
      <c r="U14">
        <v>0</v>
      </c>
      <c r="W14">
        <v>0</v>
      </c>
      <c r="Y14">
        <v>0</v>
      </c>
      <c r="Z14">
        <v>1.91199077357995E-2</v>
      </c>
      <c r="AA14">
        <v>0</v>
      </c>
      <c r="AB14">
        <v>1.9330375406869799E-2</v>
      </c>
      <c r="AC14">
        <v>0</v>
      </c>
      <c r="AD14">
        <v>0</v>
      </c>
      <c r="AE14">
        <v>-3.0219735962370298E-4</v>
      </c>
      <c r="AF14">
        <v>0</v>
      </c>
      <c r="AG14">
        <v>2.4257762618029701E-3</v>
      </c>
      <c r="AH14">
        <v>0</v>
      </c>
      <c r="AI14">
        <v>0.110759313430719</v>
      </c>
      <c r="AJ14">
        <v>0</v>
      </c>
      <c r="AK14">
        <v>0.107006074042876</v>
      </c>
      <c r="AM14">
        <v>0</v>
      </c>
      <c r="AN14">
        <v>1</v>
      </c>
    </row>
    <row r="15" spans="1:40" ht="15" thickBot="1" x14ac:dyDescent="0.4">
      <c r="A15" s="9"/>
      <c r="C15">
        <v>0</v>
      </c>
      <c r="D15">
        <v>0</v>
      </c>
      <c r="G15">
        <v>0</v>
      </c>
      <c r="H15">
        <v>0</v>
      </c>
      <c r="K15">
        <v>0</v>
      </c>
      <c r="L15">
        <v>1.98174127716844E-2</v>
      </c>
      <c r="M15">
        <v>0</v>
      </c>
      <c r="N15">
        <v>1.6397955790072302E-2</v>
      </c>
      <c r="O15">
        <v>0</v>
      </c>
      <c r="P15">
        <v>1.8869622724016901E-2</v>
      </c>
      <c r="Q15">
        <v>0</v>
      </c>
      <c r="R15">
        <v>0</v>
      </c>
      <c r="S15">
        <v>1.32603099063356E-2</v>
      </c>
      <c r="T15">
        <v>1.95864414150843E-2</v>
      </c>
      <c r="U15">
        <v>0</v>
      </c>
      <c r="W15">
        <v>0</v>
      </c>
      <c r="Y15">
        <v>0</v>
      </c>
      <c r="Z15">
        <v>1.6979680999832401E-2</v>
      </c>
      <c r="AA15">
        <v>0</v>
      </c>
      <c r="AB15">
        <v>2.7637579398953799E-2</v>
      </c>
      <c r="AC15">
        <v>0</v>
      </c>
      <c r="AD15">
        <v>0</v>
      </c>
      <c r="AE15">
        <v>2.1215875737700499E-4</v>
      </c>
      <c r="AF15">
        <v>0</v>
      </c>
      <c r="AG15">
        <v>6.4113783511507696E-3</v>
      </c>
      <c r="AH15">
        <v>-0.115000120863699</v>
      </c>
      <c r="AI15">
        <v>0</v>
      </c>
      <c r="AJ15">
        <v>-0.109784006316741</v>
      </c>
      <c r="AK15">
        <v>0</v>
      </c>
      <c r="AM15">
        <v>0</v>
      </c>
      <c r="AN15">
        <v>1</v>
      </c>
    </row>
    <row r="16" spans="1:40" s="22" customFormat="1" ht="15" thickBot="1" x14ac:dyDescent="0.4">
      <c r="A16" s="23" t="s">
        <v>44</v>
      </c>
      <c r="C16" s="22">
        <f t="shared" ref="C16:D16" si="13">AVERAGE(C11:C15)</f>
        <v>0</v>
      </c>
      <c r="D16" s="22">
        <f t="shared" si="13"/>
        <v>0</v>
      </c>
      <c r="G16" s="22">
        <f t="shared" ref="G16:H16" si="14">AVERAGE(G11:G15)</f>
        <v>0</v>
      </c>
      <c r="H16" s="22">
        <f t="shared" si="14"/>
        <v>0</v>
      </c>
      <c r="K16" s="22">
        <f t="shared" ref="K16" si="15">AVERAGE(K11:K15)</f>
        <v>0</v>
      </c>
      <c r="L16" s="22">
        <f t="shared" ref="L16" si="16">AVERAGE(L11:L15)</f>
        <v>1.8106150679511501E-2</v>
      </c>
      <c r="M16" s="22">
        <f t="shared" ref="M16" si="17">AVERAGE(M11:M15)</f>
        <v>-3.5948841596288002E-3</v>
      </c>
      <c r="N16" s="22">
        <f t="shared" ref="N16" si="18">AVERAGE(N11:N15)</f>
        <v>1.2247841538090862E-2</v>
      </c>
      <c r="O16" s="22">
        <f t="shared" ref="O16" si="19">AVERAGE(O11:O15)</f>
        <v>-3.5283053995060201E-3</v>
      </c>
      <c r="P16" s="22">
        <f t="shared" ref="P16" si="20">AVERAGE(P11:P15)</f>
        <v>1.0471705969617797E-2</v>
      </c>
      <c r="Q16" s="22">
        <f t="shared" ref="Q16" si="21">AVERAGE(Q11:Q15)</f>
        <v>-3.5454540270255601E-3</v>
      </c>
      <c r="R16" s="22">
        <f t="shared" ref="R16" si="22">AVERAGE(R11:R15)</f>
        <v>-3.6116424756027997E-3</v>
      </c>
      <c r="S16" s="22">
        <f t="shared" ref="S16" si="23">AVERAGE(S11:S15)</f>
        <v>1.4552300194390157E-2</v>
      </c>
      <c r="T16" s="22">
        <f t="shared" ref="T16" si="24">AVERAGE(T11:T15)</f>
        <v>1.377892868522114E-2</v>
      </c>
      <c r="U16" s="22">
        <f t="shared" ref="U16:AC16" si="25">AVERAGE(U11:U15)</f>
        <v>-3.5909245074642999E-3</v>
      </c>
      <c r="W16" s="22">
        <f t="shared" si="25"/>
        <v>0</v>
      </c>
      <c r="Y16" s="22">
        <f t="shared" si="25"/>
        <v>0</v>
      </c>
      <c r="Z16" s="22">
        <f t="shared" si="25"/>
        <v>1.3766159345190238E-2</v>
      </c>
      <c r="AA16" s="22">
        <f t="shared" si="25"/>
        <v>-5.44268221036144E-3</v>
      </c>
      <c r="AB16" s="22">
        <f t="shared" si="25"/>
        <v>1.6407742400699511E-2</v>
      </c>
      <c r="AC16" s="22">
        <f t="shared" si="25"/>
        <v>-4.0900464984080804E-3</v>
      </c>
      <c r="AD16" s="22">
        <f t="shared" ref="AD16" si="26">AVERAGE(AD11:AD15)</f>
        <v>-4.9212183719752802E-3</v>
      </c>
      <c r="AE16" s="22">
        <f t="shared" ref="AE16" si="27">AVERAGE(AE11:AE15)</f>
        <v>1.5108577587680245E-3</v>
      </c>
      <c r="AF16" s="22">
        <f t="shared" ref="AF16" si="28">AVERAGE(AF11:AF15)</f>
        <v>-5.0633074176356678E-3</v>
      </c>
      <c r="AG16" s="22">
        <f t="shared" ref="AG16" si="29">AVERAGE(AG11:AG15)</f>
        <v>3.8268774539380879E-3</v>
      </c>
      <c r="AH16" s="22">
        <f t="shared" ref="AH16" si="30">AVERAGE(AH11:AH15)</f>
        <v>-4.36709675541926E-2</v>
      </c>
      <c r="AI16" s="22">
        <f t="shared" ref="AI16" si="31">AVERAGE(AI11:AI15)</f>
        <v>6.7066777324101795E-2</v>
      </c>
      <c r="AJ16" s="22">
        <f t="shared" ref="AJ16" si="32">AVERAGE(AJ11:AJ15)</f>
        <v>-4.2936688574484197E-2</v>
      </c>
      <c r="AK16" s="22">
        <f t="shared" ref="AK16:AM16" si="33">AVERAGE(AK11:AK15)</f>
        <v>6.3572273910664195E-2</v>
      </c>
      <c r="AM16" s="22">
        <f t="shared" si="33"/>
        <v>0</v>
      </c>
      <c r="AN16" s="22">
        <v>1</v>
      </c>
    </row>
    <row r="17" spans="1:2" x14ac:dyDescent="0.35">
      <c r="A17" t="s">
        <v>57</v>
      </c>
      <c r="B17">
        <f>MAX(J4:AK16)</f>
        <v>0.35940618049857198</v>
      </c>
    </row>
    <row r="18" spans="1:2" x14ac:dyDescent="0.35">
      <c r="A18" t="s">
        <v>58</v>
      </c>
      <c r="B18">
        <f>MIN(J4:AK16)</f>
        <v>-0.34105886906788502</v>
      </c>
    </row>
    <row r="19" spans="1:2" s="16" customFormat="1" ht="70" customHeight="1" x14ac:dyDescent="0.35"/>
  </sheetData>
  <mergeCells count="21">
    <mergeCell ref="X1:Y1"/>
    <mergeCell ref="AL1:AM1"/>
    <mergeCell ref="A4:A8"/>
    <mergeCell ref="A10:A15"/>
    <mergeCell ref="V1:W1"/>
    <mergeCell ref="B1:C1"/>
    <mergeCell ref="D1:E1"/>
    <mergeCell ref="F1:G1"/>
    <mergeCell ref="H1:I1"/>
    <mergeCell ref="Z1:AA1"/>
    <mergeCell ref="AB1:AC1"/>
    <mergeCell ref="AD1:AE1"/>
    <mergeCell ref="AF1:AG1"/>
    <mergeCell ref="AH1:AI1"/>
    <mergeCell ref="AJ1:AK1"/>
    <mergeCell ref="J1:K1"/>
    <mergeCell ref="L1:M1"/>
    <mergeCell ref="N1:O1"/>
    <mergeCell ref="P1:Q1"/>
    <mergeCell ref="R1:S1"/>
    <mergeCell ref="T1:U1"/>
  </mergeCells>
  <conditionalFormatting sqref="B4:AM8 B10:AM15 A9:AM9 A16:H16 J16:AM16">
    <cfRule type="colorScale" priority="3">
      <colorScale>
        <cfvo type="num" val="-0.36"/>
        <cfvo type="num" val="0"/>
        <cfvo type="num" val="0.36"/>
        <color rgb="FFC00000"/>
        <color rgb="FFFCFCFF"/>
        <color rgb="FF0066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 16</vt:lpstr>
      <vt:lpstr>Sheet3</vt:lpstr>
      <vt:lpstr>KNN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2022-10-31T02:29:20Z</dcterms:created>
  <dcterms:modified xsi:type="dcterms:W3CDTF">2022-10-31T07:42:35Z</dcterms:modified>
</cp:coreProperties>
</file>