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Aguero\"/>
    </mc:Choice>
  </mc:AlternateContent>
  <xr:revisionPtr revIDLastSave="0" documentId="8_{45F23F4E-5F8D-4BF1-9C3C-2D875C904E8F}" xr6:coauthVersionLast="46" xr6:coauthVersionMax="46" xr10:uidLastSave="{00000000-0000-0000-0000-000000000000}"/>
  <bookViews>
    <workbookView xWindow="-120" yWindow="-120" windowWidth="20730" windowHeight="11160" activeTab="3" xr2:uid="{E5CEC25B-1EE1-494B-AF32-DC3ECD014ABA}"/>
  </bookViews>
  <sheets>
    <sheet name="8-10-20" sheetId="1" r:id="rId1"/>
    <sheet name="2-11-20" sheetId="2" r:id="rId2"/>
    <sheet name="16-12-20" sheetId="3" r:id="rId3"/>
    <sheet name="8-2-2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4" l="1"/>
  <c r="J15" i="4" s="1"/>
  <c r="C14" i="4"/>
  <c r="J14" i="4" s="1"/>
  <c r="C13" i="4"/>
  <c r="K13" i="4" s="1"/>
  <c r="C12" i="4"/>
  <c r="J12" i="4" s="1"/>
  <c r="C11" i="4"/>
  <c r="J11" i="4" s="1"/>
  <c r="C10" i="4"/>
  <c r="J10" i="4" s="1"/>
  <c r="C9" i="4"/>
  <c r="J9" i="4" s="1"/>
  <c r="C8" i="4"/>
  <c r="K8" i="4" s="1"/>
  <c r="C7" i="4"/>
  <c r="J7" i="4" s="1"/>
  <c r="C6" i="4"/>
  <c r="J6" i="4" s="1"/>
  <c r="C5" i="4"/>
  <c r="K5" i="4" s="1"/>
  <c r="C4" i="4"/>
  <c r="J4" i="4" s="1"/>
  <c r="J15" i="3"/>
  <c r="E15" i="3"/>
  <c r="C15" i="3"/>
  <c r="I15" i="3" s="1"/>
  <c r="C14" i="3"/>
  <c r="K14" i="3" s="1"/>
  <c r="C13" i="3"/>
  <c r="I13" i="3" s="1"/>
  <c r="C12" i="3"/>
  <c r="E12" i="3" s="1"/>
  <c r="C11" i="3"/>
  <c r="I11" i="3" s="1"/>
  <c r="C10" i="3"/>
  <c r="J10" i="3" s="1"/>
  <c r="C9" i="3"/>
  <c r="K9" i="3" s="1"/>
  <c r="C8" i="3"/>
  <c r="E8" i="3" s="1"/>
  <c r="C7" i="3"/>
  <c r="I7" i="3" s="1"/>
  <c r="C6" i="3"/>
  <c r="I6" i="3" s="1"/>
  <c r="C5" i="3"/>
  <c r="J5" i="3" s="1"/>
  <c r="E4" i="3"/>
  <c r="C4" i="3"/>
  <c r="K4" i="3" s="1"/>
  <c r="E12" i="4" l="1"/>
  <c r="E15" i="4"/>
  <c r="E4" i="4"/>
  <c r="I9" i="3"/>
  <c r="J13" i="3"/>
  <c r="I4" i="3"/>
  <c r="E9" i="3"/>
  <c r="J9" i="3"/>
  <c r="I12" i="3"/>
  <c r="K13" i="3"/>
  <c r="K15" i="3"/>
  <c r="J14" i="3"/>
  <c r="I14" i="3"/>
  <c r="K14" i="4"/>
  <c r="K10" i="4"/>
  <c r="E7" i="4"/>
  <c r="I7" i="4"/>
  <c r="E10" i="4"/>
  <c r="K15" i="4"/>
  <c r="K12" i="4"/>
  <c r="K7" i="4"/>
  <c r="E5" i="4"/>
  <c r="E13" i="4"/>
  <c r="K11" i="4"/>
  <c r="K9" i="4"/>
  <c r="I9" i="4"/>
  <c r="J8" i="4"/>
  <c r="E8" i="4"/>
  <c r="K6" i="4"/>
  <c r="J5" i="4"/>
  <c r="I4" i="4"/>
  <c r="K4" i="4"/>
  <c r="I6" i="4"/>
  <c r="I11" i="4"/>
  <c r="J13" i="4"/>
  <c r="I14" i="4"/>
  <c r="I5" i="4"/>
  <c r="E6" i="4"/>
  <c r="I8" i="4"/>
  <c r="E9" i="4"/>
  <c r="I10" i="4"/>
  <c r="E11" i="4"/>
  <c r="I12" i="4"/>
  <c r="I13" i="4"/>
  <c r="E14" i="4"/>
  <c r="I15" i="4"/>
  <c r="E14" i="3"/>
  <c r="J12" i="3"/>
  <c r="J11" i="3"/>
  <c r="I8" i="3"/>
  <c r="J8" i="3"/>
  <c r="J7" i="3"/>
  <c r="K7" i="3"/>
  <c r="J6" i="3"/>
  <c r="J4" i="3"/>
  <c r="K5" i="3"/>
  <c r="K10" i="3"/>
  <c r="E5" i="3"/>
  <c r="K6" i="3"/>
  <c r="E10" i="3"/>
  <c r="K11" i="3"/>
  <c r="I5" i="3"/>
  <c r="E6" i="3"/>
  <c r="K8" i="3"/>
  <c r="I10" i="3"/>
  <c r="E11" i="3"/>
  <c r="K12" i="3"/>
  <c r="C14" i="2"/>
  <c r="I14" i="2" s="1"/>
  <c r="C13" i="2"/>
  <c r="J13" i="2" s="1"/>
  <c r="C12" i="2"/>
  <c r="J12" i="2" s="1"/>
  <c r="C11" i="2"/>
  <c r="K11" i="2" s="1"/>
  <c r="C10" i="2"/>
  <c r="K10" i="2" s="1"/>
  <c r="C9" i="2"/>
  <c r="I9" i="2" s="1"/>
  <c r="C8" i="2"/>
  <c r="J8" i="2" s="1"/>
  <c r="C7" i="2"/>
  <c r="K7" i="2" s="1"/>
  <c r="C6" i="2"/>
  <c r="K6" i="2" s="1"/>
  <c r="C5" i="2"/>
  <c r="K5" i="2" s="1"/>
  <c r="C4" i="2"/>
  <c r="I4" i="2" s="1"/>
  <c r="E5" i="2" l="1"/>
  <c r="E11" i="2"/>
  <c r="J14" i="2"/>
  <c r="J5" i="2"/>
  <c r="K14" i="2"/>
  <c r="K13" i="2"/>
  <c r="I11" i="2"/>
  <c r="E10" i="2"/>
  <c r="J10" i="2"/>
  <c r="I10" i="2"/>
  <c r="J9" i="2"/>
  <c r="E6" i="2"/>
  <c r="I6" i="2"/>
  <c r="I5" i="2"/>
  <c r="J4" i="2"/>
  <c r="K4" i="2"/>
  <c r="E8" i="2"/>
  <c r="K9" i="2"/>
  <c r="E4" i="2"/>
  <c r="J6" i="2"/>
  <c r="J7" i="2"/>
  <c r="I8" i="2"/>
  <c r="E9" i="2"/>
  <c r="J11" i="2"/>
  <c r="I12" i="2"/>
  <c r="I13" i="2"/>
  <c r="E14" i="2"/>
  <c r="K8" i="2"/>
  <c r="K12" i="2"/>
  <c r="I7" i="2"/>
  <c r="E12" i="2"/>
  <c r="C14" i="1"/>
  <c r="J14" i="1" s="1"/>
  <c r="C13" i="1"/>
  <c r="K13" i="1" s="1"/>
  <c r="C12" i="1"/>
  <c r="K12" i="1" s="1"/>
  <c r="C11" i="1"/>
  <c r="J11" i="1" s="1"/>
  <c r="C10" i="1"/>
  <c r="K10" i="1" s="1"/>
  <c r="C9" i="1"/>
  <c r="J9" i="1" s="1"/>
  <c r="E8" i="1"/>
  <c r="C8" i="1"/>
  <c r="K8" i="1" s="1"/>
  <c r="C7" i="1"/>
  <c r="J7" i="1" s="1"/>
  <c r="C6" i="1"/>
  <c r="J6" i="1" s="1"/>
  <c r="C5" i="1"/>
  <c r="K5" i="1" s="1"/>
  <c r="C4" i="1"/>
  <c r="J4" i="1" s="1"/>
  <c r="E12" i="1" l="1"/>
  <c r="E10" i="1"/>
  <c r="J5" i="1"/>
  <c r="K7" i="1"/>
  <c r="E5" i="1"/>
  <c r="I7" i="1"/>
  <c r="J8" i="1"/>
  <c r="J10" i="1"/>
  <c r="J12" i="1"/>
  <c r="I4" i="1"/>
  <c r="K4" i="1"/>
  <c r="I6" i="1"/>
  <c r="K6" i="1"/>
  <c r="I9" i="1"/>
  <c r="K9" i="1"/>
  <c r="I11" i="1"/>
  <c r="K11" i="1"/>
  <c r="J13" i="1"/>
  <c r="I14" i="1"/>
  <c r="K14" i="1"/>
  <c r="E4" i="1"/>
  <c r="I5" i="1"/>
  <c r="E6" i="1"/>
  <c r="I8" i="1"/>
  <c r="E9" i="1"/>
  <c r="I10" i="1"/>
  <c r="E11" i="1"/>
  <c r="I12" i="1"/>
  <c r="I13" i="1"/>
  <c r="E14" i="1"/>
</calcChain>
</file>

<file path=xl/sharedStrings.xml><?xml version="1.0" encoding="utf-8"?>
<sst xmlns="http://schemas.openxmlformats.org/spreadsheetml/2006/main" count="94" uniqueCount="24">
  <si>
    <t>PRODUCTO</t>
  </si>
  <si>
    <t>COSTO s/imp</t>
  </si>
  <si>
    <t>costo C/imp</t>
  </si>
  <si>
    <t>COEFICI.MAYORI.</t>
  </si>
  <si>
    <t>PRECIO VTA MAYORISTA</t>
  </si>
  <si>
    <t>COEFICIENTE Ef</t>
  </si>
  <si>
    <t>COEF.TARJETA 12</t>
  </si>
  <si>
    <t>COEF.TARJETA 6</t>
  </si>
  <si>
    <t>Ahora 12 y 12 Naranja</t>
  </si>
  <si>
    <t>Ahora 6 y 6 Naranja</t>
  </si>
  <si>
    <t>EFECTIVO</t>
  </si>
  <si>
    <t>Aguero: exento</t>
  </si>
  <si>
    <t>Campana 0,60</t>
  </si>
  <si>
    <t>Modular RackLCD 160</t>
  </si>
  <si>
    <t>Modular 0,80</t>
  </si>
  <si>
    <t>Modular 150 poly</t>
  </si>
  <si>
    <t>Modular 115 desmontable</t>
  </si>
  <si>
    <t>Modular 180 desmontable</t>
  </si>
  <si>
    <t>Cama Box de 1,40</t>
  </si>
  <si>
    <t>Respaldar 1,40 (extendible a 1,60)</t>
  </si>
  <si>
    <t>Alacena Cocina 1,40 Mn2</t>
  </si>
  <si>
    <t>Bajo Cocina 140 (Cajonera Móvil)</t>
  </si>
  <si>
    <t>Kit Cocina 0,60</t>
  </si>
  <si>
    <t xml:space="preserve">Organizador para Microondas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</si>
</sst>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&quot;$&quot;#,##0.00"/>
    <numFmt numFmtId="166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4" fontId="0" fillId="0" borderId="1" xfId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4D45-9A5D-4971-9576-1F8FF4251CF6}">
  <dimension ref="A1:K14"/>
  <sheetViews>
    <sheetView zoomScale="89" zoomScaleNormal="89" workbookViewId="0">
      <selection activeCell="P14" sqref="P14"/>
    </sheetView>
  </sheetViews>
  <sheetFormatPr baseColWidth="10" defaultColWidth="11.42578125" defaultRowHeight="15" x14ac:dyDescent="0.25"/>
  <cols>
    <col min="1" max="1" width="31.7109375" style="3" bestFit="1" customWidth="1"/>
    <col min="2" max="2" width="12.7109375" style="3" hidden="1" customWidth="1"/>
    <col min="3" max="3" width="11.710937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1.28515625" style="3" hidden="1" customWidth="1"/>
    <col min="9" max="9" width="14.28515625" style="3" bestFit="1" customWidth="1"/>
    <col min="10" max="10" width="14" style="3" customWidth="1"/>
    <col min="11" max="11" width="11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3">
        <v>6</v>
      </c>
    </row>
    <row r="4" spans="1:11" ht="17.25" customHeight="1" x14ac:dyDescent="0.25">
      <c r="A4" s="9" t="s">
        <v>20</v>
      </c>
      <c r="B4" s="6">
        <v>3700</v>
      </c>
      <c r="C4" s="6">
        <f>B4*$C$3</f>
        <v>4070.0000000000005</v>
      </c>
      <c r="D4" s="2">
        <v>1.35</v>
      </c>
      <c r="E4" s="7">
        <f>C4*D4</f>
        <v>5494.5000000000009</v>
      </c>
      <c r="F4" s="2">
        <v>1.65</v>
      </c>
      <c r="G4" s="2">
        <v>1.3</v>
      </c>
      <c r="H4" s="2">
        <v>1.2</v>
      </c>
      <c r="I4" s="6">
        <f>C4*F4*G4/$I$3</f>
        <v>727.51249999999993</v>
      </c>
      <c r="J4" s="6">
        <f>C4*F4*H4/$J$3</f>
        <v>1343.1</v>
      </c>
      <c r="K4" s="8">
        <f>C4*F4</f>
        <v>6715.5</v>
      </c>
    </row>
    <row r="5" spans="1:11" x14ac:dyDescent="0.25">
      <c r="A5" s="9" t="s">
        <v>21</v>
      </c>
      <c r="B5" s="2">
        <v>5900</v>
      </c>
      <c r="C5" s="2">
        <f>B5*$C$3</f>
        <v>6490.0000000000009</v>
      </c>
      <c r="D5" s="2">
        <v>1.35</v>
      </c>
      <c r="E5" s="7">
        <f>C5*D5</f>
        <v>8761.5000000000018</v>
      </c>
      <c r="F5" s="2">
        <v>1.65</v>
      </c>
      <c r="G5" s="2">
        <v>1.3</v>
      </c>
      <c r="H5" s="2">
        <v>1.2</v>
      </c>
      <c r="I5" s="6">
        <f t="shared" ref="I5:I14" si="0">C5*F5*G5/$I$3</f>
        <v>1160.0875000000003</v>
      </c>
      <c r="J5" s="6">
        <f t="shared" ref="J5:J14" si="1">C5*F5*H5/$J$3</f>
        <v>2141.7000000000003</v>
      </c>
      <c r="K5" s="8">
        <f t="shared" ref="K5:K14" si="2">C5*F5</f>
        <v>10708.500000000002</v>
      </c>
    </row>
    <row r="6" spans="1:11" x14ac:dyDescent="0.25">
      <c r="A6" s="9" t="s">
        <v>18</v>
      </c>
      <c r="B6" s="2">
        <v>12100</v>
      </c>
      <c r="C6" s="6">
        <f>B6*$C$3</f>
        <v>13310.000000000002</v>
      </c>
      <c r="D6" s="2">
        <v>1.35</v>
      </c>
      <c r="E6" s="7">
        <f>C6*D6</f>
        <v>17968.500000000004</v>
      </c>
      <c r="F6" s="2">
        <v>1.65</v>
      </c>
      <c r="G6" s="2">
        <v>1.3</v>
      </c>
      <c r="H6" s="2">
        <v>1.2</v>
      </c>
      <c r="I6" s="6">
        <f t="shared" si="0"/>
        <v>2379.1624999999999</v>
      </c>
      <c r="J6" s="6">
        <f t="shared" si="1"/>
        <v>4392.3</v>
      </c>
      <c r="K6" s="8">
        <f t="shared" si="2"/>
        <v>21961.5</v>
      </c>
    </row>
    <row r="7" spans="1:11" x14ac:dyDescent="0.25">
      <c r="A7" s="9" t="s">
        <v>12</v>
      </c>
      <c r="B7" s="2">
        <v>1900</v>
      </c>
      <c r="C7" s="6">
        <f>B7*$C$3</f>
        <v>2090</v>
      </c>
      <c r="D7" s="2">
        <v>1.35</v>
      </c>
      <c r="E7" s="7">
        <v>3537.6000000000004</v>
      </c>
      <c r="F7" s="2">
        <v>1.65</v>
      </c>
      <c r="G7" s="2">
        <v>1.3</v>
      </c>
      <c r="H7" s="2">
        <v>1.2</v>
      </c>
      <c r="I7" s="6">
        <f t="shared" si="0"/>
        <v>373.58750000000003</v>
      </c>
      <c r="J7" s="6">
        <f t="shared" si="1"/>
        <v>689.69999999999993</v>
      </c>
      <c r="K7" s="8">
        <f t="shared" si="2"/>
        <v>3448.5</v>
      </c>
    </row>
    <row r="8" spans="1:11" x14ac:dyDescent="0.25">
      <c r="A8" s="9" t="s">
        <v>22</v>
      </c>
      <c r="B8" s="2">
        <v>3950</v>
      </c>
      <c r="C8" s="6">
        <f>B8*$C$3</f>
        <v>4345</v>
      </c>
      <c r="D8" s="2">
        <v>1.35</v>
      </c>
      <c r="E8" s="7">
        <f>C8*D8</f>
        <v>5865.75</v>
      </c>
      <c r="F8" s="2">
        <v>1.65</v>
      </c>
      <c r="G8" s="2">
        <v>1.3</v>
      </c>
      <c r="H8" s="2">
        <v>1.2</v>
      </c>
      <c r="I8" s="6">
        <f t="shared" si="0"/>
        <v>776.66874999999993</v>
      </c>
      <c r="J8" s="6">
        <f t="shared" si="1"/>
        <v>1433.8500000000001</v>
      </c>
      <c r="K8" s="8">
        <f t="shared" si="2"/>
        <v>7169.25</v>
      </c>
    </row>
    <row r="9" spans="1:11" x14ac:dyDescent="0.25">
      <c r="A9" s="9" t="s">
        <v>14</v>
      </c>
      <c r="B9" s="2">
        <v>5000</v>
      </c>
      <c r="C9" s="2">
        <f t="shared" ref="C9:C14" si="3">B9*$C$3</f>
        <v>5500</v>
      </c>
      <c r="D9" s="2">
        <v>1.35</v>
      </c>
      <c r="E9" s="7">
        <f>C9*D9</f>
        <v>7425.0000000000009</v>
      </c>
      <c r="F9" s="2">
        <v>1.65</v>
      </c>
      <c r="G9" s="2">
        <v>1.3</v>
      </c>
      <c r="H9" s="2">
        <v>1.2</v>
      </c>
      <c r="I9" s="6">
        <f t="shared" si="0"/>
        <v>983.125</v>
      </c>
      <c r="J9" s="6">
        <f t="shared" si="1"/>
        <v>1815</v>
      </c>
      <c r="K9" s="8">
        <f t="shared" si="2"/>
        <v>9075</v>
      </c>
    </row>
    <row r="10" spans="1:11" x14ac:dyDescent="0.25">
      <c r="A10" s="9" t="s">
        <v>16</v>
      </c>
      <c r="B10" s="2">
        <v>6800</v>
      </c>
      <c r="C10" s="2">
        <f t="shared" si="3"/>
        <v>7480.0000000000009</v>
      </c>
      <c r="D10" s="2">
        <v>1.35</v>
      </c>
      <c r="E10" s="7">
        <f>C10*D10</f>
        <v>10098.000000000002</v>
      </c>
      <c r="F10" s="2">
        <v>1.65</v>
      </c>
      <c r="G10" s="2">
        <v>1.3</v>
      </c>
      <c r="H10" s="2">
        <v>1.2</v>
      </c>
      <c r="I10" s="6">
        <f t="shared" si="0"/>
        <v>1337.05</v>
      </c>
      <c r="J10" s="6">
        <f t="shared" si="1"/>
        <v>2468.4</v>
      </c>
      <c r="K10" s="8">
        <f t="shared" si="2"/>
        <v>12342</v>
      </c>
    </row>
    <row r="11" spans="1:11" x14ac:dyDescent="0.25">
      <c r="A11" s="9" t="s">
        <v>15</v>
      </c>
      <c r="B11" s="2">
        <v>8200</v>
      </c>
      <c r="C11" s="6">
        <f t="shared" si="3"/>
        <v>9020</v>
      </c>
      <c r="D11" s="2">
        <v>1.35</v>
      </c>
      <c r="E11" s="7">
        <f>C11*D11</f>
        <v>12177</v>
      </c>
      <c r="F11" s="2">
        <v>1.65</v>
      </c>
      <c r="G11" s="2">
        <v>1.3</v>
      </c>
      <c r="H11" s="2">
        <v>1.2</v>
      </c>
      <c r="I11" s="6">
        <f t="shared" si="0"/>
        <v>1612.325</v>
      </c>
      <c r="J11" s="6">
        <f t="shared" si="1"/>
        <v>2976.6</v>
      </c>
      <c r="K11" s="8">
        <f t="shared" si="2"/>
        <v>14883</v>
      </c>
    </row>
    <row r="12" spans="1:11" x14ac:dyDescent="0.25">
      <c r="A12" s="9" t="s">
        <v>17</v>
      </c>
      <c r="B12" s="2">
        <v>12500</v>
      </c>
      <c r="C12" s="6">
        <f t="shared" si="3"/>
        <v>13750.000000000002</v>
      </c>
      <c r="D12" s="2">
        <v>1.35</v>
      </c>
      <c r="E12" s="7">
        <f>C12*D12</f>
        <v>18562.500000000004</v>
      </c>
      <c r="F12" s="2">
        <v>1.65</v>
      </c>
      <c r="G12" s="2">
        <v>1.3</v>
      </c>
      <c r="H12" s="2">
        <v>1.2</v>
      </c>
      <c r="I12" s="6">
        <f t="shared" si="0"/>
        <v>2457.8125</v>
      </c>
      <c r="J12" s="6">
        <f t="shared" si="1"/>
        <v>4537.5</v>
      </c>
      <c r="K12" s="8">
        <f t="shared" si="2"/>
        <v>22687.5</v>
      </c>
    </row>
    <row r="13" spans="1:11" x14ac:dyDescent="0.25">
      <c r="A13" s="9" t="s">
        <v>13</v>
      </c>
      <c r="B13" s="2">
        <v>8200</v>
      </c>
      <c r="C13" s="2">
        <f t="shared" si="3"/>
        <v>9020</v>
      </c>
      <c r="D13" s="2">
        <v>1.35</v>
      </c>
      <c r="E13" s="7">
        <v>3537.6000000000004</v>
      </c>
      <c r="F13" s="2">
        <v>1.65</v>
      </c>
      <c r="G13" s="2">
        <v>1.3</v>
      </c>
      <c r="H13" s="2">
        <v>1.2</v>
      </c>
      <c r="I13" s="6">
        <f t="shared" si="0"/>
        <v>1612.325</v>
      </c>
      <c r="J13" s="6">
        <f t="shared" si="1"/>
        <v>2976.6</v>
      </c>
      <c r="K13" s="8">
        <f t="shared" si="2"/>
        <v>14883</v>
      </c>
    </row>
    <row r="14" spans="1:11" x14ac:dyDescent="0.25">
      <c r="A14" s="9" t="s">
        <v>19</v>
      </c>
      <c r="B14" s="2">
        <v>5700</v>
      </c>
      <c r="C14" s="2">
        <f t="shared" si="3"/>
        <v>6270.0000000000009</v>
      </c>
      <c r="D14" s="2">
        <v>1.35</v>
      </c>
      <c r="E14" s="7">
        <f t="shared" ref="E14" si="4">C14*D14</f>
        <v>8464.5000000000018</v>
      </c>
      <c r="F14" s="2">
        <v>1.65</v>
      </c>
      <c r="G14" s="2">
        <v>1.3</v>
      </c>
      <c r="H14" s="2">
        <v>1.2</v>
      </c>
      <c r="I14" s="6">
        <f t="shared" si="0"/>
        <v>1120.7625000000003</v>
      </c>
      <c r="J14" s="6">
        <f t="shared" si="1"/>
        <v>2069.1000000000004</v>
      </c>
      <c r="K14" s="8">
        <f t="shared" si="2"/>
        <v>10345.500000000002</v>
      </c>
    </row>
  </sheetData>
  <sortState xmlns:xlrd2="http://schemas.microsoft.com/office/spreadsheetml/2017/richdata2" ref="A4:A14">
    <sortCondition ref="A4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6CA8-FEEB-4CB1-9756-EE2A47BB22A7}">
  <dimension ref="A1:K14"/>
  <sheetViews>
    <sheetView zoomScale="89" zoomScaleNormal="89" workbookViewId="0">
      <selection activeCell="K19" sqref="K19"/>
    </sheetView>
  </sheetViews>
  <sheetFormatPr baseColWidth="10" defaultColWidth="11.42578125" defaultRowHeight="15" x14ac:dyDescent="0.25"/>
  <cols>
    <col min="1" max="1" width="29.140625" style="3" bestFit="1" customWidth="1"/>
    <col min="2" max="2" width="12.140625" style="3" hidden="1" customWidth="1"/>
    <col min="3" max="3" width="11.28515625" style="3" hidden="1" customWidth="1"/>
    <col min="4" max="4" width="15.7109375" style="3" hidden="1" customWidth="1"/>
    <col min="5" max="5" width="22" style="3" hidden="1" customWidth="1"/>
    <col min="6" max="6" width="11.85546875" style="3" hidden="1" customWidth="1"/>
    <col min="7" max="7" width="13.140625" style="3" hidden="1" customWidth="1"/>
    <col min="8" max="8" width="10.85546875" style="3" hidden="1" customWidth="1"/>
    <col min="9" max="9" width="14.28515625" style="3" bestFit="1" customWidth="1"/>
    <col min="10" max="10" width="14" style="3" customWidth="1"/>
    <col min="11" max="11" width="11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3">
        <v>6</v>
      </c>
    </row>
    <row r="4" spans="1:11" ht="17.25" customHeight="1" x14ac:dyDescent="0.25">
      <c r="A4" s="9" t="s">
        <v>20</v>
      </c>
      <c r="B4" s="6">
        <v>4210</v>
      </c>
      <c r="C4" s="6">
        <f>B4*$C$3</f>
        <v>4631</v>
      </c>
      <c r="D4" s="2">
        <v>1.35</v>
      </c>
      <c r="E4" s="7">
        <f>C4*D4</f>
        <v>6251.85</v>
      </c>
      <c r="F4" s="2">
        <v>1.65</v>
      </c>
      <c r="G4" s="2">
        <v>1.3</v>
      </c>
      <c r="H4" s="2">
        <v>1.2</v>
      </c>
      <c r="I4" s="6">
        <f>C4*F4*G4/$I$3</f>
        <v>827.79124999999988</v>
      </c>
      <c r="J4" s="6">
        <f>C4*F4*H4/$J$3</f>
        <v>1528.2299999999998</v>
      </c>
      <c r="K4" s="8">
        <f>C4*F4</f>
        <v>7641.15</v>
      </c>
    </row>
    <row r="5" spans="1:11" x14ac:dyDescent="0.25">
      <c r="A5" s="9" t="s">
        <v>21</v>
      </c>
      <c r="B5" s="2">
        <v>7290</v>
      </c>
      <c r="C5" s="2">
        <f>B5*$C$3</f>
        <v>8019.0000000000009</v>
      </c>
      <c r="D5" s="2">
        <v>1.35</v>
      </c>
      <c r="E5" s="7">
        <f>C5*D5</f>
        <v>10825.650000000001</v>
      </c>
      <c r="F5" s="2">
        <v>1.65</v>
      </c>
      <c r="G5" s="2">
        <v>1.3</v>
      </c>
      <c r="H5" s="2">
        <v>1.2</v>
      </c>
      <c r="I5" s="6">
        <f t="shared" ref="I5:I14" si="0">C5*F5*G5/$I$3</f>
        <v>1433.39625</v>
      </c>
      <c r="J5" s="6">
        <f t="shared" ref="J5:J14" si="1">C5*F5*H5/$J$3</f>
        <v>2646.27</v>
      </c>
      <c r="K5" s="8">
        <f t="shared" ref="K5:K14" si="2">C5*F5</f>
        <v>13231.35</v>
      </c>
    </row>
    <row r="6" spans="1:11" x14ac:dyDescent="0.25">
      <c r="A6" s="9" t="s">
        <v>18</v>
      </c>
      <c r="B6" s="2">
        <v>14910</v>
      </c>
      <c r="C6" s="6">
        <f>B6*$C$3</f>
        <v>16401</v>
      </c>
      <c r="D6" s="2">
        <v>1.35</v>
      </c>
      <c r="E6" s="7">
        <f>C6*D6</f>
        <v>22141.350000000002</v>
      </c>
      <c r="F6" s="2">
        <v>1.65</v>
      </c>
      <c r="G6" s="2">
        <v>1.3</v>
      </c>
      <c r="H6" s="2">
        <v>1.2</v>
      </c>
      <c r="I6" s="6">
        <f t="shared" si="0"/>
        <v>2931.6787499999996</v>
      </c>
      <c r="J6" s="6">
        <f t="shared" si="1"/>
        <v>5412.329999999999</v>
      </c>
      <c r="K6" s="8">
        <f t="shared" si="2"/>
        <v>27061.649999999998</v>
      </c>
    </row>
    <row r="7" spans="1:11" x14ac:dyDescent="0.25">
      <c r="A7" s="9" t="s">
        <v>12</v>
      </c>
      <c r="B7" s="2">
        <v>2210</v>
      </c>
      <c r="C7" s="6">
        <f>B7*$C$3</f>
        <v>2431</v>
      </c>
      <c r="D7" s="2">
        <v>1.35</v>
      </c>
      <c r="E7" s="7">
        <v>3537.6000000000004</v>
      </c>
      <c r="F7" s="2">
        <v>1.65</v>
      </c>
      <c r="G7" s="2">
        <v>1.3</v>
      </c>
      <c r="H7" s="2">
        <v>1.2</v>
      </c>
      <c r="I7" s="6">
        <f t="shared" si="0"/>
        <v>434.54124999999999</v>
      </c>
      <c r="J7" s="6">
        <f t="shared" si="1"/>
        <v>802.2299999999999</v>
      </c>
      <c r="K7" s="8">
        <f t="shared" si="2"/>
        <v>4011.1499999999996</v>
      </c>
    </row>
    <row r="8" spans="1:11" x14ac:dyDescent="0.25">
      <c r="A8" s="9" t="s">
        <v>22</v>
      </c>
      <c r="B8" s="2">
        <v>4930</v>
      </c>
      <c r="C8" s="6">
        <f>B8*$C$3</f>
        <v>5423</v>
      </c>
      <c r="D8" s="2">
        <v>1.35</v>
      </c>
      <c r="E8" s="7">
        <f>C8*D8</f>
        <v>7321.05</v>
      </c>
      <c r="F8" s="2">
        <v>1.65</v>
      </c>
      <c r="G8" s="2">
        <v>1.3</v>
      </c>
      <c r="H8" s="2">
        <v>1.2</v>
      </c>
      <c r="I8" s="6">
        <f t="shared" si="0"/>
        <v>969.36124999999993</v>
      </c>
      <c r="J8" s="6">
        <f t="shared" si="1"/>
        <v>1789.59</v>
      </c>
      <c r="K8" s="8">
        <f t="shared" si="2"/>
        <v>8947.9499999999989</v>
      </c>
    </row>
    <row r="9" spans="1:11" x14ac:dyDescent="0.25">
      <c r="A9" s="9" t="s">
        <v>14</v>
      </c>
      <c r="B9" s="2">
        <v>5980</v>
      </c>
      <c r="C9" s="2">
        <f t="shared" ref="C9:C14" si="3">B9*$C$3</f>
        <v>6578.0000000000009</v>
      </c>
      <c r="D9" s="2">
        <v>1.35</v>
      </c>
      <c r="E9" s="7">
        <f>C9*D9</f>
        <v>8880.3000000000011</v>
      </c>
      <c r="F9" s="2">
        <v>1.65</v>
      </c>
      <c r="G9" s="2">
        <v>1.3</v>
      </c>
      <c r="H9" s="2">
        <v>1.2</v>
      </c>
      <c r="I9" s="6">
        <f t="shared" si="0"/>
        <v>1175.8175000000001</v>
      </c>
      <c r="J9" s="6">
        <f t="shared" si="1"/>
        <v>2170.7400000000002</v>
      </c>
      <c r="K9" s="8">
        <f t="shared" si="2"/>
        <v>10853.7</v>
      </c>
    </row>
    <row r="10" spans="1:11" x14ac:dyDescent="0.25">
      <c r="A10" s="9" t="s">
        <v>16</v>
      </c>
      <c r="B10" s="2">
        <v>8260</v>
      </c>
      <c r="C10" s="2">
        <f t="shared" si="3"/>
        <v>9086</v>
      </c>
      <c r="D10" s="2">
        <v>1.35</v>
      </c>
      <c r="E10" s="7">
        <f>C10*D10</f>
        <v>12266.1</v>
      </c>
      <c r="F10" s="2">
        <v>1.65</v>
      </c>
      <c r="G10" s="2">
        <v>1.3</v>
      </c>
      <c r="H10" s="2">
        <v>1.2</v>
      </c>
      <c r="I10" s="6">
        <f t="shared" si="0"/>
        <v>1624.1225000000002</v>
      </c>
      <c r="J10" s="6">
        <f t="shared" si="1"/>
        <v>2998.3799999999997</v>
      </c>
      <c r="K10" s="8">
        <f t="shared" si="2"/>
        <v>14991.9</v>
      </c>
    </row>
    <row r="11" spans="1:11" x14ac:dyDescent="0.25">
      <c r="A11" s="9" t="s">
        <v>15</v>
      </c>
      <c r="B11" s="2">
        <v>10380</v>
      </c>
      <c r="C11" s="6">
        <f t="shared" si="3"/>
        <v>11418.000000000002</v>
      </c>
      <c r="D11" s="2">
        <v>1.35</v>
      </c>
      <c r="E11" s="7">
        <f>C11*D11</f>
        <v>15414.300000000003</v>
      </c>
      <c r="F11" s="2">
        <v>1.65</v>
      </c>
      <c r="G11" s="2">
        <v>1.3</v>
      </c>
      <c r="H11" s="2">
        <v>1.2</v>
      </c>
      <c r="I11" s="6">
        <f t="shared" si="0"/>
        <v>2040.9675</v>
      </c>
      <c r="J11" s="6">
        <f t="shared" si="1"/>
        <v>3767.94</v>
      </c>
      <c r="K11" s="8">
        <f t="shared" si="2"/>
        <v>18839.7</v>
      </c>
    </row>
    <row r="12" spans="1:11" x14ac:dyDescent="0.25">
      <c r="A12" s="9" t="s">
        <v>17</v>
      </c>
      <c r="B12" s="2">
        <v>15785</v>
      </c>
      <c r="C12" s="6">
        <f t="shared" si="3"/>
        <v>17363.5</v>
      </c>
      <c r="D12" s="2">
        <v>1.35</v>
      </c>
      <c r="E12" s="7">
        <f>C12*D12</f>
        <v>23440.725000000002</v>
      </c>
      <c r="F12" s="2">
        <v>1.65</v>
      </c>
      <c r="G12" s="2">
        <v>1.3</v>
      </c>
      <c r="H12" s="2">
        <v>1.2</v>
      </c>
      <c r="I12" s="6">
        <f t="shared" si="0"/>
        <v>3103.7256249999996</v>
      </c>
      <c r="J12" s="6">
        <f t="shared" si="1"/>
        <v>5729.954999999999</v>
      </c>
      <c r="K12" s="8">
        <f t="shared" si="2"/>
        <v>28649.774999999998</v>
      </c>
    </row>
    <row r="13" spans="1:11" x14ac:dyDescent="0.25">
      <c r="A13" s="9" t="s">
        <v>13</v>
      </c>
      <c r="B13" s="2">
        <v>10210</v>
      </c>
      <c r="C13" s="2">
        <f t="shared" si="3"/>
        <v>11231</v>
      </c>
      <c r="D13" s="2">
        <v>1.35</v>
      </c>
      <c r="E13" s="7">
        <v>3537.6000000000004</v>
      </c>
      <c r="F13" s="2">
        <v>1.65</v>
      </c>
      <c r="G13" s="2">
        <v>1.3</v>
      </c>
      <c r="H13" s="2">
        <v>1.2</v>
      </c>
      <c r="I13" s="6">
        <f t="shared" si="0"/>
        <v>2007.54125</v>
      </c>
      <c r="J13" s="6">
        <f t="shared" si="1"/>
        <v>3706.2299999999996</v>
      </c>
      <c r="K13" s="8">
        <f t="shared" si="2"/>
        <v>18531.149999999998</v>
      </c>
    </row>
    <row r="14" spans="1:11" x14ac:dyDescent="0.25">
      <c r="A14" s="9" t="s">
        <v>19</v>
      </c>
      <c r="B14" s="2">
        <v>7090</v>
      </c>
      <c r="C14" s="2">
        <f t="shared" si="3"/>
        <v>7799.0000000000009</v>
      </c>
      <c r="D14" s="2">
        <v>1.35</v>
      </c>
      <c r="E14" s="7">
        <f t="shared" ref="E14" si="4">C14*D14</f>
        <v>10528.650000000001</v>
      </c>
      <c r="F14" s="2">
        <v>1.65</v>
      </c>
      <c r="G14" s="2">
        <v>1.3</v>
      </c>
      <c r="H14" s="2">
        <v>1.2</v>
      </c>
      <c r="I14" s="6">
        <f t="shared" si="0"/>
        <v>1394.07125</v>
      </c>
      <c r="J14" s="6">
        <f t="shared" si="1"/>
        <v>2573.67</v>
      </c>
      <c r="K14" s="8">
        <f t="shared" si="2"/>
        <v>12868.35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744D-1AF5-40BD-BDE5-875CB4A9756B}">
  <dimension ref="A1:K15"/>
  <sheetViews>
    <sheetView zoomScale="89" zoomScaleNormal="89" workbookViewId="0">
      <selection activeCell="B1" sqref="B1:H1048576"/>
    </sheetView>
  </sheetViews>
  <sheetFormatPr baseColWidth="10" defaultColWidth="11.42578125" defaultRowHeight="15" x14ac:dyDescent="0.25"/>
  <cols>
    <col min="1" max="1" width="29.140625" style="3" bestFit="1" customWidth="1"/>
    <col min="2" max="2" width="12.7109375" style="3" hidden="1" customWidth="1"/>
    <col min="3" max="3" width="11.7109375" style="3" hidden="1" customWidth="1"/>
    <col min="4" max="4" width="16.5703125" style="3" hidden="1" customWidth="1"/>
    <col min="5" max="5" width="22.85546875" style="3" hidden="1" customWidth="1"/>
    <col min="6" max="6" width="11.28515625" style="3" hidden="1" customWidth="1"/>
    <col min="7" max="7" width="12.28515625" style="3" hidden="1" customWidth="1"/>
    <col min="8" max="8" width="10.28515625" style="3" hidden="1" customWidth="1"/>
    <col min="9" max="9" width="14.28515625" style="3" bestFit="1" customWidth="1"/>
    <col min="10" max="10" width="14" style="3" customWidth="1"/>
    <col min="11" max="11" width="11.710937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ht="17.25" customHeight="1" x14ac:dyDescent="0.25">
      <c r="A4" s="9" t="s">
        <v>20</v>
      </c>
      <c r="B4" s="6">
        <v>4790</v>
      </c>
      <c r="C4" s="6">
        <f>B4*$C$3</f>
        <v>5269</v>
      </c>
      <c r="D4" s="2">
        <v>1.35</v>
      </c>
      <c r="E4" s="7">
        <f>C4*D4</f>
        <v>7113.1500000000005</v>
      </c>
      <c r="F4" s="2">
        <v>1.65</v>
      </c>
      <c r="G4" s="2">
        <v>1.3</v>
      </c>
      <c r="H4" s="2">
        <v>1.2</v>
      </c>
      <c r="I4" s="6">
        <f>C4*F4*G4/$I$3</f>
        <v>941.83375000000012</v>
      </c>
      <c r="J4" s="6">
        <f>C4*F4*H4/$J$3</f>
        <v>1738.7700000000002</v>
      </c>
      <c r="K4" s="8">
        <f>C4*F4</f>
        <v>8693.85</v>
      </c>
    </row>
    <row r="5" spans="1:11" x14ac:dyDescent="0.25">
      <c r="A5" s="9" t="s">
        <v>21</v>
      </c>
      <c r="B5" s="2">
        <v>7825</v>
      </c>
      <c r="C5" s="2">
        <f>B5*$C$3</f>
        <v>8607.5</v>
      </c>
      <c r="D5" s="2">
        <v>1.35</v>
      </c>
      <c r="E5" s="7">
        <f>C5*D5</f>
        <v>11620.125</v>
      </c>
      <c r="F5" s="2">
        <v>1.65</v>
      </c>
      <c r="G5" s="2">
        <v>1.3</v>
      </c>
      <c r="H5" s="2">
        <v>1.2</v>
      </c>
      <c r="I5" s="6">
        <f t="shared" ref="I5:I15" si="0">C5*F5*G5/$I$3</f>
        <v>1538.590625</v>
      </c>
      <c r="J5" s="6">
        <f t="shared" ref="J5:J15" si="1">C5*F5*H5/$J$3</f>
        <v>2840.4749999999999</v>
      </c>
      <c r="K5" s="8">
        <f t="shared" ref="K5:K15" si="2">C5*F5</f>
        <v>14202.375</v>
      </c>
    </row>
    <row r="6" spans="1:11" x14ac:dyDescent="0.25">
      <c r="A6" s="9" t="s">
        <v>18</v>
      </c>
      <c r="B6" s="2">
        <v>15890</v>
      </c>
      <c r="C6" s="6">
        <f>B6*$C$3</f>
        <v>17479</v>
      </c>
      <c r="D6" s="2">
        <v>1.35</v>
      </c>
      <c r="E6" s="7">
        <f>C6*D6</f>
        <v>23596.65</v>
      </c>
      <c r="F6" s="2">
        <v>1.65</v>
      </c>
      <c r="G6" s="2">
        <v>1.3</v>
      </c>
      <c r="H6" s="2">
        <v>1.2</v>
      </c>
      <c r="I6" s="6">
        <f t="shared" si="0"/>
        <v>3124.3712500000001</v>
      </c>
      <c r="J6" s="6">
        <f t="shared" si="1"/>
        <v>5768.07</v>
      </c>
      <c r="K6" s="8">
        <f t="shared" si="2"/>
        <v>28840.35</v>
      </c>
    </row>
    <row r="7" spans="1:11" x14ac:dyDescent="0.25">
      <c r="A7" s="9" t="s">
        <v>12</v>
      </c>
      <c r="B7" s="2">
        <v>2300</v>
      </c>
      <c r="C7" s="6">
        <f>B7*$C$3</f>
        <v>2530</v>
      </c>
      <c r="D7" s="2">
        <v>1.35</v>
      </c>
      <c r="E7" s="7">
        <v>3537.6000000000004</v>
      </c>
      <c r="F7" s="2">
        <v>1.65</v>
      </c>
      <c r="G7" s="2">
        <v>1.3</v>
      </c>
      <c r="H7" s="2">
        <v>1.2</v>
      </c>
      <c r="I7" s="6">
        <f t="shared" si="0"/>
        <v>452.23750000000001</v>
      </c>
      <c r="J7" s="6">
        <f t="shared" si="1"/>
        <v>834.9</v>
      </c>
      <c r="K7" s="8">
        <f t="shared" si="2"/>
        <v>4174.5</v>
      </c>
    </row>
    <row r="8" spans="1:11" x14ac:dyDescent="0.25">
      <c r="A8" s="9" t="s">
        <v>22</v>
      </c>
      <c r="B8" s="2">
        <v>5290</v>
      </c>
      <c r="C8" s="6">
        <f>B8*$C$3</f>
        <v>5819.0000000000009</v>
      </c>
      <c r="D8" s="2">
        <v>1.35</v>
      </c>
      <c r="E8" s="7">
        <f>C8*D8</f>
        <v>7855.6500000000015</v>
      </c>
      <c r="F8" s="2">
        <v>1.65</v>
      </c>
      <c r="G8" s="2">
        <v>1.3</v>
      </c>
      <c r="H8" s="2">
        <v>1.2</v>
      </c>
      <c r="I8" s="6">
        <f t="shared" si="0"/>
        <v>1040.14625</v>
      </c>
      <c r="J8" s="6">
        <f t="shared" si="1"/>
        <v>1920.2700000000002</v>
      </c>
      <c r="K8" s="8">
        <f t="shared" si="2"/>
        <v>9601.35</v>
      </c>
    </row>
    <row r="9" spans="1:11" x14ac:dyDescent="0.25">
      <c r="A9" s="9" t="s">
        <v>14</v>
      </c>
      <c r="B9" s="2">
        <v>6150</v>
      </c>
      <c r="C9" s="2">
        <f t="shared" ref="C9:C15" si="3">B9*$C$3</f>
        <v>6765.0000000000009</v>
      </c>
      <c r="D9" s="2">
        <v>1.35</v>
      </c>
      <c r="E9" s="7">
        <f>C9*D9</f>
        <v>9132.7500000000018</v>
      </c>
      <c r="F9" s="2">
        <v>1.65</v>
      </c>
      <c r="G9" s="2">
        <v>1.3</v>
      </c>
      <c r="H9" s="2">
        <v>1.2</v>
      </c>
      <c r="I9" s="6">
        <f t="shared" si="0"/>
        <v>1209.2437500000001</v>
      </c>
      <c r="J9" s="6">
        <f t="shared" si="1"/>
        <v>2232.4499999999998</v>
      </c>
      <c r="K9" s="8">
        <f t="shared" si="2"/>
        <v>11162.25</v>
      </c>
    </row>
    <row r="10" spans="1:11" x14ac:dyDescent="0.25">
      <c r="A10" s="9" t="s">
        <v>16</v>
      </c>
      <c r="B10" s="2">
        <v>8990</v>
      </c>
      <c r="C10" s="2">
        <f t="shared" si="3"/>
        <v>9889</v>
      </c>
      <c r="D10" s="2">
        <v>1.35</v>
      </c>
      <c r="E10" s="7">
        <f>C10*D10</f>
        <v>13350.150000000001</v>
      </c>
      <c r="F10" s="2">
        <v>1.65</v>
      </c>
      <c r="G10" s="2">
        <v>1.3</v>
      </c>
      <c r="H10" s="2">
        <v>1.2</v>
      </c>
      <c r="I10" s="6">
        <f t="shared" si="0"/>
        <v>1767.6587499999998</v>
      </c>
      <c r="J10" s="6">
        <f t="shared" si="1"/>
        <v>3263.3699999999994</v>
      </c>
      <c r="K10" s="8">
        <f t="shared" si="2"/>
        <v>16316.849999999999</v>
      </c>
    </row>
    <row r="11" spans="1:11" x14ac:dyDescent="0.25">
      <c r="A11" s="9" t="s">
        <v>15</v>
      </c>
      <c r="B11" s="2">
        <v>10950</v>
      </c>
      <c r="C11" s="6">
        <f t="shared" si="3"/>
        <v>12045.000000000002</v>
      </c>
      <c r="D11" s="2">
        <v>1.35</v>
      </c>
      <c r="E11" s="7">
        <f>C11*D11</f>
        <v>16260.750000000004</v>
      </c>
      <c r="F11" s="2">
        <v>1.65</v>
      </c>
      <c r="G11" s="2">
        <v>1.3</v>
      </c>
      <c r="H11" s="2">
        <v>1.2</v>
      </c>
      <c r="I11" s="6">
        <f t="shared" si="0"/>
        <v>2153.0437500000003</v>
      </c>
      <c r="J11" s="6">
        <f t="shared" si="1"/>
        <v>3974.8500000000004</v>
      </c>
      <c r="K11" s="8">
        <f t="shared" si="2"/>
        <v>19874.250000000004</v>
      </c>
    </row>
    <row r="12" spans="1:11" x14ac:dyDescent="0.25">
      <c r="A12" s="9" t="s">
        <v>17</v>
      </c>
      <c r="B12" s="2">
        <v>16630</v>
      </c>
      <c r="C12" s="6">
        <f t="shared" si="3"/>
        <v>18293</v>
      </c>
      <c r="D12" s="2">
        <v>1.35</v>
      </c>
      <c r="E12" s="7">
        <f>C12*D12</f>
        <v>24695.550000000003</v>
      </c>
      <c r="F12" s="2">
        <v>1.65</v>
      </c>
      <c r="G12" s="2">
        <v>1.3</v>
      </c>
      <c r="H12" s="2">
        <v>1.2</v>
      </c>
      <c r="I12" s="6">
        <f t="shared" si="0"/>
        <v>3269.8737500000002</v>
      </c>
      <c r="J12" s="6">
        <f t="shared" si="1"/>
        <v>6036.6899999999987</v>
      </c>
      <c r="K12" s="8">
        <f t="shared" si="2"/>
        <v>30183.449999999997</v>
      </c>
    </row>
    <row r="13" spans="1:11" x14ac:dyDescent="0.25">
      <c r="A13" s="9" t="s">
        <v>13</v>
      </c>
      <c r="B13" s="2">
        <v>10890</v>
      </c>
      <c r="C13" s="2">
        <f t="shared" si="3"/>
        <v>11979.000000000002</v>
      </c>
      <c r="D13" s="2">
        <v>1.35</v>
      </c>
      <c r="E13" s="7">
        <v>3537.6000000000004</v>
      </c>
      <c r="F13" s="2">
        <v>1.65</v>
      </c>
      <c r="G13" s="2">
        <v>1.3</v>
      </c>
      <c r="H13" s="2">
        <v>1.2</v>
      </c>
      <c r="I13" s="6">
        <f t="shared" si="0"/>
        <v>2141.2462500000006</v>
      </c>
      <c r="J13" s="6">
        <f t="shared" si="1"/>
        <v>3953.07</v>
      </c>
      <c r="K13" s="8">
        <f t="shared" si="2"/>
        <v>19765.350000000002</v>
      </c>
    </row>
    <row r="14" spans="1:11" x14ac:dyDescent="0.25">
      <c r="A14" s="9" t="s">
        <v>19</v>
      </c>
      <c r="B14" s="2">
        <v>7460</v>
      </c>
      <c r="C14" s="2">
        <f t="shared" si="3"/>
        <v>8206</v>
      </c>
      <c r="D14" s="2">
        <v>1.35</v>
      </c>
      <c r="E14" s="7">
        <f t="shared" ref="E14:E15" si="4">C14*D14</f>
        <v>11078.1</v>
      </c>
      <c r="F14" s="2">
        <v>1.65</v>
      </c>
      <c r="G14" s="2">
        <v>1.3</v>
      </c>
      <c r="H14" s="2">
        <v>1.2</v>
      </c>
      <c r="I14" s="6">
        <f t="shared" si="0"/>
        <v>1466.8225</v>
      </c>
      <c r="J14" s="6">
        <f t="shared" si="1"/>
        <v>2707.98</v>
      </c>
      <c r="K14" s="8">
        <f t="shared" si="2"/>
        <v>13539.9</v>
      </c>
    </row>
    <row r="15" spans="1:11" x14ac:dyDescent="0.25">
      <c r="A15" s="2" t="s">
        <v>23</v>
      </c>
      <c r="B15" s="2">
        <v>3800</v>
      </c>
      <c r="C15" s="2">
        <f t="shared" si="3"/>
        <v>4180</v>
      </c>
      <c r="D15" s="2">
        <v>1.35</v>
      </c>
      <c r="E15" s="2">
        <f t="shared" si="4"/>
        <v>5643</v>
      </c>
      <c r="F15" s="2">
        <v>1.65</v>
      </c>
      <c r="G15" s="2">
        <v>1.3</v>
      </c>
      <c r="H15" s="2">
        <v>1.2</v>
      </c>
      <c r="I15" s="6">
        <f t="shared" si="0"/>
        <v>747.17500000000007</v>
      </c>
      <c r="J15" s="6">
        <f t="shared" si="1"/>
        <v>1379.3999999999999</v>
      </c>
      <c r="K15" s="10">
        <f t="shared" si="2"/>
        <v>6897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57E0-AB9F-4380-95C9-7C582D3F4FF3}">
  <dimension ref="A1:K15"/>
  <sheetViews>
    <sheetView tabSelected="1" zoomScale="89" zoomScaleNormal="89" workbookViewId="0">
      <selection activeCell="A19" sqref="A19"/>
    </sheetView>
  </sheetViews>
  <sheetFormatPr baseColWidth="10" defaultColWidth="11.42578125" defaultRowHeight="15" x14ac:dyDescent="0.25"/>
  <cols>
    <col min="1" max="1" width="31.7109375" style="3" bestFit="1" customWidth="1"/>
    <col min="2" max="2" width="12.7109375" style="3" hidden="1" customWidth="1"/>
    <col min="3" max="3" width="11.7109375" style="3" hidden="1" customWidth="1"/>
    <col min="4" max="4" width="16.5703125" style="3" hidden="1" customWidth="1"/>
    <col min="5" max="5" width="22.85546875" style="3" hidden="1" customWidth="1"/>
    <col min="6" max="6" width="11.28515625" style="3" hidden="1" customWidth="1"/>
    <col min="7" max="7" width="12.28515625" style="3" hidden="1" customWidth="1"/>
    <col min="8" max="8" width="10.28515625" style="3" hidden="1" customWidth="1"/>
    <col min="9" max="9" width="14.28515625" style="3" bestFit="1" customWidth="1"/>
    <col min="10" max="10" width="14" style="3" customWidth="1"/>
    <col min="11" max="11" width="11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ht="17.25" customHeight="1" x14ac:dyDescent="0.25">
      <c r="A4" s="12" t="s">
        <v>20</v>
      </c>
      <c r="B4" s="11">
        <v>5205</v>
      </c>
      <c r="C4" s="11">
        <f>B4*$C$3</f>
        <v>5725.5000000000009</v>
      </c>
      <c r="D4" s="2">
        <v>1.35</v>
      </c>
      <c r="E4" s="11">
        <f t="shared" ref="E4:E13" si="0">C4*D4</f>
        <v>7729.425000000002</v>
      </c>
      <c r="F4" s="2">
        <v>1.65</v>
      </c>
      <c r="G4" s="2">
        <v>1.3</v>
      </c>
      <c r="H4" s="2">
        <v>1.2</v>
      </c>
      <c r="I4" s="6">
        <f>C4*F4*G4/$I$3</f>
        <v>1023.4331250000001</v>
      </c>
      <c r="J4" s="6">
        <f>C4*F4*H4/$J$3</f>
        <v>1889.415</v>
      </c>
      <c r="K4" s="8">
        <f>C4*F4</f>
        <v>9447.0750000000007</v>
      </c>
    </row>
    <row r="5" spans="1:11" x14ac:dyDescent="0.25">
      <c r="A5" s="12" t="s">
        <v>21</v>
      </c>
      <c r="B5" s="11">
        <v>8474</v>
      </c>
      <c r="C5" s="11">
        <f>B5*$C$3</f>
        <v>9321.4000000000015</v>
      </c>
      <c r="D5" s="2">
        <v>1.35</v>
      </c>
      <c r="E5" s="11">
        <f t="shared" si="0"/>
        <v>12583.890000000003</v>
      </c>
      <c r="F5" s="2">
        <v>1.65</v>
      </c>
      <c r="G5" s="2">
        <v>1.3</v>
      </c>
      <c r="H5" s="2">
        <v>1.2</v>
      </c>
      <c r="I5" s="6">
        <f t="shared" ref="I5:I15" si="1">C5*F5*G5/$I$3</f>
        <v>1666.2002500000001</v>
      </c>
      <c r="J5" s="6">
        <f t="shared" ref="J5:J15" si="2">C5*F5*H5/$J$3</f>
        <v>3076.0619999999999</v>
      </c>
      <c r="K5" s="8">
        <f t="shared" ref="K5:K15" si="3">C5*F5</f>
        <v>15380.310000000001</v>
      </c>
    </row>
    <row r="6" spans="1:11" x14ac:dyDescent="0.25">
      <c r="A6" s="12" t="s">
        <v>18</v>
      </c>
      <c r="B6" s="11">
        <v>17130</v>
      </c>
      <c r="C6" s="11">
        <f>B6*$C$3</f>
        <v>18843</v>
      </c>
      <c r="D6" s="2">
        <v>1.35</v>
      </c>
      <c r="E6" s="11">
        <f t="shared" si="0"/>
        <v>25438.050000000003</v>
      </c>
      <c r="F6" s="2">
        <v>1.65</v>
      </c>
      <c r="G6" s="2">
        <v>1.3</v>
      </c>
      <c r="H6" s="2">
        <v>1.2</v>
      </c>
      <c r="I6" s="6">
        <f t="shared" si="1"/>
        <v>3368.1862500000002</v>
      </c>
      <c r="J6" s="6">
        <f t="shared" si="2"/>
        <v>6218.1899999999987</v>
      </c>
      <c r="K6" s="8">
        <f t="shared" si="3"/>
        <v>31090.949999999997</v>
      </c>
    </row>
    <row r="7" spans="1:11" x14ac:dyDescent="0.25">
      <c r="A7" s="12" t="s">
        <v>12</v>
      </c>
      <c r="B7" s="11">
        <v>2300</v>
      </c>
      <c r="C7" s="11">
        <f>B7*$C$3</f>
        <v>2530</v>
      </c>
      <c r="D7" s="2">
        <v>1.35</v>
      </c>
      <c r="E7" s="11">
        <f t="shared" si="0"/>
        <v>3415.5</v>
      </c>
      <c r="F7" s="2">
        <v>1.65</v>
      </c>
      <c r="G7" s="2">
        <v>1.3</v>
      </c>
      <c r="H7" s="2">
        <v>1.2</v>
      </c>
      <c r="I7" s="6">
        <f t="shared" si="1"/>
        <v>452.23750000000001</v>
      </c>
      <c r="J7" s="6">
        <f t="shared" si="2"/>
        <v>834.9</v>
      </c>
      <c r="K7" s="8">
        <f t="shared" si="3"/>
        <v>4174.5</v>
      </c>
    </row>
    <row r="8" spans="1:11" x14ac:dyDescent="0.25">
      <c r="A8" s="12" t="s">
        <v>22</v>
      </c>
      <c r="B8" s="11">
        <v>5750</v>
      </c>
      <c r="C8" s="11">
        <f>B8*$C$3</f>
        <v>6325.0000000000009</v>
      </c>
      <c r="D8" s="2">
        <v>1.35</v>
      </c>
      <c r="E8" s="11">
        <f t="shared" si="0"/>
        <v>8538.7500000000018</v>
      </c>
      <c r="F8" s="2">
        <v>1.65</v>
      </c>
      <c r="G8" s="2">
        <v>1.3</v>
      </c>
      <c r="H8" s="2">
        <v>1.2</v>
      </c>
      <c r="I8" s="6">
        <f t="shared" si="1"/>
        <v>1130.5937500000002</v>
      </c>
      <c r="J8" s="6">
        <f t="shared" si="2"/>
        <v>2087.2500000000005</v>
      </c>
      <c r="K8" s="8">
        <f t="shared" si="3"/>
        <v>10436.250000000002</v>
      </c>
    </row>
    <row r="9" spans="1:11" x14ac:dyDescent="0.25">
      <c r="A9" s="12" t="s">
        <v>14</v>
      </c>
      <c r="B9" s="11">
        <v>6650</v>
      </c>
      <c r="C9" s="11">
        <f t="shared" ref="C9:C15" si="4">B9*$C$3</f>
        <v>7315.0000000000009</v>
      </c>
      <c r="D9" s="2">
        <v>1.35</v>
      </c>
      <c r="E9" s="11">
        <f t="shared" si="0"/>
        <v>9875.2500000000018</v>
      </c>
      <c r="F9" s="2">
        <v>1.65</v>
      </c>
      <c r="G9" s="2">
        <v>1.3</v>
      </c>
      <c r="H9" s="2">
        <v>1.2</v>
      </c>
      <c r="I9" s="6">
        <f>C9*F9*G9/$I$3</f>
        <v>1307.5562500000001</v>
      </c>
      <c r="J9" s="6">
        <f t="shared" si="2"/>
        <v>2413.9499999999998</v>
      </c>
      <c r="K9" s="8">
        <f t="shared" si="3"/>
        <v>12069.75</v>
      </c>
    </row>
    <row r="10" spans="1:11" x14ac:dyDescent="0.25">
      <c r="A10" s="12" t="s">
        <v>16</v>
      </c>
      <c r="B10" s="11">
        <v>9725</v>
      </c>
      <c r="C10" s="11">
        <f t="shared" si="4"/>
        <v>10697.5</v>
      </c>
      <c r="D10" s="2">
        <v>1.35</v>
      </c>
      <c r="E10" s="11">
        <f t="shared" si="0"/>
        <v>14441.625000000002</v>
      </c>
      <c r="F10" s="2">
        <v>1.65</v>
      </c>
      <c r="G10" s="2">
        <v>1.3</v>
      </c>
      <c r="H10" s="2">
        <v>1.2</v>
      </c>
      <c r="I10" s="6">
        <f t="shared" si="1"/>
        <v>1912.1781250000001</v>
      </c>
      <c r="J10" s="6">
        <f t="shared" si="2"/>
        <v>3530.1749999999997</v>
      </c>
      <c r="K10" s="8">
        <f t="shared" si="3"/>
        <v>17650.875</v>
      </c>
    </row>
    <row r="11" spans="1:11" x14ac:dyDescent="0.25">
      <c r="A11" s="12" t="s">
        <v>15</v>
      </c>
      <c r="B11" s="11">
        <v>11830</v>
      </c>
      <c r="C11" s="11">
        <f t="shared" si="4"/>
        <v>13013.000000000002</v>
      </c>
      <c r="D11" s="2">
        <v>1.35</v>
      </c>
      <c r="E11" s="11">
        <f t="shared" si="0"/>
        <v>17567.550000000003</v>
      </c>
      <c r="F11" s="2">
        <v>1.65</v>
      </c>
      <c r="G11" s="2">
        <v>1.3</v>
      </c>
      <c r="H11" s="2">
        <v>1.2</v>
      </c>
      <c r="I11" s="6">
        <f t="shared" si="1"/>
        <v>2326.07375</v>
      </c>
      <c r="J11" s="6">
        <f t="shared" si="2"/>
        <v>4294.29</v>
      </c>
      <c r="K11" s="8">
        <f t="shared" si="3"/>
        <v>21471.45</v>
      </c>
    </row>
    <row r="12" spans="1:11" x14ac:dyDescent="0.25">
      <c r="A12" s="12" t="s">
        <v>17</v>
      </c>
      <c r="B12" s="11">
        <v>18010</v>
      </c>
      <c r="C12" s="11">
        <f t="shared" si="4"/>
        <v>19811</v>
      </c>
      <c r="D12" s="2">
        <v>1.35</v>
      </c>
      <c r="E12" s="11">
        <f t="shared" si="0"/>
        <v>26744.850000000002</v>
      </c>
      <c r="F12" s="2">
        <v>1.65</v>
      </c>
      <c r="G12" s="2">
        <v>1.3</v>
      </c>
      <c r="H12" s="2">
        <v>1.2</v>
      </c>
      <c r="I12" s="6">
        <f t="shared" si="1"/>
        <v>3541.2162499999999</v>
      </c>
      <c r="J12" s="6">
        <f t="shared" si="2"/>
        <v>6537.63</v>
      </c>
      <c r="K12" s="8">
        <f t="shared" si="3"/>
        <v>32688.149999999998</v>
      </c>
    </row>
    <row r="13" spans="1:11" x14ac:dyDescent="0.25">
      <c r="A13" s="12" t="s">
        <v>13</v>
      </c>
      <c r="B13" s="11">
        <v>11895</v>
      </c>
      <c r="C13" s="11">
        <f t="shared" si="4"/>
        <v>13084.500000000002</v>
      </c>
      <c r="D13" s="2">
        <v>1.35</v>
      </c>
      <c r="E13" s="11">
        <f t="shared" si="0"/>
        <v>17664.075000000004</v>
      </c>
      <c r="F13" s="2">
        <v>1.65</v>
      </c>
      <c r="G13" s="2">
        <v>1.3</v>
      </c>
      <c r="H13" s="2">
        <v>1.2</v>
      </c>
      <c r="I13" s="6">
        <f t="shared" si="1"/>
        <v>2338.8543750000003</v>
      </c>
      <c r="J13" s="6">
        <f t="shared" si="2"/>
        <v>4317.8850000000002</v>
      </c>
      <c r="K13" s="8">
        <f t="shared" si="3"/>
        <v>21589.425000000003</v>
      </c>
    </row>
    <row r="14" spans="1:11" x14ac:dyDescent="0.25">
      <c r="A14" s="12" t="s">
        <v>19</v>
      </c>
      <c r="B14" s="11">
        <v>7960</v>
      </c>
      <c r="C14" s="11">
        <f t="shared" si="4"/>
        <v>8756</v>
      </c>
      <c r="D14" s="2">
        <v>1.35</v>
      </c>
      <c r="E14" s="11">
        <f t="shared" ref="E14:E15" si="5">C14*D14</f>
        <v>11820.6</v>
      </c>
      <c r="F14" s="2">
        <v>1.65</v>
      </c>
      <c r="G14" s="2">
        <v>1.3</v>
      </c>
      <c r="H14" s="2">
        <v>1.2</v>
      </c>
      <c r="I14" s="6">
        <f t="shared" si="1"/>
        <v>1565.135</v>
      </c>
      <c r="J14" s="6">
        <f t="shared" si="2"/>
        <v>2889.4799999999996</v>
      </c>
      <c r="K14" s="8">
        <f t="shared" si="3"/>
        <v>14447.4</v>
      </c>
    </row>
    <row r="15" spans="1:11" x14ac:dyDescent="0.25">
      <c r="A15" s="12" t="s">
        <v>23</v>
      </c>
      <c r="B15" s="11">
        <v>4100</v>
      </c>
      <c r="C15" s="11">
        <f t="shared" si="4"/>
        <v>4510</v>
      </c>
      <c r="D15" s="2">
        <v>1.35</v>
      </c>
      <c r="E15" s="11">
        <f t="shared" si="5"/>
        <v>6088.5</v>
      </c>
      <c r="F15" s="2">
        <v>1.65</v>
      </c>
      <c r="G15" s="2">
        <v>1.3</v>
      </c>
      <c r="H15" s="2">
        <v>1.2</v>
      </c>
      <c r="I15" s="6">
        <f t="shared" si="1"/>
        <v>806.16250000000002</v>
      </c>
      <c r="J15" s="6">
        <f t="shared" si="2"/>
        <v>1488.3</v>
      </c>
      <c r="K15" s="8">
        <f t="shared" si="3"/>
        <v>7441.5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8-10-20</vt:lpstr>
      <vt:lpstr>2-11-20</vt:lpstr>
      <vt:lpstr>16-12-20</vt:lpstr>
      <vt:lpstr>8-2-21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2020-10-08T22:30:12Z</dcterms:created>
  <dcterms:modified xsi:type="dcterms:W3CDTF">2021-02-09T23:05:05Z</dcterms:modified>
</cp:coreProperties>
</file>