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Alpaca\"/>
    </mc:Choice>
  </mc:AlternateContent>
  <xr:revisionPtr revIDLastSave="0" documentId="13_ncr:1_{6D4F5321-ADF1-479B-9AF5-B51DDE916A40}" xr6:coauthVersionLast="45" xr6:coauthVersionMax="45" xr10:uidLastSave="{00000000-0000-0000-0000-000000000000}"/>
  <bookViews>
    <workbookView xWindow="-120" yWindow="-120" windowWidth="20730" windowHeight="11160" xr2:uid="{3841730C-FEB5-47CD-8159-00418D2DB1EC}"/>
  </bookViews>
  <sheets>
    <sheet name="11-11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0" i="1" s="1"/>
  <c r="I10" i="1"/>
  <c r="K10" i="1"/>
  <c r="J10" i="1" l="1"/>
  <c r="K5" i="1"/>
  <c r="C5" i="1"/>
  <c r="E5" i="1"/>
  <c r="I5" i="1"/>
  <c r="J5" i="1"/>
  <c r="C6" i="1"/>
  <c r="E6" i="1" s="1"/>
  <c r="I6" i="1"/>
  <c r="K6" i="1"/>
  <c r="C7" i="1"/>
  <c r="E7" i="1"/>
  <c r="I7" i="1"/>
  <c r="J7" i="1"/>
  <c r="K7" i="1"/>
  <c r="C8" i="1"/>
  <c r="E8" i="1" s="1"/>
  <c r="I8" i="1"/>
  <c r="K8" i="1"/>
  <c r="C4" i="1"/>
  <c r="K4" i="1" s="1"/>
  <c r="J8" i="1" l="1"/>
  <c r="J6" i="1"/>
  <c r="E4" i="1"/>
  <c r="J4" i="1"/>
  <c r="I4" i="1"/>
</calcChain>
</file>

<file path=xl/sharedStrings.xml><?xml version="1.0" encoding="utf-8"?>
<sst xmlns="http://schemas.openxmlformats.org/spreadsheetml/2006/main" count="18" uniqueCount="18">
  <si>
    <t>PRODUCTO</t>
  </si>
  <si>
    <t>COSTO s/imp</t>
  </si>
  <si>
    <t>costo C/imp</t>
  </si>
  <si>
    <t>COEFIC.MAYOR.</t>
  </si>
  <si>
    <t>PRECIO VTA MAYORISTA</t>
  </si>
  <si>
    <t>COEFICIENTE EFECTIVO</t>
  </si>
  <si>
    <t>COEF.TARJETA 12</t>
  </si>
  <si>
    <t>COEF TARJETA 6</t>
  </si>
  <si>
    <t>12 AHORA Y NARANJA 12</t>
  </si>
  <si>
    <t>Ahora 6 y 6 Naranja</t>
  </si>
  <si>
    <t>EFECTIVO</t>
  </si>
  <si>
    <t>Set Herramientas GYHTK 5009</t>
  </si>
  <si>
    <t>Set de Mechas y Puntas GYDK 5004</t>
  </si>
  <si>
    <t>Set Herramientas GYHTK 5002</t>
  </si>
  <si>
    <t>Set Herramientas GYHTK 5021</t>
  </si>
  <si>
    <t>Set de 3 Alicates GYPLK4900</t>
  </si>
  <si>
    <t>Herramientas Good Year :RI</t>
  </si>
  <si>
    <t>Conservadora 32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</si>
</sst>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709E-2FCA-40F6-9133-C12480F07B60}">
  <dimension ref="A1:K10"/>
  <sheetViews>
    <sheetView tabSelected="1" zoomScale="93" zoomScaleNormal="93" workbookViewId="0">
      <selection activeCell="I10" sqref="I10"/>
    </sheetView>
  </sheetViews>
  <sheetFormatPr baseColWidth="10" defaultColWidth="11.42578125" defaultRowHeight="15" x14ac:dyDescent="0.25"/>
  <cols>
    <col min="1" max="1" width="36.140625" style="3" customWidth="1"/>
    <col min="2" max="2" width="12.7109375" style="3" hidden="1" customWidth="1"/>
    <col min="3" max="3" width="12" style="3" hidden="1" customWidth="1"/>
    <col min="4" max="4" width="15.28515625" style="3" hidden="1" customWidth="1"/>
    <col min="5" max="5" width="23" style="3" hidden="1" customWidth="1"/>
    <col min="6" max="6" width="21.42578125" style="3" hidden="1" customWidth="1"/>
    <col min="7" max="7" width="16.42578125" style="3" hidden="1" customWidth="1"/>
    <col min="8" max="8" width="15.140625" style="3" hidden="1" customWidth="1"/>
    <col min="9" max="9" width="13.710937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16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4.5" customHeight="1" x14ac:dyDescent="0.25">
      <c r="A4" s="6" t="s">
        <v>11</v>
      </c>
      <c r="B4" s="2">
        <v>3685</v>
      </c>
      <c r="C4" s="2">
        <f>B4*$C$3</f>
        <v>4458.8499999999995</v>
      </c>
      <c r="D4" s="2">
        <v>1.35</v>
      </c>
      <c r="E4" s="7">
        <f t="shared" ref="E4" si="0">C4*D4</f>
        <v>6019.4474999999993</v>
      </c>
      <c r="F4" s="2">
        <v>1.7</v>
      </c>
      <c r="G4" s="2">
        <v>1.3</v>
      </c>
      <c r="H4" s="8">
        <v>1.18</v>
      </c>
      <c r="I4" s="9">
        <f>C4*F4*G4/$I$3</f>
        <v>821.1715416666666</v>
      </c>
      <c r="J4" s="9">
        <f>C4*F4*H4/$J$3</f>
        <v>1490.7421833333331</v>
      </c>
      <c r="K4" s="10">
        <f>C4*F4</f>
        <v>7580.0449999999992</v>
      </c>
    </row>
    <row r="5" spans="1:11" ht="34.5" customHeight="1" x14ac:dyDescent="0.25">
      <c r="A5" s="6" t="s">
        <v>13</v>
      </c>
      <c r="B5" s="2">
        <v>2250</v>
      </c>
      <c r="C5" s="2">
        <f t="shared" ref="C5:C8" si="1">B5*$C$3</f>
        <v>2722.5</v>
      </c>
      <c r="D5" s="2">
        <v>1.35</v>
      </c>
      <c r="E5" s="7">
        <f t="shared" ref="E5:E8" si="2">C5*D5</f>
        <v>3675.3750000000005</v>
      </c>
      <c r="F5" s="2">
        <v>1.7</v>
      </c>
      <c r="G5" s="2">
        <v>1.3</v>
      </c>
      <c r="H5" s="8">
        <v>1.18</v>
      </c>
      <c r="I5" s="9">
        <f t="shared" ref="I5:I8" si="3">C5*F5*G5/$I$3</f>
        <v>501.39375000000001</v>
      </c>
      <c r="J5" s="9">
        <f t="shared" ref="J5:J8" si="4">C5*F5*H5/$J$3</f>
        <v>910.22249999999997</v>
      </c>
      <c r="K5" s="10">
        <f>C5*F5</f>
        <v>4628.25</v>
      </c>
    </row>
    <row r="6" spans="1:11" ht="34.5" customHeight="1" x14ac:dyDescent="0.25">
      <c r="A6" s="6" t="s">
        <v>14</v>
      </c>
      <c r="B6" s="2">
        <v>1380</v>
      </c>
      <c r="C6" s="2">
        <f t="shared" si="1"/>
        <v>1669.8</v>
      </c>
      <c r="D6" s="2">
        <v>1.35</v>
      </c>
      <c r="E6" s="7">
        <f t="shared" si="2"/>
        <v>2254.23</v>
      </c>
      <c r="F6" s="2">
        <v>1.7</v>
      </c>
      <c r="G6" s="2">
        <v>1.3</v>
      </c>
      <c r="H6" s="8">
        <v>1.18</v>
      </c>
      <c r="I6" s="9">
        <f t="shared" si="3"/>
        <v>307.5215</v>
      </c>
      <c r="J6" s="9">
        <f t="shared" si="4"/>
        <v>558.26979999999992</v>
      </c>
      <c r="K6" s="10">
        <f t="shared" ref="K6:K8" si="5">C6*F6</f>
        <v>2838.66</v>
      </c>
    </row>
    <row r="7" spans="1:11" ht="32.25" customHeight="1" x14ac:dyDescent="0.25">
      <c r="A7" s="6" t="s">
        <v>12</v>
      </c>
      <c r="B7" s="2">
        <v>1703</v>
      </c>
      <c r="C7" s="2">
        <f t="shared" si="1"/>
        <v>2060.63</v>
      </c>
      <c r="D7" s="2">
        <v>1.35</v>
      </c>
      <c r="E7" s="7">
        <f t="shared" si="2"/>
        <v>2781.8505000000005</v>
      </c>
      <c r="F7" s="2">
        <v>1.7</v>
      </c>
      <c r="G7" s="2">
        <v>1.3</v>
      </c>
      <c r="H7" s="8">
        <v>1.18</v>
      </c>
      <c r="I7" s="9">
        <f t="shared" si="3"/>
        <v>379.4993583333333</v>
      </c>
      <c r="J7" s="9">
        <f t="shared" si="4"/>
        <v>688.93729666666661</v>
      </c>
      <c r="K7" s="10">
        <f t="shared" si="5"/>
        <v>3503.0709999999999</v>
      </c>
    </row>
    <row r="8" spans="1:11" ht="34.5" customHeight="1" x14ac:dyDescent="0.25">
      <c r="A8" s="6" t="s">
        <v>15</v>
      </c>
      <c r="B8" s="2">
        <v>1300</v>
      </c>
      <c r="C8" s="2">
        <f t="shared" si="1"/>
        <v>1573</v>
      </c>
      <c r="D8" s="2">
        <v>1.35</v>
      </c>
      <c r="E8" s="7">
        <f t="shared" si="2"/>
        <v>2123.5500000000002</v>
      </c>
      <c r="F8" s="2">
        <v>1.7</v>
      </c>
      <c r="G8" s="2">
        <v>1.3</v>
      </c>
      <c r="H8" s="8">
        <v>1.18</v>
      </c>
      <c r="I8" s="9">
        <f t="shared" si="3"/>
        <v>289.69416666666666</v>
      </c>
      <c r="J8" s="9">
        <f t="shared" si="4"/>
        <v>525.90633333333324</v>
      </c>
      <c r="K8" s="10">
        <f t="shared" si="5"/>
        <v>2674.1</v>
      </c>
    </row>
    <row r="9" spans="1:11" x14ac:dyDescent="0.25">
      <c r="C9" s="2"/>
      <c r="D9" s="2"/>
      <c r="E9" s="7"/>
      <c r="F9" s="2"/>
      <c r="G9" s="2"/>
      <c r="H9" s="8"/>
      <c r="I9" s="9"/>
      <c r="J9" s="9"/>
      <c r="K9" s="10"/>
    </row>
    <row r="10" spans="1:11" x14ac:dyDescent="0.25">
      <c r="A10" s="2" t="s">
        <v>17</v>
      </c>
      <c r="B10" s="2">
        <v>1750</v>
      </c>
      <c r="C10" s="2">
        <f t="shared" ref="C9:C10" si="6">B10*$C$3</f>
        <v>2117.5</v>
      </c>
      <c r="D10" s="2">
        <v>1.35</v>
      </c>
      <c r="E10" s="7">
        <f t="shared" ref="E9:E10" si="7">C10*D10</f>
        <v>2858.625</v>
      </c>
      <c r="F10" s="2">
        <v>1.65</v>
      </c>
      <c r="G10" s="2">
        <v>1.3</v>
      </c>
      <c r="H10" s="8">
        <v>1.18</v>
      </c>
      <c r="I10" s="9">
        <f t="shared" ref="I9:I10" si="8">C10*F10*G10/$I$3</f>
        <v>378.50312500000001</v>
      </c>
      <c r="J10" s="9">
        <f t="shared" ref="J9:J10" si="9">C10*F10*H10/$J$3</f>
        <v>687.12874999999997</v>
      </c>
      <c r="K10" s="10">
        <f t="shared" ref="K9:K10" si="10">C10*F10</f>
        <v>3493.875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11-11-20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2020-11-11T14:05:02Z</dcterms:created>
  <dcterms:modified xsi:type="dcterms:W3CDTF">2020-12-17T16:22:35Z</dcterms:modified>
</cp:coreProperties>
</file>