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BKF y Axel\"/>
    </mc:Choice>
  </mc:AlternateContent>
  <xr:revisionPtr revIDLastSave="0" documentId="13_ncr:1_{D4A81C6A-477B-4A73-B2DA-7448FA2975B6}" xr6:coauthVersionLast="45" xr6:coauthVersionMax="45" xr10:uidLastSave="{00000000-0000-0000-0000-000000000000}"/>
  <bookViews>
    <workbookView xWindow="-120" yWindow="-120" windowWidth="20730" windowHeight="11160" xr2:uid="{15AB4F1B-A1F6-4D34-B47D-48335B36C59A}"/>
  </bookViews>
  <sheets>
    <sheet name="22-11-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E12" i="1" s="1"/>
  <c r="C11" i="1"/>
  <c r="E11" i="1" s="1"/>
  <c r="C10" i="1"/>
  <c r="E10" i="1" s="1"/>
  <c r="C9" i="1"/>
  <c r="E9" i="1" s="1"/>
  <c r="C8" i="1"/>
  <c r="E8" i="1" s="1"/>
  <c r="C6" i="1"/>
  <c r="E6" i="1" s="1"/>
  <c r="C5" i="1"/>
  <c r="E5" i="1" s="1"/>
  <c r="C4" i="1"/>
  <c r="E4" i="1" s="1"/>
  <c r="H4" i="1" l="1"/>
  <c r="H5" i="1"/>
  <c r="H6" i="1"/>
  <c r="H8" i="1"/>
  <c r="H9" i="1"/>
  <c r="H10" i="1"/>
  <c r="H11" i="1"/>
  <c r="H12" i="1"/>
  <c r="K12" i="1" l="1"/>
  <c r="I12" i="1"/>
  <c r="J12" i="1" s="1"/>
  <c r="K10" i="1"/>
  <c r="I10" i="1"/>
  <c r="J10" i="1" s="1"/>
  <c r="K8" i="1"/>
  <c r="I8" i="1"/>
  <c r="J8" i="1" s="1"/>
  <c r="K5" i="1"/>
  <c r="I5" i="1"/>
  <c r="J5" i="1" s="1"/>
  <c r="K11" i="1"/>
  <c r="I11" i="1"/>
  <c r="J11" i="1" s="1"/>
  <c r="K9" i="1"/>
  <c r="I9" i="1"/>
  <c r="J9" i="1" s="1"/>
  <c r="K6" i="1"/>
  <c r="I6" i="1"/>
  <c r="J6" i="1" s="1"/>
  <c r="K4" i="1"/>
  <c r="I4" i="1"/>
  <c r="J4" i="1" s="1"/>
</calcChain>
</file>

<file path=xl/sharedStrings.xml><?xml version="1.0" encoding="utf-8"?>
<sst xmlns="http://schemas.openxmlformats.org/spreadsheetml/2006/main" count="20" uniqueCount="20">
  <si>
    <t xml:space="preserve">BKF y AXEL: RI </t>
  </si>
  <si>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</si>
  <si>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</si>
  <si>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</si>
  <si>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</si>
  <si>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</si>
  <si>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</si>
  <si>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</si>
  <si>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</si>
  <si>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DE:</t>
  </si>
  <si>
    <t>Ahora 12 y 12 Naranja</t>
  </si>
  <si>
    <t>EFECTIVO</t>
  </si>
  <si>
    <t>Ventilador de pie16" Aspas Plásticas Axel</t>
  </si>
  <si>
    <t>Ventilador de pie 20" Aspas Plásticas Axel</t>
  </si>
  <si>
    <t>Ventilador turbo 20" Aspas Plásticas Axel</t>
  </si>
  <si>
    <t>Licuadora Jarra de vidrio BKF</t>
  </si>
  <si>
    <t>Procesadora 5 en 1 BKF</t>
  </si>
  <si>
    <t>Batidora con Bowl BKF</t>
  </si>
  <si>
    <t>Plancha a Vapor Axel</t>
  </si>
  <si>
    <t>Plancha Seca 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</si>
</sst>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"/>
    <numFmt numFmtId="165" formatCode="&quot;$&quot;\ #,##0.00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849E-770A-450D-AE02-470B917D9309}">
  <dimension ref="A1:K12"/>
  <sheetViews>
    <sheetView tabSelected="1" workbookViewId="0">
      <selection activeCell="N10" sqref="N10"/>
    </sheetView>
  </sheetViews>
  <sheetFormatPr baseColWidth="10" defaultRowHeight="15" x14ac:dyDescent="0.25"/>
  <cols>
    <col min="1" max="1" width="38.42578125" style="3" bestFit="1" customWidth="1"/>
    <col min="2" max="2" width="12.5703125" style="3" hidden="1" customWidth="1"/>
    <col min="3" max="3" width="11.5703125" style="3" hidden="1" customWidth="1"/>
    <col min="4" max="4" width="16.28515625" style="3" hidden="1" customWidth="1"/>
    <col min="5" max="5" width="22.5703125" style="3" hidden="1" customWidth="1"/>
    <col min="6" max="6" width="12.28515625" style="3" hidden="1" customWidth="1"/>
    <col min="7" max="7" width="13.5703125" style="3" hidden="1" customWidth="1"/>
    <col min="8" max="8" width="19.5703125" style="3" hidden="1" customWidth="1"/>
    <col min="9" max="9" width="13.85546875" style="3" hidden="1" customWidth="1"/>
    <col min="10" max="10" width="14" style="3" customWidth="1"/>
    <col min="11" max="11" width="9.42578125" style="3" bestFit="1" customWidth="1"/>
    <col min="12" max="16384" width="11.42578125" style="3"/>
  </cols>
  <sheetData>
    <row r="1" spans="1:1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</row>
    <row r="3" spans="1:11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0.85</v>
      </c>
      <c r="K3" s="3">
        <v>0.55500000000000005</v>
      </c>
    </row>
    <row r="4" spans="1:11" x14ac:dyDescent="0.25">
      <c r="A4" s="2" t="s">
        <v>12</v>
      </c>
      <c r="B4" s="6">
        <v>1652</v>
      </c>
      <c r="C4" s="2">
        <f>B4*$C$3</f>
        <v>1998.9199999999998</v>
      </c>
      <c r="D4" s="2">
        <v>1.22</v>
      </c>
      <c r="E4" s="7">
        <f>C4*D4</f>
        <v>2438.6823999999997</v>
      </c>
      <c r="F4" s="2">
        <v>1.4</v>
      </c>
      <c r="G4" s="2">
        <v>1.8</v>
      </c>
      <c r="H4" s="8">
        <f>C4*F4*G4</f>
        <v>5037.2784000000001</v>
      </c>
      <c r="I4" s="6">
        <f>H4/$I$3</f>
        <v>419.77320000000003</v>
      </c>
      <c r="J4" s="6">
        <f>I4*$J$3</f>
        <v>356.80722000000003</v>
      </c>
      <c r="K4" s="9">
        <f>H4*$K$3</f>
        <v>2795.6895120000004</v>
      </c>
    </row>
    <row r="5" spans="1:11" ht="14.25" customHeight="1" x14ac:dyDescent="0.25">
      <c r="A5" s="2" t="s">
        <v>13</v>
      </c>
      <c r="B5" s="6">
        <v>2000</v>
      </c>
      <c r="C5" s="2">
        <f>B5*$C$3</f>
        <v>2420</v>
      </c>
      <c r="D5" s="2">
        <v>1.22</v>
      </c>
      <c r="E5" s="7">
        <f>C5*D5</f>
        <v>2952.4</v>
      </c>
      <c r="F5" s="2">
        <v>1.45</v>
      </c>
      <c r="G5" s="2">
        <v>1.8</v>
      </c>
      <c r="H5" s="8">
        <f>C5*F5*G5</f>
        <v>6316.2</v>
      </c>
      <c r="I5" s="6">
        <f>H5/$I$3</f>
        <v>526.35</v>
      </c>
      <c r="J5" s="6">
        <f t="shared" ref="J5:J12" si="0">I5*$J$3</f>
        <v>447.39749999999998</v>
      </c>
      <c r="K5" s="9">
        <f>H5*$K$3</f>
        <v>3505.491</v>
      </c>
    </row>
    <row r="6" spans="1:11" x14ac:dyDescent="0.25">
      <c r="A6" s="2" t="s">
        <v>14</v>
      </c>
      <c r="B6" s="2">
        <v>1752</v>
      </c>
      <c r="C6" s="2">
        <f t="shared" ref="C6:C12" si="1">B6*$C$3</f>
        <v>2119.92</v>
      </c>
      <c r="D6" s="2">
        <v>1.22</v>
      </c>
      <c r="E6" s="7">
        <f t="shared" ref="E6" si="2">C6*D6</f>
        <v>2586.3024</v>
      </c>
      <c r="F6" s="2">
        <v>1.4</v>
      </c>
      <c r="G6" s="2">
        <v>1.8</v>
      </c>
      <c r="H6" s="8">
        <f t="shared" ref="H6" si="3">C6*F6*G6</f>
        <v>5342.1984000000002</v>
      </c>
      <c r="I6" s="6">
        <f t="shared" ref="I6" si="4">H6/$I$3</f>
        <v>445.1832</v>
      </c>
      <c r="J6" s="6">
        <f t="shared" si="0"/>
        <v>378.40571999999997</v>
      </c>
      <c r="K6" s="9">
        <f>H6*$K$3</f>
        <v>2964.9201120000002</v>
      </c>
    </row>
    <row r="7" spans="1:11" x14ac:dyDescent="0.25">
      <c r="A7" s="2"/>
      <c r="B7" s="2"/>
      <c r="C7" s="2"/>
      <c r="D7" s="2"/>
      <c r="E7" s="7"/>
      <c r="F7" s="2"/>
      <c r="G7" s="2"/>
      <c r="H7" s="8"/>
      <c r="I7" s="6"/>
      <c r="J7" s="6"/>
      <c r="K7" s="9"/>
    </row>
    <row r="8" spans="1:11" x14ac:dyDescent="0.25">
      <c r="A8" s="2" t="s">
        <v>15</v>
      </c>
      <c r="B8" s="2">
        <v>1962</v>
      </c>
      <c r="C8" s="2">
        <f t="shared" si="1"/>
        <v>2374.02</v>
      </c>
      <c r="D8" s="2">
        <v>1.22</v>
      </c>
      <c r="E8" s="7">
        <f t="shared" ref="E8" si="5">C8*D8</f>
        <v>2896.3044</v>
      </c>
      <c r="F8" s="2">
        <v>1.6</v>
      </c>
      <c r="G8" s="2">
        <v>1.8</v>
      </c>
      <c r="H8" s="8">
        <f t="shared" ref="H8" si="6">C8*F8*G8</f>
        <v>6837.1776000000009</v>
      </c>
      <c r="I8" s="6">
        <f t="shared" ref="I8" si="7">H8/$I$3</f>
        <v>569.76480000000004</v>
      </c>
      <c r="J8" s="6">
        <f t="shared" si="0"/>
        <v>484.30008000000004</v>
      </c>
      <c r="K8" s="9">
        <f t="shared" ref="K8:K12" si="8">H8*$K$3</f>
        <v>3794.6335680000007</v>
      </c>
    </row>
    <row r="9" spans="1:11" x14ac:dyDescent="0.25">
      <c r="A9" s="2" t="s">
        <v>16</v>
      </c>
      <c r="B9" s="2">
        <v>2272</v>
      </c>
      <c r="C9" s="2">
        <f t="shared" si="1"/>
        <v>2749.12</v>
      </c>
      <c r="D9" s="2">
        <v>1.22</v>
      </c>
      <c r="E9" s="7">
        <f>C9*D9</f>
        <v>3353.9263999999998</v>
      </c>
      <c r="F9" s="2">
        <v>1.6</v>
      </c>
      <c r="G9" s="2">
        <v>1.8</v>
      </c>
      <c r="H9" s="8">
        <f>C9*F9*G9</f>
        <v>7917.4655999999995</v>
      </c>
      <c r="I9" s="6">
        <f>H9/$I$3</f>
        <v>659.78879999999992</v>
      </c>
      <c r="J9" s="6">
        <f t="shared" si="0"/>
        <v>560.82047999999998</v>
      </c>
      <c r="K9" s="9">
        <f t="shared" si="8"/>
        <v>4394.1934080000001</v>
      </c>
    </row>
    <row r="10" spans="1:11" x14ac:dyDescent="0.25">
      <c r="A10" s="2" t="s">
        <v>17</v>
      </c>
      <c r="B10" s="2">
        <v>1807</v>
      </c>
      <c r="C10" s="2">
        <f t="shared" si="1"/>
        <v>2186.4699999999998</v>
      </c>
      <c r="D10" s="2">
        <v>1.22</v>
      </c>
      <c r="E10" s="7">
        <f t="shared" ref="E10:E12" si="9">C10*D10</f>
        <v>2667.4933999999998</v>
      </c>
      <c r="F10" s="2">
        <v>1.6</v>
      </c>
      <c r="G10" s="2">
        <v>1.8</v>
      </c>
      <c r="H10" s="8">
        <f t="shared" ref="H10:H12" si="10">C10*F10*G10</f>
        <v>6297.0335999999998</v>
      </c>
      <c r="I10" s="6">
        <f t="shared" ref="I10:I12" si="11">H10/$I$3</f>
        <v>524.75279999999998</v>
      </c>
      <c r="J10" s="6">
        <f t="shared" si="0"/>
        <v>446.03987999999998</v>
      </c>
      <c r="K10" s="9">
        <f t="shared" si="8"/>
        <v>3494.8536480000002</v>
      </c>
    </row>
    <row r="11" spans="1:11" x14ac:dyDescent="0.25">
      <c r="A11" s="2" t="s">
        <v>18</v>
      </c>
      <c r="B11" s="2">
        <v>1279</v>
      </c>
      <c r="C11" s="2">
        <f t="shared" si="1"/>
        <v>1547.59</v>
      </c>
      <c r="D11" s="2">
        <v>1.22</v>
      </c>
      <c r="E11" s="7">
        <f t="shared" si="9"/>
        <v>1888.0597999999998</v>
      </c>
      <c r="F11" s="2">
        <v>1.6</v>
      </c>
      <c r="G11" s="2">
        <v>1.8</v>
      </c>
      <c r="H11" s="8">
        <f t="shared" si="10"/>
        <v>4457.0592000000006</v>
      </c>
      <c r="I11" s="6">
        <f t="shared" si="11"/>
        <v>371.42160000000007</v>
      </c>
      <c r="J11" s="6">
        <f t="shared" si="0"/>
        <v>315.70836000000003</v>
      </c>
      <c r="K11" s="9">
        <f t="shared" si="8"/>
        <v>2473.6678560000005</v>
      </c>
    </row>
    <row r="12" spans="1:11" x14ac:dyDescent="0.25">
      <c r="A12" s="2" t="s">
        <v>19</v>
      </c>
      <c r="B12" s="2">
        <v>852</v>
      </c>
      <c r="C12" s="2">
        <f t="shared" si="1"/>
        <v>1030.92</v>
      </c>
      <c r="D12" s="2">
        <v>1.22</v>
      </c>
      <c r="E12" s="7">
        <f t="shared" si="9"/>
        <v>1257.7224000000001</v>
      </c>
      <c r="F12" s="2">
        <v>1.6</v>
      </c>
      <c r="G12" s="2">
        <v>1.8</v>
      </c>
      <c r="H12" s="8">
        <f t="shared" si="10"/>
        <v>2969.0496000000003</v>
      </c>
      <c r="I12" s="6">
        <f t="shared" si="11"/>
        <v>247.42080000000001</v>
      </c>
      <c r="J12" s="6">
        <f t="shared" si="0"/>
        <v>210.30768</v>
      </c>
      <c r="K12" s="9">
        <f t="shared" si="8"/>
        <v>1647.8225280000004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22-11-19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2020-01-21T17:22:03Z</dcterms:created>
  <dcterms:modified xsi:type="dcterms:W3CDTF">2020-01-21T17:22:55Z</dcterms:modified>
</cp:coreProperties>
</file>