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Blue Tec\"/>
    </mc:Choice>
  </mc:AlternateContent>
  <xr:revisionPtr revIDLastSave="0" documentId="13_ncr:1_{F951768A-0D50-4D5F-A3E5-6ADE1B1323BF}" xr6:coauthVersionLast="45" xr6:coauthVersionMax="45" xr10:uidLastSave="{00000000-0000-0000-0000-000000000000}"/>
  <bookViews>
    <workbookView xWindow="-120" yWindow="-120" windowWidth="20730" windowHeight="11160" xr2:uid="{94091D0C-A16C-4A90-93C6-3B26AE6E7515}"/>
  </bookViews>
  <sheets>
    <sheet name="26-10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E11" i="1" s="1"/>
  <c r="I11" i="1"/>
  <c r="K11" i="1"/>
  <c r="E12" i="1"/>
  <c r="I12" i="1"/>
  <c r="J12" i="1"/>
  <c r="K12" i="1"/>
  <c r="C13" i="1"/>
  <c r="E13" i="1" s="1"/>
  <c r="I13" i="1"/>
  <c r="K13" i="1"/>
  <c r="C14" i="1"/>
  <c r="E14" i="1"/>
  <c r="I14" i="1"/>
  <c r="J14" i="1"/>
  <c r="K14" i="1"/>
  <c r="C15" i="1"/>
  <c r="E15" i="1" s="1"/>
  <c r="I15" i="1"/>
  <c r="K15" i="1"/>
  <c r="E16" i="1"/>
  <c r="I16" i="1"/>
  <c r="J16" i="1"/>
  <c r="K16" i="1"/>
  <c r="J15" i="1" l="1"/>
  <c r="J13" i="1"/>
  <c r="J11" i="1"/>
  <c r="K4" i="1"/>
  <c r="C9" i="1"/>
  <c r="K9" i="1" s="1"/>
  <c r="C8" i="1"/>
  <c r="J8" i="1" s="1"/>
  <c r="C7" i="1"/>
  <c r="K7" i="1" s="1"/>
  <c r="C6" i="1"/>
  <c r="J6" i="1" s="1"/>
  <c r="E5" i="1"/>
  <c r="C5" i="1"/>
  <c r="K5" i="1" s="1"/>
  <c r="C4" i="1"/>
  <c r="J4" i="1" s="1"/>
  <c r="E9" i="1" l="1"/>
  <c r="E7" i="1"/>
  <c r="J5" i="1"/>
  <c r="J7" i="1"/>
  <c r="J9" i="1"/>
  <c r="I4" i="1"/>
  <c r="I6" i="1"/>
  <c r="K6" i="1"/>
  <c r="I8" i="1"/>
  <c r="K8" i="1"/>
  <c r="E4" i="1"/>
  <c r="I5" i="1"/>
  <c r="E6" i="1"/>
  <c r="I7" i="1"/>
  <c r="E8" i="1"/>
  <c r="I9" i="1"/>
</calcChain>
</file>

<file path=xl/sharedStrings.xml><?xml version="1.0" encoding="utf-8"?>
<sst xmlns="http://schemas.openxmlformats.org/spreadsheetml/2006/main" count="24" uniqueCount="24">
  <si>
    <t>PRODUCTO</t>
  </si>
  <si>
    <t>COSTO s/imp</t>
  </si>
  <si>
    <t>costo C/imp</t>
  </si>
  <si>
    <t>COEFIC.MAYOR.</t>
  </si>
  <si>
    <t>PRECIO VTA MAYORISTA</t>
  </si>
  <si>
    <t>COEFICIENTE EFECTIVO</t>
  </si>
  <si>
    <t>COEF.TARJETA 12</t>
  </si>
  <si>
    <t>COEF TARJETA 6</t>
  </si>
  <si>
    <t>12 AHORA Y NARANJA 12</t>
  </si>
  <si>
    <t>Ahora 6 y 6 Naranja</t>
  </si>
  <si>
    <t>EFECTIVO</t>
  </si>
  <si>
    <t xml:space="preserve">Matera Fatima Pampero </t>
  </si>
  <si>
    <t>Termo Lumilite 1 litro Acero NV 110</t>
  </si>
  <si>
    <t>Botella de Aluminio Zecat 750 SPORTBLK</t>
  </si>
  <si>
    <t>Botella deportiva Street Zecat 650 STREET BLU</t>
  </si>
  <si>
    <t>Matera Tahg</t>
  </si>
  <si>
    <t>Bolso Matero Pampa</t>
  </si>
  <si>
    <t>Blue Tec Bazar y Herramientas Hyundai :RI</t>
  </si>
  <si>
    <t>Rotomartillo HYRH211</t>
  </si>
  <si>
    <t>Amoladora HHO311 115MM</t>
  </si>
  <si>
    <t>Pistola de Calor con caja</t>
  </si>
  <si>
    <t>Motosierra HYCS4518</t>
  </si>
  <si>
    <t>Taladro Percutor 600W Kit 29 HYID600K</t>
  </si>
  <si>
    <t>Taladro Impacto HH011 13 mm 550W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</si>
</sst>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090F-D31D-4642-AF3B-6BE5C84035AF}">
  <dimension ref="A1:K16"/>
  <sheetViews>
    <sheetView tabSelected="1" topLeftCell="A7" zoomScale="95" zoomScaleNormal="95" workbookViewId="0">
      <selection activeCell="L19" sqref="L19"/>
    </sheetView>
  </sheetViews>
  <sheetFormatPr baseColWidth="10" defaultColWidth="11.42578125" defaultRowHeight="15" x14ac:dyDescent="0.25"/>
  <cols>
    <col min="1" max="1" width="36.140625" style="3" customWidth="1"/>
    <col min="2" max="2" width="12.5703125" style="3" hidden="1" customWidth="1"/>
    <col min="3" max="3" width="11.7109375" style="3" hidden="1" customWidth="1"/>
    <col min="4" max="4" width="15.28515625" style="3" hidden="1" customWidth="1"/>
    <col min="5" max="5" width="11.7109375" style="3" hidden="1" customWidth="1"/>
    <col min="6" max="6" width="12.28515625" style="3" hidden="1" customWidth="1"/>
    <col min="7" max="7" width="16.140625" style="3" hidden="1" customWidth="1"/>
    <col min="8" max="8" width="14.85546875" style="3" hidden="1" customWidth="1"/>
    <col min="9" max="9" width="13.7109375" style="3" bestFit="1" customWidth="1"/>
    <col min="10" max="10" width="16.28515625" style="3" customWidth="1"/>
    <col min="11" max="16384" width="11.42578125" style="3"/>
  </cols>
  <sheetData>
    <row r="1" spans="1:11" ht="31.5" x14ac:dyDescent="0.25">
      <c r="A1" s="1" t="s">
        <v>17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34.5" customHeight="1" x14ac:dyDescent="0.25">
      <c r="A4" s="6" t="s">
        <v>11</v>
      </c>
      <c r="B4" s="2">
        <v>1650</v>
      </c>
      <c r="C4" s="2">
        <f>B4*$C$3</f>
        <v>1996.5</v>
      </c>
      <c r="D4" s="2">
        <v>1.35</v>
      </c>
      <c r="E4" s="7">
        <f t="shared" ref="E4:E9" si="0">C4*D4</f>
        <v>2695.2750000000001</v>
      </c>
      <c r="F4" s="2">
        <v>1.8</v>
      </c>
      <c r="G4" s="2">
        <v>1.3</v>
      </c>
      <c r="H4" s="8">
        <v>1.18</v>
      </c>
      <c r="I4" s="9">
        <f>C4*F4*G4/$I$3</f>
        <v>389.31750000000005</v>
      </c>
      <c r="J4" s="9">
        <f>C4*F4*H4/$J$3</f>
        <v>706.76099999999997</v>
      </c>
      <c r="K4" s="10">
        <f>C4*F4</f>
        <v>3593.7000000000003</v>
      </c>
    </row>
    <row r="5" spans="1:11" ht="40.5" customHeight="1" x14ac:dyDescent="0.25">
      <c r="A5" s="6" t="s">
        <v>12</v>
      </c>
      <c r="B5" s="2">
        <v>1900</v>
      </c>
      <c r="C5" s="2">
        <f t="shared" ref="C5:C9" si="1">B5*$C$3</f>
        <v>2299</v>
      </c>
      <c r="D5" s="2">
        <v>1.35</v>
      </c>
      <c r="E5" s="7">
        <f t="shared" si="0"/>
        <v>3103.65</v>
      </c>
      <c r="F5" s="2">
        <v>1.7</v>
      </c>
      <c r="G5" s="2">
        <v>1.3</v>
      </c>
      <c r="H5" s="8">
        <v>1.18</v>
      </c>
      <c r="I5" s="9">
        <f t="shared" ref="I5:I9" si="2">C5*F5*G5/$I$3</f>
        <v>423.39916666666664</v>
      </c>
      <c r="J5" s="9">
        <f t="shared" ref="J5:J9" si="3">C5*F5*H5/$J$3</f>
        <v>768.63233333333335</v>
      </c>
      <c r="K5" s="10">
        <f t="shared" ref="K5:K9" si="4">C5*F5</f>
        <v>3908.2999999999997</v>
      </c>
    </row>
    <row r="6" spans="1:11" ht="34.5" customHeight="1" x14ac:dyDescent="0.25">
      <c r="A6" s="6" t="s">
        <v>13</v>
      </c>
      <c r="B6" s="2">
        <v>420</v>
      </c>
      <c r="C6" s="2">
        <f t="shared" si="1"/>
        <v>508.2</v>
      </c>
      <c r="D6" s="2">
        <v>1.35</v>
      </c>
      <c r="E6" s="7">
        <f t="shared" si="0"/>
        <v>686.07</v>
      </c>
      <c r="F6" s="2">
        <v>1.9</v>
      </c>
      <c r="G6" s="2">
        <v>1.3</v>
      </c>
      <c r="H6" s="8">
        <v>1.18</v>
      </c>
      <c r="I6" s="9">
        <f t="shared" si="2"/>
        <v>104.60449999999999</v>
      </c>
      <c r="J6" s="9">
        <f t="shared" si="3"/>
        <v>189.89739999999998</v>
      </c>
      <c r="K6" s="10">
        <f t="shared" si="4"/>
        <v>965.57999999999993</v>
      </c>
    </row>
    <row r="7" spans="1:11" ht="34.5" customHeight="1" x14ac:dyDescent="0.25">
      <c r="A7" s="6" t="s">
        <v>14</v>
      </c>
      <c r="B7" s="2">
        <v>400</v>
      </c>
      <c r="C7" s="2">
        <f t="shared" si="1"/>
        <v>484</v>
      </c>
      <c r="D7" s="2">
        <v>1.35</v>
      </c>
      <c r="E7" s="7">
        <f t="shared" si="0"/>
        <v>653.40000000000009</v>
      </c>
      <c r="F7" s="2">
        <v>1.9</v>
      </c>
      <c r="G7" s="2">
        <v>1.3</v>
      </c>
      <c r="H7" s="8">
        <v>1.18</v>
      </c>
      <c r="I7" s="9">
        <f t="shared" si="2"/>
        <v>99.623333333333335</v>
      </c>
      <c r="J7" s="9">
        <f t="shared" si="3"/>
        <v>180.85466666666665</v>
      </c>
      <c r="K7" s="10">
        <f t="shared" si="4"/>
        <v>919.59999999999991</v>
      </c>
    </row>
    <row r="8" spans="1:11" ht="43.5" customHeight="1" x14ac:dyDescent="0.25">
      <c r="A8" s="6" t="s">
        <v>15</v>
      </c>
      <c r="B8" s="2">
        <v>1180</v>
      </c>
      <c r="C8" s="2">
        <f t="shared" si="1"/>
        <v>1427.8</v>
      </c>
      <c r="D8" s="2">
        <v>1.35</v>
      </c>
      <c r="E8" s="7">
        <f t="shared" si="0"/>
        <v>1927.53</v>
      </c>
      <c r="F8" s="2">
        <v>1.75</v>
      </c>
      <c r="G8" s="2">
        <v>1.3</v>
      </c>
      <c r="H8" s="8">
        <v>1.18</v>
      </c>
      <c r="I8" s="9">
        <f t="shared" si="2"/>
        <v>270.68708333333336</v>
      </c>
      <c r="J8" s="9">
        <f t="shared" si="3"/>
        <v>491.40116666666671</v>
      </c>
      <c r="K8" s="10">
        <f t="shared" si="4"/>
        <v>2498.65</v>
      </c>
    </row>
    <row r="9" spans="1:11" ht="33" customHeight="1" x14ac:dyDescent="0.25">
      <c r="A9" s="6" t="s">
        <v>16</v>
      </c>
      <c r="B9" s="2">
        <v>1800</v>
      </c>
      <c r="C9" s="2">
        <f t="shared" si="1"/>
        <v>2178</v>
      </c>
      <c r="D9" s="2">
        <v>1.35</v>
      </c>
      <c r="E9" s="7">
        <f t="shared" si="0"/>
        <v>2940.3</v>
      </c>
      <c r="F9" s="2">
        <v>1.65</v>
      </c>
      <c r="G9" s="2">
        <v>1.3</v>
      </c>
      <c r="H9" s="8">
        <v>1.18</v>
      </c>
      <c r="I9" s="9">
        <f t="shared" si="2"/>
        <v>389.31749999999994</v>
      </c>
      <c r="J9" s="9">
        <f t="shared" si="3"/>
        <v>706.76099999999997</v>
      </c>
      <c r="K9" s="10">
        <f t="shared" si="4"/>
        <v>3593.7</v>
      </c>
    </row>
    <row r="10" spans="1:11" x14ac:dyDescent="0.25">
      <c r="C10" s="2"/>
      <c r="D10" s="2"/>
      <c r="E10" s="7"/>
      <c r="F10" s="2"/>
      <c r="G10" s="2"/>
      <c r="H10" s="8"/>
      <c r="I10" s="9"/>
      <c r="J10" s="9"/>
      <c r="K10" s="10"/>
    </row>
    <row r="11" spans="1:11" ht="21" customHeight="1" x14ac:dyDescent="0.25">
      <c r="A11" s="2" t="s">
        <v>22</v>
      </c>
      <c r="B11" s="2">
        <v>4131</v>
      </c>
      <c r="C11" s="2">
        <f t="shared" ref="C10:C16" si="5">B11*$C$3</f>
        <v>4998.51</v>
      </c>
      <c r="D11" s="2">
        <v>1.35</v>
      </c>
      <c r="E11" s="7">
        <f t="shared" ref="E10:E16" si="6">C11*D11</f>
        <v>6747.9885000000004</v>
      </c>
      <c r="F11" s="2">
        <v>1.65</v>
      </c>
      <c r="G11" s="2">
        <v>1.3</v>
      </c>
      <c r="H11" s="8">
        <v>1.18</v>
      </c>
      <c r="I11" s="9">
        <f t="shared" ref="I10:I16" si="7">C11*F11*G11/$I$3</f>
        <v>893.48366249999992</v>
      </c>
      <c r="J11" s="9">
        <f t="shared" ref="J10:J16" si="8">C11*F11*H11/$J$3</f>
        <v>1622.0164949999998</v>
      </c>
      <c r="K11" s="10">
        <f t="shared" ref="K10:K16" si="9">C11*F11</f>
        <v>8247.5414999999994</v>
      </c>
    </row>
    <row r="12" spans="1:11" ht="23.25" customHeight="1" x14ac:dyDescent="0.25">
      <c r="A12" s="2" t="s">
        <v>18</v>
      </c>
      <c r="B12" s="2">
        <v>7756</v>
      </c>
      <c r="C12" s="2">
        <v>8570</v>
      </c>
      <c r="D12" s="2">
        <v>1.35</v>
      </c>
      <c r="E12" s="7">
        <f t="shared" si="6"/>
        <v>11569.5</v>
      </c>
      <c r="F12" s="2">
        <v>1.63</v>
      </c>
      <c r="G12" s="2">
        <v>1.3</v>
      </c>
      <c r="H12" s="8">
        <v>1.18</v>
      </c>
      <c r="I12" s="9">
        <f t="shared" si="7"/>
        <v>1513.3191666666664</v>
      </c>
      <c r="J12" s="9">
        <f t="shared" si="8"/>
        <v>2747.2563333333328</v>
      </c>
      <c r="K12" s="10">
        <f t="shared" si="9"/>
        <v>13969.099999999999</v>
      </c>
    </row>
    <row r="13" spans="1:11" ht="19.5" customHeight="1" x14ac:dyDescent="0.25">
      <c r="A13" s="2" t="s">
        <v>19</v>
      </c>
      <c r="B13" s="2">
        <v>2655</v>
      </c>
      <c r="C13" s="2">
        <f t="shared" si="5"/>
        <v>3212.5499999999997</v>
      </c>
      <c r="D13" s="2">
        <v>1.35</v>
      </c>
      <c r="E13" s="7">
        <f t="shared" si="6"/>
        <v>4336.9425000000001</v>
      </c>
      <c r="F13" s="2">
        <v>1.65</v>
      </c>
      <c r="G13" s="2">
        <v>1.3</v>
      </c>
      <c r="H13" s="8">
        <v>1.18</v>
      </c>
      <c r="I13" s="9">
        <f t="shared" si="7"/>
        <v>574.2433125</v>
      </c>
      <c r="J13" s="9">
        <f t="shared" si="8"/>
        <v>1042.4724749999998</v>
      </c>
      <c r="K13" s="10">
        <f t="shared" si="9"/>
        <v>5300.7074999999995</v>
      </c>
    </row>
    <row r="14" spans="1:11" ht="18" customHeight="1" x14ac:dyDescent="0.25">
      <c r="A14" s="2" t="s">
        <v>20</v>
      </c>
      <c r="B14" s="2">
        <v>2065</v>
      </c>
      <c r="C14" s="2">
        <f t="shared" si="5"/>
        <v>2498.65</v>
      </c>
      <c r="D14" s="2">
        <v>1.35</v>
      </c>
      <c r="E14" s="7">
        <f t="shared" si="6"/>
        <v>3373.1775000000002</v>
      </c>
      <c r="F14" s="2">
        <v>1.65</v>
      </c>
      <c r="G14" s="2">
        <v>1.3</v>
      </c>
      <c r="H14" s="8">
        <v>1.18</v>
      </c>
      <c r="I14" s="9">
        <f t="shared" si="7"/>
        <v>446.63368750000001</v>
      </c>
      <c r="J14" s="9">
        <f t="shared" si="8"/>
        <v>810.81192499999997</v>
      </c>
      <c r="K14" s="10">
        <f t="shared" si="9"/>
        <v>4122.7725</v>
      </c>
    </row>
    <row r="15" spans="1:11" ht="18" customHeight="1" x14ac:dyDescent="0.25">
      <c r="A15" s="2" t="s">
        <v>23</v>
      </c>
      <c r="B15" s="2">
        <v>2537</v>
      </c>
      <c r="C15" s="2">
        <f t="shared" si="5"/>
        <v>3069.77</v>
      </c>
      <c r="D15" s="2">
        <v>1.35</v>
      </c>
      <c r="E15" s="7">
        <f t="shared" si="6"/>
        <v>4144.1895000000004</v>
      </c>
      <c r="F15" s="2">
        <v>1.65</v>
      </c>
      <c r="G15" s="2">
        <v>1.3</v>
      </c>
      <c r="H15" s="8">
        <v>1.18</v>
      </c>
      <c r="I15" s="9">
        <f t="shared" si="7"/>
        <v>548.72138749999999</v>
      </c>
      <c r="J15" s="9">
        <f t="shared" si="8"/>
        <v>996.14036499999986</v>
      </c>
      <c r="K15" s="10">
        <f t="shared" si="9"/>
        <v>5065.1205</v>
      </c>
    </row>
    <row r="16" spans="1:11" ht="18" customHeight="1" x14ac:dyDescent="0.25">
      <c r="A16" s="2" t="s">
        <v>21</v>
      </c>
      <c r="B16" s="2">
        <v>9695</v>
      </c>
      <c r="C16" s="2">
        <v>10712</v>
      </c>
      <c r="D16" s="2">
        <v>1.35</v>
      </c>
      <c r="E16" s="7">
        <f t="shared" si="6"/>
        <v>14461.2</v>
      </c>
      <c r="F16" s="2">
        <v>1.55</v>
      </c>
      <c r="G16" s="2">
        <v>1.3</v>
      </c>
      <c r="H16" s="8">
        <v>1.18</v>
      </c>
      <c r="I16" s="9">
        <f t="shared" si="7"/>
        <v>1798.7233333333336</v>
      </c>
      <c r="J16" s="9">
        <f t="shared" si="8"/>
        <v>3265.3746666666671</v>
      </c>
      <c r="K16" s="10">
        <f t="shared" si="9"/>
        <v>16603.600000000002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26-10-20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2020-10-26T16:43:16Z</dcterms:created>
  <dcterms:modified xsi:type="dcterms:W3CDTF">2020-11-03T14:25:49Z</dcterms:modified>
</cp:coreProperties>
</file>