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aracini\"/>
    </mc:Choice>
  </mc:AlternateContent>
  <xr:revisionPtr revIDLastSave="0" documentId="8_{B109B5EC-7466-4AFA-BDEB-B136555EE887}" xr6:coauthVersionLast="45" xr6:coauthVersionMax="45" xr10:uidLastSave="{00000000-0000-0000-0000-000000000000}"/>
  <bookViews>
    <workbookView xWindow="-120" yWindow="-120" windowWidth="20730" windowHeight="11160" xr2:uid="{6ED19B84-917F-420F-9D27-4D4317699238}"/>
  </bookViews>
  <sheets>
    <sheet name="01-09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8" i="1"/>
  <c r="C7" i="1"/>
  <c r="C5" i="1"/>
  <c r="C4" i="1"/>
  <c r="E5" i="1" l="1"/>
  <c r="J5" i="1"/>
  <c r="I5" i="1"/>
  <c r="K5" i="1"/>
  <c r="I8" i="1"/>
  <c r="K8" i="1"/>
  <c r="J8" i="1"/>
  <c r="E7" i="1"/>
  <c r="K7" i="1"/>
  <c r="J7" i="1"/>
  <c r="I7" i="1"/>
  <c r="E4" i="1"/>
  <c r="J4" i="1"/>
  <c r="I4" i="1"/>
  <c r="K4" i="1"/>
  <c r="E6" i="1"/>
  <c r="K6" i="1"/>
  <c r="J6" i="1"/>
  <c r="I6" i="1"/>
</calcChain>
</file>

<file path=xl/sharedStrings.xml><?xml version="1.0" encoding="utf-8"?>
<sst xmlns="http://schemas.openxmlformats.org/spreadsheetml/2006/main" count="17" uniqueCount="17">
  <si>
    <t>PRODUCTO</t>
  </si>
  <si>
    <t>COSTO s/imp</t>
  </si>
  <si>
    <t>costo C/imp</t>
  </si>
  <si>
    <t>COEFICI.MAYORI.</t>
  </si>
  <si>
    <t>PRECIO VTA MAYORISTA</t>
  </si>
  <si>
    <t>COEFICIENTE</t>
  </si>
  <si>
    <t>EFECTIVO</t>
  </si>
  <si>
    <t>Caracini: exento</t>
  </si>
  <si>
    <t>Modular Marqueteado 1,60 mts.</t>
  </si>
  <si>
    <t>Modular Luxury 1,80 mts</t>
  </si>
  <si>
    <t>Modular 2014 1,80 mts. Wengue-Teka</t>
  </si>
  <si>
    <t>Modular 2014 1,80 mts. Wengue-Caoba</t>
  </si>
  <si>
    <t>Mesa de Living 0,90 x 0,60</t>
  </si>
  <si>
    <t>Ahora 6 y 6 Naranja</t>
  </si>
  <si>
    <t>COEF TARJETA 6</t>
  </si>
  <si>
    <t>COEF.TARJETA 12</t>
  </si>
  <si>
    <t>Ahora 12 y 12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</si>
</sst>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7588-4C4A-4902-AB3F-3A1012AC7934}">
  <dimension ref="A1:K8"/>
  <sheetViews>
    <sheetView tabSelected="1" zoomScale="89" zoomScaleNormal="89" workbookViewId="0">
      <selection activeCell="I17" sqref="I17"/>
    </sheetView>
  </sheetViews>
  <sheetFormatPr baseColWidth="10" defaultColWidth="11.42578125" defaultRowHeight="15" x14ac:dyDescent="0.25"/>
  <cols>
    <col min="1" max="1" width="33.7109375" style="3" bestFit="1" customWidth="1"/>
    <col min="2" max="2" width="12.140625" style="3" hidden="1" customWidth="1"/>
    <col min="3" max="3" width="11.28515625" style="3" hidden="1" customWidth="1"/>
    <col min="4" max="4" width="15.7109375" style="3" hidden="1" customWidth="1"/>
    <col min="5" max="5" width="22" style="3" hidden="1" customWidth="1"/>
    <col min="6" max="6" width="11.85546875" style="3" hidden="1" customWidth="1"/>
    <col min="7" max="7" width="16.28515625" style="3" hidden="1" customWidth="1"/>
    <col min="8" max="8" width="19.140625" style="3" hidden="1" customWidth="1"/>
    <col min="9" max="9" width="23.85546875" style="3" customWidth="1"/>
    <col min="10" max="10" width="14" style="3" customWidth="1"/>
    <col min="11" max="11" width="11" style="3" bestFit="1" customWidth="1"/>
    <col min="12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15</v>
      </c>
      <c r="H2" s="4" t="s">
        <v>14</v>
      </c>
      <c r="I2" s="4" t="s">
        <v>16</v>
      </c>
      <c r="J2" s="5" t="s">
        <v>13</v>
      </c>
      <c r="K2" s="4" t="s">
        <v>6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17.25" customHeight="1" x14ac:dyDescent="0.25">
      <c r="A4" s="9" t="s">
        <v>8</v>
      </c>
      <c r="B4" s="6">
        <v>25594</v>
      </c>
      <c r="C4" s="6">
        <f>B4*$C$3</f>
        <v>28153.4</v>
      </c>
      <c r="D4" s="2">
        <v>1.35</v>
      </c>
      <c r="E4" s="7">
        <f>C4*D4</f>
        <v>38007.090000000004</v>
      </c>
      <c r="F4" s="2">
        <v>1.5</v>
      </c>
      <c r="G4" s="2">
        <v>1.3</v>
      </c>
      <c r="H4" s="10">
        <v>1.18</v>
      </c>
      <c r="I4" s="6">
        <f>C4*F4*G4/$I$3</f>
        <v>4574.9275000000007</v>
      </c>
      <c r="J4" s="6">
        <f>C4*F4*H4/$J$3</f>
        <v>8305.2530000000006</v>
      </c>
      <c r="K4" s="8">
        <f>C4*$F$4</f>
        <v>42230.100000000006</v>
      </c>
    </row>
    <row r="5" spans="1:11" ht="30" x14ac:dyDescent="0.25">
      <c r="A5" s="9" t="s">
        <v>10</v>
      </c>
      <c r="B5" s="2">
        <v>16785</v>
      </c>
      <c r="C5" s="2">
        <f>B5*$C$3</f>
        <v>18463.5</v>
      </c>
      <c r="D5" s="2">
        <v>1.35</v>
      </c>
      <c r="E5" s="7">
        <f>C5*D5</f>
        <v>24925.725000000002</v>
      </c>
      <c r="F5" s="2">
        <v>1.55</v>
      </c>
      <c r="G5" s="2">
        <v>1.3</v>
      </c>
      <c r="H5" s="10">
        <v>1.18</v>
      </c>
      <c r="I5" s="6">
        <f t="shared" ref="I5:I8" si="0">C5*F5*G5/$I$3</f>
        <v>3100.3293749999998</v>
      </c>
      <c r="J5" s="6">
        <f t="shared" ref="J5:J8" si="1">C5*F5*H5/$J$3</f>
        <v>5628.2902499999991</v>
      </c>
      <c r="K5" s="8">
        <f t="shared" ref="K5:K8" si="2">C5*$F$4</f>
        <v>27695.25</v>
      </c>
    </row>
    <row r="6" spans="1:11" ht="30" x14ac:dyDescent="0.25">
      <c r="A6" s="9" t="s">
        <v>11</v>
      </c>
      <c r="B6" s="2">
        <v>14836</v>
      </c>
      <c r="C6" s="6">
        <f>B6*$C$3</f>
        <v>16319.600000000002</v>
      </c>
      <c r="D6" s="2">
        <v>1.35</v>
      </c>
      <c r="E6" s="7">
        <f>C6*D6</f>
        <v>22031.460000000003</v>
      </c>
      <c r="F6" s="2">
        <v>1.55</v>
      </c>
      <c r="G6" s="2">
        <v>1.3</v>
      </c>
      <c r="H6" s="10">
        <v>1.18</v>
      </c>
      <c r="I6" s="6">
        <f t="shared" si="0"/>
        <v>2740.3328333333338</v>
      </c>
      <c r="J6" s="6">
        <f t="shared" si="1"/>
        <v>4974.7580666666672</v>
      </c>
      <c r="K6" s="8">
        <f t="shared" si="2"/>
        <v>24479.4</v>
      </c>
    </row>
    <row r="7" spans="1:11" x14ac:dyDescent="0.25">
      <c r="A7" s="9" t="s">
        <v>9</v>
      </c>
      <c r="B7" s="2">
        <v>25362</v>
      </c>
      <c r="C7" s="6">
        <f>B7*$C$3</f>
        <v>27898.2</v>
      </c>
      <c r="D7" s="2">
        <v>1.35</v>
      </c>
      <c r="E7" s="7">
        <f>C7*D7</f>
        <v>37662.570000000007</v>
      </c>
      <c r="F7" s="2">
        <v>1.5</v>
      </c>
      <c r="G7" s="2">
        <v>1.3</v>
      </c>
      <c r="H7" s="10">
        <v>1.18</v>
      </c>
      <c r="I7" s="6">
        <f t="shared" si="0"/>
        <v>4533.4575000000004</v>
      </c>
      <c r="J7" s="6">
        <f t="shared" si="1"/>
        <v>8229.9689999999991</v>
      </c>
      <c r="K7" s="8">
        <f t="shared" si="2"/>
        <v>41847.300000000003</v>
      </c>
    </row>
    <row r="8" spans="1:11" x14ac:dyDescent="0.25">
      <c r="A8" s="9" t="s">
        <v>12</v>
      </c>
      <c r="B8" s="2">
        <v>3045</v>
      </c>
      <c r="C8" s="6">
        <f>B8*$C$3</f>
        <v>3349.5000000000005</v>
      </c>
      <c r="D8" s="2">
        <v>1.35</v>
      </c>
      <c r="E8" s="7">
        <v>3537.6000000000004</v>
      </c>
      <c r="F8" s="2">
        <v>1.55</v>
      </c>
      <c r="G8" s="2">
        <v>1.3</v>
      </c>
      <c r="H8" s="10">
        <v>1.18</v>
      </c>
      <c r="I8" s="6">
        <f t="shared" si="0"/>
        <v>562.43687500000021</v>
      </c>
      <c r="J8" s="6">
        <f t="shared" si="1"/>
        <v>1021.0392500000003</v>
      </c>
      <c r="K8" s="8">
        <f t="shared" si="2"/>
        <v>5024.2500000000009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01-09-20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2020-09-01T20:00:18Z</dcterms:created>
  <dcterms:modified xsi:type="dcterms:W3CDTF">2020-09-11T00:11:56Z</dcterms:modified>
</cp:coreProperties>
</file>