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Cristian Castro\"/>
    </mc:Choice>
  </mc:AlternateContent>
  <xr:revisionPtr revIDLastSave="0" documentId="13_ncr:1_{5D85152D-8479-41E6-879E-F217DDCC747B}" xr6:coauthVersionLast="45" xr6:coauthVersionMax="45" xr10:uidLastSave="{00000000-0000-0000-0000-000000000000}"/>
  <bookViews>
    <workbookView xWindow="-120" yWindow="-120" windowWidth="20730" windowHeight="11160" xr2:uid="{19BEC443-20F7-4F8F-AECA-3178E209C94F}"/>
  </bookViews>
  <sheets>
    <sheet name="29-09-20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E5" i="1"/>
  <c r="I5" i="1"/>
  <c r="J5" i="1"/>
  <c r="K5" i="1"/>
  <c r="K9" i="1"/>
  <c r="C9" i="1"/>
  <c r="E9" i="1" s="1"/>
  <c r="C13" i="1"/>
  <c r="E13" i="1" s="1"/>
  <c r="C12" i="1"/>
  <c r="J12" i="1" s="1"/>
  <c r="C11" i="1"/>
  <c r="J11" i="1" s="1"/>
  <c r="C8" i="1"/>
  <c r="K8" i="1" s="1"/>
  <c r="C7" i="1"/>
  <c r="J7" i="1" s="1"/>
  <c r="C6" i="1"/>
  <c r="J6" i="1" s="1"/>
  <c r="C4" i="1"/>
  <c r="J4" i="1" s="1"/>
  <c r="I9" i="1" l="1"/>
  <c r="I13" i="1"/>
  <c r="K13" i="1"/>
  <c r="J9" i="1"/>
  <c r="J13" i="1"/>
  <c r="E8" i="1"/>
  <c r="J8" i="1"/>
  <c r="I4" i="1"/>
  <c r="K4" i="1"/>
  <c r="I6" i="1"/>
  <c r="K6" i="1"/>
  <c r="I7" i="1"/>
  <c r="K7" i="1"/>
  <c r="I11" i="1"/>
  <c r="K11" i="1"/>
  <c r="I12" i="1"/>
  <c r="K12" i="1"/>
  <c r="E4" i="1"/>
  <c r="E6" i="1"/>
  <c r="E7" i="1"/>
  <c r="I8" i="1"/>
  <c r="E11" i="1"/>
  <c r="E12" i="1"/>
</calcChain>
</file>

<file path=xl/sharedStrings.xml><?xml version="1.0" encoding="utf-8"?>
<sst xmlns="http://schemas.openxmlformats.org/spreadsheetml/2006/main" count="21" uniqueCount="21">
  <si>
    <t>PRODUCTO</t>
  </si>
  <si>
    <t>COSTO s/imp</t>
  </si>
  <si>
    <t>costo C/imp</t>
  </si>
  <si>
    <t>COEFICI.MAYORI.</t>
  </si>
  <si>
    <t>PRECIO VTA MAYORISTA</t>
  </si>
  <si>
    <t>COEFICIENTE Ef</t>
  </si>
  <si>
    <t>COEF.TARJETA 12</t>
  </si>
  <si>
    <t>COEF.TARJETA 6</t>
  </si>
  <si>
    <t>Ahora 12 y 12 Naranja</t>
  </si>
  <si>
    <t>Ahora 6 y 6 Naranja</t>
  </si>
  <si>
    <t>EFECTIVO</t>
  </si>
  <si>
    <t>Cristalero de 1,60</t>
  </si>
  <si>
    <t>Ropero Brasilero 1,40 4 puertas Abrir Con Valijero</t>
  </si>
  <si>
    <t>Castro (peque): exento</t>
  </si>
  <si>
    <t xml:space="preserve">AMOBLAMIENTO DE COCINA 1,40 </t>
  </si>
  <si>
    <t>Ropero Brasilero  0,90 3 puertas Abrir Sin Valijero Con llave</t>
  </si>
  <si>
    <t xml:space="preserve">Modular Torre (Peque) Con Patas </t>
  </si>
  <si>
    <t>Placard de 1,80 Con espacio Para TV</t>
  </si>
  <si>
    <t>Modular Elegante</t>
  </si>
  <si>
    <t>Organizador de Cocina</t>
  </si>
  <si>
    <t>Modular TV 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</si>
</sst>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873ED-CD47-4E7A-8CF8-DE6692CAE6FF}">
  <dimension ref="A1:K13"/>
  <sheetViews>
    <sheetView tabSelected="1" zoomScale="96" zoomScaleNormal="96" workbookViewId="0">
      <selection activeCell="L6" sqref="L6"/>
    </sheetView>
  </sheetViews>
  <sheetFormatPr baseColWidth="10" defaultColWidth="11.42578125" defaultRowHeight="15" x14ac:dyDescent="0.25"/>
  <cols>
    <col min="1" max="1" width="50.42578125" style="3" bestFit="1" customWidth="1"/>
    <col min="2" max="2" width="12.7109375" style="3" hidden="1" customWidth="1"/>
    <col min="3" max="3" width="11.710937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1.28515625" style="3" hidden="1" customWidth="1"/>
    <col min="9" max="9" width="14.28515625" style="3" bestFit="1" customWidth="1"/>
    <col min="10" max="10" width="14" style="3" customWidth="1"/>
    <col min="11" max="11" width="11" style="3" bestFit="1" customWidth="1"/>
    <col min="12" max="16384" width="11.42578125" style="3"/>
  </cols>
  <sheetData>
    <row r="1" spans="1:11" ht="15.75" x14ac:dyDescent="0.25">
      <c r="A1" s="1" t="s">
        <v>13</v>
      </c>
      <c r="B1" s="2"/>
      <c r="C1" s="2"/>
      <c r="D1" s="2"/>
      <c r="E1" s="2"/>
      <c r="F1" s="2"/>
      <c r="G1" s="2"/>
      <c r="H1" s="2"/>
      <c r="I1" s="2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1.1000000000000001</v>
      </c>
      <c r="D3" s="2"/>
      <c r="E3" s="2"/>
      <c r="F3" s="2"/>
      <c r="G3" s="2"/>
      <c r="H3" s="2"/>
      <c r="I3" s="2">
        <v>12</v>
      </c>
      <c r="J3" s="3">
        <v>6</v>
      </c>
    </row>
    <row r="4" spans="1:11" ht="17.25" customHeight="1" x14ac:dyDescent="0.25">
      <c r="A4" s="9" t="s">
        <v>14</v>
      </c>
      <c r="B4" s="6">
        <v>9000</v>
      </c>
      <c r="C4" s="6">
        <f>B4*$C$3</f>
        <v>9900</v>
      </c>
      <c r="D4" s="2">
        <v>1.35</v>
      </c>
      <c r="E4" s="7">
        <f>C4*D4</f>
        <v>13365</v>
      </c>
      <c r="F4" s="2">
        <v>1.65</v>
      </c>
      <c r="G4" s="2">
        <v>1.3</v>
      </c>
      <c r="H4" s="2">
        <v>1.2</v>
      </c>
      <c r="I4" s="6">
        <f>C4*F4*G4/$I$3</f>
        <v>1769.625</v>
      </c>
      <c r="J4" s="6">
        <f>C4*F4*H4/$J$3</f>
        <v>3267</v>
      </c>
      <c r="K4" s="8">
        <f>C4*F4</f>
        <v>16335</v>
      </c>
    </row>
    <row r="5" spans="1:11" ht="17.25" customHeight="1" x14ac:dyDescent="0.25">
      <c r="A5" s="9" t="s">
        <v>19</v>
      </c>
      <c r="B5" s="6">
        <v>4700</v>
      </c>
      <c r="C5" s="6">
        <f>B5*$C$3</f>
        <v>5170</v>
      </c>
      <c r="D5" s="2">
        <v>1.35</v>
      </c>
      <c r="E5" s="7">
        <f>C5*D5</f>
        <v>6979.5000000000009</v>
      </c>
      <c r="F5" s="2">
        <v>1.65</v>
      </c>
      <c r="G5" s="2">
        <v>1.3</v>
      </c>
      <c r="H5" s="2">
        <v>1.2</v>
      </c>
      <c r="I5" s="6">
        <f>C5*F5*G5/$I$3</f>
        <v>924.13749999999993</v>
      </c>
      <c r="J5" s="6">
        <f>C5*F5*H5/$J$3</f>
        <v>1706.1000000000001</v>
      </c>
      <c r="K5" s="8">
        <f>C5*F5</f>
        <v>8530.5</v>
      </c>
    </row>
    <row r="6" spans="1:11" x14ac:dyDescent="0.25">
      <c r="A6" s="2" t="s">
        <v>11</v>
      </c>
      <c r="B6" s="2">
        <v>11600</v>
      </c>
      <c r="C6" s="6">
        <f>B6*$C$3</f>
        <v>12760.000000000002</v>
      </c>
      <c r="D6" s="2">
        <v>1.35</v>
      </c>
      <c r="E6" s="7">
        <f>C6*D6</f>
        <v>17226.000000000004</v>
      </c>
      <c r="F6" s="2">
        <v>1.65</v>
      </c>
      <c r="G6" s="2">
        <v>1.3</v>
      </c>
      <c r="H6" s="2">
        <v>1.2</v>
      </c>
      <c r="I6" s="6">
        <f t="shared" ref="I6:I12" si="0">C6*F6*G6/$I$3</f>
        <v>2280.8500000000004</v>
      </c>
      <c r="J6" s="6">
        <f t="shared" ref="J6:J12" si="1">C6*F6*H6/$J$3</f>
        <v>4210.8</v>
      </c>
      <c r="K6" s="8">
        <f t="shared" ref="K6:K12" si="2">C6*F6</f>
        <v>21054.000000000004</v>
      </c>
    </row>
    <row r="7" spans="1:11" x14ac:dyDescent="0.25">
      <c r="A7" s="2" t="s">
        <v>20</v>
      </c>
      <c r="B7" s="2">
        <v>8800</v>
      </c>
      <c r="C7" s="6">
        <f t="shared" ref="C7:C9" si="3">B7*$C$3</f>
        <v>9680</v>
      </c>
      <c r="D7" s="2">
        <v>1.35</v>
      </c>
      <c r="E7" s="7">
        <f>C7*D7</f>
        <v>13068</v>
      </c>
      <c r="F7" s="2">
        <v>1.65</v>
      </c>
      <c r="G7" s="2">
        <v>1.3</v>
      </c>
      <c r="H7" s="2">
        <v>1.2</v>
      </c>
      <c r="I7" s="6">
        <f t="shared" si="0"/>
        <v>1730.3000000000002</v>
      </c>
      <c r="J7" s="6">
        <f t="shared" si="1"/>
        <v>3194.3999999999996</v>
      </c>
      <c r="K7" s="8">
        <f t="shared" si="2"/>
        <v>15972</v>
      </c>
    </row>
    <row r="8" spans="1:11" x14ac:dyDescent="0.25">
      <c r="A8" s="2" t="s">
        <v>16</v>
      </c>
      <c r="B8" s="2">
        <v>9300</v>
      </c>
      <c r="C8" s="2">
        <f t="shared" si="3"/>
        <v>10230</v>
      </c>
      <c r="D8" s="2">
        <v>1.35</v>
      </c>
      <c r="E8" s="7">
        <f t="shared" ref="E8" si="4">C8*D8</f>
        <v>13810.5</v>
      </c>
      <c r="F8" s="2">
        <v>1.65</v>
      </c>
      <c r="G8" s="2">
        <v>1.3</v>
      </c>
      <c r="H8" s="2">
        <v>1.2</v>
      </c>
      <c r="I8" s="6">
        <f t="shared" si="0"/>
        <v>1828.6125000000002</v>
      </c>
      <c r="J8" s="6">
        <f t="shared" si="1"/>
        <v>3375.8999999999996</v>
      </c>
      <c r="K8" s="8">
        <f t="shared" si="2"/>
        <v>16879.5</v>
      </c>
    </row>
    <row r="9" spans="1:11" x14ac:dyDescent="0.25">
      <c r="A9" s="2" t="s">
        <v>18</v>
      </c>
      <c r="B9" s="2">
        <v>9800</v>
      </c>
      <c r="C9" s="2">
        <f t="shared" si="3"/>
        <v>10780</v>
      </c>
      <c r="D9" s="2">
        <v>1.35</v>
      </c>
      <c r="E9" s="7">
        <f>C9*D9</f>
        <v>14553.000000000002</v>
      </c>
      <c r="F9" s="2">
        <v>1.65</v>
      </c>
      <c r="G9" s="2">
        <v>1.3</v>
      </c>
      <c r="H9" s="2">
        <v>1.2</v>
      </c>
      <c r="I9" s="6">
        <f t="shared" ref="I9" si="5">C9*F9*G9/$I$3</f>
        <v>1926.9250000000002</v>
      </c>
      <c r="J9" s="6">
        <f t="shared" ref="J9" si="6">C9*F9*H9/$J$3</f>
        <v>3557.3999999999996</v>
      </c>
      <c r="K9" s="8">
        <f t="shared" ref="K9" si="7">C9*F9</f>
        <v>17787</v>
      </c>
    </row>
    <row r="10" spans="1:11" x14ac:dyDescent="0.25">
      <c r="A10" s="2"/>
      <c r="B10" s="2"/>
      <c r="C10" s="2"/>
      <c r="D10" s="2"/>
      <c r="E10" s="7"/>
      <c r="F10" s="2"/>
      <c r="G10" s="2"/>
      <c r="H10" s="2"/>
      <c r="I10" s="6"/>
      <c r="J10" s="6"/>
      <c r="K10" s="8"/>
    </row>
    <row r="11" spans="1:11" x14ac:dyDescent="0.25">
      <c r="A11" s="9" t="s">
        <v>15</v>
      </c>
      <c r="B11" s="6">
        <v>5700</v>
      </c>
      <c r="C11" s="6">
        <f t="shared" ref="C11:C13" si="8">B11*$C$3</f>
        <v>6270.0000000000009</v>
      </c>
      <c r="D11" s="2">
        <v>1.35</v>
      </c>
      <c r="E11" s="7">
        <f t="shared" ref="E11:E12" si="9">C11*D11</f>
        <v>8464.5000000000018</v>
      </c>
      <c r="F11" s="2">
        <v>1.65</v>
      </c>
      <c r="G11" s="2">
        <v>1.3</v>
      </c>
      <c r="H11" s="2">
        <v>1.2</v>
      </c>
      <c r="I11" s="6">
        <f t="shared" si="0"/>
        <v>1120.7625000000003</v>
      </c>
      <c r="J11" s="6">
        <f t="shared" si="1"/>
        <v>2069.1000000000004</v>
      </c>
      <c r="K11" s="8">
        <f t="shared" si="2"/>
        <v>10345.500000000002</v>
      </c>
    </row>
    <row r="12" spans="1:11" x14ac:dyDescent="0.25">
      <c r="A12" s="9" t="s">
        <v>12</v>
      </c>
      <c r="B12" s="6">
        <v>9000</v>
      </c>
      <c r="C12" s="6">
        <f t="shared" si="8"/>
        <v>9900</v>
      </c>
      <c r="D12" s="2">
        <v>1.35</v>
      </c>
      <c r="E12" s="7">
        <f t="shared" si="9"/>
        <v>13365</v>
      </c>
      <c r="F12" s="2">
        <v>1.65</v>
      </c>
      <c r="G12" s="2">
        <v>1.3</v>
      </c>
      <c r="H12" s="2">
        <v>1.2</v>
      </c>
      <c r="I12" s="6">
        <f t="shared" si="0"/>
        <v>1769.625</v>
      </c>
      <c r="J12" s="6">
        <f t="shared" si="1"/>
        <v>3267</v>
      </c>
      <c r="K12" s="8">
        <f t="shared" si="2"/>
        <v>16335</v>
      </c>
    </row>
    <row r="13" spans="1:11" x14ac:dyDescent="0.25">
      <c r="A13" s="2" t="s">
        <v>17</v>
      </c>
      <c r="B13" s="2">
        <v>13200</v>
      </c>
      <c r="C13" s="2">
        <f t="shared" si="8"/>
        <v>14520.000000000002</v>
      </c>
      <c r="D13" s="2">
        <v>1.35</v>
      </c>
      <c r="E13" s="7">
        <f t="shared" ref="E13" si="10">C13*D13</f>
        <v>19602.000000000004</v>
      </c>
      <c r="F13" s="2">
        <v>1.65</v>
      </c>
      <c r="G13" s="2">
        <v>1.3</v>
      </c>
      <c r="H13" s="2">
        <v>1.2</v>
      </c>
      <c r="I13" s="6">
        <f t="shared" ref="I13" si="11">C13*F13*G13/$I$3</f>
        <v>2595.4500000000003</v>
      </c>
      <c r="J13" s="6">
        <f t="shared" ref="J13" si="12">C13*F13*H13/$J$3</f>
        <v>4791.5999999999995</v>
      </c>
      <c r="K13" s="8">
        <f t="shared" ref="K13" si="13">C13*F13</f>
        <v>23958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29-09-20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2020-09-29T20:04:52Z</dcterms:created>
  <dcterms:modified xsi:type="dcterms:W3CDTF">2020-10-01T15:12:33Z</dcterms:modified>
</cp:coreProperties>
</file>