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rivell\"/>
    </mc:Choice>
  </mc:AlternateContent>
  <xr:revisionPtr revIDLastSave="0" documentId="13_ncr:1_{3A88861F-7A70-467F-8057-1D85145A2F19}" xr6:coauthVersionLast="46" xr6:coauthVersionMax="46" xr10:uidLastSave="{00000000-0000-0000-0000-000000000000}"/>
  <bookViews>
    <workbookView xWindow="-120" yWindow="-120" windowWidth="20730" windowHeight="11160" activeTab="1" xr2:uid="{7D851D2D-E099-4A33-9C84-DBD7CB3059C2}"/>
  </bookViews>
  <sheets>
    <sheet name="26-09-20" sheetId="1" r:id="rId1"/>
    <sheet name="15-05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E6" i="2" s="1"/>
  <c r="K6" i="2"/>
  <c r="C5" i="2"/>
  <c r="E5" i="2" s="1"/>
  <c r="I6" i="2" l="1"/>
  <c r="J6" i="2"/>
  <c r="K5" i="2"/>
  <c r="I5" i="2"/>
  <c r="J5" i="2"/>
  <c r="C4" i="2" l="1"/>
  <c r="K4" i="2" s="1"/>
  <c r="E4" i="2" l="1"/>
  <c r="J4" i="2"/>
  <c r="I4" i="2"/>
  <c r="C5" i="1" l="1"/>
  <c r="J5" i="1" s="1"/>
  <c r="C4" i="1"/>
  <c r="K4" i="1" s="1"/>
  <c r="E4" i="1" l="1"/>
  <c r="J4" i="1"/>
  <c r="I5" i="1"/>
  <c r="K5" i="1"/>
  <c r="I4" i="1"/>
  <c r="E5" i="1"/>
</calcChain>
</file>

<file path=xl/sharedStrings.xml><?xml version="1.0" encoding="utf-8"?>
<sst xmlns="http://schemas.openxmlformats.org/spreadsheetml/2006/main" count="29" uniqueCount="18">
  <si>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</si>
  <si>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</si>
  <si>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</si>
  <si>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</si>
  <si>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</si>
  <si>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</si>
  <si>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</si>
  <si>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</si>
  <si>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</si>
  <si>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</si>
  <si>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</si>
  <si>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Crivel (Hogarnet): RI VENTILACIÓN</t>
  </si>
  <si>
    <t>Ventilador Industrial 26" V47</t>
  </si>
  <si>
    <t>Ventilador de Pie Industrial 20" V46</t>
  </si>
  <si>
    <t>Crivel (Hogarnet): RI Electro</t>
  </si>
  <si>
    <t>Plancha Automática seca Mod 2150</t>
  </si>
  <si>
    <t>Horno eléctrico 43 litros HF-143</t>
  </si>
  <si>
    <t>Horno eléctrico 53 litros con Anafé HFS-153 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</si>
</sst>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2B89-4AE2-45D1-A754-677DCC185F18}">
  <dimension ref="A1:K5"/>
  <sheetViews>
    <sheetView workbookViewId="0">
      <selection activeCell="K12" sqref="K12"/>
    </sheetView>
  </sheetViews>
  <sheetFormatPr baseColWidth="10" defaultRowHeight="15" x14ac:dyDescent="0.25"/>
  <cols>
    <col min="1" max="1" width="34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13</v>
      </c>
      <c r="B4" s="6">
        <v>3100</v>
      </c>
      <c r="C4" s="2">
        <f>B4*$C$3</f>
        <v>3751</v>
      </c>
      <c r="D4" s="2">
        <v>1.3</v>
      </c>
      <c r="E4" s="7">
        <f>C4*D4</f>
        <v>4876.3</v>
      </c>
      <c r="F4" s="2">
        <v>1.55</v>
      </c>
      <c r="G4" s="2">
        <v>1.3</v>
      </c>
      <c r="H4" s="2">
        <v>1.2</v>
      </c>
      <c r="I4" s="6">
        <f>C4*F4*G4/$I$3</f>
        <v>629.85541666666666</v>
      </c>
      <c r="J4" s="6">
        <f>C4*F4*H4/$J$3</f>
        <v>1162.81</v>
      </c>
      <c r="K4" s="8">
        <f>C4*F4</f>
        <v>5814.05</v>
      </c>
    </row>
    <row r="5" spans="1:11" ht="14.25" customHeight="1" x14ac:dyDescent="0.25">
      <c r="A5" s="2" t="s">
        <v>12</v>
      </c>
      <c r="B5" s="6">
        <v>4800</v>
      </c>
      <c r="C5" s="2">
        <f>B5*$C$3</f>
        <v>5808</v>
      </c>
      <c r="D5" s="2">
        <v>1.3</v>
      </c>
      <c r="E5" s="7">
        <f>C5*D5</f>
        <v>7550.4000000000005</v>
      </c>
      <c r="F5" s="2">
        <v>1.55</v>
      </c>
      <c r="G5" s="2">
        <v>1.3</v>
      </c>
      <c r="H5" s="2">
        <v>1.2</v>
      </c>
      <c r="I5" s="6">
        <f t="shared" ref="I5" si="0">C5*F5*G5/$I$3</f>
        <v>975.2600000000001</v>
      </c>
      <c r="J5" s="6">
        <f t="shared" ref="J5" si="1">C5*F5*H5/$J$3</f>
        <v>1800.4799999999998</v>
      </c>
      <c r="K5" s="8">
        <f t="shared" ref="K5" si="2">C5*F5</f>
        <v>9002.4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1A88-2207-4EAA-8F74-8E971CC23D4F}">
  <dimension ref="A1:K6"/>
  <sheetViews>
    <sheetView tabSelected="1" workbookViewId="0">
      <selection activeCell="L13" sqref="L13"/>
    </sheetView>
  </sheetViews>
  <sheetFormatPr baseColWidth="10" defaultRowHeight="15" x14ac:dyDescent="0.25"/>
  <cols>
    <col min="1" max="1" width="32.14062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25">
      <c r="A4" s="9" t="s">
        <v>15</v>
      </c>
      <c r="B4" s="6">
        <v>1500</v>
      </c>
      <c r="C4" s="2">
        <f>B4*$C$3</f>
        <v>1815</v>
      </c>
      <c r="D4" s="2">
        <v>1.35</v>
      </c>
      <c r="E4" s="7">
        <f>C4*D4</f>
        <v>2450.25</v>
      </c>
      <c r="F4" s="2">
        <v>1.7</v>
      </c>
      <c r="G4" s="2">
        <v>1.3</v>
      </c>
      <c r="H4" s="2">
        <v>1.2</v>
      </c>
      <c r="I4" s="6">
        <f>C4*F4*G4/$I$3</f>
        <v>334.26249999999999</v>
      </c>
      <c r="J4" s="6">
        <f>C4*F4*H4/$J$3</f>
        <v>617.1</v>
      </c>
      <c r="K4" s="8">
        <f>C4*F4</f>
        <v>3085.5</v>
      </c>
    </row>
    <row r="5" spans="1:11" ht="22.5" customHeight="1" x14ac:dyDescent="0.25">
      <c r="A5" s="9" t="s">
        <v>16</v>
      </c>
      <c r="B5" s="6">
        <v>9000</v>
      </c>
      <c r="C5" s="2">
        <f>B5*$C$3</f>
        <v>10890</v>
      </c>
      <c r="D5" s="2">
        <v>1.35</v>
      </c>
      <c r="E5" s="7">
        <f>C5*D5</f>
        <v>14701.500000000002</v>
      </c>
      <c r="F5" s="2">
        <v>1.65</v>
      </c>
      <c r="G5" s="2">
        <v>1.3</v>
      </c>
      <c r="H5" s="2">
        <v>1.2</v>
      </c>
      <c r="I5" s="6">
        <f>C5*F5*G5/$I$3</f>
        <v>1946.5874999999999</v>
      </c>
      <c r="J5" s="6">
        <f>C5*F5*H5/$J$3</f>
        <v>3593.7000000000003</v>
      </c>
      <c r="K5" s="8">
        <f>C5*F5</f>
        <v>17968.5</v>
      </c>
    </row>
    <row r="6" spans="1:11" ht="30" x14ac:dyDescent="0.25">
      <c r="A6" s="9" t="s">
        <v>17</v>
      </c>
      <c r="B6" s="2">
        <v>13000</v>
      </c>
      <c r="C6" s="2">
        <f>B6*$C$3</f>
        <v>15730</v>
      </c>
      <c r="D6" s="2">
        <v>1.35</v>
      </c>
      <c r="E6" s="7">
        <f>C6*D6</f>
        <v>21235.5</v>
      </c>
      <c r="F6" s="2">
        <v>1.65</v>
      </c>
      <c r="G6" s="2">
        <v>1.3</v>
      </c>
      <c r="H6" s="2">
        <v>1.2</v>
      </c>
      <c r="I6" s="6">
        <f>C6*F6*G6/$I$3</f>
        <v>2811.7374999999997</v>
      </c>
      <c r="J6" s="6">
        <f>C6*F6*H6/$J$3</f>
        <v>5190.8999999999996</v>
      </c>
      <c r="K6" s="8">
        <f>C6*F6</f>
        <v>25954.5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26-09-20</vt:lpstr>
      <vt:lpstr>15-05-21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2020-09-26T21:29:44Z</dcterms:created>
  <dcterms:modified xsi:type="dcterms:W3CDTF">2021-05-15T15:10:00Z</dcterms:modified>
</cp:coreProperties>
</file>