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\Desktop\SEBA\Crivell\"/>
    </mc:Choice>
  </mc:AlternateContent>
  <xr:revisionPtr revIDLastSave="0" documentId="13_ncr:1_{A59DF86C-CBA0-47AC-ADA5-6283F1AA2230}" xr6:coauthVersionLast="45" xr6:coauthVersionMax="45" xr10:uidLastSave="{00000000-0000-0000-0000-000000000000}"/>
  <bookViews>
    <workbookView xWindow="-120" yWindow="-120" windowWidth="20730" windowHeight="11160" activeTab="1" xr2:uid="{7D851D2D-E099-4A33-9C84-DBD7CB3059C2}"/>
  </bookViews>
  <sheets>
    <sheet name="26-09-20" sheetId="1" r:id="rId1"/>
    <sheet name="5-11-20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E5" i="2" s="1"/>
  <c r="K5" i="2" l="1"/>
  <c r="I5" i="2"/>
  <c r="J5" i="2"/>
  <c r="C6" i="2" l="1"/>
  <c r="J6" i="2" s="1"/>
  <c r="E4" i="2"/>
  <c r="C4" i="2"/>
  <c r="K4" i="2" s="1"/>
  <c r="J4" i="2" l="1"/>
  <c r="I6" i="2"/>
  <c r="K6" i="2"/>
  <c r="I4" i="2"/>
  <c r="E6" i="2"/>
  <c r="C5" i="1" l="1"/>
  <c r="J5" i="1" s="1"/>
  <c r="C4" i="1"/>
  <c r="K4" i="1" s="1"/>
  <c r="E4" i="1" l="1"/>
  <c r="J4" i="1"/>
  <c r="I5" i="1"/>
  <c r="K5" i="1"/>
  <c r="I4" i="1"/>
  <c r="E5" i="1"/>
</calcChain>
</file>

<file path=xl/sharedStrings.xml><?xml version="1.0" encoding="utf-8"?>
<sst xmlns="http://schemas.openxmlformats.org/spreadsheetml/2006/main" count="29" uniqueCount="15">
  <si>
    <t>PRODUCTO</t>
  </si>
  <si>
    <t>COSTO s/imp</t>
  </si>
  <si>
    <t>costo C/imp</t>
  </si>
  <si>
    <t>COEFICI.MAYORISTA</t>
  </si>
  <si>
    <t>PRECIO VTA MAYORISTA</t>
  </si>
  <si>
    <t>COEFICIENTE Ef.</t>
  </si>
  <si>
    <t>COEFICIENTE Tarjeta 12 cuotas</t>
  </si>
  <si>
    <t>COEFICIENTE Tarjeta 6 cuotas</t>
  </si>
  <si>
    <t>Ahora 12 y 12 Naranja</t>
  </si>
  <si>
    <t>Ahora 6 y 6 Naranja</t>
  </si>
  <si>
    <t>EFECTIVO</t>
  </si>
  <si>
    <t>Crivel (Hogarnet): RI VENTILACIÓN</t>
  </si>
  <si>
    <t>Ventilador Industrial 26" V47</t>
  </si>
  <si>
    <t>Ventilador de Pie Industrial 20" V46</t>
  </si>
  <si>
    <t>Ventilador de Pie Industrial 20" V48 Aspas Plásticas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</si>
</sst>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2B89-4AE2-45D1-A754-677DCC185F18}">
  <dimension ref="A1:K5"/>
  <sheetViews>
    <sheetView workbookViewId="0">
      <selection activeCell="K12" sqref="K12"/>
    </sheetView>
  </sheetViews>
  <sheetFormatPr baseColWidth="10" defaultRowHeight="15" x14ac:dyDescent="0.25"/>
  <cols>
    <col min="1" max="1" width="34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13</v>
      </c>
      <c r="B4" s="6">
        <v>3100</v>
      </c>
      <c r="C4" s="2">
        <f>B4*$C$3</f>
        <v>3751</v>
      </c>
      <c r="D4" s="2">
        <v>1.3</v>
      </c>
      <c r="E4" s="7">
        <f>C4*D4</f>
        <v>4876.3</v>
      </c>
      <c r="F4" s="2">
        <v>1.55</v>
      </c>
      <c r="G4" s="2">
        <v>1.3</v>
      </c>
      <c r="H4" s="2">
        <v>1.2</v>
      </c>
      <c r="I4" s="6">
        <f>C4*F4*G4/$I$3</f>
        <v>629.85541666666666</v>
      </c>
      <c r="J4" s="6">
        <f>C4*F4*H4/$J$3</f>
        <v>1162.81</v>
      </c>
      <c r="K4" s="8">
        <f>C4*F4</f>
        <v>5814.05</v>
      </c>
    </row>
    <row r="5" spans="1:11" ht="14.25" customHeight="1" x14ac:dyDescent="0.25">
      <c r="A5" s="2" t="s">
        <v>12</v>
      </c>
      <c r="B5" s="6">
        <v>4800</v>
      </c>
      <c r="C5" s="2">
        <f>B5*$C$3</f>
        <v>5808</v>
      </c>
      <c r="D5" s="2">
        <v>1.3</v>
      </c>
      <c r="E5" s="7">
        <f>C5*D5</f>
        <v>7550.4000000000005</v>
      </c>
      <c r="F5" s="2">
        <v>1.55</v>
      </c>
      <c r="G5" s="2">
        <v>1.3</v>
      </c>
      <c r="H5" s="2">
        <v>1.2</v>
      </c>
      <c r="I5" s="6">
        <f t="shared" ref="I5" si="0">C5*F5*G5/$I$3</f>
        <v>975.2600000000001</v>
      </c>
      <c r="J5" s="6">
        <f t="shared" ref="J5" si="1">C5*F5*H5/$J$3</f>
        <v>1800.4799999999998</v>
      </c>
      <c r="K5" s="8">
        <f t="shared" ref="K5" si="2">C5*F5</f>
        <v>9002.4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1A88-2207-4EAA-8F74-8E971CC23D4F}">
  <dimension ref="A1:K6"/>
  <sheetViews>
    <sheetView tabSelected="1" workbookViewId="0">
      <selection activeCell="M11" sqref="M11"/>
    </sheetView>
  </sheetViews>
  <sheetFormatPr baseColWidth="10" defaultRowHeight="15" x14ac:dyDescent="0.25"/>
  <cols>
    <col min="1" max="1" width="34.7109375" style="3" bestFit="1" customWidth="1"/>
    <col min="2" max="2" width="12.5703125" style="3" hidden="1" customWidth="1"/>
    <col min="3" max="3" width="11.5703125" style="3" hidden="1" customWidth="1"/>
    <col min="4" max="5" width="11.42578125" style="3" hidden="1" customWidth="1"/>
    <col min="6" max="8" width="12.28515625" style="3" hidden="1" customWidth="1"/>
    <col min="9" max="9" width="13.85546875" style="3" bestFit="1" customWidth="1"/>
    <col min="10" max="10" width="14" style="3" customWidth="1"/>
    <col min="11" max="11" width="9.42578125" style="3" bestFit="1" customWidth="1"/>
    <col min="12" max="16384" width="11.42578125" style="3"/>
  </cols>
  <sheetData>
    <row r="1" spans="1:11" ht="15.75" x14ac:dyDescent="0.25">
      <c r="A1" s="1" t="s">
        <v>11</v>
      </c>
      <c r="B1" s="2"/>
      <c r="C1" s="2"/>
      <c r="D1" s="2"/>
      <c r="E1" s="2"/>
      <c r="F1" s="2"/>
      <c r="G1" s="2"/>
      <c r="H1" s="2"/>
      <c r="I1" s="2"/>
    </row>
    <row r="2" spans="1:11" ht="45" x14ac:dyDescent="0.25">
      <c r="A2" s="4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10</v>
      </c>
    </row>
    <row r="3" spans="1:11" hidden="1" x14ac:dyDescent="0.25">
      <c r="A3" s="2"/>
      <c r="B3" s="2"/>
      <c r="C3" s="2">
        <v>1.21</v>
      </c>
      <c r="D3" s="2"/>
      <c r="E3" s="2"/>
      <c r="F3" s="2"/>
      <c r="G3" s="2"/>
      <c r="H3" s="2"/>
      <c r="I3" s="2">
        <v>12</v>
      </c>
      <c r="J3" s="3">
        <v>6</v>
      </c>
    </row>
    <row r="4" spans="1:11" x14ac:dyDescent="0.25">
      <c r="A4" s="2" t="s">
        <v>13</v>
      </c>
      <c r="B4" s="6">
        <v>3400</v>
      </c>
      <c r="C4" s="2">
        <f>B4*$C$3</f>
        <v>4114</v>
      </c>
      <c r="D4" s="2">
        <v>1.35</v>
      </c>
      <c r="E4" s="7">
        <f>C4*D4</f>
        <v>5553.9000000000005</v>
      </c>
      <c r="F4" s="2">
        <v>1.55</v>
      </c>
      <c r="G4" s="2">
        <v>1.3</v>
      </c>
      <c r="H4" s="2">
        <v>1.2</v>
      </c>
      <c r="I4" s="6">
        <f>C4*F4*G4/$I$3</f>
        <v>690.80916666666678</v>
      </c>
      <c r="J4" s="6">
        <f>C4*F4*H4/$J$3</f>
        <v>1275.3399999999999</v>
      </c>
      <c r="K4" s="8">
        <f>C4*F4</f>
        <v>6376.7</v>
      </c>
    </row>
    <row r="5" spans="1:11" ht="30" x14ac:dyDescent="0.25">
      <c r="A5" s="9" t="s">
        <v>14</v>
      </c>
      <c r="B5" s="6">
        <v>2900</v>
      </c>
      <c r="C5" s="2">
        <f>B5*$C$3</f>
        <v>3509</v>
      </c>
      <c r="D5" s="2">
        <v>1.35</v>
      </c>
      <c r="E5" s="7">
        <f>C5*D5</f>
        <v>4737.1500000000005</v>
      </c>
      <c r="F5" s="2">
        <v>1.55</v>
      </c>
      <c r="G5" s="2">
        <v>1.3</v>
      </c>
      <c r="H5" s="2">
        <v>1.2</v>
      </c>
      <c r="I5" s="6">
        <f>C5*F5*G5/$I$3</f>
        <v>589.21958333333339</v>
      </c>
      <c r="J5" s="6">
        <f>C5*F5*H5/$J$3</f>
        <v>1087.79</v>
      </c>
      <c r="K5" s="8">
        <f>C5*F5</f>
        <v>5438.95</v>
      </c>
    </row>
    <row r="6" spans="1:11" ht="14.25" customHeight="1" x14ac:dyDescent="0.25">
      <c r="A6" s="2" t="s">
        <v>12</v>
      </c>
      <c r="B6" s="6">
        <v>5200</v>
      </c>
      <c r="C6" s="2">
        <f>B6*$C$3</f>
        <v>6292</v>
      </c>
      <c r="D6" s="2">
        <v>1.35</v>
      </c>
      <c r="E6" s="7">
        <f>C6*D6</f>
        <v>8494.2000000000007</v>
      </c>
      <c r="F6" s="2">
        <v>1.55</v>
      </c>
      <c r="G6" s="2">
        <v>1.3</v>
      </c>
      <c r="H6" s="2">
        <v>1.2</v>
      </c>
      <c r="I6" s="6">
        <f t="shared" ref="I6" si="0">C6*F6*G6/$I$3</f>
        <v>1056.5316666666668</v>
      </c>
      <c r="J6" s="6">
        <f t="shared" ref="J6" si="1">C6*F6*H6/$J$3</f>
        <v>1950.5200000000002</v>
      </c>
      <c r="K6" s="8">
        <f t="shared" ref="K6" si="2">C6*F6</f>
        <v>9752.6</v>
      </c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26-09-20</vt:lpstr>
      <vt:lpstr>5-11-20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dcterms:created xsi:type="dcterms:W3CDTF">2020-09-26T21:29:44Z</dcterms:created>
  <dcterms:modified xsi:type="dcterms:W3CDTF">2020-11-19T14:10:54Z</dcterms:modified>
</cp:coreProperties>
</file>