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LISTA PRECIOS\E - SOPORTER\"/>
    </mc:Choice>
  </mc:AlternateContent>
  <xr:revisionPtr revIDLastSave="0" documentId="13_ncr:1_{7A1F9BB7-D305-4A5C-816C-7B5524225EF0}" xr6:coauthVersionLast="45" xr6:coauthVersionMax="45" xr10:uidLastSave="{00000000-0000-0000-0000-000000000000}"/>
  <bookViews>
    <workbookView minimized="1" xWindow="5364" yWindow="5364" windowWidth="2328" windowHeight="564" xr2:uid="{10DA67DF-3896-4074-BC48-3E278AE0BC62}"/>
  </bookViews>
  <sheets>
    <sheet name="28-02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E9" i="1"/>
  <c r="C9" i="1"/>
  <c r="K9" i="1" s="1"/>
  <c r="C8" i="1" l="1"/>
  <c r="C7" i="1"/>
  <c r="C6" i="1"/>
  <c r="C5" i="1"/>
  <c r="C4" i="1"/>
  <c r="E5" i="1" l="1"/>
  <c r="J5" i="1"/>
  <c r="I5" i="1"/>
  <c r="K5" i="1"/>
  <c r="E6" i="1"/>
  <c r="J6" i="1"/>
  <c r="I6" i="1"/>
  <c r="K6" i="1"/>
  <c r="E7" i="1"/>
  <c r="K7" i="1"/>
  <c r="J7" i="1"/>
  <c r="I7" i="1"/>
  <c r="E4" i="1"/>
  <c r="J4" i="1"/>
  <c r="I4" i="1"/>
  <c r="K4" i="1"/>
  <c r="E8" i="1"/>
  <c r="I8" i="1"/>
  <c r="K8" i="1"/>
  <c r="J8" i="1"/>
</calcChain>
</file>

<file path=xl/sharedStrings.xml><?xml version="1.0" encoding="utf-8"?>
<sst xmlns="http://schemas.openxmlformats.org/spreadsheetml/2006/main" count="18" uniqueCount="18">
  <si>
    <t>PRODUCTO</t>
  </si>
  <si>
    <t>COSTO s/imp</t>
  </si>
  <si>
    <t>costo C/imp</t>
  </si>
  <si>
    <t>COEFIC.MAYOR.</t>
  </si>
  <si>
    <t>PRECIO VTA MAYORISTA</t>
  </si>
  <si>
    <t>EFECTIVO</t>
  </si>
  <si>
    <t>E-Soporter: RI</t>
  </si>
  <si>
    <t>ES-EB 240 Brazo Doble de 23"a 42" con inclinación</t>
  </si>
  <si>
    <t>ES-EF40 Fijo, de 17" a 42"</t>
  </si>
  <si>
    <t>ES-EB155 Brazo Simple, de 23" a 55" Inclinación y Giro</t>
  </si>
  <si>
    <t>ES-EB255 Doble Brazo, de 23" a 55", Inclinación y Giro</t>
  </si>
  <si>
    <t xml:space="preserve">AHORA  6Y 6 NARANJA </t>
  </si>
  <si>
    <t>COEF TARJETA 6</t>
  </si>
  <si>
    <t>COEF.TARJETA 12</t>
  </si>
  <si>
    <t>COEFICIENTE EFECT</t>
  </si>
  <si>
    <t>12 AHORA Y 12 NARANJA</t>
  </si>
  <si>
    <t>ES-EB055  con  de 23"a 55" con inclinacion</t>
  </si>
  <si>
    <t>ES-ef55 fijo de 23 a 55 con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</si>
</sst>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DC22-2272-4A03-A710-FE9ECBA8BE6E}">
  <dimension ref="A1:K11"/>
  <sheetViews>
    <sheetView tabSelected="1" zoomScale="89" zoomScaleNormal="89" workbookViewId="0">
      <selection activeCell="J17" sqref="J17"/>
    </sheetView>
  </sheetViews>
  <sheetFormatPr baseColWidth="10" defaultColWidth="11.44140625" defaultRowHeight="14.4" x14ac:dyDescent="0.3"/>
  <cols>
    <col min="1" max="1" width="45.5546875" style="3" bestFit="1" customWidth="1"/>
    <col min="2" max="2" width="12.109375" style="3" hidden="1" customWidth="1"/>
    <col min="3" max="3" width="11.21875" style="3" hidden="1" customWidth="1"/>
    <col min="4" max="4" width="14.5546875" style="3" hidden="1" customWidth="1"/>
    <col min="5" max="5" width="22" style="3" hidden="1" customWidth="1"/>
    <col min="6" max="6" width="17.44140625" style="3" hidden="1" customWidth="1"/>
    <col min="7" max="7" width="15.5546875" style="3" hidden="1" customWidth="1"/>
    <col min="8" max="8" width="14.44140625" style="3" hidden="1" customWidth="1"/>
    <col min="9" max="9" width="10.77734375" style="3" bestFit="1" customWidth="1"/>
    <col min="10" max="10" width="18.109375" style="3" customWidth="1"/>
    <col min="11" max="16384" width="11.44140625" style="3"/>
  </cols>
  <sheetData>
    <row r="1" spans="1:11" ht="15.6" x14ac:dyDescent="0.3">
      <c r="A1" s="1" t="s">
        <v>6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14</v>
      </c>
      <c r="G2" s="4" t="s">
        <v>13</v>
      </c>
      <c r="H2" s="4" t="s">
        <v>12</v>
      </c>
      <c r="I2" s="5" t="s">
        <v>15</v>
      </c>
      <c r="J2" s="5" t="s">
        <v>11</v>
      </c>
      <c r="K2" s="4" t="s">
        <v>5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x14ac:dyDescent="0.3">
      <c r="A4" s="6" t="s">
        <v>16</v>
      </c>
      <c r="B4" s="2">
        <v>1057</v>
      </c>
      <c r="C4" s="7">
        <f>B4*$C$3</f>
        <v>1278.97</v>
      </c>
      <c r="D4" s="2">
        <v>1.35</v>
      </c>
      <c r="E4" s="7">
        <f>C4*D4</f>
        <v>1726.6095000000003</v>
      </c>
      <c r="F4" s="2">
        <v>1.9</v>
      </c>
      <c r="G4" s="2">
        <v>1.3</v>
      </c>
      <c r="H4" s="9">
        <v>1.18</v>
      </c>
      <c r="I4" s="7">
        <f>C4*F4*G4/$I$3</f>
        <v>263.25465833333334</v>
      </c>
      <c r="J4" s="7">
        <f>C4*F4*H4/$J$3</f>
        <v>477.90845666666661</v>
      </c>
      <c r="K4" s="8">
        <f>C4*$F$4</f>
        <v>2430.0430000000001</v>
      </c>
    </row>
    <row r="5" spans="1:11" x14ac:dyDescent="0.3">
      <c r="A5" s="6" t="s">
        <v>7</v>
      </c>
      <c r="B5" s="2">
        <v>1169</v>
      </c>
      <c r="C5" s="7">
        <f t="shared" ref="C5" si="0">B5*$C$3</f>
        <v>1414.49</v>
      </c>
      <c r="D5" s="2">
        <v>1.35</v>
      </c>
      <c r="E5" s="7">
        <f>C5*D5</f>
        <v>1909.5615000000003</v>
      </c>
      <c r="F5" s="2">
        <v>1.9</v>
      </c>
      <c r="G5" s="2">
        <v>1.3</v>
      </c>
      <c r="H5" s="9">
        <v>1.18</v>
      </c>
      <c r="I5" s="7">
        <f t="shared" ref="I5:I9" si="1">C5*F5*G5/$I$3</f>
        <v>291.1491916666667</v>
      </c>
      <c r="J5" s="7">
        <f t="shared" ref="J5:J9" si="2">C5*F5*H5/$J$3</f>
        <v>528.54776333333336</v>
      </c>
      <c r="K5" s="8">
        <f t="shared" ref="K5:K9" si="3">C5*$F$4</f>
        <v>2687.5309999999999</v>
      </c>
    </row>
    <row r="6" spans="1:11" x14ac:dyDescent="0.3">
      <c r="A6" s="6" t="s">
        <v>8</v>
      </c>
      <c r="B6" s="2">
        <v>700</v>
      </c>
      <c r="C6" s="7">
        <f>B6*$C$3</f>
        <v>847</v>
      </c>
      <c r="D6" s="2">
        <v>1.35</v>
      </c>
      <c r="E6" s="7">
        <f>C6*D6</f>
        <v>1143.45</v>
      </c>
      <c r="F6" s="2">
        <v>1.9</v>
      </c>
      <c r="G6" s="2">
        <v>1.3</v>
      </c>
      <c r="H6" s="9">
        <v>1.18</v>
      </c>
      <c r="I6" s="7">
        <f t="shared" si="1"/>
        <v>174.34083333333334</v>
      </c>
      <c r="J6" s="7">
        <f t="shared" si="2"/>
        <v>316.49566666666664</v>
      </c>
      <c r="K6" s="8">
        <f t="shared" si="3"/>
        <v>1609.3</v>
      </c>
    </row>
    <row r="7" spans="1:11" x14ac:dyDescent="0.3">
      <c r="A7" s="6" t="s">
        <v>9</v>
      </c>
      <c r="B7" s="2">
        <v>1177</v>
      </c>
      <c r="C7" s="7">
        <f>B7*$C$3</f>
        <v>1424.1699999999998</v>
      </c>
      <c r="D7" s="2">
        <v>1.35</v>
      </c>
      <c r="E7" s="7">
        <f t="shared" ref="E7:E9" si="4">C7*D7</f>
        <v>1922.6295</v>
      </c>
      <c r="F7" s="2">
        <v>1.9</v>
      </c>
      <c r="G7" s="2">
        <v>1.3</v>
      </c>
      <c r="H7" s="9">
        <v>1.18</v>
      </c>
      <c r="I7" s="7">
        <f t="shared" si="1"/>
        <v>293.14165833333328</v>
      </c>
      <c r="J7" s="7">
        <f t="shared" si="2"/>
        <v>532.16485666666665</v>
      </c>
      <c r="K7" s="8">
        <f t="shared" si="3"/>
        <v>2705.9229999999998</v>
      </c>
    </row>
    <row r="8" spans="1:11" x14ac:dyDescent="0.3">
      <c r="A8" s="6" t="s">
        <v>10</v>
      </c>
      <c r="B8" s="2">
        <v>1153</v>
      </c>
      <c r="C8" s="7">
        <f t="shared" ref="C8:C9" si="5">B8*$C$3</f>
        <v>1395.1299999999999</v>
      </c>
      <c r="D8" s="2">
        <v>1.35</v>
      </c>
      <c r="E8" s="7">
        <f t="shared" si="4"/>
        <v>1883.4255000000001</v>
      </c>
      <c r="F8" s="2">
        <v>1.9</v>
      </c>
      <c r="G8" s="2">
        <v>1.3</v>
      </c>
      <c r="H8" s="9">
        <v>1.18</v>
      </c>
      <c r="I8" s="7">
        <f t="shared" si="1"/>
        <v>287.16425833333329</v>
      </c>
      <c r="J8" s="7">
        <f t="shared" si="2"/>
        <v>521.31357666666656</v>
      </c>
      <c r="K8" s="8">
        <f t="shared" si="3"/>
        <v>2650.7469999999998</v>
      </c>
    </row>
    <row r="9" spans="1:11" x14ac:dyDescent="0.3">
      <c r="A9" s="2" t="s">
        <v>17</v>
      </c>
      <c r="B9" s="2">
        <v>799</v>
      </c>
      <c r="C9" s="2">
        <f t="shared" si="5"/>
        <v>966.79</v>
      </c>
      <c r="D9" s="2">
        <v>1.35</v>
      </c>
      <c r="E9" s="2">
        <f t="shared" si="4"/>
        <v>1305.1665</v>
      </c>
      <c r="F9" s="2">
        <v>1.9</v>
      </c>
      <c r="G9" s="2">
        <v>1.3</v>
      </c>
      <c r="H9" s="2">
        <v>1.18</v>
      </c>
      <c r="I9" s="2">
        <f t="shared" si="1"/>
        <v>198.99760833333332</v>
      </c>
      <c r="J9" s="2">
        <f t="shared" si="2"/>
        <v>361.25719666666663</v>
      </c>
      <c r="K9" s="7">
        <f t="shared" si="3"/>
        <v>1836.9009999999998</v>
      </c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28-02-20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2020-02-28T14:18:58Z</dcterms:created>
  <dcterms:modified xsi:type="dcterms:W3CDTF">2020-09-10T20:20:17Z</dcterms:modified>
</cp:coreProperties>
</file>