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8-05-21" sheetId="1" r:id="rId4"/>
  </sheets>
  <definedNames/>
  <calcPr/>
  <extLst>
    <ext uri="GoogleSheetsCustomDataVersion1">
      <go:sheetsCustomData xmlns:go="http://customooxmlschemas.google.com/" r:id="rId5" roundtripDataSignature="AMtx7mhdDwHC2vO2gwDlfaNuEAHsgxUedA=="/>
    </ext>
  </extLst>
</workbook>
</file>

<file path=xl/sharedStrings.xml><?xml version="1.0" encoding="utf-8"?>
<sst xmlns="http://schemas.openxmlformats.org/spreadsheetml/2006/main" count="16" uniqueCount="15">
  <si>
    <t>Smart E Nova:RI</t>
  </si>
  <si>
    <t>PRODUCTO</t>
  </si>
  <si>
    <t>COSTO s/imp</t>
  </si>
  <si>
    <t>costo C/imp</t>
  </si>
  <si>
    <t>COEFIC.MAYOR.</t>
  </si>
  <si>
    <t>PRECIO VTA MAYORISTA</t>
  </si>
  <si>
    <t>COEFICIENTE Efectivo</t>
  </si>
  <si>
    <t>COEF.TARJETA 12 cuotas</t>
  </si>
  <si>
    <t>COEF.TARJETA 6 cuotas</t>
  </si>
  <si>
    <t>Ahora 12 y 12 Naranja</t>
  </si>
  <si>
    <t>Ahora 6 y 6 Naranja</t>
  </si>
  <si>
    <t>EFECTIVO</t>
  </si>
  <si>
    <t>Smart 32" E Nova</t>
  </si>
  <si>
    <t>si</t>
  </si>
  <si>
    <t>Smart 43" E Nova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</si>
</sst>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\ #,##0"/>
    <numFmt numFmtId="165" formatCode="&quot;$&quot;#,##0"/>
  </numFmts>
  <fonts count="4">
    <font>
      <sz val="11.0"/>
      <color theme="1"/>
      <name val="Arial"/>
    </font>
    <font>
      <b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1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0" fillId="0" fontId="0" numFmtId="0" xfId="0" applyAlignment="1" applyFont="1">
      <alignment horizontal="center" readingOrder="0" vertical="center"/>
    </xf>
    <xf borderId="0" fillId="0" fontId="2" numFmtId="1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0"/>
    <col customWidth="1" hidden="1" min="2" max="2" width="11.0"/>
    <col customWidth="1" hidden="1" min="3" max="3" width="10.13"/>
    <col customWidth="1" hidden="1" min="4" max="4" width="13.38"/>
    <col customWidth="1" hidden="1" min="5" max="5" width="10.25"/>
    <col customWidth="1" hidden="1" min="6" max="6" width="10.75"/>
    <col customWidth="1" hidden="1" min="7" max="7" width="11.88"/>
    <col customWidth="1" hidden="1" min="8" max="8" width="10.75"/>
    <col customWidth="1" min="9" max="10" width="12.25"/>
    <col customWidth="1" min="11" max="11" width="12.0"/>
    <col customWidth="1" min="12" max="26" width="9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4" t="s">
        <v>11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idden="1">
      <c r="A3" s="2"/>
      <c r="B3" s="2"/>
      <c r="C3" s="2">
        <v>1.21</v>
      </c>
      <c r="D3" s="2"/>
      <c r="E3" s="2"/>
      <c r="F3" s="2"/>
      <c r="G3" s="2"/>
      <c r="H3" s="2"/>
      <c r="I3" s="2">
        <v>12.0</v>
      </c>
      <c r="J3" s="3">
        <v>6.0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31.5" customHeight="1">
      <c r="A4" s="6" t="s">
        <v>12</v>
      </c>
      <c r="B4" s="2">
        <v>16700.0</v>
      </c>
      <c r="C4" s="2">
        <f t="shared" ref="C4:C5" si="1">B4*$C$3</f>
        <v>20207</v>
      </c>
      <c r="D4" s="2">
        <v>1.35</v>
      </c>
      <c r="E4" s="7">
        <f t="shared" ref="E4:E5" si="2">C4*D4</f>
        <v>27279.45</v>
      </c>
      <c r="F4" s="2">
        <v>1.6</v>
      </c>
      <c r="G4" s="2">
        <v>1.3</v>
      </c>
      <c r="H4" s="2">
        <v>1.2</v>
      </c>
      <c r="I4" s="8">
        <f t="shared" ref="I4:I5" si="3">C4*F4*G4/$I$3</f>
        <v>3502.546667</v>
      </c>
      <c r="J4" s="8">
        <f t="shared" ref="J4:J5" si="4">C4*F4*H4/$J$3</f>
        <v>6466.24</v>
      </c>
      <c r="K4" s="9">
        <f t="shared" ref="K4:K5" si="5">C4*F4</f>
        <v>32331.2</v>
      </c>
      <c r="L4" s="10" t="s">
        <v>13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1.5" customHeight="1">
      <c r="A5" s="6" t="s">
        <v>14</v>
      </c>
      <c r="B5" s="2">
        <v>23200.0</v>
      </c>
      <c r="C5" s="2">
        <f t="shared" si="1"/>
        <v>28072</v>
      </c>
      <c r="D5" s="2">
        <v>1.35</v>
      </c>
      <c r="E5" s="7">
        <f t="shared" si="2"/>
        <v>37897.2</v>
      </c>
      <c r="F5" s="2">
        <v>1.6</v>
      </c>
      <c r="G5" s="2">
        <v>1.3</v>
      </c>
      <c r="H5" s="2">
        <v>1.2</v>
      </c>
      <c r="I5" s="8">
        <f t="shared" si="3"/>
        <v>4865.813333</v>
      </c>
      <c r="J5" s="8">
        <f t="shared" si="4"/>
        <v>8983.04</v>
      </c>
      <c r="K5" s="9">
        <f t="shared" si="5"/>
        <v>44915.2</v>
      </c>
      <c r="L5" s="10" t="s">
        <v>13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11">
        <f t="shared" ref="I7:K7" si="6">I4*0.9</f>
        <v>3152.292</v>
      </c>
      <c r="J7" s="11">
        <f t="shared" si="6"/>
        <v>5819.616</v>
      </c>
      <c r="K7" s="11">
        <f t="shared" si="6"/>
        <v>29098.08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11">
        <f t="shared" ref="I8:K8" si="7">I5*0.9</f>
        <v>4379.232</v>
      </c>
      <c r="J8" s="11">
        <f t="shared" si="7"/>
        <v>8084.736</v>
      </c>
      <c r="K8" s="11">
        <f t="shared" si="7"/>
        <v>40423.68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2021-05-18T20:45:06Z</dcterms:created>
  <dc:creator>Seba</dc:creator>
</cp:coreProperties>
</file>