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\Desktop\SEBA\Gafa - Electrolux\"/>
    </mc:Choice>
  </mc:AlternateContent>
  <xr:revisionPtr revIDLastSave="0" documentId="13_ncr:1_{8D823B77-EEB6-479D-A530-FBB54279C030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20-12-18" sheetId="1" r:id="rId1"/>
    <sheet name="12-02-19" sheetId="2" r:id="rId2"/>
    <sheet name="03-06-19" sheetId="3" r:id="rId3"/>
    <sheet name="22-08-19" sheetId="4" r:id="rId4"/>
    <sheet name="28-10-19" sheetId="5" r:id="rId5"/>
    <sheet name="19-12-19" sheetId="6" r:id="rId6"/>
    <sheet name="05-06-20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7" l="1"/>
  <c r="E5" i="7" s="1"/>
  <c r="C4" i="7"/>
  <c r="E4" i="7" s="1"/>
  <c r="H4" i="7" l="1"/>
  <c r="H5" i="7"/>
  <c r="E9" i="6"/>
  <c r="C9" i="6"/>
  <c r="H9" i="6" s="1"/>
  <c r="E8" i="6"/>
  <c r="C8" i="6"/>
  <c r="H8" i="6" s="1"/>
  <c r="E7" i="6"/>
  <c r="C7" i="6"/>
  <c r="H7" i="6" s="1"/>
  <c r="E6" i="6"/>
  <c r="C6" i="6"/>
  <c r="H6" i="6" s="1"/>
  <c r="C5" i="6"/>
  <c r="H5" i="6" s="1"/>
  <c r="C4" i="6"/>
  <c r="H4" i="6" s="1"/>
  <c r="K5" i="7" l="1"/>
  <c r="I5" i="7"/>
  <c r="J5" i="7" s="1"/>
  <c r="K4" i="7"/>
  <c r="I4" i="7"/>
  <c r="J4" i="7" s="1"/>
  <c r="E5" i="6"/>
  <c r="E4" i="6"/>
  <c r="K4" i="6"/>
  <c r="I4" i="6"/>
  <c r="J4" i="6" s="1"/>
  <c r="K5" i="6"/>
  <c r="I5" i="6"/>
  <c r="J5" i="6" s="1"/>
  <c r="K6" i="6"/>
  <c r="I6" i="6"/>
  <c r="J6" i="6" s="1"/>
  <c r="K7" i="6"/>
  <c r="I7" i="6"/>
  <c r="J7" i="6" s="1"/>
  <c r="K8" i="6"/>
  <c r="I8" i="6"/>
  <c r="J8" i="6" s="1"/>
  <c r="K9" i="6"/>
  <c r="I9" i="6"/>
  <c r="J9" i="6" s="1"/>
  <c r="E8" i="5"/>
  <c r="H8" i="5"/>
  <c r="I8" i="5" s="1"/>
  <c r="J8" i="5" s="1"/>
  <c r="K8" i="5"/>
  <c r="C8" i="5"/>
  <c r="C6" i="5"/>
  <c r="E6" i="5" s="1"/>
  <c r="H6" i="5"/>
  <c r="I6" i="5" s="1"/>
  <c r="J6" i="5" s="1"/>
  <c r="K6" i="5" l="1"/>
  <c r="C5" i="5"/>
  <c r="E5" i="5"/>
  <c r="H5" i="5"/>
  <c r="I5" i="5"/>
  <c r="J5" i="5" s="1"/>
  <c r="K5" i="5"/>
  <c r="C7" i="5" l="1"/>
  <c r="E7" i="5" s="1"/>
  <c r="H7" i="5"/>
  <c r="I7" i="5" s="1"/>
  <c r="J7" i="5" s="1"/>
  <c r="K7" i="5"/>
  <c r="C9" i="5"/>
  <c r="C4" i="5"/>
  <c r="H4" i="5" s="1"/>
  <c r="H9" i="5"/>
  <c r="K9" i="5" s="1"/>
  <c r="E9" i="5"/>
  <c r="E4" i="5" l="1"/>
  <c r="K4" i="5"/>
  <c r="I4" i="5"/>
  <c r="J4" i="5" s="1"/>
  <c r="I9" i="5"/>
  <c r="J9" i="5" s="1"/>
  <c r="E10" i="4"/>
  <c r="E9" i="4"/>
  <c r="E8" i="4"/>
  <c r="E7" i="4"/>
  <c r="E6" i="4"/>
  <c r="E5" i="4"/>
  <c r="E4" i="4"/>
  <c r="H5" i="4" l="1"/>
  <c r="H7" i="4"/>
  <c r="H9" i="4"/>
  <c r="H4" i="4"/>
  <c r="H6" i="4"/>
  <c r="H8" i="4"/>
  <c r="H10" i="4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5" i="2"/>
  <c r="E5" i="2" s="1"/>
  <c r="H5" i="2"/>
  <c r="I5" i="2" s="1"/>
  <c r="J5" i="2" s="1"/>
  <c r="K10" i="4" l="1"/>
  <c r="I10" i="4"/>
  <c r="J10" i="4" s="1"/>
  <c r="K6" i="4"/>
  <c r="I6" i="4"/>
  <c r="J6" i="4" s="1"/>
  <c r="K8" i="4"/>
  <c r="I8" i="4"/>
  <c r="J8" i="4" s="1"/>
  <c r="K4" i="4"/>
  <c r="I4" i="4"/>
  <c r="J4" i="4" s="1"/>
  <c r="K9" i="4"/>
  <c r="I9" i="4"/>
  <c r="J9" i="4" s="1"/>
  <c r="K7" i="4"/>
  <c r="I7" i="4"/>
  <c r="J7" i="4" s="1"/>
  <c r="K5" i="4"/>
  <c r="I5" i="4"/>
  <c r="J5" i="4" s="1"/>
  <c r="H4" i="3"/>
  <c r="H5" i="3"/>
  <c r="H6" i="3"/>
  <c r="H7" i="3"/>
  <c r="H8" i="3"/>
  <c r="H9" i="3"/>
  <c r="H10" i="3"/>
  <c r="K5" i="2"/>
  <c r="C10" i="2"/>
  <c r="H10" i="2" s="1"/>
  <c r="C9" i="2"/>
  <c r="E9" i="2" s="1"/>
  <c r="C8" i="2"/>
  <c r="H8" i="2" s="1"/>
  <c r="C7" i="2"/>
  <c r="E7" i="2" s="1"/>
  <c r="C6" i="2"/>
  <c r="H6" i="2" s="1"/>
  <c r="C4" i="2"/>
  <c r="E4" i="2" s="1"/>
  <c r="K9" i="3" l="1"/>
  <c r="I9" i="3"/>
  <c r="J9" i="3" s="1"/>
  <c r="K7" i="3"/>
  <c r="I7" i="3"/>
  <c r="J7" i="3" s="1"/>
  <c r="K5" i="3"/>
  <c r="I5" i="3"/>
  <c r="J5" i="3" s="1"/>
  <c r="K10" i="3"/>
  <c r="I10" i="3"/>
  <c r="J10" i="3" s="1"/>
  <c r="K8" i="3"/>
  <c r="I8" i="3"/>
  <c r="J8" i="3" s="1"/>
  <c r="K6" i="3"/>
  <c r="I6" i="3"/>
  <c r="J6" i="3" s="1"/>
  <c r="K4" i="3"/>
  <c r="I4" i="3"/>
  <c r="J4" i="3" s="1"/>
  <c r="E8" i="2"/>
  <c r="E6" i="2"/>
  <c r="E10" i="2"/>
  <c r="K8" i="2"/>
  <c r="I8" i="2"/>
  <c r="J8" i="2" s="1"/>
  <c r="K6" i="2"/>
  <c r="I6" i="2"/>
  <c r="J6" i="2" s="1"/>
  <c r="K10" i="2"/>
  <c r="I10" i="2"/>
  <c r="J10" i="2" s="1"/>
  <c r="H4" i="2"/>
  <c r="H7" i="2"/>
  <c r="H9" i="2"/>
  <c r="C8" i="1"/>
  <c r="E8" i="1" s="1"/>
  <c r="H8" i="1"/>
  <c r="I8" i="1" s="1"/>
  <c r="C9" i="1"/>
  <c r="E9" i="1" s="1"/>
  <c r="C7" i="1"/>
  <c r="H7" i="1" s="1"/>
  <c r="C6" i="1"/>
  <c r="E6" i="1" s="1"/>
  <c r="C5" i="1"/>
  <c r="H5" i="1" s="1"/>
  <c r="C4" i="1"/>
  <c r="E4" i="1" s="1"/>
  <c r="I7" i="2" l="1"/>
  <c r="J7" i="2" s="1"/>
  <c r="K7" i="2"/>
  <c r="I9" i="2"/>
  <c r="J9" i="2" s="1"/>
  <c r="K9" i="2"/>
  <c r="I4" i="2"/>
  <c r="J4" i="2" s="1"/>
  <c r="K4" i="2"/>
  <c r="J8" i="1"/>
  <c r="H9" i="1"/>
  <c r="E5" i="1"/>
  <c r="E7" i="1"/>
  <c r="J7" i="1"/>
  <c r="I7" i="1"/>
  <c r="J5" i="1"/>
  <c r="I5" i="1"/>
  <c r="H4" i="1"/>
  <c r="H6" i="1"/>
  <c r="I9" i="1" l="1"/>
  <c r="J9" i="1"/>
  <c r="I6" i="1"/>
  <c r="J6" i="1"/>
  <c r="I4" i="1"/>
  <c r="J4" i="1"/>
</calcChain>
</file>

<file path=xl/sharedStrings.xml><?xml version="1.0" encoding="utf-8"?>
<sst xmlns="http://schemas.openxmlformats.org/spreadsheetml/2006/main" count="124" uniqueCount="29">
  <si>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</si>
  <si>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</si>
  <si>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</si>
  <si>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</si>
  <si>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</si>
  <si>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</si>
  <si>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</si>
  <si>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</si>
  <si>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</si>
  <si>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EFECTIVO</t>
  </si>
  <si>
    <t>Gafa :RI</t>
  </si>
  <si>
    <t>Heladera HGF357 AW Blanca 281 litros</t>
  </si>
  <si>
    <t>Heladera HGF357 AW Platinum 281 litros</t>
  </si>
  <si>
    <t>Heladera HGF367 AW Platinum 334 litros</t>
  </si>
  <si>
    <t>Heladera HGF367 AW Blanca 334 litros</t>
  </si>
  <si>
    <t>Heladera HGF 387 AW Blanca 365 litros</t>
  </si>
  <si>
    <t>Heladera DF3500B NO FROST 302 LITROS</t>
  </si>
  <si>
    <t>Ahora 12 y 12 Naranja</t>
  </si>
  <si>
    <t>Gafa Heladeras :RI</t>
  </si>
  <si>
    <t xml:space="preserve">Heladera HGF357 AF Blanca 281 </t>
  </si>
  <si>
    <t>Heladera HGF387 AFB</t>
  </si>
  <si>
    <t>Freezer Eternity XL410 AP</t>
  </si>
  <si>
    <t>Lavarropa ELAF08W</t>
  </si>
  <si>
    <t>Heladera HGF367 AFP</t>
  </si>
  <si>
    <t>Heladera HGF 377AFB</t>
  </si>
  <si>
    <t>Lavarropa Elac 210W (10KG Carga superior)</t>
  </si>
  <si>
    <t>Electrolux pequeños :RI</t>
  </si>
  <si>
    <t>Cafetera New Easy line</t>
  </si>
  <si>
    <t>Pava eléctrica easy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</si>
</sst>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Q10" sqref="Q10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0.75</v>
      </c>
    </row>
    <row r="4" spans="1:10" ht="34.5" customHeight="1" x14ac:dyDescent="0.25">
      <c r="A4" s="5" t="s">
        <v>11</v>
      </c>
      <c r="B4" s="2">
        <v>10000</v>
      </c>
      <c r="C4" s="4">
        <f>B4*$C$3</f>
        <v>12100</v>
      </c>
      <c r="D4" s="4">
        <v>1.28</v>
      </c>
      <c r="E4" s="6">
        <f t="shared" ref="E4:E7" si="0">C4*D4</f>
        <v>15488</v>
      </c>
      <c r="F4" s="4">
        <v>1.55</v>
      </c>
      <c r="G4" s="4">
        <v>1.38</v>
      </c>
      <c r="H4" s="7">
        <f t="shared" ref="H4:H7" si="1">C4*F4*G4</f>
        <v>25881.899999999998</v>
      </c>
      <c r="I4" s="8">
        <f>H4/$I$3</f>
        <v>2156.8249999999998</v>
      </c>
      <c r="J4" s="9">
        <f>H4*$J$3</f>
        <v>19411.424999999999</v>
      </c>
    </row>
    <row r="5" spans="1:10" ht="35.25" customHeight="1" x14ac:dyDescent="0.25">
      <c r="A5" s="5" t="s">
        <v>12</v>
      </c>
      <c r="B5" s="2">
        <v>11000</v>
      </c>
      <c r="C5" s="4">
        <f>B5*$C$3</f>
        <v>13310</v>
      </c>
      <c r="D5" s="4">
        <v>1.28</v>
      </c>
      <c r="E5" s="6">
        <f t="shared" si="0"/>
        <v>17036.8</v>
      </c>
      <c r="F5" s="4">
        <v>1.5</v>
      </c>
      <c r="G5" s="4">
        <v>1.38</v>
      </c>
      <c r="H5" s="7">
        <f t="shared" si="1"/>
        <v>27551.699999999997</v>
      </c>
      <c r="I5" s="8">
        <f>H5/$I$3</f>
        <v>2295.9749999999999</v>
      </c>
      <c r="J5" s="9">
        <f>H5*$J$3</f>
        <v>20663.774999999998</v>
      </c>
    </row>
    <row r="6" spans="1:10" ht="27.75" customHeight="1" x14ac:dyDescent="0.25">
      <c r="A6" s="5" t="s">
        <v>14</v>
      </c>
      <c r="B6" s="2">
        <v>11500</v>
      </c>
      <c r="C6" s="4">
        <f t="shared" ref="C6" si="2">B6*$C$3</f>
        <v>13915</v>
      </c>
      <c r="D6" s="4">
        <v>1.28</v>
      </c>
      <c r="E6" s="6">
        <f t="shared" si="0"/>
        <v>17811.2</v>
      </c>
      <c r="F6" s="4">
        <v>1.5</v>
      </c>
      <c r="G6" s="4">
        <v>1.38</v>
      </c>
      <c r="H6" s="7">
        <f t="shared" si="1"/>
        <v>28804.05</v>
      </c>
      <c r="I6" s="8">
        <f t="shared" ref="I6" si="3">H6/$I$3</f>
        <v>2400.3375000000001</v>
      </c>
      <c r="J6" s="9">
        <f t="shared" ref="J6" si="4">H6*$J$3</f>
        <v>21603.037499999999</v>
      </c>
    </row>
    <row r="7" spans="1:10" ht="42.75" customHeight="1" x14ac:dyDescent="0.25">
      <c r="A7" s="5" t="s">
        <v>13</v>
      </c>
      <c r="B7" s="2">
        <v>12000</v>
      </c>
      <c r="C7" s="4">
        <f>B7*$C$3</f>
        <v>14520</v>
      </c>
      <c r="D7" s="4">
        <v>1.28</v>
      </c>
      <c r="E7" s="6">
        <f t="shared" si="0"/>
        <v>18585.600000000002</v>
      </c>
      <c r="F7" s="4">
        <v>1.5</v>
      </c>
      <c r="G7" s="4">
        <v>1.38</v>
      </c>
      <c r="H7" s="7">
        <f t="shared" si="1"/>
        <v>30056.399999999998</v>
      </c>
      <c r="I7" s="8">
        <f>H7/$I$3</f>
        <v>2504.6999999999998</v>
      </c>
      <c r="J7" s="9">
        <f>H7*$J$3</f>
        <v>22542.3</v>
      </c>
    </row>
    <row r="8" spans="1:10" ht="33.75" customHeight="1" x14ac:dyDescent="0.25">
      <c r="A8" s="5" t="s">
        <v>15</v>
      </c>
      <c r="B8" s="2">
        <v>12500</v>
      </c>
      <c r="C8" s="4">
        <f t="shared" ref="C8:C9" si="5">B8*$C$3</f>
        <v>15125</v>
      </c>
      <c r="D8" s="4">
        <v>1.28</v>
      </c>
      <c r="E8" s="6">
        <f t="shared" ref="E8:E9" si="6">C8*D8</f>
        <v>19360</v>
      </c>
      <c r="F8" s="4">
        <v>1.5</v>
      </c>
      <c r="G8" s="4">
        <v>1.38</v>
      </c>
      <c r="H8" s="7">
        <f t="shared" ref="H8:H9" si="7">C8*F8*G8</f>
        <v>31308.749999999996</v>
      </c>
      <c r="I8" s="8">
        <f t="shared" ref="I8:I9" si="8">H8/$I$3</f>
        <v>2609.0624999999995</v>
      </c>
      <c r="J8" s="9">
        <f t="shared" ref="J8:J9" si="9">H8*$J$3</f>
        <v>23481.562499999996</v>
      </c>
    </row>
    <row r="9" spans="1:10" ht="24.75" customHeight="1" x14ac:dyDescent="0.25">
      <c r="A9" s="5" t="s">
        <v>16</v>
      </c>
      <c r="B9" s="2">
        <v>15600</v>
      </c>
      <c r="C9" s="4">
        <f t="shared" si="5"/>
        <v>18876</v>
      </c>
      <c r="D9" s="4">
        <v>1.28</v>
      </c>
      <c r="E9" s="6">
        <f t="shared" si="6"/>
        <v>24161.279999999999</v>
      </c>
      <c r="F9" s="4">
        <v>1.48</v>
      </c>
      <c r="G9" s="4">
        <v>1.38</v>
      </c>
      <c r="H9" s="7">
        <f t="shared" si="7"/>
        <v>38552.342399999994</v>
      </c>
      <c r="I9" s="8">
        <f t="shared" si="8"/>
        <v>3212.6951999999997</v>
      </c>
      <c r="J9" s="9">
        <f t="shared" si="9"/>
        <v>28914.256799999996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O9" sqref="O9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11</v>
      </c>
      <c r="B4" s="2">
        <v>10000</v>
      </c>
      <c r="C4" s="4">
        <f>B4*$C$3</f>
        <v>12100</v>
      </c>
      <c r="D4" s="4">
        <v>1.28</v>
      </c>
      <c r="E4" s="6">
        <f t="shared" ref="E4:E10" si="0">C4*D4</f>
        <v>15488</v>
      </c>
      <c r="F4" s="4">
        <v>1.55</v>
      </c>
      <c r="G4" s="4">
        <v>1.8</v>
      </c>
      <c r="H4" s="7">
        <f t="shared" ref="H4:H10" si="1">C4*F4*G4</f>
        <v>33759</v>
      </c>
      <c r="I4" s="8">
        <f>H4/$I$3</f>
        <v>2813.25</v>
      </c>
      <c r="J4" s="8">
        <f>I4*$J$3</f>
        <v>2391.2624999999998</v>
      </c>
      <c r="K4" s="9">
        <f>H4*$K$3</f>
        <v>18736.245000000003</v>
      </c>
    </row>
    <row r="5" spans="1:11" ht="34.5" customHeight="1" x14ac:dyDescent="0.25">
      <c r="A5" s="5" t="s">
        <v>19</v>
      </c>
      <c r="B5" s="2">
        <v>13066</v>
      </c>
      <c r="C5" s="4">
        <f>B5*$C$3</f>
        <v>15809.859999999999</v>
      </c>
      <c r="D5" s="4">
        <v>2.2799999999999998</v>
      </c>
      <c r="E5" s="6">
        <f t="shared" ref="E5" si="2">C5*D5</f>
        <v>36046.480799999998</v>
      </c>
      <c r="F5" s="4">
        <v>1.51</v>
      </c>
      <c r="G5" s="4">
        <v>1.8</v>
      </c>
      <c r="H5" s="7">
        <f t="shared" ref="H5" si="3">C5*F5*G5</f>
        <v>42971.199479999996</v>
      </c>
      <c r="I5" s="8">
        <f>H5/$I$3</f>
        <v>3580.9332899999995</v>
      </c>
      <c r="J5" s="8">
        <f>I5*$J$3</f>
        <v>3043.7932964999995</v>
      </c>
      <c r="K5" s="9">
        <f>H5*$K$3</f>
        <v>23849.015711399999</v>
      </c>
    </row>
    <row r="6" spans="1:11" ht="35.25" customHeight="1" x14ac:dyDescent="0.25">
      <c r="A6" s="5" t="s">
        <v>12</v>
      </c>
      <c r="B6" s="2">
        <v>11000</v>
      </c>
      <c r="C6" s="4">
        <f>B6*$C$3</f>
        <v>13310</v>
      </c>
      <c r="D6" s="4">
        <v>1.28</v>
      </c>
      <c r="E6" s="6">
        <f t="shared" si="0"/>
        <v>17036.8</v>
      </c>
      <c r="F6" s="4">
        <v>1.5</v>
      </c>
      <c r="G6" s="4">
        <v>1.8</v>
      </c>
      <c r="H6" s="7">
        <f t="shared" si="1"/>
        <v>35937</v>
      </c>
      <c r="I6" s="8">
        <f>H6/$I$3</f>
        <v>2994.75</v>
      </c>
      <c r="J6" s="8">
        <f t="shared" ref="J6:J10" si="4">I6*$J$3</f>
        <v>2545.5374999999999</v>
      </c>
      <c r="K6" s="9">
        <f>H6*$K$3</f>
        <v>19945.035000000003</v>
      </c>
    </row>
    <row r="7" spans="1:11" ht="27.75" customHeight="1" x14ac:dyDescent="0.25">
      <c r="A7" s="5" t="s">
        <v>14</v>
      </c>
      <c r="B7" s="2">
        <v>11500</v>
      </c>
      <c r="C7" s="4">
        <f t="shared" ref="C7" si="5">B7*$C$3</f>
        <v>13915</v>
      </c>
      <c r="D7" s="4">
        <v>1.28</v>
      </c>
      <c r="E7" s="6">
        <f t="shared" si="0"/>
        <v>17811.2</v>
      </c>
      <c r="F7" s="4">
        <v>1.5</v>
      </c>
      <c r="G7" s="4">
        <v>1.8</v>
      </c>
      <c r="H7" s="7">
        <f t="shared" si="1"/>
        <v>37570.5</v>
      </c>
      <c r="I7" s="8">
        <f t="shared" ref="I7" si="6">H7/$I$3</f>
        <v>3130.875</v>
      </c>
      <c r="J7" s="8">
        <f t="shared" si="4"/>
        <v>2661.2437500000001</v>
      </c>
      <c r="K7" s="9">
        <f t="shared" ref="K7" si="7">H7*$K$3</f>
        <v>20851.627500000002</v>
      </c>
    </row>
    <row r="8" spans="1:11" ht="42.75" customHeight="1" x14ac:dyDescent="0.25">
      <c r="A8" s="5" t="s">
        <v>13</v>
      </c>
      <c r="B8" s="2">
        <v>12000</v>
      </c>
      <c r="C8" s="4">
        <f>B8*$C$3</f>
        <v>14520</v>
      </c>
      <c r="D8" s="4">
        <v>1.28</v>
      </c>
      <c r="E8" s="6">
        <f t="shared" si="0"/>
        <v>18585.600000000002</v>
      </c>
      <c r="F8" s="4">
        <v>1.5</v>
      </c>
      <c r="G8" s="4">
        <v>1.8</v>
      </c>
      <c r="H8" s="7">
        <f t="shared" si="1"/>
        <v>39204</v>
      </c>
      <c r="I8" s="8">
        <f>H8/$I$3</f>
        <v>3267</v>
      </c>
      <c r="J8" s="8">
        <f t="shared" si="4"/>
        <v>2776.95</v>
      </c>
      <c r="K8" s="9">
        <f>H8*$K$3</f>
        <v>21758.22</v>
      </c>
    </row>
    <row r="9" spans="1:11" ht="33.75" customHeight="1" x14ac:dyDescent="0.25">
      <c r="A9" s="5" t="s">
        <v>15</v>
      </c>
      <c r="B9" s="2">
        <v>12500</v>
      </c>
      <c r="C9" s="4">
        <f t="shared" ref="C9:C10" si="8">B9*$C$3</f>
        <v>15125</v>
      </c>
      <c r="D9" s="4">
        <v>1.28</v>
      </c>
      <c r="E9" s="6">
        <f t="shared" si="0"/>
        <v>19360</v>
      </c>
      <c r="F9" s="4">
        <v>1.5</v>
      </c>
      <c r="G9" s="4">
        <v>1.8</v>
      </c>
      <c r="H9" s="7">
        <f t="shared" si="1"/>
        <v>40837.5</v>
      </c>
      <c r="I9" s="8">
        <f t="shared" ref="I9:I10" si="9">H9/$I$3</f>
        <v>3403.125</v>
      </c>
      <c r="J9" s="8">
        <f t="shared" si="4"/>
        <v>2892.65625</v>
      </c>
      <c r="K9" s="9">
        <f t="shared" ref="K9:K10" si="10">H9*$K$3</f>
        <v>22664.812500000004</v>
      </c>
    </row>
    <row r="10" spans="1:11" ht="24.75" customHeight="1" x14ac:dyDescent="0.25">
      <c r="A10" s="5" t="s">
        <v>16</v>
      </c>
      <c r="B10" s="2">
        <v>15600</v>
      </c>
      <c r="C10" s="4">
        <f t="shared" si="8"/>
        <v>18876</v>
      </c>
      <c r="D10" s="4">
        <v>1.28</v>
      </c>
      <c r="E10" s="6">
        <f t="shared" si="0"/>
        <v>24161.279999999999</v>
      </c>
      <c r="F10" s="4">
        <v>1.48</v>
      </c>
      <c r="G10" s="4">
        <v>1.8</v>
      </c>
      <c r="H10" s="7">
        <f t="shared" si="1"/>
        <v>50285.663999999997</v>
      </c>
      <c r="I10" s="8">
        <f t="shared" si="9"/>
        <v>4190.4719999999998</v>
      </c>
      <c r="J10" s="8">
        <f t="shared" si="4"/>
        <v>3561.9011999999998</v>
      </c>
      <c r="K10" s="9">
        <f t="shared" si="10"/>
        <v>27908.543519999999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C1" sqref="C1:I1048576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11</v>
      </c>
      <c r="B4" s="2">
        <v>10000</v>
      </c>
      <c r="C4" s="4">
        <f>B4*$C$3</f>
        <v>12100</v>
      </c>
      <c r="D4" s="4">
        <v>1.28</v>
      </c>
      <c r="E4" s="6">
        <f t="shared" ref="E4:E10" si="0">C4*D4</f>
        <v>15488</v>
      </c>
      <c r="F4" s="4">
        <v>1.55</v>
      </c>
      <c r="G4" s="4">
        <v>1.8</v>
      </c>
      <c r="H4" s="7">
        <f t="shared" ref="H4:H10" si="1">C4*F4*G4</f>
        <v>33759</v>
      </c>
      <c r="I4" s="8">
        <f>H4/$I$3</f>
        <v>2813.25</v>
      </c>
      <c r="J4" s="8">
        <f>I4*$J$3</f>
        <v>2391.2624999999998</v>
      </c>
      <c r="K4" s="9">
        <f>H4*$K$3</f>
        <v>18736.245000000003</v>
      </c>
    </row>
    <row r="5" spans="1:11" ht="34.5" customHeight="1" x14ac:dyDescent="0.25">
      <c r="A5" s="5" t="s">
        <v>19</v>
      </c>
      <c r="B5" s="2">
        <v>13066</v>
      </c>
      <c r="C5" s="4">
        <f>B5*$C$3</f>
        <v>15809.859999999999</v>
      </c>
      <c r="D5" s="4">
        <v>2.2799999999999998</v>
      </c>
      <c r="E5" s="6">
        <f t="shared" si="0"/>
        <v>36046.480799999998</v>
      </c>
      <c r="F5" s="4">
        <v>1.51</v>
      </c>
      <c r="G5" s="4">
        <v>1.8</v>
      </c>
      <c r="H5" s="7">
        <f t="shared" si="1"/>
        <v>42971.199479999996</v>
      </c>
      <c r="I5" s="8">
        <f>H5/$I$3</f>
        <v>3580.9332899999995</v>
      </c>
      <c r="J5" s="8">
        <f>I5*$J$3</f>
        <v>3043.7932964999995</v>
      </c>
      <c r="K5" s="9">
        <f>H5*$K$3</f>
        <v>23849.015711399999</v>
      </c>
    </row>
    <row r="6" spans="1:11" ht="35.25" customHeight="1" x14ac:dyDescent="0.25">
      <c r="A6" s="5" t="s">
        <v>12</v>
      </c>
      <c r="B6" s="2">
        <v>11000</v>
      </c>
      <c r="C6" s="4">
        <f>B6*$C$3</f>
        <v>13310</v>
      </c>
      <c r="D6" s="4">
        <v>1.28</v>
      </c>
      <c r="E6" s="6">
        <f t="shared" si="0"/>
        <v>17036.8</v>
      </c>
      <c r="F6" s="4">
        <v>1.5</v>
      </c>
      <c r="G6" s="4">
        <v>1.8</v>
      </c>
      <c r="H6" s="7">
        <f t="shared" si="1"/>
        <v>35937</v>
      </c>
      <c r="I6" s="8">
        <f>H6/$I$3</f>
        <v>2994.75</v>
      </c>
      <c r="J6" s="8">
        <f t="shared" ref="J6:J10" si="2">I6*$J$3</f>
        <v>2545.5374999999999</v>
      </c>
      <c r="K6" s="9">
        <f>H6*$K$3</f>
        <v>19945.035000000003</v>
      </c>
    </row>
    <row r="7" spans="1:11" ht="27.75" customHeight="1" x14ac:dyDescent="0.25">
      <c r="A7" s="5" t="s">
        <v>14</v>
      </c>
      <c r="B7" s="2">
        <v>11500</v>
      </c>
      <c r="C7" s="4">
        <f t="shared" ref="C7" si="3">B7*$C$3</f>
        <v>13915</v>
      </c>
      <c r="D7" s="4">
        <v>1.28</v>
      </c>
      <c r="E7" s="6">
        <f t="shared" si="0"/>
        <v>17811.2</v>
      </c>
      <c r="F7" s="4">
        <v>1.5</v>
      </c>
      <c r="G7" s="4">
        <v>1.8</v>
      </c>
      <c r="H7" s="7">
        <f t="shared" si="1"/>
        <v>37570.5</v>
      </c>
      <c r="I7" s="8">
        <f t="shared" ref="I7" si="4">H7/$I$3</f>
        <v>3130.875</v>
      </c>
      <c r="J7" s="8">
        <f t="shared" si="2"/>
        <v>2661.2437500000001</v>
      </c>
      <c r="K7" s="9">
        <f t="shared" ref="K7" si="5">H7*$K$3</f>
        <v>20851.627500000002</v>
      </c>
    </row>
    <row r="8" spans="1:11" ht="42.75" customHeight="1" x14ac:dyDescent="0.25">
      <c r="A8" s="5" t="s">
        <v>13</v>
      </c>
      <c r="B8" s="2">
        <v>12000</v>
      </c>
      <c r="C8" s="4">
        <f>B8*$C$3</f>
        <v>14520</v>
      </c>
      <c r="D8" s="4">
        <v>1.28</v>
      </c>
      <c r="E8" s="6">
        <f t="shared" si="0"/>
        <v>18585.600000000002</v>
      </c>
      <c r="F8" s="4">
        <v>1.5</v>
      </c>
      <c r="G8" s="4">
        <v>1.8</v>
      </c>
      <c r="H8" s="7">
        <f t="shared" si="1"/>
        <v>39204</v>
      </c>
      <c r="I8" s="8">
        <f>H8/$I$3</f>
        <v>3267</v>
      </c>
      <c r="J8" s="8">
        <f t="shared" si="2"/>
        <v>2776.95</v>
      </c>
      <c r="K8" s="9">
        <f>H8*$K$3</f>
        <v>21758.22</v>
      </c>
    </row>
    <row r="9" spans="1:11" ht="33.75" customHeight="1" x14ac:dyDescent="0.25">
      <c r="A9" s="5" t="s">
        <v>15</v>
      </c>
      <c r="B9" s="2">
        <v>12500</v>
      </c>
      <c r="C9" s="4">
        <f t="shared" ref="C9:C10" si="6">B9*$C$3</f>
        <v>15125</v>
      </c>
      <c r="D9" s="4">
        <v>1.28</v>
      </c>
      <c r="E9" s="6">
        <f t="shared" si="0"/>
        <v>19360</v>
      </c>
      <c r="F9" s="4">
        <v>1.5</v>
      </c>
      <c r="G9" s="4">
        <v>1.8</v>
      </c>
      <c r="H9" s="7">
        <f t="shared" si="1"/>
        <v>40837.5</v>
      </c>
      <c r="I9" s="8">
        <f t="shared" ref="I9:I10" si="7">H9/$I$3</f>
        <v>3403.125</v>
      </c>
      <c r="J9" s="8">
        <f t="shared" si="2"/>
        <v>2892.65625</v>
      </c>
      <c r="K9" s="9">
        <f t="shared" ref="K9:K10" si="8">H9*$K$3</f>
        <v>22664.812500000004</v>
      </c>
    </row>
    <row r="10" spans="1:11" ht="24.75" customHeight="1" x14ac:dyDescent="0.25">
      <c r="A10" s="5" t="s">
        <v>16</v>
      </c>
      <c r="B10" s="2">
        <v>15600</v>
      </c>
      <c r="C10" s="4">
        <f t="shared" si="6"/>
        <v>18876</v>
      </c>
      <c r="D10" s="4">
        <v>1.28</v>
      </c>
      <c r="E10" s="6">
        <f t="shared" si="0"/>
        <v>24161.279999999999</v>
      </c>
      <c r="F10" s="4">
        <v>1.48</v>
      </c>
      <c r="G10" s="4">
        <v>1.8</v>
      </c>
      <c r="H10" s="7">
        <f t="shared" si="1"/>
        <v>50285.663999999997</v>
      </c>
      <c r="I10" s="8">
        <f t="shared" si="7"/>
        <v>4190.4719999999998</v>
      </c>
      <c r="J10" s="8">
        <f t="shared" si="2"/>
        <v>3561.9011999999998</v>
      </c>
      <c r="K10" s="9">
        <f t="shared" si="8"/>
        <v>27908.543519999999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S8" sqref="S8"/>
    </sheetView>
  </sheetViews>
  <sheetFormatPr baseColWidth="10" defaultRowHeight="15" x14ac:dyDescent="0.25"/>
  <cols>
    <col min="1" max="1" width="37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11</v>
      </c>
      <c r="B4" s="2">
        <v>10000</v>
      </c>
      <c r="C4" s="4">
        <v>14520</v>
      </c>
      <c r="D4" s="4">
        <v>1.28</v>
      </c>
      <c r="E4" s="6">
        <f t="shared" ref="E4:E10" si="0">C4*D4</f>
        <v>18585.600000000002</v>
      </c>
      <c r="F4" s="4">
        <v>1.55</v>
      </c>
      <c r="G4" s="4">
        <v>1.8</v>
      </c>
      <c r="H4" s="7">
        <f t="shared" ref="H4:H10" si="1">C4*F4*G4</f>
        <v>40510.800000000003</v>
      </c>
      <c r="I4" s="8">
        <f>H4/$I$3</f>
        <v>3375.9</v>
      </c>
      <c r="J4" s="8">
        <f>I4*$J$3</f>
        <v>2869.5149999999999</v>
      </c>
      <c r="K4" s="9">
        <f>H4*$K$3</f>
        <v>22483.494000000002</v>
      </c>
    </row>
    <row r="5" spans="1:11" ht="34.5" customHeight="1" x14ac:dyDescent="0.25">
      <c r="A5" s="5" t="s">
        <v>19</v>
      </c>
      <c r="B5" s="2">
        <v>13066</v>
      </c>
      <c r="C5" s="4">
        <v>18971.831999999999</v>
      </c>
      <c r="D5" s="4">
        <v>2.2799999999999998</v>
      </c>
      <c r="E5" s="6">
        <f t="shared" si="0"/>
        <v>43255.776959999996</v>
      </c>
      <c r="F5" s="4">
        <v>1.51</v>
      </c>
      <c r="G5" s="4">
        <v>1.8</v>
      </c>
      <c r="H5" s="7">
        <f t="shared" si="1"/>
        <v>51565.439376000002</v>
      </c>
      <c r="I5" s="8">
        <f>H5/$I$3</f>
        <v>4297.1199480000005</v>
      </c>
      <c r="J5" s="8">
        <f>I5*$J$3</f>
        <v>3652.5519558000001</v>
      </c>
      <c r="K5" s="9">
        <f>H5*$K$3</f>
        <v>28618.818853680004</v>
      </c>
    </row>
    <row r="6" spans="1:11" ht="35.25" customHeight="1" x14ac:dyDescent="0.25">
      <c r="A6" s="5" t="s">
        <v>12</v>
      </c>
      <c r="B6" s="2">
        <v>11000</v>
      </c>
      <c r="C6" s="4">
        <v>15972</v>
      </c>
      <c r="D6" s="4">
        <v>1.28</v>
      </c>
      <c r="E6" s="6">
        <f t="shared" si="0"/>
        <v>20444.16</v>
      </c>
      <c r="F6" s="4">
        <v>1.5</v>
      </c>
      <c r="G6" s="4">
        <v>1.8</v>
      </c>
      <c r="H6" s="7">
        <f t="shared" si="1"/>
        <v>43124.4</v>
      </c>
      <c r="I6" s="8">
        <f>H6/$I$3</f>
        <v>3593.7000000000003</v>
      </c>
      <c r="J6" s="8">
        <f t="shared" ref="J6:J10" si="2">I6*$J$3</f>
        <v>3054.645</v>
      </c>
      <c r="K6" s="9">
        <f>H6*$K$3</f>
        <v>23934.042000000001</v>
      </c>
    </row>
    <row r="7" spans="1:11" ht="27.75" customHeight="1" x14ac:dyDescent="0.25">
      <c r="A7" s="5" t="s">
        <v>14</v>
      </c>
      <c r="B7" s="2">
        <v>11500</v>
      </c>
      <c r="C7" s="4">
        <v>16698</v>
      </c>
      <c r="D7" s="4">
        <v>1.28</v>
      </c>
      <c r="E7" s="6">
        <f t="shared" si="0"/>
        <v>21373.439999999999</v>
      </c>
      <c r="F7" s="4">
        <v>1.5</v>
      </c>
      <c r="G7" s="4">
        <v>1.8</v>
      </c>
      <c r="H7" s="7">
        <f t="shared" si="1"/>
        <v>45084.6</v>
      </c>
      <c r="I7" s="8">
        <f t="shared" ref="I7" si="3">H7/$I$3</f>
        <v>3757.0499999999997</v>
      </c>
      <c r="J7" s="8">
        <f t="shared" si="2"/>
        <v>3193.4924999999998</v>
      </c>
      <c r="K7" s="9">
        <f t="shared" ref="K7" si="4">H7*$K$3</f>
        <v>25021.953000000001</v>
      </c>
    </row>
    <row r="8" spans="1:11" ht="42.75" customHeight="1" x14ac:dyDescent="0.25">
      <c r="A8" s="5" t="s">
        <v>13</v>
      </c>
      <c r="B8" s="2">
        <v>12000</v>
      </c>
      <c r="C8" s="4">
        <v>17424</v>
      </c>
      <c r="D8" s="4">
        <v>1.28</v>
      </c>
      <c r="E8" s="6">
        <f t="shared" si="0"/>
        <v>22302.720000000001</v>
      </c>
      <c r="F8" s="4">
        <v>1.5</v>
      </c>
      <c r="G8" s="4">
        <v>1.8</v>
      </c>
      <c r="H8" s="7">
        <f t="shared" si="1"/>
        <v>47044.800000000003</v>
      </c>
      <c r="I8" s="8">
        <f>H8/$I$3</f>
        <v>3920.4</v>
      </c>
      <c r="J8" s="8">
        <f t="shared" si="2"/>
        <v>3332.34</v>
      </c>
      <c r="K8" s="9">
        <f>H8*$K$3</f>
        <v>26109.864000000005</v>
      </c>
    </row>
    <row r="9" spans="1:11" ht="33.75" customHeight="1" x14ac:dyDescent="0.25">
      <c r="A9" s="5" t="s">
        <v>15</v>
      </c>
      <c r="B9" s="2">
        <v>12500</v>
      </c>
      <c r="C9" s="4">
        <v>18150</v>
      </c>
      <c r="D9" s="4">
        <v>1.28</v>
      </c>
      <c r="E9" s="6">
        <f t="shared" si="0"/>
        <v>23232</v>
      </c>
      <c r="F9" s="4">
        <v>1.5</v>
      </c>
      <c r="G9" s="4">
        <v>1.8</v>
      </c>
      <c r="H9" s="7">
        <f t="shared" si="1"/>
        <v>49005</v>
      </c>
      <c r="I9" s="8">
        <f t="shared" ref="I9:I10" si="5">H9/$I$3</f>
        <v>4083.75</v>
      </c>
      <c r="J9" s="8">
        <f t="shared" si="2"/>
        <v>3471.1875</v>
      </c>
      <c r="K9" s="9">
        <f t="shared" ref="K9:K10" si="6">H9*$K$3</f>
        <v>27197.775000000001</v>
      </c>
    </row>
    <row r="10" spans="1:11" ht="24.75" customHeight="1" x14ac:dyDescent="0.25">
      <c r="A10" s="5" t="s">
        <v>16</v>
      </c>
      <c r="B10" s="2">
        <v>15600</v>
      </c>
      <c r="C10" s="4">
        <v>22651.200000000001</v>
      </c>
      <c r="D10" s="4">
        <v>1.28</v>
      </c>
      <c r="E10" s="6">
        <f t="shared" si="0"/>
        <v>28993.536</v>
      </c>
      <c r="F10" s="4">
        <v>1.48</v>
      </c>
      <c r="G10" s="4">
        <v>1.8</v>
      </c>
      <c r="H10" s="7">
        <f t="shared" si="1"/>
        <v>60342.796799999996</v>
      </c>
      <c r="I10" s="8">
        <f t="shared" si="5"/>
        <v>5028.5663999999997</v>
      </c>
      <c r="J10" s="8">
        <f t="shared" si="2"/>
        <v>4274.2814399999997</v>
      </c>
      <c r="K10" s="9">
        <f t="shared" si="6"/>
        <v>33490.252224000003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E15" sqref="E15"/>
    </sheetView>
  </sheetViews>
  <sheetFormatPr baseColWidth="10" defaultRowHeight="15" x14ac:dyDescent="0.25"/>
  <cols>
    <col min="1" max="1" width="23.7109375" style="3" bestFit="1" customWidth="1"/>
    <col min="2" max="2" width="12.5703125" style="3" bestFit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20</v>
      </c>
      <c r="B4" s="2">
        <v>19541</v>
      </c>
      <c r="C4" s="4">
        <f t="shared" ref="C4:C9" si="0">B4*$C$3</f>
        <v>23644.61</v>
      </c>
      <c r="D4" s="4">
        <v>1.3</v>
      </c>
      <c r="E4" s="6">
        <f t="shared" ref="E4:E9" si="1">C4*D4</f>
        <v>30737.993000000002</v>
      </c>
      <c r="F4" s="4">
        <v>1.55</v>
      </c>
      <c r="G4" s="4">
        <v>1.8</v>
      </c>
      <c r="H4" s="7">
        <f t="shared" ref="H4:H9" si="2">C4*F4*G4</f>
        <v>65968.461899999995</v>
      </c>
      <c r="I4" s="8">
        <f t="shared" ref="I4:I9" si="3">H4/$I$3</f>
        <v>5497.3718249999993</v>
      </c>
      <c r="J4" s="8">
        <f t="shared" ref="J4:J9" si="4">I4*$J$3</f>
        <v>4672.7660512499997</v>
      </c>
      <c r="K4" s="9">
        <f t="shared" ref="K4:K9" si="5">H4*$K$3</f>
        <v>36612.496354499999</v>
      </c>
    </row>
    <row r="5" spans="1:11" ht="34.5" customHeight="1" x14ac:dyDescent="0.25">
      <c r="A5" s="5" t="s">
        <v>23</v>
      </c>
      <c r="B5" s="2">
        <v>18126</v>
      </c>
      <c r="C5" s="4">
        <f t="shared" si="0"/>
        <v>21932.46</v>
      </c>
      <c r="D5" s="4">
        <v>1.3</v>
      </c>
      <c r="E5" s="6">
        <f t="shared" ref="E5:E6" si="6">C5*D5</f>
        <v>28512.198</v>
      </c>
      <c r="F5" s="4">
        <v>1.55</v>
      </c>
      <c r="G5" s="4">
        <v>1.8</v>
      </c>
      <c r="H5" s="7">
        <f t="shared" ref="H5:H6" si="7">C5*F5*G5</f>
        <v>61191.563400000006</v>
      </c>
      <c r="I5" s="8">
        <f t="shared" si="3"/>
        <v>5099.2969500000008</v>
      </c>
      <c r="J5" s="8">
        <f t="shared" si="4"/>
        <v>4334.4024075000007</v>
      </c>
      <c r="K5" s="9">
        <f t="shared" si="5"/>
        <v>33961.31768700001</v>
      </c>
    </row>
    <row r="6" spans="1:11" ht="34.5" customHeight="1" x14ac:dyDescent="0.25">
      <c r="A6" s="5" t="s">
        <v>24</v>
      </c>
      <c r="B6" s="2">
        <v>18045</v>
      </c>
      <c r="C6" s="4">
        <f t="shared" si="0"/>
        <v>21834.45</v>
      </c>
      <c r="D6" s="4">
        <v>1.3</v>
      </c>
      <c r="E6" s="6">
        <f t="shared" si="6"/>
        <v>28384.785000000003</v>
      </c>
      <c r="F6" s="4">
        <v>1.55</v>
      </c>
      <c r="G6" s="4">
        <v>1.8</v>
      </c>
      <c r="H6" s="7">
        <f t="shared" si="7"/>
        <v>60918.1155</v>
      </c>
      <c r="I6" s="8">
        <f t="shared" si="3"/>
        <v>5076.5096249999997</v>
      </c>
      <c r="J6" s="8">
        <f t="shared" si="4"/>
        <v>4315.0331812499999</v>
      </c>
      <c r="K6" s="9">
        <f t="shared" si="5"/>
        <v>33809.554102500006</v>
      </c>
    </row>
    <row r="7" spans="1:11" ht="34.5" customHeight="1" x14ac:dyDescent="0.25">
      <c r="A7" s="5" t="s">
        <v>22</v>
      </c>
      <c r="B7" s="2">
        <v>18090</v>
      </c>
      <c r="C7" s="4">
        <f t="shared" si="0"/>
        <v>21888.899999999998</v>
      </c>
      <c r="D7" s="4">
        <v>1.3</v>
      </c>
      <c r="E7" s="6">
        <f t="shared" ref="E7:E8" si="8">C7*D7</f>
        <v>28455.57</v>
      </c>
      <c r="F7" s="4">
        <v>1.55</v>
      </c>
      <c r="G7" s="4">
        <v>1.8</v>
      </c>
      <c r="H7" s="7">
        <f t="shared" ref="H7:H8" si="9">C7*F7*G7</f>
        <v>61070.030999999995</v>
      </c>
      <c r="I7" s="8">
        <f t="shared" si="3"/>
        <v>5089.1692499999999</v>
      </c>
      <c r="J7" s="8">
        <f t="shared" si="4"/>
        <v>4325.7938624999997</v>
      </c>
      <c r="K7" s="9">
        <f t="shared" si="5"/>
        <v>33893.867205000002</v>
      </c>
    </row>
    <row r="8" spans="1:11" ht="34.5" customHeight="1" x14ac:dyDescent="0.25">
      <c r="A8" s="13" t="s">
        <v>25</v>
      </c>
      <c r="B8" s="2">
        <v>18188</v>
      </c>
      <c r="C8" s="4">
        <f t="shared" si="0"/>
        <v>22007.48</v>
      </c>
      <c r="D8" s="4">
        <v>1.3</v>
      </c>
      <c r="E8" s="6">
        <f t="shared" si="8"/>
        <v>28609.724000000002</v>
      </c>
      <c r="F8" s="4">
        <v>1.5449999999999999</v>
      </c>
      <c r="G8" s="4">
        <v>1.8</v>
      </c>
      <c r="H8" s="7">
        <f t="shared" si="9"/>
        <v>61202.801879999992</v>
      </c>
      <c r="I8" s="8">
        <f t="shared" si="3"/>
        <v>5100.2334899999996</v>
      </c>
      <c r="J8" s="8">
        <f t="shared" si="4"/>
        <v>4335.1984665</v>
      </c>
      <c r="K8" s="9">
        <f t="shared" si="5"/>
        <v>33967.555043399996</v>
      </c>
    </row>
    <row r="9" spans="1:11" ht="34.5" customHeight="1" x14ac:dyDescent="0.25">
      <c r="A9" s="5" t="s">
        <v>21</v>
      </c>
      <c r="B9" s="2">
        <v>18180</v>
      </c>
      <c r="C9" s="4">
        <f t="shared" si="0"/>
        <v>21997.8</v>
      </c>
      <c r="D9" s="4">
        <v>1.3</v>
      </c>
      <c r="E9" s="6">
        <f t="shared" si="1"/>
        <v>28597.14</v>
      </c>
      <c r="F9" s="4">
        <v>1.54</v>
      </c>
      <c r="G9" s="4">
        <v>1.8</v>
      </c>
      <c r="H9" s="7">
        <f t="shared" si="2"/>
        <v>60977.901600000005</v>
      </c>
      <c r="I9" s="8">
        <f t="shared" si="3"/>
        <v>5081.4918000000007</v>
      </c>
      <c r="J9" s="8">
        <f t="shared" si="4"/>
        <v>4319.2680300000002</v>
      </c>
      <c r="K9" s="9">
        <f t="shared" si="5"/>
        <v>33842.735388000008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70E3-8776-45CB-AF5C-775F91984A24}">
  <dimension ref="A1:K9"/>
  <sheetViews>
    <sheetView workbookViewId="0">
      <selection activeCell="P5" sqref="P5"/>
    </sheetView>
  </sheetViews>
  <sheetFormatPr baseColWidth="10" defaultRowHeight="15" x14ac:dyDescent="0.25"/>
  <cols>
    <col min="1" max="1" width="24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26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20</v>
      </c>
      <c r="B4" s="2">
        <v>24000</v>
      </c>
      <c r="C4" s="4">
        <f t="shared" ref="C4:C9" si="0">B4*$C$3</f>
        <v>29040</v>
      </c>
      <c r="D4" s="4">
        <v>1.3</v>
      </c>
      <c r="E4" s="6">
        <f t="shared" ref="E4:E9" si="1">C4*D4</f>
        <v>37752</v>
      </c>
      <c r="F4" s="4">
        <v>1.5</v>
      </c>
      <c r="G4" s="4">
        <v>1.8</v>
      </c>
      <c r="H4" s="7">
        <f t="shared" ref="H4:H9" si="2">C4*F4*G4</f>
        <v>78408</v>
      </c>
      <c r="I4" s="8">
        <f t="shared" ref="I4:I9" si="3">H4/$I$3</f>
        <v>6534</v>
      </c>
      <c r="J4" s="8">
        <f t="shared" ref="J4:J9" si="4">I4*$J$3</f>
        <v>5553.9</v>
      </c>
      <c r="K4" s="9">
        <f t="shared" ref="K4:K9" si="5">H4*$K$3</f>
        <v>43516.44</v>
      </c>
    </row>
    <row r="5" spans="1:11" ht="34.5" customHeight="1" x14ac:dyDescent="0.25">
      <c r="A5" s="5" t="s">
        <v>23</v>
      </c>
      <c r="B5" s="2">
        <v>23000</v>
      </c>
      <c r="C5" s="4">
        <f t="shared" si="0"/>
        <v>27830</v>
      </c>
      <c r="D5" s="4">
        <v>1.25</v>
      </c>
      <c r="E5" s="6">
        <f t="shared" si="1"/>
        <v>34787.5</v>
      </c>
      <c r="F5" s="4">
        <v>1.43</v>
      </c>
      <c r="G5" s="4">
        <v>1.8</v>
      </c>
      <c r="H5" s="7">
        <f t="shared" si="2"/>
        <v>71634.42</v>
      </c>
      <c r="I5" s="8">
        <f t="shared" si="3"/>
        <v>5969.5349999999999</v>
      </c>
      <c r="J5" s="8">
        <f t="shared" si="4"/>
        <v>5074.1047499999995</v>
      </c>
      <c r="K5" s="9">
        <f t="shared" si="5"/>
        <v>39757.1031</v>
      </c>
    </row>
    <row r="6" spans="1:11" ht="34.5" customHeight="1" x14ac:dyDescent="0.25">
      <c r="A6" s="5" t="s">
        <v>24</v>
      </c>
      <c r="B6" s="2">
        <v>18045</v>
      </c>
      <c r="C6" s="4">
        <f t="shared" si="0"/>
        <v>21834.45</v>
      </c>
      <c r="D6" s="4">
        <v>1.3</v>
      </c>
      <c r="E6" s="6">
        <f t="shared" si="1"/>
        <v>28384.785000000003</v>
      </c>
      <c r="F6" s="4">
        <v>1.55</v>
      </c>
      <c r="G6" s="4">
        <v>1.8</v>
      </c>
      <c r="H6" s="7">
        <f t="shared" si="2"/>
        <v>60918.1155</v>
      </c>
      <c r="I6" s="8">
        <f t="shared" si="3"/>
        <v>5076.5096249999997</v>
      </c>
      <c r="J6" s="8">
        <f t="shared" si="4"/>
        <v>4315.0331812499999</v>
      </c>
      <c r="K6" s="9">
        <f t="shared" si="5"/>
        <v>33809.554102500006</v>
      </c>
    </row>
    <row r="7" spans="1:11" ht="34.5" customHeight="1" x14ac:dyDescent="0.25">
      <c r="A7" s="5" t="s">
        <v>22</v>
      </c>
      <c r="B7" s="2">
        <v>18090</v>
      </c>
      <c r="C7" s="4">
        <f t="shared" si="0"/>
        <v>21888.899999999998</v>
      </c>
      <c r="D7" s="4">
        <v>1.3</v>
      </c>
      <c r="E7" s="6">
        <f t="shared" si="1"/>
        <v>28455.57</v>
      </c>
      <c r="F7" s="4">
        <v>1.55</v>
      </c>
      <c r="G7" s="4">
        <v>1.8</v>
      </c>
      <c r="H7" s="7">
        <f t="shared" si="2"/>
        <v>61070.030999999995</v>
      </c>
      <c r="I7" s="8">
        <f t="shared" si="3"/>
        <v>5089.1692499999999</v>
      </c>
      <c r="J7" s="8">
        <f t="shared" si="4"/>
        <v>4325.7938624999997</v>
      </c>
      <c r="K7" s="9">
        <f t="shared" si="5"/>
        <v>33893.867205000002</v>
      </c>
    </row>
    <row r="8" spans="1:11" ht="34.5" customHeight="1" x14ac:dyDescent="0.25">
      <c r="A8" s="13" t="s">
        <v>25</v>
      </c>
      <c r="B8" s="2">
        <v>18188</v>
      </c>
      <c r="C8" s="4">
        <f t="shared" si="0"/>
        <v>22007.48</v>
      </c>
      <c r="D8" s="4">
        <v>1.3</v>
      </c>
      <c r="E8" s="6">
        <f t="shared" si="1"/>
        <v>28609.724000000002</v>
      </c>
      <c r="F8" s="4">
        <v>1.5449999999999999</v>
      </c>
      <c r="G8" s="4">
        <v>1.8</v>
      </c>
      <c r="H8" s="7">
        <f t="shared" si="2"/>
        <v>61202.801879999992</v>
      </c>
      <c r="I8" s="8">
        <f t="shared" si="3"/>
        <v>5100.2334899999996</v>
      </c>
      <c r="J8" s="8">
        <f t="shared" si="4"/>
        <v>4335.1984665</v>
      </c>
      <c r="K8" s="9">
        <f t="shared" si="5"/>
        <v>33967.555043399996</v>
      </c>
    </row>
    <row r="9" spans="1:11" ht="34.5" customHeight="1" x14ac:dyDescent="0.25">
      <c r="A9" s="5" t="s">
        <v>21</v>
      </c>
      <c r="B9" s="2">
        <v>18180</v>
      </c>
      <c r="C9" s="4">
        <f t="shared" si="0"/>
        <v>21997.8</v>
      </c>
      <c r="D9" s="4">
        <v>1.3</v>
      </c>
      <c r="E9" s="6">
        <f t="shared" si="1"/>
        <v>28597.14</v>
      </c>
      <c r="F9" s="4">
        <v>1.54</v>
      </c>
      <c r="G9" s="4">
        <v>1.8</v>
      </c>
      <c r="H9" s="7">
        <f t="shared" si="2"/>
        <v>60977.901600000005</v>
      </c>
      <c r="I9" s="8">
        <f t="shared" si="3"/>
        <v>5081.4918000000007</v>
      </c>
      <c r="J9" s="8">
        <f t="shared" si="4"/>
        <v>4319.2680300000002</v>
      </c>
      <c r="K9" s="9">
        <f t="shared" si="5"/>
        <v>33842.735388000008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4F64-171F-483B-B1D7-4E52E6B759CB}">
  <dimension ref="A1:K5"/>
  <sheetViews>
    <sheetView tabSelected="1" workbookViewId="0">
      <selection activeCell="O6" sqref="O6"/>
    </sheetView>
  </sheetViews>
  <sheetFormatPr baseColWidth="10" defaultRowHeight="15" x14ac:dyDescent="0.25"/>
  <cols>
    <col min="1" max="1" width="24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26</v>
      </c>
      <c r="B1" s="2"/>
      <c r="C1" s="2"/>
      <c r="D1" s="2"/>
      <c r="E1" s="2"/>
      <c r="F1" s="2"/>
      <c r="G1" s="2"/>
      <c r="H1" s="2"/>
      <c r="I1" s="2"/>
      <c r="J1" s="11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2" t="s">
        <v>17</v>
      </c>
      <c r="K2" s="10" t="s">
        <v>9</v>
      </c>
    </row>
    <row r="3" spans="1:11" hidden="1" x14ac:dyDescent="0.25">
      <c r="A3" s="2"/>
      <c r="B3" s="2"/>
      <c r="C3" s="2">
        <v>1.21</v>
      </c>
      <c r="D3" s="4"/>
      <c r="E3" s="4"/>
      <c r="F3" s="4"/>
      <c r="G3" s="4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5" t="s">
        <v>27</v>
      </c>
      <c r="B4" s="2">
        <v>1500</v>
      </c>
      <c r="C4" s="4">
        <f t="shared" ref="C4:C5" si="0">B4*$C$3</f>
        <v>1815</v>
      </c>
      <c r="D4" s="4">
        <v>1.3</v>
      </c>
      <c r="E4" s="6">
        <f t="shared" ref="E4:E5" si="1">C4*D4</f>
        <v>2359.5</v>
      </c>
      <c r="F4" s="4">
        <v>1.7</v>
      </c>
      <c r="G4" s="4">
        <v>1.8</v>
      </c>
      <c r="H4" s="7">
        <f t="shared" ref="H4:H5" si="2">C4*F4*G4</f>
        <v>5553.9000000000005</v>
      </c>
      <c r="I4" s="8">
        <f t="shared" ref="I4:I5" si="3">H4/$I$3</f>
        <v>462.82500000000005</v>
      </c>
      <c r="J4" s="8">
        <f t="shared" ref="J4:J5" si="4">I4*$J$3</f>
        <v>393.40125</v>
      </c>
      <c r="K4" s="9">
        <f t="shared" ref="K4:K5" si="5">H4*$K$3</f>
        <v>3082.4145000000008</v>
      </c>
    </row>
    <row r="5" spans="1:11" ht="34.5" customHeight="1" x14ac:dyDescent="0.25">
      <c r="A5" s="5" t="s">
        <v>28</v>
      </c>
      <c r="B5" s="2">
        <v>1300</v>
      </c>
      <c r="C5" s="4">
        <f t="shared" si="0"/>
        <v>1573</v>
      </c>
      <c r="D5" s="4">
        <v>1.25</v>
      </c>
      <c r="E5" s="6">
        <f t="shared" si="1"/>
        <v>1966.25</v>
      </c>
      <c r="F5" s="4">
        <v>1.7</v>
      </c>
      <c r="G5" s="4">
        <v>1.8</v>
      </c>
      <c r="H5" s="7">
        <f t="shared" si="2"/>
        <v>4813.38</v>
      </c>
      <c r="I5" s="8">
        <f t="shared" si="3"/>
        <v>401.11500000000001</v>
      </c>
      <c r="J5" s="8">
        <f t="shared" si="4"/>
        <v>340.94774999999998</v>
      </c>
      <c r="K5" s="9">
        <f t="shared" si="5"/>
        <v>2671.4259000000002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20-12-18</vt:lpstr>
      <vt:lpstr>12-02-19</vt:lpstr>
      <vt:lpstr>03-06-19</vt:lpstr>
      <vt:lpstr>22-08-19</vt:lpstr>
      <vt:lpstr>28-10-19</vt:lpstr>
      <vt:lpstr>19-12-19</vt:lpstr>
      <vt:lpstr>05-06-20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2018-12-20T23:13:28Z</dcterms:created>
  <dcterms:modified xsi:type="dcterms:W3CDTF">2020-06-05T16:12:35Z</dcterms:modified>
</cp:coreProperties>
</file>