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Isidoro Colombiano\"/>
    </mc:Choice>
  </mc:AlternateContent>
  <xr:revisionPtr revIDLastSave="0" documentId="8_{8A0D23CB-7F1A-4D55-A325-36A95E5CA094}" xr6:coauthVersionLast="45" xr6:coauthVersionMax="45" xr10:uidLastSave="{00000000-0000-0000-0000-000000000000}"/>
  <bookViews>
    <workbookView xWindow="-120" yWindow="-120" windowWidth="20730" windowHeight="11160" activeTab="2" xr2:uid="{37C6D986-C61D-4134-A5C0-9CFE23841269}"/>
  </bookViews>
  <sheets>
    <sheet name="1-11-19" sheetId="1" r:id="rId1"/>
    <sheet name="12-05-20" sheetId="2" r:id="rId2"/>
    <sheet name="14-9-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I4" i="3" s="1"/>
  <c r="J4" i="3" l="1"/>
  <c r="K4" i="3"/>
  <c r="E4" i="3"/>
  <c r="C4" i="2"/>
  <c r="H4" i="2" s="1"/>
  <c r="E4" i="2" l="1"/>
  <c r="K4" i="2"/>
  <c r="I4" i="2"/>
  <c r="J4" i="2" s="1"/>
  <c r="C5" i="1"/>
  <c r="E5" i="1" s="1"/>
  <c r="H5" i="1"/>
  <c r="I5" i="1" s="1"/>
  <c r="J5" i="1" s="1"/>
  <c r="K5" i="1" l="1"/>
  <c r="C7" i="1"/>
  <c r="E7" i="1" s="1"/>
  <c r="C4" i="1"/>
  <c r="E4" i="1" s="1"/>
  <c r="H7" i="1" l="1"/>
  <c r="I7" i="1" s="1"/>
  <c r="J7" i="1" s="1"/>
  <c r="K7" i="1"/>
  <c r="H4" i="1"/>
  <c r="K4" i="1" l="1"/>
  <c r="I4" i="1"/>
  <c r="J4" i="1" s="1"/>
</calcChain>
</file>

<file path=xl/sharedStrings.xml><?xml version="1.0" encoding="utf-8"?>
<sst xmlns="http://schemas.openxmlformats.org/spreadsheetml/2006/main" count="41" uniqueCount="21">
  <si>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</si>
  <si>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</si>
  <si>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</si>
  <si>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</si>
  <si>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</si>
  <si>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</si>
  <si>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</si>
  <si>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</si>
  <si>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</si>
  <si>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</si>
  <si>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</si>
  <si>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Isidoron Living y Camas: Ex</t>
  </si>
  <si>
    <t>Esquinero Modular Ferrari</t>
  </si>
  <si>
    <t>Cama Colombiana con Respaldo 2 plazas y Media</t>
  </si>
  <si>
    <t>Sofa Colombiano + Puff</t>
  </si>
  <si>
    <t>Isidoro Living y Camas: Ex</t>
  </si>
  <si>
    <t>Ahora 6 y 6 Naranja</t>
  </si>
  <si>
    <t>12 AHORA Y 12 NARANJA</t>
  </si>
  <si>
    <t>COEF TARJETA 6</t>
  </si>
  <si>
    <t>COEF.TARJETA 12</t>
  </si>
  <si>
    <t>COEFICIENTE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</si>
</sst>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6D9C-A295-4842-A593-122F7F2ED28A}">
  <dimension ref="A1:K7"/>
  <sheetViews>
    <sheetView workbookViewId="0">
      <selection activeCell="Q13" sqref="Q13"/>
    </sheetView>
  </sheetViews>
  <sheetFormatPr baseColWidth="10" defaultColWidth="11.42578125" defaultRowHeight="15" x14ac:dyDescent="0.25"/>
  <cols>
    <col min="1" max="1" width="30.855468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56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44.25" customHeight="1" x14ac:dyDescent="0.25">
      <c r="A4" s="6" t="s">
        <v>12</v>
      </c>
      <c r="B4" s="2">
        <v>18000</v>
      </c>
      <c r="C4" s="2">
        <f>B4*$C$3</f>
        <v>19800</v>
      </c>
      <c r="D4" s="2">
        <v>1.3</v>
      </c>
      <c r="E4" s="7">
        <f t="shared" ref="E4" si="0">C4*D4</f>
        <v>25740</v>
      </c>
      <c r="F4" s="2">
        <v>1.5</v>
      </c>
      <c r="G4" s="2">
        <v>1.8</v>
      </c>
      <c r="H4" s="8">
        <f t="shared" ref="H4" si="1">C4*F4*G4</f>
        <v>53460</v>
      </c>
      <c r="I4" s="9">
        <f t="shared" ref="I4" si="2">H4/$I$3</f>
        <v>4455</v>
      </c>
      <c r="J4" s="9">
        <f>I4*$J$3</f>
        <v>3786.75</v>
      </c>
      <c r="K4" s="10">
        <f>H4*$K$3</f>
        <v>29670.300000000003</v>
      </c>
    </row>
    <row r="5" spans="1:11" ht="27" customHeight="1" x14ac:dyDescent="0.25">
      <c r="A5" s="2" t="s">
        <v>14</v>
      </c>
      <c r="B5" s="2">
        <v>7500</v>
      </c>
      <c r="C5" s="2">
        <f>B5*$C$3</f>
        <v>8250</v>
      </c>
      <c r="D5" s="2">
        <v>1.3</v>
      </c>
      <c r="E5" s="7">
        <f t="shared" ref="E5" si="3">C5*D5</f>
        <v>10725</v>
      </c>
      <c r="F5" s="2">
        <v>1.54</v>
      </c>
      <c r="G5" s="2">
        <v>1.8</v>
      </c>
      <c r="H5" s="8">
        <f t="shared" ref="H5" si="4">C5*F5*G5</f>
        <v>22869</v>
      </c>
      <c r="I5" s="9">
        <f t="shared" ref="I5" si="5">H5/$I$3</f>
        <v>1905.75</v>
      </c>
      <c r="J5" s="9">
        <f>I5*$J$3</f>
        <v>1619.8875</v>
      </c>
      <c r="K5" s="10">
        <f>H5*$K$3</f>
        <v>12692.295000000002</v>
      </c>
    </row>
    <row r="6" spans="1:11" ht="33" customHeight="1" x14ac:dyDescent="0.25">
      <c r="B6" s="11"/>
      <c r="C6" s="11"/>
      <c r="D6" s="11"/>
      <c r="E6" s="12"/>
      <c r="F6" s="11"/>
      <c r="G6" s="11"/>
      <c r="H6" s="13"/>
      <c r="I6" s="14"/>
      <c r="J6" s="14"/>
      <c r="K6" s="15"/>
    </row>
    <row r="7" spans="1:11" ht="30" customHeight="1" x14ac:dyDescent="0.25">
      <c r="A7" s="16" t="s">
        <v>13</v>
      </c>
      <c r="B7" s="2">
        <v>3000</v>
      </c>
      <c r="C7" s="2">
        <f t="shared" ref="C7" si="6">B7*$C$3</f>
        <v>3300.0000000000005</v>
      </c>
      <c r="D7" s="2">
        <v>1.3</v>
      </c>
      <c r="E7" s="7">
        <f t="shared" ref="E7" si="7">C7*D7</f>
        <v>4290.0000000000009</v>
      </c>
      <c r="F7" s="2">
        <v>1.51</v>
      </c>
      <c r="G7" s="2">
        <v>1.8</v>
      </c>
      <c r="H7" s="8">
        <f t="shared" ref="H7" si="8">C7*F7*G7</f>
        <v>8969.4000000000015</v>
      </c>
      <c r="I7" s="9">
        <f t="shared" ref="I7" si="9">H7/$I$3</f>
        <v>747.45000000000016</v>
      </c>
      <c r="J7" s="9">
        <f t="shared" ref="J7" si="10">I7*$J$3</f>
        <v>635.3325000000001</v>
      </c>
      <c r="K7" s="10">
        <f t="shared" ref="K7" si="11">H7*$K$3</f>
        <v>4978.0170000000016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EDB4-209C-4DE5-A7C2-AABAA6522D25}">
  <dimension ref="A1:K4"/>
  <sheetViews>
    <sheetView workbookViewId="0">
      <selection activeCell="T11" sqref="T11"/>
    </sheetView>
  </sheetViews>
  <sheetFormatPr baseColWidth="10" defaultColWidth="11.42578125" defaultRowHeight="15" x14ac:dyDescent="0.25"/>
  <cols>
    <col min="1" max="1" width="30.855468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</row>
    <row r="2" spans="1:11" ht="56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0" customHeight="1" x14ac:dyDescent="0.25">
      <c r="A4" s="16" t="s">
        <v>13</v>
      </c>
      <c r="B4" s="2">
        <v>4500</v>
      </c>
      <c r="C4" s="2">
        <f t="shared" ref="C4" si="0">B4*$C$3</f>
        <v>4950</v>
      </c>
      <c r="D4" s="2">
        <v>1.3</v>
      </c>
      <c r="E4" s="7">
        <f t="shared" ref="E4" si="1">C4*D4</f>
        <v>6435</v>
      </c>
      <c r="F4" s="2">
        <v>1.6</v>
      </c>
      <c r="G4" s="2">
        <v>1.8</v>
      </c>
      <c r="H4" s="8">
        <f t="shared" ref="H4" si="2">C4*F4*G4</f>
        <v>14256</v>
      </c>
      <c r="I4" s="9">
        <f t="shared" ref="I4" si="3">H4/$I$3</f>
        <v>1188</v>
      </c>
      <c r="J4" s="9">
        <f t="shared" ref="J4" si="4">I4*$J$3</f>
        <v>1009.8</v>
      </c>
      <c r="K4" s="10">
        <f t="shared" ref="K4" si="5">H4*$K$3</f>
        <v>7912.0800000000008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F3F1-91D5-4A5B-A038-A16EA969281E}">
  <dimension ref="A1:K4"/>
  <sheetViews>
    <sheetView tabSelected="1" workbookViewId="0">
      <selection activeCell="A10" sqref="A10"/>
    </sheetView>
  </sheetViews>
  <sheetFormatPr baseColWidth="10" defaultColWidth="11.42578125" defaultRowHeight="15" x14ac:dyDescent="0.25"/>
  <cols>
    <col min="1" max="1" width="29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5.28515625" style="3" bestFit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</row>
    <row r="2" spans="1:11" ht="56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20</v>
      </c>
      <c r="G2" s="4" t="s">
        <v>19</v>
      </c>
      <c r="H2" s="4" t="s">
        <v>18</v>
      </c>
      <c r="I2" s="5" t="s">
        <v>17</v>
      </c>
      <c r="J2" s="5" t="s">
        <v>16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customHeight="1" x14ac:dyDescent="0.25">
      <c r="A4" s="16" t="s">
        <v>13</v>
      </c>
      <c r="B4" s="2">
        <v>4500</v>
      </c>
      <c r="C4" s="2">
        <f t="shared" ref="C4" si="0">B4*$C$3</f>
        <v>4950</v>
      </c>
      <c r="D4" s="2">
        <v>1.3</v>
      </c>
      <c r="E4" s="7">
        <f t="shared" ref="E4" si="1">C4*D4</f>
        <v>6435</v>
      </c>
      <c r="F4" s="2">
        <v>1.6</v>
      </c>
      <c r="G4" s="2">
        <v>1.3</v>
      </c>
      <c r="H4" s="17">
        <v>1.18</v>
      </c>
      <c r="I4" s="9">
        <f>C4*F4*G4/I3</f>
        <v>858</v>
      </c>
      <c r="J4" s="9">
        <f>C4*F4*H4/J3</f>
        <v>1557.6000000000001</v>
      </c>
      <c r="K4" s="10">
        <f>C4*F4</f>
        <v>7920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1-11-19</vt:lpstr>
      <vt:lpstr>12-05-20</vt:lpstr>
      <vt:lpstr>14-9-20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2020-01-13T21:04:04Z</dcterms:created>
  <dcterms:modified xsi:type="dcterms:W3CDTF">2020-09-16T13:24:11Z</dcterms:modified>
</cp:coreProperties>
</file>