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eba\Desktop\SEBA\La Casa Del Living\"/>
    </mc:Choice>
  </mc:AlternateContent>
  <xr:revisionPtr revIDLastSave="0" documentId="8_{215F8120-F80C-4CE5-B853-AF50E1351947}" xr6:coauthVersionLast="45" xr6:coauthVersionMax="45" xr10:uidLastSave="{00000000-0000-0000-0000-000000000000}"/>
  <bookViews>
    <workbookView xWindow="-120" yWindow="-120" windowWidth="20730" windowHeight="11160" firstSheet="3" activeTab="10" xr2:uid="{00000000-000D-0000-FFFF-FFFF00000000}"/>
  </bookViews>
  <sheets>
    <sheet name="11-05-17" sheetId="1" r:id="rId1"/>
    <sheet name="31-12-18" sheetId="2" r:id="rId2"/>
    <sheet name="17-05-18" sheetId="3" r:id="rId3"/>
    <sheet name="16-10-18" sheetId="4" r:id="rId4"/>
    <sheet name="16-01-18" sheetId="5" r:id="rId5"/>
    <sheet name="01-02-19" sheetId="6" r:id="rId6"/>
    <sheet name="13-02-19" sheetId="7" r:id="rId7"/>
    <sheet name="18-03-19" sheetId="8" r:id="rId8"/>
    <sheet name="29-05-19" sheetId="9" r:id="rId9"/>
    <sheet name="23-08-19" sheetId="10" r:id="rId10"/>
    <sheet name="1-11-19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1" l="1"/>
  <c r="E6" i="11" s="1"/>
  <c r="C5" i="11"/>
  <c r="E5" i="11" s="1"/>
  <c r="C4" i="11"/>
  <c r="E4" i="11" s="1"/>
  <c r="H5" i="11" l="1"/>
  <c r="H4" i="11"/>
  <c r="H6" i="11"/>
  <c r="C6" i="10"/>
  <c r="E6" i="10" s="1"/>
  <c r="C5" i="10"/>
  <c r="E5" i="10" s="1"/>
  <c r="C4" i="10"/>
  <c r="E4" i="10" s="1"/>
  <c r="K4" i="11" l="1"/>
  <c r="I4" i="11"/>
  <c r="J4" i="11" s="1"/>
  <c r="K6" i="11"/>
  <c r="I6" i="11"/>
  <c r="J6" i="11" s="1"/>
  <c r="K5" i="11"/>
  <c r="I5" i="11"/>
  <c r="J5" i="11" s="1"/>
  <c r="H4" i="10"/>
  <c r="H5" i="10"/>
  <c r="H6" i="10"/>
  <c r="C7" i="9"/>
  <c r="E7" i="9" s="1"/>
  <c r="H7" i="9"/>
  <c r="I7" i="9" s="1"/>
  <c r="J7" i="9" s="1"/>
  <c r="K6" i="10" l="1"/>
  <c r="I6" i="10"/>
  <c r="J6" i="10" s="1"/>
  <c r="K5" i="10"/>
  <c r="I5" i="10"/>
  <c r="J5" i="10" s="1"/>
  <c r="K4" i="10"/>
  <c r="I4" i="10"/>
  <c r="J4" i="10" s="1"/>
  <c r="K7" i="9"/>
  <c r="C6" i="9"/>
  <c r="E6" i="9" s="1"/>
  <c r="H6" i="9"/>
  <c r="I6" i="9" s="1"/>
  <c r="J6" i="9" s="1"/>
  <c r="K6" i="9"/>
  <c r="C5" i="9"/>
  <c r="E5" i="9" s="1"/>
  <c r="C4" i="9"/>
  <c r="E4" i="9" s="1"/>
  <c r="H4" i="9" l="1"/>
  <c r="H5" i="9"/>
  <c r="C5" i="8"/>
  <c r="E5" i="8" s="1"/>
  <c r="C4" i="8"/>
  <c r="E4" i="8" s="1"/>
  <c r="K5" i="9" l="1"/>
  <c r="I5" i="9"/>
  <c r="J5" i="9" s="1"/>
  <c r="K4" i="9"/>
  <c r="I4" i="9"/>
  <c r="J4" i="9" s="1"/>
  <c r="H4" i="8"/>
  <c r="H5" i="8"/>
  <c r="C6" i="7"/>
  <c r="E6" i="7" s="1"/>
  <c r="C5" i="7"/>
  <c r="E5" i="7" s="1"/>
  <c r="C4" i="7"/>
  <c r="E4" i="7" s="1"/>
  <c r="K5" i="8" l="1"/>
  <c r="I5" i="8"/>
  <c r="J5" i="8" s="1"/>
  <c r="K4" i="8"/>
  <c r="I4" i="8"/>
  <c r="J4" i="8" s="1"/>
  <c r="H4" i="7"/>
  <c r="H5" i="7"/>
  <c r="H6" i="7"/>
  <c r="C6" i="6"/>
  <c r="H6" i="6" s="1"/>
  <c r="C5" i="6"/>
  <c r="E5" i="6" s="1"/>
  <c r="C4" i="6"/>
  <c r="H4" i="6" s="1"/>
  <c r="K5" i="7" l="1"/>
  <c r="I5" i="7"/>
  <c r="J5" i="7" s="1"/>
  <c r="K6" i="7"/>
  <c r="I6" i="7"/>
  <c r="J6" i="7" s="1"/>
  <c r="K4" i="7"/>
  <c r="I4" i="7"/>
  <c r="J4" i="7" s="1"/>
  <c r="E4" i="6"/>
  <c r="E6" i="6"/>
  <c r="K6" i="6"/>
  <c r="I6" i="6"/>
  <c r="J6" i="6" s="1"/>
  <c r="K4" i="6"/>
  <c r="I4" i="6"/>
  <c r="J4" i="6" s="1"/>
  <c r="H5" i="6"/>
  <c r="C6" i="5"/>
  <c r="H6" i="5" s="1"/>
  <c r="C5" i="5"/>
  <c r="E5" i="5" s="1"/>
  <c r="C4" i="5"/>
  <c r="H4" i="5" s="1"/>
  <c r="E4" i="5" l="1"/>
  <c r="I5" i="6"/>
  <c r="J5" i="6" s="1"/>
  <c r="K5" i="6"/>
  <c r="E6" i="5"/>
  <c r="J4" i="5"/>
  <c r="I4" i="5"/>
  <c r="J6" i="5"/>
  <c r="I6" i="5"/>
  <c r="H5" i="5"/>
  <c r="C6" i="4"/>
  <c r="H6" i="4" s="1"/>
  <c r="C5" i="4"/>
  <c r="E5" i="4" s="1"/>
  <c r="E4" i="4"/>
  <c r="C4" i="4"/>
  <c r="H4" i="4" s="1"/>
  <c r="C6" i="3"/>
  <c r="E6" i="3" s="1"/>
  <c r="I5" i="5" l="1"/>
  <c r="J5" i="5"/>
  <c r="E6" i="4"/>
  <c r="J6" i="4"/>
  <c r="I6" i="4"/>
  <c r="J4" i="4"/>
  <c r="I4" i="4"/>
  <c r="H5" i="4"/>
  <c r="H6" i="3"/>
  <c r="C5" i="3"/>
  <c r="E5" i="3" s="1"/>
  <c r="I5" i="4" l="1"/>
  <c r="J5" i="4"/>
  <c r="H5" i="3"/>
  <c r="I6" i="3"/>
  <c r="J6" i="3"/>
  <c r="C4" i="3"/>
  <c r="H4" i="3" s="1"/>
  <c r="I5" i="3" l="1"/>
  <c r="J5" i="3"/>
  <c r="E4" i="3"/>
  <c r="J4" i="3"/>
  <c r="I4" i="3"/>
  <c r="C4" i="2"/>
  <c r="E4" i="2" s="1"/>
  <c r="H4" i="2" l="1"/>
  <c r="C4" i="1"/>
  <c r="E4" i="1" s="1"/>
  <c r="J4" i="2" l="1"/>
  <c r="I4" i="2"/>
  <c r="H4" i="1"/>
  <c r="I4" i="1" l="1"/>
  <c r="J4" i="1"/>
</calcChain>
</file>

<file path=xl/sharedStrings.xml><?xml version="1.0" encoding="utf-8"?>
<sst xmlns="http://schemas.openxmlformats.org/spreadsheetml/2006/main" count="156" uniqueCount="19">
  <si>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</si>
  <si>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</si>
  <si>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</si>
  <si>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</si>
  <si>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</si>
  <si>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</si>
  <si>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</si>
  <si>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</si>
  <si>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</si>
  <si>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EFECTIVO</t>
  </si>
  <si>
    <t>La casa Del Living: Ex</t>
  </si>
  <si>
    <t>Juego de Living Emilia 3 cuerpos 1 + 1+ 1</t>
  </si>
  <si>
    <t>Juego de Living Español</t>
  </si>
  <si>
    <t>Sofá 3 Cuerpos + 2 Materas</t>
  </si>
  <si>
    <t>12 CUOTAS (Lun, Mar, Mier)</t>
  </si>
  <si>
    <t>12 CUOTAS Ahora 12 y Naranja (Jue, Vier, Sáb, Dom)</t>
  </si>
  <si>
    <t>Juego de Living Leo 3 Cuerpos 1 + 1</t>
  </si>
  <si>
    <t>Esquinero Casa del Living</t>
  </si>
  <si>
    <t>Ahora 12 y 12 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</si>
</sst>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O9" sqref="O9"/>
    </sheetView>
  </sheetViews>
  <sheetFormatPr baseColWidth="10" defaultRowHeight="15" x14ac:dyDescent="0.25"/>
  <cols>
    <col min="1" max="1" width="35" style="3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6.28515625" style="3" customWidth="1"/>
    <col min="10" max="10" width="9.42578125" style="3" bestFit="1" customWidth="1"/>
    <col min="11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ht="44.25" customHeight="1" x14ac:dyDescent="0.25">
      <c r="A4" s="10" t="s">
        <v>11</v>
      </c>
      <c r="B4" s="2">
        <v>5600</v>
      </c>
      <c r="C4" s="5">
        <f>B4*$C$3</f>
        <v>6160.0000000000009</v>
      </c>
      <c r="D4" s="5">
        <v>1.28</v>
      </c>
      <c r="E4" s="6">
        <f t="shared" ref="E4" si="0">C4*D4</f>
        <v>7884.8000000000011</v>
      </c>
      <c r="F4" s="5">
        <v>1.5</v>
      </c>
      <c r="G4" s="5">
        <v>1.28</v>
      </c>
      <c r="H4" s="7">
        <f t="shared" ref="H4" si="1">C4*F4*G4</f>
        <v>11827.200000000003</v>
      </c>
      <c r="I4" s="8">
        <f t="shared" ref="I4" si="2">H4/$I$3</f>
        <v>985.60000000000025</v>
      </c>
      <c r="J4" s="9">
        <f>H4*$J$3</f>
        <v>9461.760000000002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"/>
  <sheetViews>
    <sheetView workbookViewId="0">
      <selection activeCell="J14" sqref="J14"/>
    </sheetView>
  </sheetViews>
  <sheetFormatPr baseColWidth="10" defaultRowHeight="15" x14ac:dyDescent="0.25"/>
  <cols>
    <col min="1" max="1" width="32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6.28515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56.2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3" t="s">
        <v>14</v>
      </c>
      <c r="J2" s="13" t="s">
        <v>18</v>
      </c>
      <c r="K2" s="11" t="s">
        <v>9</v>
      </c>
    </row>
    <row r="3" spans="1:11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12">
        <v>0.85</v>
      </c>
      <c r="K3" s="3">
        <v>0.55500000000000005</v>
      </c>
    </row>
    <row r="4" spans="1:11" ht="44.25" customHeight="1" x14ac:dyDescent="0.25">
      <c r="A4" s="10" t="s">
        <v>11</v>
      </c>
      <c r="B4" s="2">
        <v>11500</v>
      </c>
      <c r="C4" s="5">
        <f>B4*$C$3</f>
        <v>12650.000000000002</v>
      </c>
      <c r="D4" s="5">
        <v>1.28</v>
      </c>
      <c r="E4" s="6">
        <f t="shared" ref="E4:E6" si="0">C4*D4</f>
        <v>16192.000000000002</v>
      </c>
      <c r="F4" s="5">
        <v>1.5</v>
      </c>
      <c r="G4" s="5">
        <v>1.8</v>
      </c>
      <c r="H4" s="7">
        <f t="shared" ref="H4:H6" si="1">C4*F4*G4</f>
        <v>34155.000000000007</v>
      </c>
      <c r="I4" s="8">
        <f t="shared" ref="I4:I6" si="2">H4/$I$3</f>
        <v>2846.2500000000005</v>
      </c>
      <c r="J4" s="8">
        <f>I4*$J$3</f>
        <v>2419.3125000000005</v>
      </c>
      <c r="K4" s="9">
        <f>H4*$K$3</f>
        <v>18956.025000000005</v>
      </c>
    </row>
    <row r="5" spans="1:11" ht="24" customHeight="1" x14ac:dyDescent="0.25">
      <c r="A5" s="2" t="s">
        <v>16</v>
      </c>
      <c r="B5" s="2">
        <v>11300</v>
      </c>
      <c r="C5" s="5">
        <f>B5*$C$3</f>
        <v>12430.000000000002</v>
      </c>
      <c r="D5" s="5">
        <v>1.28</v>
      </c>
      <c r="E5" s="6">
        <f t="shared" si="0"/>
        <v>15910.400000000003</v>
      </c>
      <c r="F5" s="5">
        <v>1.5</v>
      </c>
      <c r="G5" s="5">
        <v>1.8</v>
      </c>
      <c r="H5" s="7">
        <f t="shared" si="1"/>
        <v>33561.000000000007</v>
      </c>
      <c r="I5" s="8">
        <f t="shared" si="2"/>
        <v>2796.7500000000005</v>
      </c>
      <c r="J5" s="8">
        <f>I5*$J$3</f>
        <v>2377.2375000000002</v>
      </c>
      <c r="K5" s="9">
        <f>H5*$K$3</f>
        <v>18626.355000000007</v>
      </c>
    </row>
    <row r="6" spans="1:11" ht="24.75" customHeight="1" x14ac:dyDescent="0.25">
      <c r="A6" s="2" t="s">
        <v>17</v>
      </c>
      <c r="B6" s="2">
        <v>11500</v>
      </c>
      <c r="C6" s="5">
        <f>B6*$C$3</f>
        <v>12650.000000000002</v>
      </c>
      <c r="D6" s="5">
        <v>1.28</v>
      </c>
      <c r="E6" s="6">
        <f t="shared" si="0"/>
        <v>16192.000000000002</v>
      </c>
      <c r="F6" s="5">
        <v>1.53</v>
      </c>
      <c r="G6" s="5">
        <v>1.8</v>
      </c>
      <c r="H6" s="7">
        <f t="shared" si="1"/>
        <v>34838.100000000006</v>
      </c>
      <c r="I6" s="8">
        <f t="shared" si="2"/>
        <v>2903.1750000000006</v>
      </c>
      <c r="J6" s="8">
        <f t="shared" ref="J6" si="3">I6*$J$3</f>
        <v>2467.6987500000005</v>
      </c>
      <c r="K6" s="9">
        <f>H6*$K$3</f>
        <v>19335.145500000006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"/>
  <sheetViews>
    <sheetView tabSelected="1" workbookViewId="0">
      <selection activeCell="B1" sqref="B1:I1048576"/>
    </sheetView>
  </sheetViews>
  <sheetFormatPr baseColWidth="10" defaultRowHeight="15" x14ac:dyDescent="0.25"/>
  <cols>
    <col min="1" max="1" width="32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6.28515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56.2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3" t="s">
        <v>14</v>
      </c>
      <c r="J2" s="13" t="s">
        <v>18</v>
      </c>
      <c r="K2" s="11" t="s">
        <v>9</v>
      </c>
    </row>
    <row r="3" spans="1:11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12">
        <v>0.85</v>
      </c>
      <c r="K3" s="3">
        <v>0.55500000000000005</v>
      </c>
    </row>
    <row r="4" spans="1:11" ht="44.25" customHeight="1" x14ac:dyDescent="0.25">
      <c r="A4" s="10" t="s">
        <v>11</v>
      </c>
      <c r="B4" s="2">
        <v>12500</v>
      </c>
      <c r="C4" s="5">
        <f>B4*$C$3</f>
        <v>13750.000000000002</v>
      </c>
      <c r="D4" s="5">
        <v>1.28</v>
      </c>
      <c r="E4" s="6">
        <f t="shared" ref="E4:E6" si="0">C4*D4</f>
        <v>17600.000000000004</v>
      </c>
      <c r="F4" s="5">
        <v>1.5</v>
      </c>
      <c r="G4" s="5">
        <v>1.8</v>
      </c>
      <c r="H4" s="7">
        <f t="shared" ref="H4:H6" si="1">C4*F4*G4</f>
        <v>37125.000000000007</v>
      </c>
      <c r="I4" s="8">
        <f t="shared" ref="I4:I6" si="2">H4/$I$3</f>
        <v>3093.7500000000005</v>
      </c>
      <c r="J4" s="8">
        <f>I4*$J$3</f>
        <v>2629.6875000000005</v>
      </c>
      <c r="K4" s="9">
        <f>H4*$K$3</f>
        <v>20604.375000000007</v>
      </c>
    </row>
    <row r="5" spans="1:11" ht="24" customHeight="1" x14ac:dyDescent="0.25">
      <c r="A5" s="2" t="s">
        <v>16</v>
      </c>
      <c r="B5" s="2">
        <v>11300</v>
      </c>
      <c r="C5" s="5">
        <f>B5*$C$3</f>
        <v>12430.000000000002</v>
      </c>
      <c r="D5" s="5">
        <v>1.28</v>
      </c>
      <c r="E5" s="6">
        <f t="shared" si="0"/>
        <v>15910.400000000003</v>
      </c>
      <c r="F5" s="5">
        <v>1.5</v>
      </c>
      <c r="G5" s="5">
        <v>1.8</v>
      </c>
      <c r="H5" s="7">
        <f t="shared" si="1"/>
        <v>33561.000000000007</v>
      </c>
      <c r="I5" s="8">
        <f t="shared" si="2"/>
        <v>2796.7500000000005</v>
      </c>
      <c r="J5" s="8">
        <f>I5*$J$3</f>
        <v>2377.2375000000002</v>
      </c>
      <c r="K5" s="9">
        <f>H5*$K$3</f>
        <v>18626.355000000007</v>
      </c>
    </row>
    <row r="6" spans="1:11" ht="24.75" customHeight="1" x14ac:dyDescent="0.25">
      <c r="A6" s="2" t="s">
        <v>17</v>
      </c>
      <c r="B6" s="2">
        <v>12500</v>
      </c>
      <c r="C6" s="5">
        <f>B6*$C$3</f>
        <v>13750.000000000002</v>
      </c>
      <c r="D6" s="5">
        <v>1.28</v>
      </c>
      <c r="E6" s="6">
        <f t="shared" si="0"/>
        <v>17600.000000000004</v>
      </c>
      <c r="F6" s="5">
        <v>1.53</v>
      </c>
      <c r="G6" s="5">
        <v>1.8</v>
      </c>
      <c r="H6" s="7">
        <f t="shared" si="1"/>
        <v>37867.500000000007</v>
      </c>
      <c r="I6" s="8">
        <f t="shared" si="2"/>
        <v>3155.6250000000005</v>
      </c>
      <c r="J6" s="8">
        <f t="shared" ref="J6" si="3">I6*$J$3</f>
        <v>2682.2812500000005</v>
      </c>
      <c r="K6" s="9">
        <f>H6*$K$3</f>
        <v>21016.462500000005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O15" sqref="O15"/>
    </sheetView>
  </sheetViews>
  <sheetFormatPr baseColWidth="10" defaultRowHeight="15" x14ac:dyDescent="0.25"/>
  <cols>
    <col min="1" max="1" width="35" style="3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6.28515625" style="3" customWidth="1"/>
    <col min="10" max="10" width="9.42578125" style="3" bestFit="1" customWidth="1"/>
    <col min="11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ht="44.25" customHeight="1" x14ac:dyDescent="0.25">
      <c r="A4" s="10" t="s">
        <v>11</v>
      </c>
      <c r="B4" s="2">
        <v>5800</v>
      </c>
      <c r="C4" s="5">
        <f>B4*$C$3</f>
        <v>6380.0000000000009</v>
      </c>
      <c r="D4" s="5">
        <v>1.28</v>
      </c>
      <c r="E4" s="6">
        <f t="shared" ref="E4" si="0">C4*D4</f>
        <v>8166.4000000000015</v>
      </c>
      <c r="F4" s="5">
        <v>1.5</v>
      </c>
      <c r="G4" s="5">
        <v>1.28</v>
      </c>
      <c r="H4" s="7">
        <f t="shared" ref="H4" si="1">C4*F4*G4</f>
        <v>12249.600000000002</v>
      </c>
      <c r="I4" s="8">
        <f t="shared" ref="I4" si="2">H4/$I$3</f>
        <v>1020.8000000000002</v>
      </c>
      <c r="J4" s="9">
        <f>H4*$J$3</f>
        <v>9799.6800000000021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B14" sqref="B14:B15"/>
    </sheetView>
  </sheetViews>
  <sheetFormatPr baseColWidth="10" defaultRowHeight="15" x14ac:dyDescent="0.25"/>
  <cols>
    <col min="1" max="1" width="32.5703125" style="3" bestFit="1" customWidth="1"/>
    <col min="2" max="2" width="12.5703125" style="3" bestFit="1" customWidth="1"/>
    <col min="3" max="3" width="11.5703125" style="3" bestFit="1" customWidth="1"/>
    <col min="4" max="4" width="15.285156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6.28515625" style="3" customWidth="1"/>
    <col min="10" max="10" width="10.140625" style="3" bestFit="1" customWidth="1"/>
    <col min="11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ht="18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</row>
    <row r="3" spans="1:10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ht="44.25" customHeight="1" x14ac:dyDescent="0.25">
      <c r="A4" s="10" t="s">
        <v>11</v>
      </c>
      <c r="B4" s="2">
        <v>7500</v>
      </c>
      <c r="C4" s="5">
        <f>B4*$C$3</f>
        <v>8250</v>
      </c>
      <c r="D4" s="5">
        <v>1.28</v>
      </c>
      <c r="E4" s="6">
        <f t="shared" ref="E4" si="0">C4*D4</f>
        <v>10560</v>
      </c>
      <c r="F4" s="5">
        <v>1.47</v>
      </c>
      <c r="G4" s="5">
        <v>1.28</v>
      </c>
      <c r="H4" s="7">
        <f t="shared" ref="H4" si="1">C4*F4*G4</f>
        <v>15523.2</v>
      </c>
      <c r="I4" s="8">
        <f t="shared" ref="I4" si="2">H4/$I$3</f>
        <v>1293.6000000000001</v>
      </c>
      <c r="J4" s="9">
        <f>H4*$J$3</f>
        <v>11642.400000000001</v>
      </c>
    </row>
    <row r="5" spans="1:10" ht="39.75" customHeight="1" x14ac:dyDescent="0.25">
      <c r="A5" s="2" t="s">
        <v>13</v>
      </c>
      <c r="B5" s="2">
        <v>7100</v>
      </c>
      <c r="C5" s="5">
        <f>B5*$C$3</f>
        <v>7810.0000000000009</v>
      </c>
      <c r="D5" s="5">
        <v>1.28</v>
      </c>
      <c r="E5" s="6">
        <f t="shared" ref="E5:E6" si="3">C5*D5</f>
        <v>9996.8000000000011</v>
      </c>
      <c r="F5" s="5">
        <v>1.5</v>
      </c>
      <c r="G5" s="5">
        <v>1.28</v>
      </c>
      <c r="H5" s="7">
        <f t="shared" ref="H5:H6" si="4">C5*F5*G5</f>
        <v>14995.200000000003</v>
      </c>
      <c r="I5" s="8">
        <f t="shared" ref="I5:I6" si="5">H5/$I$3</f>
        <v>1249.6000000000001</v>
      </c>
      <c r="J5" s="9">
        <f>H5*$J$3</f>
        <v>11246.400000000001</v>
      </c>
    </row>
    <row r="6" spans="1:10" ht="24.75" customHeight="1" x14ac:dyDescent="0.25">
      <c r="A6" s="2" t="s">
        <v>12</v>
      </c>
      <c r="B6" s="2">
        <v>5200</v>
      </c>
      <c r="C6" s="5">
        <f>B6*$C$3</f>
        <v>5720.0000000000009</v>
      </c>
      <c r="D6" s="5">
        <v>1.28</v>
      </c>
      <c r="E6" s="6">
        <f t="shared" si="3"/>
        <v>7321.6000000000013</v>
      </c>
      <c r="F6" s="5">
        <v>1.5</v>
      </c>
      <c r="G6" s="5">
        <v>1.28</v>
      </c>
      <c r="H6" s="7">
        <f t="shared" si="4"/>
        <v>10982.400000000003</v>
      </c>
      <c r="I6" s="8">
        <f t="shared" si="5"/>
        <v>915.20000000000027</v>
      </c>
      <c r="J6" s="9">
        <f>H6*$J$3</f>
        <v>8236.8000000000029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C11" sqref="C11:C12"/>
    </sheetView>
  </sheetViews>
  <sheetFormatPr baseColWidth="10" defaultRowHeight="15" x14ac:dyDescent="0.25"/>
  <cols>
    <col min="1" max="1" width="32.5703125" style="3" bestFit="1" customWidth="1"/>
    <col min="2" max="2" width="12.5703125" style="3" bestFit="1" customWidth="1"/>
    <col min="3" max="3" width="11.5703125" style="3" bestFit="1" customWidth="1"/>
    <col min="4" max="4" width="15.285156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6.28515625" style="3" customWidth="1"/>
    <col min="10" max="10" width="10.140625" style="3" bestFit="1" customWidth="1"/>
    <col min="11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ht="18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</row>
    <row r="3" spans="1:10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ht="44.25" customHeight="1" x14ac:dyDescent="0.25">
      <c r="A4" s="10" t="s">
        <v>11</v>
      </c>
      <c r="B4" s="2">
        <v>7500</v>
      </c>
      <c r="C4" s="5">
        <f>B4*$C$3</f>
        <v>8250</v>
      </c>
      <c r="D4" s="5">
        <v>1.28</v>
      </c>
      <c r="E4" s="6">
        <f t="shared" ref="E4:E6" si="0">C4*D4</f>
        <v>10560</v>
      </c>
      <c r="F4" s="5">
        <v>1.5</v>
      </c>
      <c r="G4" s="5">
        <v>1.28</v>
      </c>
      <c r="H4" s="7">
        <f t="shared" ref="H4:H6" si="1">C4*F4*G4</f>
        <v>15840</v>
      </c>
      <c r="I4" s="8">
        <f t="shared" ref="I4:I6" si="2">H4/$I$3</f>
        <v>1320</v>
      </c>
      <c r="J4" s="9">
        <f>H4*$J$3</f>
        <v>11880</v>
      </c>
    </row>
    <row r="5" spans="1:10" ht="39.75" customHeight="1" x14ac:dyDescent="0.25">
      <c r="A5" s="2" t="s">
        <v>13</v>
      </c>
      <c r="B5" s="2">
        <v>7100</v>
      </c>
      <c r="C5" s="5">
        <f>B5*$C$3</f>
        <v>7810.0000000000009</v>
      </c>
      <c r="D5" s="5">
        <v>1.28</v>
      </c>
      <c r="E5" s="6">
        <f t="shared" si="0"/>
        <v>9996.8000000000011</v>
      </c>
      <c r="F5" s="5">
        <v>1.5</v>
      </c>
      <c r="G5" s="5">
        <v>1.28</v>
      </c>
      <c r="H5" s="7">
        <f t="shared" si="1"/>
        <v>14995.200000000003</v>
      </c>
      <c r="I5" s="8">
        <f t="shared" si="2"/>
        <v>1249.6000000000001</v>
      </c>
      <c r="J5" s="9">
        <f>H5*$J$3</f>
        <v>11246.400000000001</v>
      </c>
    </row>
    <row r="6" spans="1:10" ht="24.75" customHeight="1" x14ac:dyDescent="0.25">
      <c r="A6" s="2" t="s">
        <v>12</v>
      </c>
      <c r="B6" s="2">
        <v>5200</v>
      </c>
      <c r="C6" s="5">
        <f>B6*$C$3</f>
        <v>5720.0000000000009</v>
      </c>
      <c r="D6" s="5">
        <v>1.28</v>
      </c>
      <c r="E6" s="6">
        <f t="shared" si="0"/>
        <v>7321.6000000000013</v>
      </c>
      <c r="F6" s="5">
        <v>1.5</v>
      </c>
      <c r="G6" s="5">
        <v>1.28</v>
      </c>
      <c r="H6" s="7">
        <f t="shared" si="1"/>
        <v>10982.400000000003</v>
      </c>
      <c r="I6" s="8">
        <f t="shared" si="2"/>
        <v>915.20000000000027</v>
      </c>
      <c r="J6" s="9">
        <f>H6*$J$3</f>
        <v>8236.8000000000029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>
      <selection activeCell="Q10" sqref="Q10"/>
    </sheetView>
  </sheetViews>
  <sheetFormatPr baseColWidth="10" defaultRowHeight="15" x14ac:dyDescent="0.25"/>
  <cols>
    <col min="1" max="1" width="32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6.28515625" style="3" customWidth="1"/>
    <col min="10" max="10" width="10.140625" style="3" bestFit="1" customWidth="1"/>
    <col min="11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ht="18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</row>
    <row r="3" spans="1:10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ht="44.25" customHeight="1" x14ac:dyDescent="0.25">
      <c r="A4" s="10" t="s">
        <v>11</v>
      </c>
      <c r="B4" s="2">
        <v>7500</v>
      </c>
      <c r="C4" s="5">
        <f>B4*$C$3</f>
        <v>8250</v>
      </c>
      <c r="D4" s="5">
        <v>1.28</v>
      </c>
      <c r="E4" s="6">
        <f t="shared" ref="E4:E6" si="0">C4*D4</f>
        <v>10560</v>
      </c>
      <c r="F4" s="5">
        <v>1.5</v>
      </c>
      <c r="G4" s="5">
        <v>1.38</v>
      </c>
      <c r="H4" s="7">
        <f t="shared" ref="H4:H6" si="1">C4*F4*G4</f>
        <v>17077.5</v>
      </c>
      <c r="I4" s="8">
        <f t="shared" ref="I4:I6" si="2">H4/$I$3</f>
        <v>1423.125</v>
      </c>
      <c r="J4" s="9">
        <f>H4*$J$3</f>
        <v>12808.125</v>
      </c>
    </row>
    <row r="5" spans="1:10" ht="39.75" customHeight="1" x14ac:dyDescent="0.25">
      <c r="A5" s="2" t="s">
        <v>13</v>
      </c>
      <c r="B5" s="2">
        <v>7100</v>
      </c>
      <c r="C5" s="5">
        <f>B5*$C$3</f>
        <v>7810.0000000000009</v>
      </c>
      <c r="D5" s="5">
        <v>1.28</v>
      </c>
      <c r="E5" s="6">
        <f t="shared" si="0"/>
        <v>9996.8000000000011</v>
      </c>
      <c r="F5" s="5">
        <v>1.5</v>
      </c>
      <c r="G5" s="5">
        <v>1.38</v>
      </c>
      <c r="H5" s="7">
        <f t="shared" si="1"/>
        <v>16166.7</v>
      </c>
      <c r="I5" s="8">
        <f t="shared" si="2"/>
        <v>1347.2250000000001</v>
      </c>
      <c r="J5" s="9">
        <f>H5*$J$3</f>
        <v>12125.025000000001</v>
      </c>
    </row>
    <row r="6" spans="1:10" ht="24.75" customHeight="1" x14ac:dyDescent="0.25">
      <c r="A6" s="2" t="s">
        <v>12</v>
      </c>
      <c r="B6" s="2">
        <v>5200</v>
      </c>
      <c r="C6" s="5">
        <f>B6*$C$3</f>
        <v>5720.0000000000009</v>
      </c>
      <c r="D6" s="5">
        <v>1.28</v>
      </c>
      <c r="E6" s="6">
        <f t="shared" si="0"/>
        <v>7321.6000000000013</v>
      </c>
      <c r="F6" s="5">
        <v>1.5</v>
      </c>
      <c r="G6" s="5">
        <v>1.38</v>
      </c>
      <c r="H6" s="7">
        <f t="shared" si="1"/>
        <v>11840.400000000001</v>
      </c>
      <c r="I6" s="8">
        <f t="shared" si="2"/>
        <v>986.70000000000016</v>
      </c>
      <c r="J6" s="9">
        <f>H6*$J$3</f>
        <v>8880.3000000000011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"/>
  <sheetViews>
    <sheetView workbookViewId="0">
      <selection activeCell="Q10" sqref="Q10"/>
    </sheetView>
  </sheetViews>
  <sheetFormatPr baseColWidth="10" defaultRowHeight="15" x14ac:dyDescent="0.25"/>
  <cols>
    <col min="1" max="1" width="32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8.7109375" style="3" customWidth="1"/>
    <col min="10" max="10" width="16.28515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56.2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3" t="s">
        <v>14</v>
      </c>
      <c r="J2" s="13" t="s">
        <v>15</v>
      </c>
      <c r="K2" s="11" t="s">
        <v>9</v>
      </c>
    </row>
    <row r="3" spans="1:11" ht="10.5" hidden="1" customHeight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12">
        <v>0.82</v>
      </c>
      <c r="K3" s="3">
        <v>0.65</v>
      </c>
    </row>
    <row r="4" spans="1:11" ht="44.25" customHeight="1" x14ac:dyDescent="0.25">
      <c r="A4" s="10" t="s">
        <v>11</v>
      </c>
      <c r="B4" s="2">
        <v>7500</v>
      </c>
      <c r="C4" s="5">
        <f>B4*$C$3</f>
        <v>8250</v>
      </c>
      <c r="D4" s="5">
        <v>1.28</v>
      </c>
      <c r="E4" s="6">
        <f t="shared" ref="E4:E6" si="0">C4*D4</f>
        <v>10560</v>
      </c>
      <c r="F4" s="5">
        <v>1.5</v>
      </c>
      <c r="G4" s="5">
        <v>1.58</v>
      </c>
      <c r="H4" s="7">
        <f t="shared" ref="H4:H6" si="1">C4*F4*G4</f>
        <v>19552.5</v>
      </c>
      <c r="I4" s="8">
        <f t="shared" ref="I4:I6" si="2">H4/$I$3</f>
        <v>1629.375</v>
      </c>
      <c r="J4" s="8">
        <f>I4*$J$3</f>
        <v>1336.0874999999999</v>
      </c>
      <c r="K4" s="9">
        <f>H4*$K$3</f>
        <v>12709.125</v>
      </c>
    </row>
    <row r="5" spans="1:11" ht="39.75" customHeight="1" x14ac:dyDescent="0.25">
      <c r="A5" s="2" t="s">
        <v>13</v>
      </c>
      <c r="B5" s="2">
        <v>7100</v>
      </c>
      <c r="C5" s="5">
        <f>B5*$C$3</f>
        <v>7810.0000000000009</v>
      </c>
      <c r="D5" s="5">
        <v>1.28</v>
      </c>
      <c r="E5" s="6">
        <f t="shared" si="0"/>
        <v>9996.8000000000011</v>
      </c>
      <c r="F5" s="5">
        <v>1.5</v>
      </c>
      <c r="G5" s="5">
        <v>1.58</v>
      </c>
      <c r="H5" s="7">
        <f t="shared" si="1"/>
        <v>18509.700000000004</v>
      </c>
      <c r="I5" s="8">
        <f t="shared" si="2"/>
        <v>1542.4750000000004</v>
      </c>
      <c r="J5" s="8">
        <f t="shared" ref="J5:J6" si="3">I5*$J$3</f>
        <v>1264.8295000000003</v>
      </c>
      <c r="K5" s="9">
        <f>H5*$K$3</f>
        <v>12031.305000000004</v>
      </c>
    </row>
    <row r="6" spans="1:11" ht="33.75" customHeight="1" x14ac:dyDescent="0.25">
      <c r="A6" s="2" t="s">
        <v>12</v>
      </c>
      <c r="B6" s="2">
        <v>5200</v>
      </c>
      <c r="C6" s="5">
        <f>B6*$C$3</f>
        <v>5720.0000000000009</v>
      </c>
      <c r="D6" s="5">
        <v>1.28</v>
      </c>
      <c r="E6" s="6">
        <f t="shared" si="0"/>
        <v>7321.6000000000013</v>
      </c>
      <c r="F6" s="5">
        <v>1.5</v>
      </c>
      <c r="G6" s="5">
        <v>1.58</v>
      </c>
      <c r="H6" s="7">
        <f t="shared" si="1"/>
        <v>13556.400000000003</v>
      </c>
      <c r="I6" s="8">
        <f t="shared" si="2"/>
        <v>1129.7000000000003</v>
      </c>
      <c r="J6" s="8">
        <f t="shared" si="3"/>
        <v>926.35400000000016</v>
      </c>
      <c r="K6" s="9">
        <f>H6*$K$3</f>
        <v>8811.6600000000017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"/>
  <sheetViews>
    <sheetView workbookViewId="0">
      <selection activeCell="Q7" sqref="Q7"/>
    </sheetView>
  </sheetViews>
  <sheetFormatPr baseColWidth="10" defaultRowHeight="15" x14ac:dyDescent="0.25"/>
  <cols>
    <col min="1" max="1" width="32.5703125" style="3" bestFit="1" customWidth="1"/>
    <col min="2" max="2" width="12.5703125" style="3" bestFit="1" customWidth="1"/>
    <col min="3" max="3" width="11.5703125" style="3" bestFit="1" customWidth="1"/>
    <col min="4" max="4" width="15.285156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8.7109375" style="3" customWidth="1"/>
    <col min="10" max="10" width="16.28515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56.2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3" t="s">
        <v>14</v>
      </c>
      <c r="J2" s="13" t="s">
        <v>15</v>
      </c>
      <c r="K2" s="11" t="s">
        <v>9</v>
      </c>
    </row>
    <row r="3" spans="1:11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12">
        <v>0.85</v>
      </c>
      <c r="K3" s="3">
        <v>0.55500000000000005</v>
      </c>
    </row>
    <row r="4" spans="1:11" ht="44.25" customHeight="1" x14ac:dyDescent="0.25">
      <c r="A4" s="10" t="s">
        <v>11</v>
      </c>
      <c r="B4" s="2">
        <v>8200</v>
      </c>
      <c r="C4" s="5">
        <f>B4*$C$3</f>
        <v>9020</v>
      </c>
      <c r="D4" s="5">
        <v>1.28</v>
      </c>
      <c r="E4" s="6">
        <f t="shared" ref="E4:E6" si="0">C4*D4</f>
        <v>11545.6</v>
      </c>
      <c r="F4" s="5">
        <v>1.5</v>
      </c>
      <c r="G4" s="5">
        <v>1.8</v>
      </c>
      <c r="H4" s="7">
        <f t="shared" ref="H4:H6" si="1">C4*F4*G4</f>
        <v>24354</v>
      </c>
      <c r="I4" s="8">
        <f t="shared" ref="I4:I6" si="2">H4/$I$3</f>
        <v>2029.5</v>
      </c>
      <c r="J4" s="8">
        <f>I4*$J$3</f>
        <v>1725.075</v>
      </c>
      <c r="K4" s="9">
        <f>H4*$K$3</f>
        <v>13516.470000000001</v>
      </c>
    </row>
    <row r="5" spans="1:11" ht="39.75" customHeight="1" x14ac:dyDescent="0.25">
      <c r="A5" s="2" t="s">
        <v>13</v>
      </c>
      <c r="B5" s="2">
        <v>7100</v>
      </c>
      <c r="C5" s="5">
        <f>B5*$C$3</f>
        <v>7810.0000000000009</v>
      </c>
      <c r="D5" s="5">
        <v>1.28</v>
      </c>
      <c r="E5" s="6">
        <f t="shared" si="0"/>
        <v>9996.8000000000011</v>
      </c>
      <c r="F5" s="5">
        <v>1.5</v>
      </c>
      <c r="G5" s="5">
        <v>1.8</v>
      </c>
      <c r="H5" s="7">
        <f t="shared" si="1"/>
        <v>21087.000000000004</v>
      </c>
      <c r="I5" s="8">
        <f t="shared" si="2"/>
        <v>1757.2500000000002</v>
      </c>
      <c r="J5" s="8">
        <f t="shared" ref="J5:J6" si="3">I5*$J$3</f>
        <v>1493.6625000000001</v>
      </c>
      <c r="K5" s="9">
        <f>H5*$K$3</f>
        <v>11703.285000000003</v>
      </c>
    </row>
    <row r="6" spans="1:11" ht="33.75" customHeight="1" x14ac:dyDescent="0.25">
      <c r="A6" s="2" t="s">
        <v>12</v>
      </c>
      <c r="B6" s="2">
        <v>6200</v>
      </c>
      <c r="C6" s="5">
        <f>B6*$C$3</f>
        <v>6820.0000000000009</v>
      </c>
      <c r="D6" s="5">
        <v>1.28</v>
      </c>
      <c r="E6" s="6">
        <f t="shared" si="0"/>
        <v>8729.6000000000022</v>
      </c>
      <c r="F6" s="5">
        <v>1.5</v>
      </c>
      <c r="G6" s="5">
        <v>1.8</v>
      </c>
      <c r="H6" s="7">
        <f t="shared" si="1"/>
        <v>18414.000000000004</v>
      </c>
      <c r="I6" s="8">
        <f t="shared" si="2"/>
        <v>1534.5000000000002</v>
      </c>
      <c r="J6" s="8">
        <f t="shared" si="3"/>
        <v>1304.3250000000003</v>
      </c>
      <c r="K6" s="9">
        <f>H6*$K$3</f>
        <v>10219.770000000002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workbookViewId="0">
      <selection activeCell="K10" sqref="K10"/>
    </sheetView>
  </sheetViews>
  <sheetFormatPr baseColWidth="10" defaultRowHeight="15" x14ac:dyDescent="0.25"/>
  <cols>
    <col min="1" max="1" width="32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8.7109375" style="3" customWidth="1"/>
    <col min="10" max="10" width="16.28515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56.2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3" t="s">
        <v>14</v>
      </c>
      <c r="J2" s="13" t="s">
        <v>15</v>
      </c>
      <c r="K2" s="11" t="s">
        <v>9</v>
      </c>
    </row>
    <row r="3" spans="1:11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12">
        <v>0.85</v>
      </c>
      <c r="K3" s="3">
        <v>0.55500000000000005</v>
      </c>
    </row>
    <row r="4" spans="1:11" ht="44.25" customHeight="1" x14ac:dyDescent="0.25">
      <c r="A4" s="10" t="s">
        <v>11</v>
      </c>
      <c r="B4" s="2">
        <v>9000</v>
      </c>
      <c r="C4" s="5">
        <f>B4*$C$3</f>
        <v>9900</v>
      </c>
      <c r="D4" s="5">
        <v>1.28</v>
      </c>
      <c r="E4" s="6">
        <f t="shared" ref="E4:E5" si="0">C4*D4</f>
        <v>12672</v>
      </c>
      <c r="F4" s="5">
        <v>1.5</v>
      </c>
      <c r="G4" s="5">
        <v>1.8</v>
      </c>
      <c r="H4" s="7">
        <f t="shared" ref="H4:H5" si="1">C4*F4*G4</f>
        <v>26730</v>
      </c>
      <c r="I4" s="8">
        <f t="shared" ref="I4:I5" si="2">H4/$I$3</f>
        <v>2227.5</v>
      </c>
      <c r="J4" s="8">
        <f>I4*$J$3</f>
        <v>1893.375</v>
      </c>
      <c r="K4" s="9">
        <f>H4*$K$3</f>
        <v>14835.150000000001</v>
      </c>
    </row>
    <row r="5" spans="1:11" ht="33.75" customHeight="1" x14ac:dyDescent="0.25">
      <c r="A5" s="2" t="s">
        <v>12</v>
      </c>
      <c r="B5" s="2">
        <v>6800</v>
      </c>
      <c r="C5" s="5">
        <f>B5*$C$3</f>
        <v>7480.0000000000009</v>
      </c>
      <c r="D5" s="5">
        <v>1.28</v>
      </c>
      <c r="E5" s="6">
        <f t="shared" si="0"/>
        <v>9574.4000000000015</v>
      </c>
      <c r="F5" s="5">
        <v>1.5</v>
      </c>
      <c r="G5" s="5">
        <v>1.8</v>
      </c>
      <c r="H5" s="7">
        <f t="shared" si="1"/>
        <v>20196.000000000004</v>
      </c>
      <c r="I5" s="8">
        <f t="shared" si="2"/>
        <v>1683.0000000000002</v>
      </c>
      <c r="J5" s="8">
        <f t="shared" ref="J5" si="3">I5*$J$3</f>
        <v>1430.5500000000002</v>
      </c>
      <c r="K5" s="9">
        <f>H5*$K$3</f>
        <v>11208.780000000002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"/>
  <sheetViews>
    <sheetView workbookViewId="0">
      <selection activeCell="B1" sqref="B1:I1048576"/>
    </sheetView>
  </sheetViews>
  <sheetFormatPr baseColWidth="10" defaultRowHeight="15" x14ac:dyDescent="0.25"/>
  <cols>
    <col min="1" max="1" width="32.57031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6.28515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56.2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3" t="s">
        <v>14</v>
      </c>
      <c r="J2" s="13" t="s">
        <v>15</v>
      </c>
      <c r="K2" s="11" t="s">
        <v>9</v>
      </c>
    </row>
    <row r="3" spans="1:11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12">
        <v>0.85</v>
      </c>
      <c r="K3" s="3">
        <v>0.55500000000000005</v>
      </c>
    </row>
    <row r="4" spans="1:11" ht="44.25" customHeight="1" x14ac:dyDescent="0.25">
      <c r="A4" s="10" t="s">
        <v>11</v>
      </c>
      <c r="B4" s="2">
        <v>9500</v>
      </c>
      <c r="C4" s="5">
        <f>B4*$C$3</f>
        <v>10450</v>
      </c>
      <c r="D4" s="5">
        <v>1.28</v>
      </c>
      <c r="E4" s="6">
        <f t="shared" ref="E4:E5" si="0">C4*D4</f>
        <v>13376</v>
      </c>
      <c r="F4" s="5">
        <v>1.5</v>
      </c>
      <c r="G4" s="5">
        <v>1.8</v>
      </c>
      <c r="H4" s="7">
        <f t="shared" ref="H4:H5" si="1">C4*F4*G4</f>
        <v>28215</v>
      </c>
      <c r="I4" s="8">
        <f t="shared" ref="I4:I5" si="2">H4/$I$3</f>
        <v>2351.25</v>
      </c>
      <c r="J4" s="8">
        <f>I4*$J$3</f>
        <v>1998.5625</v>
      </c>
      <c r="K4" s="9">
        <f>H4*$K$3</f>
        <v>15659.325000000001</v>
      </c>
    </row>
    <row r="5" spans="1:11" ht="33.75" customHeight="1" x14ac:dyDescent="0.25">
      <c r="A5" s="2" t="s">
        <v>12</v>
      </c>
      <c r="B5" s="2">
        <v>6800</v>
      </c>
      <c r="C5" s="5">
        <f>B5*$C$3</f>
        <v>7480.0000000000009</v>
      </c>
      <c r="D5" s="5">
        <v>1.28</v>
      </c>
      <c r="E5" s="6">
        <f t="shared" si="0"/>
        <v>9574.4000000000015</v>
      </c>
      <c r="F5" s="5">
        <v>1.5</v>
      </c>
      <c r="G5" s="5">
        <v>1.8</v>
      </c>
      <c r="H5" s="7">
        <f t="shared" si="1"/>
        <v>20196.000000000004</v>
      </c>
      <c r="I5" s="8">
        <f t="shared" si="2"/>
        <v>1683.0000000000002</v>
      </c>
      <c r="J5" s="8">
        <f t="shared" ref="J5" si="3">I5*$J$3</f>
        <v>1430.5500000000002</v>
      </c>
      <c r="K5" s="9">
        <f>H5*$K$3</f>
        <v>11208.780000000002</v>
      </c>
    </row>
    <row r="6" spans="1:11" ht="24" customHeight="1" x14ac:dyDescent="0.25">
      <c r="A6" s="2" t="s">
        <v>16</v>
      </c>
      <c r="B6" s="2">
        <v>8400</v>
      </c>
      <c r="C6" s="5">
        <f>B6*$C$3</f>
        <v>9240</v>
      </c>
      <c r="D6" s="5">
        <v>1.28</v>
      </c>
      <c r="E6" s="6">
        <f t="shared" ref="E6:E7" si="4">C6*D6</f>
        <v>11827.2</v>
      </c>
      <c r="F6" s="5">
        <v>1.5</v>
      </c>
      <c r="G6" s="5">
        <v>1.8</v>
      </c>
      <c r="H6" s="7">
        <f t="shared" ref="H6:H7" si="5">C6*F6*G6</f>
        <v>24948</v>
      </c>
      <c r="I6" s="8">
        <f t="shared" ref="I6:I7" si="6">H6/$I$3</f>
        <v>2079</v>
      </c>
      <c r="J6" s="8">
        <f>I6*$J$3</f>
        <v>1767.1499999999999</v>
      </c>
      <c r="K6" s="9">
        <f>H6*$K$3</f>
        <v>13846.140000000001</v>
      </c>
    </row>
    <row r="7" spans="1:11" ht="24.75" customHeight="1" x14ac:dyDescent="0.25">
      <c r="A7" s="2" t="s">
        <v>17</v>
      </c>
      <c r="B7" s="2">
        <v>9500</v>
      </c>
      <c r="C7" s="5">
        <f>B7*$C$3</f>
        <v>10450</v>
      </c>
      <c r="D7" s="5">
        <v>1.28</v>
      </c>
      <c r="E7" s="6">
        <f t="shared" si="4"/>
        <v>13376</v>
      </c>
      <c r="F7" s="5">
        <v>1.53</v>
      </c>
      <c r="G7" s="5">
        <v>1.8</v>
      </c>
      <c r="H7" s="7">
        <f t="shared" si="5"/>
        <v>28779.3</v>
      </c>
      <c r="I7" s="8">
        <f t="shared" si="6"/>
        <v>2398.2750000000001</v>
      </c>
      <c r="J7" s="8">
        <f t="shared" ref="J7" si="7">I7*$J$3</f>
        <v>2038.5337500000001</v>
      </c>
      <c r="K7" s="9">
        <f>H7*$K$3</f>
        <v>15972.511500000001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11-05-17</vt:lpstr>
      <vt:lpstr>31-12-18</vt:lpstr>
      <vt:lpstr>17-05-18</vt:lpstr>
      <vt:lpstr>16-10-18</vt:lpstr>
      <vt:lpstr>16-01-18</vt:lpstr>
      <vt:lpstr>01-02-19</vt:lpstr>
      <vt:lpstr>13-02-19</vt:lpstr>
      <vt:lpstr>18-03-19</vt:lpstr>
      <vt:lpstr>29-05-19</vt:lpstr>
      <vt:lpstr>23-08-19</vt:lpstr>
      <vt:lpstr>1-11-19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2017-05-17T21:44:38Z</dcterms:created>
  <dcterms:modified xsi:type="dcterms:W3CDTF">2019-12-18T21:37:41Z</dcterms:modified>
</cp:coreProperties>
</file>