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agos\"/>
    </mc:Choice>
  </mc:AlternateContent>
  <xr:revisionPtr revIDLastSave="0" documentId="13_ncr:1_{74EE958F-DC88-4910-B76C-886358AC48D0}" xr6:coauthVersionLast="46" xr6:coauthVersionMax="46" xr10:uidLastSave="{00000000-0000-0000-0000-000000000000}"/>
  <bookViews>
    <workbookView xWindow="-120" yWindow="-120" windowWidth="20730" windowHeight="11160" activeTab="2" xr2:uid="{E8D3A528-B60C-4066-B2A7-719462CD734E}"/>
  </bookViews>
  <sheets>
    <sheet name="28-08-20" sheetId="1" r:id="rId1"/>
    <sheet name="6-11-20" sheetId="2" r:id="rId2"/>
    <sheet name="20-05-2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K4" i="3" s="1"/>
  <c r="C4" i="2"/>
  <c r="K4" i="2" s="1"/>
  <c r="J4" i="3" l="1"/>
  <c r="E4" i="3"/>
  <c r="I4" i="3"/>
  <c r="E4" i="2"/>
  <c r="J4" i="2"/>
  <c r="I4" i="2"/>
  <c r="C4" i="1"/>
  <c r="J4" i="1" s="1"/>
  <c r="I4" i="1" l="1"/>
  <c r="K4" i="1"/>
  <c r="E4" i="1"/>
</calcChain>
</file>

<file path=xl/sharedStrings.xml><?xml version="1.0" encoding="utf-8"?>
<sst xmlns="http://schemas.openxmlformats.org/spreadsheetml/2006/main" count="39" uniqueCount="13">
  <si>
    <t>PRODUCTO</t>
  </si>
  <si>
    <t>COSTO s/imp</t>
  </si>
  <si>
    <t>costo C/imp</t>
  </si>
  <si>
    <t>COEFICI.MAYORI.</t>
  </si>
  <si>
    <t>PRECIO VTA MAYORISTA</t>
  </si>
  <si>
    <t>COEFICIENTE Efectivo</t>
  </si>
  <si>
    <t>COEF.TARJETA 12 cuotas</t>
  </si>
  <si>
    <t>COEF.TARJETA 6 cuotas</t>
  </si>
  <si>
    <t>Ahora 12 y 12 Naranja</t>
  </si>
  <si>
    <t>Ahora 6 y 6 Naranja</t>
  </si>
  <si>
    <t>EFECTIVO</t>
  </si>
  <si>
    <t>Lagos : R.I.</t>
  </si>
  <si>
    <t>Reposera Emperador 4 Posiciones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</si>
</sst>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C479-65DE-4233-B8B7-D6B65532DFEB}">
  <dimension ref="A1:K4"/>
  <sheetViews>
    <sheetView workbookViewId="0">
      <selection activeCell="A15" sqref="A15"/>
    </sheetView>
  </sheetViews>
  <sheetFormatPr baseColWidth="10" defaultRowHeight="15" x14ac:dyDescent="0.25"/>
  <cols>
    <col min="1" max="1" width="56.5703125" style="3" customWidth="1"/>
    <col min="2" max="2" width="12.5703125" style="3" hidden="1" customWidth="1"/>
    <col min="3" max="3" width="11.5703125" style="3" hidden="1" customWidth="1"/>
    <col min="4" max="4" width="12.7109375" style="3" hidden="1" customWidth="1"/>
    <col min="5" max="5" width="11.7109375" style="3" hidden="1" customWidth="1"/>
    <col min="6" max="8" width="12.28515625" style="3" hidden="1" customWidth="1"/>
    <col min="9" max="9" width="14" style="3" bestFit="1" customWidth="1"/>
    <col min="10" max="10" width="13.71093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hidden="1" x14ac:dyDescent="0.25">
      <c r="A3" s="6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12</v>
      </c>
      <c r="B4" s="2">
        <v>1280</v>
      </c>
      <c r="C4" s="7">
        <f t="shared" ref="C4" si="0">B4*$C$3</f>
        <v>1414.4</v>
      </c>
      <c r="D4" s="2">
        <v>1.35</v>
      </c>
      <c r="E4" s="7">
        <f t="shared" ref="E4" si="1">C4*D4</f>
        <v>1909.4400000000003</v>
      </c>
      <c r="F4" s="2">
        <v>1.65</v>
      </c>
      <c r="G4" s="2">
        <v>1.3</v>
      </c>
      <c r="H4" s="2">
        <v>1.2</v>
      </c>
      <c r="I4" s="8">
        <f>C4*F4*G4/$I$3</f>
        <v>252.82400000000004</v>
      </c>
      <c r="J4" s="8">
        <f>C4*F4*H4/$J$3</f>
        <v>466.75200000000001</v>
      </c>
      <c r="K4" s="9">
        <f>C4*F4</f>
        <v>2333.7600000000002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FE6D-36FD-43C4-B8C5-E8075828B444}">
  <dimension ref="A1:K4"/>
  <sheetViews>
    <sheetView workbookViewId="0">
      <selection activeCell="N14" sqref="N14"/>
    </sheetView>
  </sheetViews>
  <sheetFormatPr baseColWidth="10" defaultRowHeight="15" x14ac:dyDescent="0.25"/>
  <cols>
    <col min="1" max="1" width="56.5703125" style="3" customWidth="1"/>
    <col min="2" max="2" width="12.5703125" style="3" hidden="1" customWidth="1"/>
    <col min="3" max="3" width="11.5703125" style="3" hidden="1" customWidth="1"/>
    <col min="4" max="4" width="12.7109375" style="3" hidden="1" customWidth="1"/>
    <col min="5" max="5" width="11.7109375" style="3" hidden="1" customWidth="1"/>
    <col min="6" max="8" width="12.28515625" style="3" hidden="1" customWidth="1"/>
    <col min="9" max="9" width="14" style="3" bestFit="1" customWidth="1"/>
    <col min="10" max="10" width="13.71093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hidden="1" x14ac:dyDescent="0.25">
      <c r="A3" s="6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12</v>
      </c>
      <c r="B4" s="2">
        <v>1700</v>
      </c>
      <c r="C4" s="7">
        <f t="shared" ref="C4" si="0">B4*$C$3</f>
        <v>1878.5</v>
      </c>
      <c r="D4" s="2">
        <v>1.35</v>
      </c>
      <c r="E4" s="7">
        <f t="shared" ref="E4" si="1">C4*D4</f>
        <v>2535.9750000000004</v>
      </c>
      <c r="F4" s="2">
        <v>1.58</v>
      </c>
      <c r="G4" s="2">
        <v>1.3</v>
      </c>
      <c r="H4" s="2">
        <v>1.2</v>
      </c>
      <c r="I4" s="8">
        <f>C4*F4*G4/$I$3</f>
        <v>321.53658333333334</v>
      </c>
      <c r="J4" s="8">
        <f>C4*F4*H4/$J$3</f>
        <v>593.60599999999999</v>
      </c>
      <c r="K4" s="9">
        <f>C4*F4</f>
        <v>2968.03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24E2-1164-452D-9F31-EBE7B2D7A57C}">
  <dimension ref="A1:K4"/>
  <sheetViews>
    <sheetView tabSelected="1" workbookViewId="0">
      <selection activeCell="P13" sqref="A1:P13"/>
    </sheetView>
  </sheetViews>
  <sheetFormatPr baseColWidth="10" defaultRowHeight="15" x14ac:dyDescent="0.25"/>
  <cols>
    <col min="1" max="1" width="31.140625" style="3" bestFit="1" customWidth="1"/>
    <col min="2" max="2" width="12.5703125" style="3" hidden="1" customWidth="1"/>
    <col min="3" max="3" width="11.5703125" style="3" hidden="1" customWidth="1"/>
    <col min="4" max="4" width="12.7109375" style="3" hidden="1" customWidth="1"/>
    <col min="5" max="5" width="11.7109375" style="3" hidden="1" customWidth="1"/>
    <col min="6" max="8" width="12.28515625" style="3" hidden="1" customWidth="1"/>
    <col min="9" max="9" width="14" style="3" bestFit="1" customWidth="1"/>
    <col min="10" max="10" width="13.71093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hidden="1" x14ac:dyDescent="0.25">
      <c r="A3" s="6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6" t="s">
        <v>12</v>
      </c>
      <c r="B4" s="2">
        <v>2250</v>
      </c>
      <c r="C4" s="7">
        <f t="shared" ref="C4" si="0">B4*$C$3</f>
        <v>2486.25</v>
      </c>
      <c r="D4" s="2">
        <v>1.35</v>
      </c>
      <c r="E4" s="7">
        <f t="shared" ref="E4" si="1">C4*D4</f>
        <v>3356.4375</v>
      </c>
      <c r="F4" s="2">
        <v>1.58</v>
      </c>
      <c r="G4" s="2">
        <v>1.3</v>
      </c>
      <c r="H4" s="2">
        <v>1.2</v>
      </c>
      <c r="I4" s="8">
        <f>C4*F4*G4/$I$3</f>
        <v>425.56312500000007</v>
      </c>
      <c r="J4" s="8">
        <f>C4*F4*H4/$J$3</f>
        <v>785.65500000000009</v>
      </c>
      <c r="K4" s="9">
        <f>C4*F4</f>
        <v>3928.2750000000001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28-08-20</vt:lpstr>
      <vt:lpstr>6-11-20</vt:lpstr>
      <vt:lpstr>20-05-21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2020-09-24T20:02:26Z</dcterms:created>
  <dcterms:modified xsi:type="dcterms:W3CDTF">2021-05-20T17:03:35Z</dcterms:modified>
</cp:coreProperties>
</file>