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Lucía Muebles\"/>
    </mc:Choice>
  </mc:AlternateContent>
  <xr:revisionPtr revIDLastSave="0" documentId="13_ncr:1_{978FD89B-9C3B-4032-B353-B1637674C0CB}" xr6:coauthVersionLast="46" xr6:coauthVersionMax="46" xr10:uidLastSave="{00000000-0000-0000-0000-000000000000}"/>
  <bookViews>
    <workbookView xWindow="-120" yWindow="-120" windowWidth="20730" windowHeight="11160" xr2:uid="{E8094B16-2AA6-4834-BD52-A0117F6DE79B}"/>
  </bookViews>
  <sheets>
    <sheet name="21-04-2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E5" i="1" s="1"/>
  <c r="I5" i="1"/>
  <c r="J5" i="1"/>
  <c r="K5" i="1"/>
  <c r="C6" i="1"/>
  <c r="E6" i="1" s="1"/>
  <c r="C7" i="1"/>
  <c r="E7" i="1"/>
  <c r="I7" i="1"/>
  <c r="J7" i="1"/>
  <c r="K7" i="1"/>
  <c r="C4" i="1"/>
  <c r="K4" i="1" s="1"/>
  <c r="K6" i="1" l="1"/>
  <c r="I6" i="1"/>
  <c r="J6" i="1"/>
  <c r="I4" i="1"/>
  <c r="E4" i="1"/>
  <c r="J4" i="1"/>
</calcChain>
</file>

<file path=xl/sharedStrings.xml><?xml version="1.0" encoding="utf-8"?>
<sst xmlns="http://schemas.openxmlformats.org/spreadsheetml/2006/main" count="16" uniqueCount="16">
  <si>
    <t>PRODUCTO</t>
  </si>
  <si>
    <t>COSTO s/imp</t>
  </si>
  <si>
    <t>costo C/imp</t>
  </si>
  <si>
    <t>COEFICI.MAYORI.</t>
  </si>
  <si>
    <t>PRECIO VTA MAYORISTA</t>
  </si>
  <si>
    <t>COEFICIENTE EFECTIVO</t>
  </si>
  <si>
    <t>COEF.TARJETA 6</t>
  </si>
  <si>
    <t>COEFICIENTE TARJETA 12</t>
  </si>
  <si>
    <t>12 NARANJA Y 12 AHORA</t>
  </si>
  <si>
    <t>6 NARANJA Y 6 AHORA</t>
  </si>
  <si>
    <t>EFECTIVO</t>
  </si>
  <si>
    <t>Fábrica Lucía: EX</t>
  </si>
  <si>
    <t>Cama Pino recta 1,40 Sin Lustrar</t>
  </si>
  <si>
    <t>Cucheta Guatambú 0,80</t>
  </si>
  <si>
    <t>Cucheta Pino Lustrada</t>
  </si>
  <si>
    <t>Futón Lustrado con colchón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</si>
</sst>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"/>
    <numFmt numFmtId="165" formatCode="&quot;$&quot;\ #,##0"/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4D731-7ED9-4C71-A826-9B72688495C9}">
  <dimension ref="A1:K7"/>
  <sheetViews>
    <sheetView tabSelected="1" workbookViewId="0">
      <selection activeCell="I12" sqref="I12"/>
    </sheetView>
  </sheetViews>
  <sheetFormatPr baseColWidth="10" defaultColWidth="11.42578125" defaultRowHeight="15" x14ac:dyDescent="0.25"/>
  <cols>
    <col min="1" max="1" width="23.710937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17" style="3" hidden="1" customWidth="1"/>
    <col min="6" max="6" width="11.28515625" style="3" hidden="1" customWidth="1"/>
    <col min="7" max="8" width="12.28515625" style="3" hidden="1" customWidth="1"/>
    <col min="9" max="9" width="13.7109375" style="3" bestFit="1" customWidth="1"/>
    <col min="10" max="10" width="16.140625" style="3" customWidth="1"/>
    <col min="11" max="11" width="10.14062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30.75" customHeight="1" x14ac:dyDescent="0.25">
      <c r="A2" s="4" t="s">
        <v>0</v>
      </c>
      <c r="B2" s="4" t="s">
        <v>1</v>
      </c>
      <c r="C2" s="4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1.1000000000000001</v>
      </c>
      <c r="D3" s="2"/>
      <c r="E3" s="2"/>
      <c r="F3" s="2"/>
      <c r="G3" s="2"/>
      <c r="H3" s="2"/>
      <c r="I3" s="2">
        <v>12</v>
      </c>
      <c r="J3" s="3">
        <v>6</v>
      </c>
    </row>
    <row r="4" spans="1:11" x14ac:dyDescent="0.25">
      <c r="A4" s="2" t="s">
        <v>15</v>
      </c>
      <c r="B4" s="2">
        <v>15500</v>
      </c>
      <c r="C4" s="2">
        <f t="shared" ref="C4" si="0">B4*$C$3</f>
        <v>17050</v>
      </c>
      <c r="D4" s="2">
        <v>1.35</v>
      </c>
      <c r="E4" s="6">
        <f t="shared" ref="E4" si="1">C4*D4</f>
        <v>23017.5</v>
      </c>
      <c r="F4" s="2">
        <v>1.6</v>
      </c>
      <c r="G4" s="2">
        <v>1.3</v>
      </c>
      <c r="H4" s="7">
        <v>1.18</v>
      </c>
      <c r="I4" s="8">
        <f>C4*F4*G4/$I$3</f>
        <v>2955.3333333333335</v>
      </c>
      <c r="J4" s="8">
        <f>C4*F4*H4/$J$3</f>
        <v>5365.0666666666666</v>
      </c>
      <c r="K4" s="9">
        <f>C4*F4</f>
        <v>27280</v>
      </c>
    </row>
    <row r="5" spans="1:11" x14ac:dyDescent="0.25">
      <c r="A5" s="2" t="s">
        <v>14</v>
      </c>
      <c r="B5" s="2">
        <v>9500</v>
      </c>
      <c r="C5" s="2">
        <f t="shared" ref="C5:C7" si="2">B5*$C$3</f>
        <v>10450</v>
      </c>
      <c r="D5" s="2">
        <v>1.35</v>
      </c>
      <c r="E5" s="6">
        <f t="shared" ref="E5:E7" si="3">C5*D5</f>
        <v>14107.500000000002</v>
      </c>
      <c r="F5" s="2">
        <v>1.6</v>
      </c>
      <c r="G5" s="2">
        <v>1.3</v>
      </c>
      <c r="H5" s="7">
        <v>1.18</v>
      </c>
      <c r="I5" s="8">
        <f t="shared" ref="I5:I7" si="4">C5*F5*G5/$I$3</f>
        <v>1811.3333333333333</v>
      </c>
      <c r="J5" s="8">
        <f t="shared" ref="J5:J7" si="5">C5*F5*H5/$J$3</f>
        <v>3288.2666666666664</v>
      </c>
      <c r="K5" s="9">
        <f t="shared" ref="K5:K7" si="6">C5*F5</f>
        <v>16720</v>
      </c>
    </row>
    <row r="6" spans="1:11" x14ac:dyDescent="0.25">
      <c r="A6" s="2" t="s">
        <v>13</v>
      </c>
      <c r="B6" s="2">
        <v>10500</v>
      </c>
      <c r="C6" s="2">
        <f t="shared" si="2"/>
        <v>11550.000000000002</v>
      </c>
      <c r="D6" s="2">
        <v>1.35</v>
      </c>
      <c r="E6" s="6">
        <f t="shared" si="3"/>
        <v>15592.500000000004</v>
      </c>
      <c r="F6" s="2">
        <v>1.6</v>
      </c>
      <c r="G6" s="2">
        <v>1.3</v>
      </c>
      <c r="H6" s="7">
        <v>1.18</v>
      </c>
      <c r="I6" s="8">
        <f t="shared" si="4"/>
        <v>2002.0000000000007</v>
      </c>
      <c r="J6" s="8">
        <f t="shared" si="5"/>
        <v>3634.4</v>
      </c>
      <c r="K6" s="9">
        <f t="shared" si="6"/>
        <v>18480.000000000004</v>
      </c>
    </row>
    <row r="7" spans="1:11" ht="30" x14ac:dyDescent="0.25">
      <c r="A7" s="10" t="s">
        <v>12</v>
      </c>
      <c r="B7" s="2">
        <v>8500</v>
      </c>
      <c r="C7" s="2">
        <f t="shared" si="2"/>
        <v>9350</v>
      </c>
      <c r="D7" s="2">
        <v>1.35</v>
      </c>
      <c r="E7" s="6">
        <f t="shared" si="3"/>
        <v>12622.5</v>
      </c>
      <c r="F7" s="2">
        <v>1.6</v>
      </c>
      <c r="G7" s="2">
        <v>1.3</v>
      </c>
      <c r="H7" s="7">
        <v>1.18</v>
      </c>
      <c r="I7" s="8">
        <f t="shared" si="4"/>
        <v>1620.6666666666667</v>
      </c>
      <c r="J7" s="8">
        <f t="shared" si="5"/>
        <v>2942.1333333333332</v>
      </c>
      <c r="K7" s="9">
        <f t="shared" si="6"/>
        <v>14960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21-04-21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2021-04-21T13:00:25Z</dcterms:created>
  <dcterms:modified xsi:type="dcterms:W3CDTF">2021-04-22T21:20:48Z</dcterms:modified>
</cp:coreProperties>
</file>